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jink\OneDrive\Desktop\"/>
    </mc:Choice>
  </mc:AlternateContent>
  <xr:revisionPtr revIDLastSave="0" documentId="13_ncr:1_{1E829A50-6472-46C8-AB25-FAC0021AB3B5}" xr6:coauthVersionLast="47" xr6:coauthVersionMax="47" xr10:uidLastSave="{00000000-0000-0000-0000-000000000000}"/>
  <bookViews>
    <workbookView xWindow="-108" yWindow="-108" windowWidth="23256" windowHeight="12456" tabRatio="671" firstSheet="5" activeTab="5" xr2:uid="{00000000-000D-0000-FFFF-FFFF00000000}"/>
  </bookViews>
  <sheets>
    <sheet name="Purchase Register" sheetId="2" state="hidden" r:id="rId1"/>
    <sheet name="T.D.S. on Contract @ 1% 94C" sheetId="3" state="hidden" r:id="rId2"/>
    <sheet name="T.D.S. on Contract @ 2% 94C" sheetId="4" state="hidden" r:id="rId3"/>
    <sheet name="Sheet1" sheetId="5" state="hidden" r:id="rId4"/>
    <sheet name="Sheet2" sheetId="6" state="hidden" r:id="rId5"/>
    <sheet name="Sheet3" sheetId="7" r:id="rId6"/>
  </sheets>
  <definedNames>
    <definedName name="_xlnm._FilterDatabase" localSheetId="3" hidden="1">Sheet1!$A$10:$G$34</definedName>
    <definedName name="_xlnm._FilterDatabase" localSheetId="5" hidden="1">Sheet3!$A$1:$J$3937</definedName>
    <definedName name="_xlnm._FilterDatabase" localSheetId="1" hidden="1">'T.D.S. on Contract @ 1% 94C'!$A$10:$G$10</definedName>
    <definedName name="_xlnm._FilterDatabase" localSheetId="2" hidden="1">'T.D.S. on Contract @ 2% 94C'!$A$10:$G$105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/>
  <c r="I2" i="7" s="1"/>
  <c r="H3" i="7"/>
  <c r="I3" i="7" s="1"/>
  <c r="H4" i="7"/>
  <c r="I4" i="7" s="1"/>
  <c r="H5" i="7"/>
  <c r="I5" i="7" s="1"/>
  <c r="H6" i="7"/>
  <c r="I6" i="7"/>
  <c r="H7" i="7"/>
  <c r="I7" i="7" s="1"/>
  <c r="H24" i="7"/>
  <c r="I24" i="7" s="1"/>
  <c r="H8" i="7"/>
  <c r="I8" i="7" s="1"/>
  <c r="H9" i="7"/>
  <c r="I9" i="7" s="1"/>
  <c r="H10" i="7"/>
  <c r="I10" i="7" s="1"/>
  <c r="H25" i="7"/>
  <c r="I25" i="7" s="1"/>
  <c r="H11" i="7"/>
  <c r="I11" i="7" s="1"/>
  <c r="H12" i="7"/>
  <c r="I12" i="7" s="1"/>
  <c r="H13" i="7"/>
  <c r="I13" i="7" s="1"/>
  <c r="H14" i="7"/>
  <c r="I14" i="7" s="1"/>
  <c r="H15" i="7"/>
  <c r="I15" i="7" s="1"/>
  <c r="H16" i="7"/>
  <c r="I16" i="7" s="1"/>
  <c r="H17" i="7"/>
  <c r="I17" i="7" s="1"/>
  <c r="H18" i="7"/>
  <c r="I18" i="7" s="1"/>
  <c r="H19" i="7"/>
  <c r="I19" i="7" s="1"/>
  <c r="H20" i="7"/>
  <c r="I20" i="7" s="1"/>
  <c r="H21" i="7"/>
  <c r="I21" i="7" s="1"/>
  <c r="H22" i="7"/>
  <c r="I22" i="7" s="1"/>
  <c r="H23" i="7"/>
  <c r="I23" i="7" s="1"/>
  <c r="H27" i="7"/>
  <c r="I27" i="7" s="1"/>
  <c r="H28" i="7"/>
  <c r="I28" i="7" s="1"/>
  <c r="H29" i="7"/>
  <c r="I29" i="7" s="1"/>
  <c r="H47" i="7"/>
  <c r="I47" i="7" s="1"/>
  <c r="H30" i="7"/>
  <c r="I30" i="7" s="1"/>
  <c r="H31" i="7"/>
  <c r="I31" i="7" s="1"/>
  <c r="H26" i="7"/>
  <c r="I26" i="7" s="1"/>
  <c r="H45" i="7"/>
  <c r="I45" i="7" s="1"/>
  <c r="H46" i="7"/>
  <c r="I46" i="7" s="1"/>
  <c r="H32" i="7"/>
  <c r="I32" i="7" s="1"/>
  <c r="H33" i="7"/>
  <c r="I33" i="7" s="1"/>
  <c r="H34" i="7"/>
  <c r="I34" i="7" s="1"/>
  <c r="H35" i="7"/>
  <c r="I35" i="7" s="1"/>
  <c r="H36" i="7"/>
  <c r="I36" i="7" s="1"/>
  <c r="H37" i="7"/>
  <c r="I37" i="7" s="1"/>
  <c r="H38" i="7"/>
  <c r="I38" i="7" s="1"/>
  <c r="H39" i="7"/>
  <c r="I39" i="7" s="1"/>
  <c r="H40" i="7"/>
  <c r="I40" i="7" s="1"/>
  <c r="H41" i="7"/>
  <c r="I41" i="7" s="1"/>
  <c r="H42" i="7"/>
  <c r="I42" i="7" s="1"/>
  <c r="H43" i="7"/>
  <c r="I43" i="7" s="1"/>
  <c r="H44" i="7"/>
  <c r="I44" i="7" s="1"/>
  <c r="H48" i="7"/>
  <c r="I48" i="7" s="1"/>
  <c r="H49" i="7"/>
  <c r="I49" i="7" s="1"/>
  <c r="H50" i="7"/>
  <c r="I50" i="7" s="1"/>
  <c r="H51" i="7"/>
  <c r="I51" i="7" s="1"/>
  <c r="H52" i="7"/>
  <c r="I52" i="7" s="1"/>
  <c r="H53" i="7"/>
  <c r="I53" i="7" s="1"/>
  <c r="H54" i="7"/>
  <c r="I54" i="7"/>
  <c r="H55" i="7"/>
  <c r="I55" i="7" s="1"/>
  <c r="H56" i="7"/>
  <c r="I56" i="7" s="1"/>
  <c r="H57" i="7"/>
  <c r="I57" i="7" s="1"/>
  <c r="H58" i="7"/>
  <c r="I58" i="7" s="1"/>
  <c r="H59" i="7"/>
  <c r="I59" i="7" s="1"/>
  <c r="H60" i="7"/>
  <c r="I60" i="7" s="1"/>
  <c r="H61" i="7"/>
  <c r="I61" i="7" s="1"/>
  <c r="H62" i="7"/>
  <c r="I62" i="7" s="1"/>
  <c r="H63" i="7"/>
  <c r="I63" i="7" s="1"/>
  <c r="H64" i="7"/>
  <c r="I64" i="7" s="1"/>
  <c r="H65" i="7"/>
  <c r="I65" i="7" s="1"/>
  <c r="H66" i="7"/>
  <c r="I66" i="7" s="1"/>
  <c r="H67" i="7"/>
  <c r="I67" i="7" s="1"/>
  <c r="H68" i="7"/>
  <c r="I68" i="7" s="1"/>
  <c r="H84" i="7"/>
  <c r="I84" i="7" s="1"/>
  <c r="H85" i="7"/>
  <c r="I85" i="7" s="1"/>
  <c r="H69" i="7"/>
  <c r="I69" i="7" s="1"/>
  <c r="H70" i="7"/>
  <c r="I70" i="7" s="1"/>
  <c r="H71" i="7"/>
  <c r="I71" i="7" s="1"/>
  <c r="H72" i="7"/>
  <c r="I72" i="7" s="1"/>
  <c r="H73" i="7"/>
  <c r="I73" i="7" s="1"/>
  <c r="H74" i="7"/>
  <c r="I74" i="7" s="1"/>
  <c r="H75" i="7"/>
  <c r="I75" i="7" s="1"/>
  <c r="H76" i="7"/>
  <c r="I76" i="7" s="1"/>
  <c r="H77" i="7"/>
  <c r="I77" i="7" s="1"/>
  <c r="H78" i="7"/>
  <c r="I78" i="7" s="1"/>
  <c r="H79" i="7"/>
  <c r="I79" i="7" s="1"/>
  <c r="H80" i="7"/>
  <c r="I80" i="7" s="1"/>
  <c r="H81" i="7"/>
  <c r="I81" i="7" s="1"/>
  <c r="H82" i="7"/>
  <c r="I82" i="7" s="1"/>
  <c r="H83" i="7"/>
  <c r="I83" i="7" s="1"/>
  <c r="H86" i="7"/>
  <c r="I86" i="7"/>
  <c r="H87" i="7"/>
  <c r="I87" i="7" s="1"/>
  <c r="H88" i="7"/>
  <c r="I88" i="7" s="1"/>
  <c r="H89" i="7"/>
  <c r="I89" i="7" s="1"/>
  <c r="H90" i="7"/>
  <c r="I90" i="7" s="1"/>
  <c r="H91" i="7"/>
  <c r="I91" i="7"/>
  <c r="H92" i="7"/>
  <c r="I92" i="7" s="1"/>
  <c r="H93" i="7"/>
  <c r="I93" i="7" s="1"/>
  <c r="H94" i="7"/>
  <c r="I94" i="7" s="1"/>
  <c r="H95" i="7"/>
  <c r="I95" i="7" s="1"/>
  <c r="H96" i="7"/>
  <c r="I96" i="7" s="1"/>
  <c r="H97" i="7"/>
  <c r="I97" i="7" s="1"/>
  <c r="H98" i="7"/>
  <c r="I98" i="7" s="1"/>
  <c r="H99" i="7"/>
  <c r="I99" i="7" s="1"/>
  <c r="H100" i="7"/>
  <c r="I100" i="7" s="1"/>
  <c r="H101" i="7"/>
  <c r="I101" i="7" s="1"/>
  <c r="H102" i="7"/>
  <c r="I102" i="7" s="1"/>
  <c r="H124" i="7"/>
  <c r="I124" i="7" s="1"/>
  <c r="H125" i="7"/>
  <c r="I125" i="7" s="1"/>
  <c r="H103" i="7"/>
  <c r="I103" i="7" s="1"/>
  <c r="H104" i="7"/>
  <c r="I104" i="7" s="1"/>
  <c r="H105" i="7"/>
  <c r="I105" i="7" s="1"/>
  <c r="H106" i="7"/>
  <c r="I106" i="7" s="1"/>
  <c r="H107" i="7"/>
  <c r="I107" i="7" s="1"/>
  <c r="H108" i="7"/>
  <c r="I108" i="7" s="1"/>
  <c r="H109" i="7"/>
  <c r="I109" i="7" s="1"/>
  <c r="H110" i="7"/>
  <c r="I110" i="7" s="1"/>
  <c r="H111" i="7"/>
  <c r="I111" i="7" s="1"/>
  <c r="H112" i="7"/>
  <c r="I112" i="7" s="1"/>
  <c r="H113" i="7"/>
  <c r="I113" i="7" s="1"/>
  <c r="H114" i="7"/>
  <c r="I114" i="7" s="1"/>
  <c r="H115" i="7"/>
  <c r="I115" i="7" s="1"/>
  <c r="H116" i="7"/>
  <c r="I116" i="7" s="1"/>
  <c r="H117" i="7"/>
  <c r="I117" i="7"/>
  <c r="H118" i="7"/>
  <c r="I118" i="7" s="1"/>
  <c r="H119" i="7"/>
  <c r="I119" i="7" s="1"/>
  <c r="H120" i="7"/>
  <c r="I120" i="7" s="1"/>
  <c r="H121" i="7"/>
  <c r="I121" i="7" s="1"/>
  <c r="H122" i="7"/>
  <c r="I122" i="7" s="1"/>
  <c r="H123" i="7"/>
  <c r="I123" i="7" s="1"/>
  <c r="H126" i="7"/>
  <c r="I126" i="7" s="1"/>
  <c r="H127" i="7"/>
  <c r="I127" i="7" s="1"/>
  <c r="H128" i="7"/>
  <c r="I128" i="7" s="1"/>
  <c r="H129" i="7"/>
  <c r="I129" i="7" s="1"/>
  <c r="H130" i="7"/>
  <c r="I130" i="7" s="1"/>
  <c r="H131" i="7"/>
  <c r="I131" i="7" s="1"/>
  <c r="H132" i="7"/>
  <c r="I132" i="7" s="1"/>
  <c r="H133" i="7"/>
  <c r="I133" i="7" s="1"/>
  <c r="H134" i="7"/>
  <c r="I134" i="7" s="1"/>
  <c r="H135" i="7"/>
  <c r="I135" i="7" s="1"/>
  <c r="H136" i="7"/>
  <c r="I136" i="7" s="1"/>
  <c r="H137" i="7"/>
  <c r="I137" i="7" s="1"/>
  <c r="H138" i="7"/>
  <c r="I138" i="7" s="1"/>
  <c r="H142" i="7"/>
  <c r="I142" i="7" s="1"/>
  <c r="H139" i="7"/>
  <c r="I139" i="7" s="1"/>
  <c r="H140" i="7"/>
  <c r="I140" i="7" s="1"/>
  <c r="H141" i="7"/>
  <c r="I141" i="7" s="1"/>
  <c r="H143" i="7"/>
  <c r="I143" i="7" s="1"/>
  <c r="H144" i="7"/>
  <c r="I144" i="7" s="1"/>
  <c r="H145" i="7"/>
  <c r="I145" i="7" s="1"/>
  <c r="H146" i="7"/>
  <c r="I146" i="7" s="1"/>
  <c r="H147" i="7"/>
  <c r="I147" i="7" s="1"/>
  <c r="H148" i="7"/>
  <c r="I148" i="7" s="1"/>
  <c r="H149" i="7"/>
  <c r="I149" i="7" s="1"/>
  <c r="H150" i="7"/>
  <c r="I150" i="7" s="1"/>
  <c r="H151" i="7"/>
  <c r="I151" i="7" s="1"/>
  <c r="H152" i="7"/>
  <c r="I152" i="7" s="1"/>
  <c r="H153" i="7"/>
  <c r="I153" i="7" s="1"/>
  <c r="H154" i="7"/>
  <c r="I154" i="7" s="1"/>
  <c r="H155" i="7"/>
  <c r="I155" i="7" s="1"/>
  <c r="H156" i="7"/>
  <c r="I156" i="7" s="1"/>
  <c r="H157" i="7"/>
  <c r="I157" i="7" s="1"/>
  <c r="H158" i="7"/>
  <c r="I158" i="7" s="1"/>
  <c r="H159" i="7"/>
  <c r="I159" i="7" s="1"/>
  <c r="H160" i="7"/>
  <c r="I160" i="7" s="1"/>
  <c r="H161" i="7"/>
  <c r="I161" i="7" s="1"/>
  <c r="H162" i="7"/>
  <c r="I162" i="7" s="1"/>
  <c r="H163" i="7"/>
  <c r="I163" i="7" s="1"/>
  <c r="H164" i="7"/>
  <c r="I164" i="7" s="1"/>
  <c r="H165" i="7"/>
  <c r="I165" i="7" s="1"/>
  <c r="H166" i="7"/>
  <c r="I166" i="7" s="1"/>
  <c r="H167" i="7"/>
  <c r="I167" i="7" s="1"/>
  <c r="H168" i="7"/>
  <c r="I168" i="7" s="1"/>
  <c r="H169" i="7"/>
  <c r="I169" i="7" s="1"/>
  <c r="H170" i="7"/>
  <c r="I170" i="7" s="1"/>
  <c r="H171" i="7"/>
  <c r="I171" i="7" s="1"/>
  <c r="H172" i="7"/>
  <c r="I172" i="7" s="1"/>
  <c r="H173" i="7"/>
  <c r="I173" i="7" s="1"/>
  <c r="H174" i="7"/>
  <c r="I174" i="7" s="1"/>
  <c r="H175" i="7"/>
  <c r="I175" i="7" s="1"/>
  <c r="H176" i="7"/>
  <c r="I176" i="7" s="1"/>
  <c r="H177" i="7"/>
  <c r="I177" i="7" s="1"/>
  <c r="H178" i="7"/>
  <c r="I178" i="7" s="1"/>
  <c r="H179" i="7"/>
  <c r="I179" i="7" s="1"/>
  <c r="H180" i="7"/>
  <c r="I180" i="7" s="1"/>
  <c r="H181" i="7"/>
  <c r="I181" i="7" s="1"/>
  <c r="H182" i="7"/>
  <c r="I182" i="7" s="1"/>
  <c r="H183" i="7"/>
  <c r="I183" i="7" s="1"/>
  <c r="H195" i="7"/>
  <c r="I195" i="7" s="1"/>
  <c r="H184" i="7"/>
  <c r="I184" i="7" s="1"/>
  <c r="H185" i="7"/>
  <c r="I185" i="7" s="1"/>
  <c r="H186" i="7"/>
  <c r="I186" i="7" s="1"/>
  <c r="H187" i="7"/>
  <c r="I187" i="7" s="1"/>
  <c r="H188" i="7"/>
  <c r="I188" i="7" s="1"/>
  <c r="H189" i="7"/>
  <c r="I189" i="7" s="1"/>
  <c r="H190" i="7"/>
  <c r="I190" i="7" s="1"/>
  <c r="H191" i="7"/>
  <c r="I191" i="7" s="1"/>
  <c r="H192" i="7"/>
  <c r="I192" i="7" s="1"/>
  <c r="H193" i="7"/>
  <c r="I193" i="7" s="1"/>
  <c r="H194" i="7"/>
  <c r="I194" i="7" s="1"/>
  <c r="H196" i="7"/>
  <c r="I196" i="7" s="1"/>
  <c r="H197" i="7"/>
  <c r="I197" i="7" s="1"/>
  <c r="H198" i="7"/>
  <c r="I198" i="7" s="1"/>
  <c r="H199" i="7"/>
  <c r="I199" i="7" s="1"/>
  <c r="H200" i="7"/>
  <c r="I200" i="7" s="1"/>
  <c r="H201" i="7"/>
  <c r="I201" i="7" s="1"/>
  <c r="H202" i="7"/>
  <c r="I202" i="7" s="1"/>
  <c r="H203" i="7"/>
  <c r="I203" i="7" s="1"/>
  <c r="H204" i="7"/>
  <c r="I204" i="7" s="1"/>
  <c r="H205" i="7"/>
  <c r="I205" i="7" s="1"/>
  <c r="H216" i="7"/>
  <c r="I216" i="7" s="1"/>
  <c r="H206" i="7"/>
  <c r="I206" i="7" s="1"/>
  <c r="H207" i="7"/>
  <c r="I207" i="7" s="1"/>
  <c r="H208" i="7"/>
  <c r="I208" i="7" s="1"/>
  <c r="H209" i="7"/>
  <c r="I209" i="7" s="1"/>
  <c r="H210" i="7"/>
  <c r="I210" i="7" s="1"/>
  <c r="H211" i="7"/>
  <c r="I211" i="7" s="1"/>
  <c r="H212" i="7"/>
  <c r="I212" i="7" s="1"/>
  <c r="H213" i="7"/>
  <c r="I213" i="7" s="1"/>
  <c r="H214" i="7"/>
  <c r="I214" i="7" s="1"/>
  <c r="H215" i="7"/>
  <c r="I215" i="7" s="1"/>
  <c r="H217" i="7"/>
  <c r="I217" i="7" s="1"/>
  <c r="H218" i="7"/>
  <c r="I218" i="7" s="1"/>
  <c r="H219" i="7"/>
  <c r="I219" i="7" s="1"/>
  <c r="H220" i="7"/>
  <c r="I220" i="7" s="1"/>
  <c r="H221" i="7"/>
  <c r="I221" i="7" s="1"/>
  <c r="H235" i="7"/>
  <c r="I235" i="7" s="1"/>
  <c r="H222" i="7"/>
  <c r="I222" i="7" s="1"/>
  <c r="H223" i="7"/>
  <c r="I223" i="7" s="1"/>
  <c r="H233" i="7"/>
  <c r="I233" i="7" s="1"/>
  <c r="H234" i="7"/>
  <c r="I234" i="7" s="1"/>
  <c r="H224" i="7"/>
  <c r="I224" i="7" s="1"/>
  <c r="H225" i="7"/>
  <c r="I225" i="7" s="1"/>
  <c r="H226" i="7"/>
  <c r="I226" i="7" s="1"/>
  <c r="H227" i="7"/>
  <c r="I227" i="7" s="1"/>
  <c r="H228" i="7"/>
  <c r="I228" i="7" s="1"/>
  <c r="H229" i="7"/>
  <c r="I229" i="7" s="1"/>
  <c r="H230" i="7"/>
  <c r="I230" i="7" s="1"/>
  <c r="H231" i="7"/>
  <c r="I231" i="7" s="1"/>
  <c r="H232" i="7"/>
  <c r="I232" i="7" s="1"/>
  <c r="H236" i="7"/>
  <c r="I236" i="7" s="1"/>
  <c r="H237" i="7"/>
  <c r="I237" i="7" s="1"/>
  <c r="H265" i="7"/>
  <c r="I265" i="7" s="1"/>
  <c r="H266" i="7"/>
  <c r="I266" i="7" s="1"/>
  <c r="H267" i="7"/>
  <c r="I267" i="7" s="1"/>
  <c r="H238" i="7"/>
  <c r="I238" i="7" s="1"/>
  <c r="H239" i="7"/>
  <c r="I239" i="7" s="1"/>
  <c r="H240" i="7"/>
  <c r="I240" i="7" s="1"/>
  <c r="H241" i="7"/>
  <c r="I241" i="7" s="1"/>
  <c r="H242" i="7"/>
  <c r="I242" i="7" s="1"/>
  <c r="H243" i="7"/>
  <c r="I243" i="7" s="1"/>
  <c r="H244" i="7"/>
  <c r="I244" i="7" s="1"/>
  <c r="H245" i="7"/>
  <c r="I245" i="7" s="1"/>
  <c r="H246" i="7"/>
  <c r="I246" i="7" s="1"/>
  <c r="H247" i="7"/>
  <c r="I247" i="7" s="1"/>
  <c r="H248" i="7"/>
  <c r="I248" i="7" s="1"/>
  <c r="H249" i="7"/>
  <c r="I249" i="7" s="1"/>
  <c r="H250" i="7"/>
  <c r="I250" i="7" s="1"/>
  <c r="H251" i="7"/>
  <c r="I251" i="7" s="1"/>
  <c r="H252" i="7"/>
  <c r="I252" i="7" s="1"/>
  <c r="H253" i="7"/>
  <c r="I253" i="7"/>
  <c r="H254" i="7"/>
  <c r="I254" i="7" s="1"/>
  <c r="H255" i="7"/>
  <c r="I255" i="7" s="1"/>
  <c r="H256" i="7"/>
  <c r="I256" i="7" s="1"/>
  <c r="H257" i="7"/>
  <c r="I257" i="7" s="1"/>
  <c r="H258" i="7"/>
  <c r="I258" i="7" s="1"/>
  <c r="H260" i="7"/>
  <c r="I260" i="7" s="1"/>
  <c r="H261" i="7"/>
  <c r="I261" i="7" s="1"/>
  <c r="H259" i="7"/>
  <c r="I259" i="7" s="1"/>
  <c r="H262" i="7"/>
  <c r="I262" i="7" s="1"/>
  <c r="H263" i="7"/>
  <c r="I263" i="7" s="1"/>
  <c r="H264" i="7"/>
  <c r="I264" i="7" s="1"/>
  <c r="H287" i="7"/>
  <c r="I287" i="7" s="1"/>
  <c r="H288" i="7"/>
  <c r="I288" i="7" s="1"/>
  <c r="H268" i="7"/>
  <c r="I268" i="7" s="1"/>
  <c r="H286" i="7"/>
  <c r="I286" i="7" s="1"/>
  <c r="H269" i="7"/>
  <c r="I269" i="7" s="1"/>
  <c r="H270" i="7"/>
  <c r="I270" i="7" s="1"/>
  <c r="H271" i="7"/>
  <c r="I271" i="7" s="1"/>
  <c r="H272" i="7"/>
  <c r="I272" i="7" s="1"/>
  <c r="H273" i="7"/>
  <c r="I273" i="7" s="1"/>
  <c r="H274" i="7"/>
  <c r="I274" i="7" s="1"/>
  <c r="H275" i="7"/>
  <c r="I275" i="7" s="1"/>
  <c r="H276" i="7"/>
  <c r="I276" i="7" s="1"/>
  <c r="H277" i="7"/>
  <c r="I277" i="7" s="1"/>
  <c r="H278" i="7"/>
  <c r="I278" i="7" s="1"/>
  <c r="H279" i="7"/>
  <c r="I279" i="7" s="1"/>
  <c r="H280" i="7"/>
  <c r="I280" i="7" s="1"/>
  <c r="H281" i="7"/>
  <c r="I281" i="7" s="1"/>
  <c r="H282" i="7"/>
  <c r="I282" i="7" s="1"/>
  <c r="H283" i="7"/>
  <c r="I283" i="7" s="1"/>
  <c r="H284" i="7"/>
  <c r="I284" i="7" s="1"/>
  <c r="H285" i="7"/>
  <c r="I285" i="7" s="1"/>
  <c r="H289" i="7"/>
  <c r="I289" i="7" s="1"/>
  <c r="H290" i="7"/>
  <c r="I290" i="7" s="1"/>
  <c r="H291" i="7"/>
  <c r="I291" i="7" s="1"/>
  <c r="H292" i="7"/>
  <c r="I292" i="7" s="1"/>
  <c r="H293" i="7"/>
  <c r="I293" i="7" s="1"/>
  <c r="H294" i="7"/>
  <c r="I294" i="7" s="1"/>
  <c r="H295" i="7"/>
  <c r="I295" i="7" s="1"/>
  <c r="H296" i="7"/>
  <c r="I296" i="7" s="1"/>
  <c r="H297" i="7"/>
  <c r="I297" i="7" s="1"/>
  <c r="H298" i="7"/>
  <c r="I298" i="7" s="1"/>
  <c r="H299" i="7"/>
  <c r="I299" i="7" s="1"/>
  <c r="H300" i="7"/>
  <c r="I300" i="7" s="1"/>
  <c r="H301" i="7"/>
  <c r="I301" i="7" s="1"/>
  <c r="H302" i="7"/>
  <c r="I302" i="7" s="1"/>
  <c r="H303" i="7"/>
  <c r="I303" i="7" s="1"/>
  <c r="H304" i="7"/>
  <c r="I304" i="7" s="1"/>
  <c r="H305" i="7"/>
  <c r="I305" i="7" s="1"/>
  <c r="H306" i="7"/>
  <c r="I306" i="7" s="1"/>
  <c r="H307" i="7"/>
  <c r="I307" i="7" s="1"/>
  <c r="H308" i="7"/>
  <c r="I308" i="7" s="1"/>
  <c r="H309" i="7"/>
  <c r="I309" i="7" s="1"/>
  <c r="H316" i="7"/>
  <c r="I316" i="7" s="1"/>
  <c r="H310" i="7"/>
  <c r="I310" i="7" s="1"/>
  <c r="H311" i="7"/>
  <c r="I311" i="7" s="1"/>
  <c r="H314" i="7"/>
  <c r="I314" i="7" s="1"/>
  <c r="H315" i="7"/>
  <c r="I315" i="7" s="1"/>
  <c r="H312" i="7"/>
  <c r="I312" i="7" s="1"/>
  <c r="H313" i="7"/>
  <c r="I313" i="7" s="1"/>
  <c r="H317" i="7"/>
  <c r="I317" i="7" s="1"/>
  <c r="H318" i="7"/>
  <c r="I318" i="7" s="1"/>
  <c r="H319" i="7"/>
  <c r="I319" i="7" s="1"/>
  <c r="H320" i="7"/>
  <c r="I320" i="7" s="1"/>
  <c r="H321" i="7"/>
  <c r="I321" i="7" s="1"/>
  <c r="H322" i="7"/>
  <c r="I322" i="7" s="1"/>
  <c r="H323" i="7"/>
  <c r="I323" i="7" s="1"/>
  <c r="H324" i="7"/>
  <c r="I324" i="7" s="1"/>
  <c r="H325" i="7"/>
  <c r="I325" i="7" s="1"/>
  <c r="H326" i="7"/>
  <c r="I326" i="7" s="1"/>
  <c r="H327" i="7"/>
  <c r="I327" i="7" s="1"/>
  <c r="H328" i="7"/>
  <c r="I328" i="7" s="1"/>
  <c r="H329" i="7"/>
  <c r="I329" i="7" s="1"/>
  <c r="H330" i="7"/>
  <c r="I330" i="7" s="1"/>
  <c r="H331" i="7"/>
  <c r="I331" i="7" s="1"/>
  <c r="H332" i="7"/>
  <c r="I332" i="7" s="1"/>
  <c r="H333" i="7"/>
  <c r="I333" i="7" s="1"/>
  <c r="H334" i="7"/>
  <c r="I334" i="7" s="1"/>
  <c r="H335" i="7"/>
  <c r="I335" i="7" s="1"/>
  <c r="H336" i="7"/>
  <c r="I336" i="7" s="1"/>
  <c r="H337" i="7"/>
  <c r="I337" i="7" s="1"/>
  <c r="H338" i="7"/>
  <c r="I338" i="7" s="1"/>
  <c r="H355" i="7"/>
  <c r="I355" i="7" s="1"/>
  <c r="H356" i="7"/>
  <c r="I356" i="7" s="1"/>
  <c r="H339" i="7"/>
  <c r="I339" i="7" s="1"/>
  <c r="H340" i="7"/>
  <c r="I340" i="7" s="1"/>
  <c r="H341" i="7"/>
  <c r="I341" i="7" s="1"/>
  <c r="H342" i="7"/>
  <c r="I342" i="7" s="1"/>
  <c r="H343" i="7"/>
  <c r="I343" i="7" s="1"/>
  <c r="H344" i="7"/>
  <c r="I344" i="7" s="1"/>
  <c r="H345" i="7"/>
  <c r="I345" i="7" s="1"/>
  <c r="H346" i="7"/>
  <c r="I346" i="7" s="1"/>
  <c r="H347" i="7"/>
  <c r="I347" i="7" s="1"/>
  <c r="H348" i="7"/>
  <c r="I348" i="7" s="1"/>
  <c r="H349" i="7"/>
  <c r="I349" i="7" s="1"/>
  <c r="H350" i="7"/>
  <c r="I350" i="7" s="1"/>
  <c r="H357" i="7"/>
  <c r="I357" i="7" s="1"/>
  <c r="H351" i="7"/>
  <c r="I351" i="7" s="1"/>
  <c r="H352" i="7"/>
  <c r="I352" i="7" s="1"/>
  <c r="H353" i="7"/>
  <c r="I353" i="7" s="1"/>
  <c r="H354" i="7"/>
  <c r="I354" i="7" s="1"/>
  <c r="H358" i="7"/>
  <c r="I358" i="7" s="1"/>
  <c r="H360" i="7"/>
  <c r="I360" i="7" s="1"/>
  <c r="H361" i="7"/>
  <c r="I361" i="7" s="1"/>
  <c r="H362" i="7"/>
  <c r="I362" i="7" s="1"/>
  <c r="H363" i="7"/>
  <c r="I363" i="7" s="1"/>
  <c r="H364" i="7"/>
  <c r="I364" i="7" s="1"/>
  <c r="H365" i="7"/>
  <c r="I365" i="7" s="1"/>
  <c r="H366" i="7"/>
  <c r="I366" i="7" s="1"/>
  <c r="H367" i="7"/>
  <c r="I367" i="7" s="1"/>
  <c r="H368" i="7"/>
  <c r="I368" i="7" s="1"/>
  <c r="H369" i="7"/>
  <c r="I369" i="7" s="1"/>
  <c r="H370" i="7"/>
  <c r="I370" i="7" s="1"/>
  <c r="H371" i="7"/>
  <c r="I371" i="7" s="1"/>
  <c r="H372" i="7"/>
  <c r="I372" i="7" s="1"/>
  <c r="H373" i="7"/>
  <c r="I373" i="7" s="1"/>
  <c r="H374" i="7"/>
  <c r="I374" i="7" s="1"/>
  <c r="H375" i="7"/>
  <c r="I375" i="7" s="1"/>
  <c r="H376" i="7"/>
  <c r="I376" i="7" s="1"/>
  <c r="H359" i="7"/>
  <c r="I359" i="7" s="1"/>
  <c r="H377" i="7"/>
  <c r="I377" i="7" s="1"/>
  <c r="H378" i="7"/>
  <c r="I378" i="7" s="1"/>
  <c r="H380" i="7"/>
  <c r="I380" i="7" s="1"/>
  <c r="H381" i="7"/>
  <c r="I381" i="7" s="1"/>
  <c r="H382" i="7"/>
  <c r="I382" i="7" s="1"/>
  <c r="H379" i="7"/>
  <c r="I379" i="7" s="1"/>
  <c r="H392" i="7"/>
  <c r="I392" i="7" s="1"/>
  <c r="H393" i="7"/>
  <c r="I393" i="7" s="1"/>
  <c r="H383" i="7"/>
  <c r="I383" i="7" s="1"/>
  <c r="H384" i="7"/>
  <c r="I384" i="7" s="1"/>
  <c r="H385" i="7"/>
  <c r="I385" i="7" s="1"/>
  <c r="H386" i="7"/>
  <c r="I386" i="7" s="1"/>
  <c r="H394" i="7"/>
  <c r="I394" i="7" s="1"/>
  <c r="H395" i="7"/>
  <c r="I395" i="7" s="1"/>
  <c r="H387" i="7"/>
  <c r="I387" i="7" s="1"/>
  <c r="H388" i="7"/>
  <c r="I388" i="7" s="1"/>
  <c r="H389" i="7"/>
  <c r="I389" i="7" s="1"/>
  <c r="H390" i="7"/>
  <c r="I390" i="7" s="1"/>
  <c r="H391" i="7"/>
  <c r="I391" i="7" s="1"/>
  <c r="H396" i="7"/>
  <c r="I396" i="7" s="1"/>
  <c r="H397" i="7"/>
  <c r="I397" i="7" s="1"/>
  <c r="H398" i="7"/>
  <c r="I398" i="7" s="1"/>
  <c r="H399" i="7"/>
  <c r="I399" i="7" s="1"/>
  <c r="H400" i="7"/>
  <c r="I400" i="7" s="1"/>
  <c r="H401" i="7"/>
  <c r="I401" i="7" s="1"/>
  <c r="H402" i="7"/>
  <c r="I402" i="7" s="1"/>
  <c r="H403" i="7"/>
  <c r="I403" i="7" s="1"/>
  <c r="H404" i="7"/>
  <c r="I404" i="7" s="1"/>
  <c r="H405" i="7"/>
  <c r="I405" i="7" s="1"/>
  <c r="H406" i="7"/>
  <c r="I406" i="7" s="1"/>
  <c r="H407" i="7"/>
  <c r="I407" i="7" s="1"/>
  <c r="H408" i="7"/>
  <c r="I408" i="7" s="1"/>
  <c r="H409" i="7"/>
  <c r="I409" i="7" s="1"/>
  <c r="H410" i="7"/>
  <c r="I410" i="7" s="1"/>
  <c r="H411" i="7"/>
  <c r="I411" i="7" s="1"/>
  <c r="H412" i="7"/>
  <c r="I412" i="7" s="1"/>
  <c r="H431" i="7"/>
  <c r="I431" i="7" s="1"/>
  <c r="H432" i="7"/>
  <c r="I432" i="7" s="1"/>
  <c r="H413" i="7"/>
  <c r="I413" i="7" s="1"/>
  <c r="H414" i="7"/>
  <c r="I414" i="7" s="1"/>
  <c r="H415" i="7"/>
  <c r="I415" i="7" s="1"/>
  <c r="H416" i="7"/>
  <c r="I416" i="7" s="1"/>
  <c r="H417" i="7"/>
  <c r="I417" i="7" s="1"/>
  <c r="H418" i="7"/>
  <c r="I418" i="7" s="1"/>
  <c r="H419" i="7"/>
  <c r="I419" i="7" s="1"/>
  <c r="H420" i="7"/>
  <c r="I420" i="7" s="1"/>
  <c r="H421" i="7"/>
  <c r="I421" i="7" s="1"/>
  <c r="H422" i="7"/>
  <c r="I422" i="7" s="1"/>
  <c r="H423" i="7"/>
  <c r="I423" i="7" s="1"/>
  <c r="H424" i="7"/>
  <c r="I424" i="7" s="1"/>
  <c r="H425" i="7"/>
  <c r="I425" i="7" s="1"/>
  <c r="H426" i="7"/>
  <c r="I426" i="7" s="1"/>
  <c r="H427" i="7"/>
  <c r="I427" i="7" s="1"/>
  <c r="H428" i="7"/>
  <c r="I428" i="7" s="1"/>
  <c r="H429" i="7"/>
  <c r="I429" i="7" s="1"/>
  <c r="H430" i="7"/>
  <c r="I430" i="7" s="1"/>
  <c r="H455" i="7"/>
  <c r="I455" i="7" s="1"/>
  <c r="H456" i="7"/>
  <c r="I456" i="7" s="1"/>
  <c r="H457" i="7"/>
  <c r="I457" i="7" s="1"/>
  <c r="H433" i="7"/>
  <c r="I433" i="7" s="1"/>
  <c r="H434" i="7"/>
  <c r="I434" i="7" s="1"/>
  <c r="H435" i="7"/>
  <c r="I435" i="7" s="1"/>
  <c r="H436" i="7"/>
  <c r="I436" i="7" s="1"/>
  <c r="H437" i="7"/>
  <c r="I437" i="7" s="1"/>
  <c r="H452" i="7"/>
  <c r="I452" i="7" s="1"/>
  <c r="H438" i="7"/>
  <c r="I438" i="7" s="1"/>
  <c r="H439" i="7"/>
  <c r="I439" i="7" s="1"/>
  <c r="H440" i="7"/>
  <c r="I440" i="7" s="1"/>
  <c r="H441" i="7"/>
  <c r="I441" i="7" s="1"/>
  <c r="H442" i="7"/>
  <c r="I442" i="7" s="1"/>
  <c r="H443" i="7"/>
  <c r="I443" i="7" s="1"/>
  <c r="H444" i="7"/>
  <c r="I444" i="7" s="1"/>
  <c r="H445" i="7"/>
  <c r="I445" i="7" s="1"/>
  <c r="H446" i="7"/>
  <c r="I446" i="7" s="1"/>
  <c r="H447" i="7"/>
  <c r="I447" i="7" s="1"/>
  <c r="H453" i="7"/>
  <c r="I453" i="7" s="1"/>
  <c r="H454" i="7"/>
  <c r="I454" i="7" s="1"/>
  <c r="H448" i="7"/>
  <c r="I448" i="7" s="1"/>
  <c r="H449" i="7"/>
  <c r="I449" i="7" s="1"/>
  <c r="H450" i="7"/>
  <c r="I450" i="7" s="1"/>
  <c r="H451" i="7"/>
  <c r="I451" i="7" s="1"/>
  <c r="H458" i="7"/>
  <c r="I458" i="7" s="1"/>
  <c r="H459" i="7"/>
  <c r="I459" i="7" s="1"/>
  <c r="H460" i="7"/>
  <c r="I460" i="7" s="1"/>
  <c r="H461" i="7"/>
  <c r="I461" i="7" s="1"/>
  <c r="H462" i="7"/>
  <c r="I462" i="7" s="1"/>
  <c r="H463" i="7"/>
  <c r="I463" i="7" s="1"/>
  <c r="H464" i="7"/>
  <c r="I464" i="7" s="1"/>
  <c r="H465" i="7"/>
  <c r="I465" i="7" s="1"/>
  <c r="H466" i="7"/>
  <c r="I466" i="7" s="1"/>
  <c r="H467" i="7"/>
  <c r="I467" i="7" s="1"/>
  <c r="H468" i="7"/>
  <c r="I468" i="7" s="1"/>
  <c r="H469" i="7"/>
  <c r="I469" i="7" s="1"/>
  <c r="H481" i="7"/>
  <c r="I481" i="7" s="1"/>
  <c r="H470" i="7"/>
  <c r="I470" i="7" s="1"/>
  <c r="H482" i="7"/>
  <c r="I482" i="7" s="1"/>
  <c r="H483" i="7"/>
  <c r="I483" i="7" s="1"/>
  <c r="H484" i="7"/>
  <c r="I484" i="7" s="1"/>
  <c r="H485" i="7"/>
  <c r="I485" i="7" s="1"/>
  <c r="H471" i="7"/>
  <c r="I471" i="7" s="1"/>
  <c r="H472" i="7"/>
  <c r="I472" i="7" s="1"/>
  <c r="H473" i="7"/>
  <c r="I473" i="7" s="1"/>
  <c r="H474" i="7"/>
  <c r="I474" i="7" s="1"/>
  <c r="H475" i="7"/>
  <c r="I475" i="7" s="1"/>
  <c r="H476" i="7"/>
  <c r="I476" i="7" s="1"/>
  <c r="H477" i="7"/>
  <c r="I477" i="7" s="1"/>
  <c r="H478" i="7"/>
  <c r="I478" i="7" s="1"/>
  <c r="H479" i="7"/>
  <c r="I479" i="7" s="1"/>
  <c r="H480" i="7"/>
  <c r="I480" i="7" s="1"/>
  <c r="H487" i="7"/>
  <c r="I487" i="7" s="1"/>
  <c r="H505" i="7"/>
  <c r="I505" i="7" s="1"/>
  <c r="H486" i="7"/>
  <c r="I486" i="7" s="1"/>
  <c r="H506" i="7"/>
  <c r="I506" i="7" s="1"/>
  <c r="H507" i="7"/>
  <c r="I507" i="7" s="1"/>
  <c r="H488" i="7"/>
  <c r="I488" i="7" s="1"/>
  <c r="H489" i="7"/>
  <c r="I489" i="7" s="1"/>
  <c r="H490" i="7"/>
  <c r="I490" i="7" s="1"/>
  <c r="H491" i="7"/>
  <c r="I491" i="7" s="1"/>
  <c r="H492" i="7"/>
  <c r="I492" i="7" s="1"/>
  <c r="H493" i="7"/>
  <c r="I493" i="7" s="1"/>
  <c r="H494" i="7"/>
  <c r="I494" i="7" s="1"/>
  <c r="H495" i="7"/>
  <c r="I495" i="7" s="1"/>
  <c r="H496" i="7"/>
  <c r="I496" i="7" s="1"/>
  <c r="H497" i="7"/>
  <c r="I497" i="7" s="1"/>
  <c r="H508" i="7"/>
  <c r="I508" i="7" s="1"/>
  <c r="H509" i="7"/>
  <c r="I509" i="7" s="1"/>
  <c r="H510" i="7"/>
  <c r="I510" i="7" s="1"/>
  <c r="H511" i="7"/>
  <c r="I511" i="7" s="1"/>
  <c r="H498" i="7"/>
  <c r="I498" i="7" s="1"/>
  <c r="H499" i="7"/>
  <c r="I499" i="7" s="1"/>
  <c r="H500" i="7"/>
  <c r="I500" i="7" s="1"/>
  <c r="H501" i="7"/>
  <c r="I501" i="7" s="1"/>
  <c r="H502" i="7"/>
  <c r="I502" i="7" s="1"/>
  <c r="H503" i="7"/>
  <c r="I503" i="7" s="1"/>
  <c r="H504" i="7"/>
  <c r="I504" i="7" s="1"/>
  <c r="H512" i="7"/>
  <c r="I512" i="7" s="1"/>
  <c r="H513" i="7"/>
  <c r="I513" i="7" s="1"/>
  <c r="H514" i="7"/>
  <c r="I514" i="7" s="1"/>
  <c r="H515" i="7"/>
  <c r="I515" i="7" s="1"/>
  <c r="H516" i="7"/>
  <c r="I516" i="7" s="1"/>
  <c r="H517" i="7"/>
  <c r="I517" i="7" s="1"/>
  <c r="H518" i="7"/>
  <c r="I518" i="7" s="1"/>
  <c r="H519" i="7"/>
  <c r="I519" i="7" s="1"/>
  <c r="H520" i="7"/>
  <c r="I520" i="7" s="1"/>
  <c r="H521" i="7"/>
  <c r="I521" i="7" s="1"/>
  <c r="H522" i="7"/>
  <c r="I522" i="7" s="1"/>
  <c r="H523" i="7"/>
  <c r="I523" i="7" s="1"/>
  <c r="H524" i="7"/>
  <c r="I524" i="7" s="1"/>
  <c r="H525" i="7"/>
  <c r="I525" i="7" s="1"/>
  <c r="H526" i="7"/>
  <c r="I526" i="7" s="1"/>
  <c r="H527" i="7"/>
  <c r="I527" i="7" s="1"/>
  <c r="H528" i="7"/>
  <c r="I528" i="7" s="1"/>
  <c r="H529" i="7"/>
  <c r="I529" i="7" s="1"/>
  <c r="H530" i="7"/>
  <c r="I530" i="7" s="1"/>
  <c r="H531" i="7"/>
  <c r="I531" i="7" s="1"/>
  <c r="H532" i="7"/>
  <c r="I532" i="7" s="1"/>
  <c r="H533" i="7"/>
  <c r="I533" i="7" s="1"/>
  <c r="H534" i="7"/>
  <c r="I534" i="7" s="1"/>
  <c r="H535" i="7"/>
  <c r="I535" i="7" s="1"/>
  <c r="H536" i="7"/>
  <c r="I536" i="7" s="1"/>
  <c r="H537" i="7"/>
  <c r="I537" i="7" s="1"/>
  <c r="H538" i="7"/>
  <c r="I538" i="7" s="1"/>
  <c r="H539" i="7"/>
  <c r="I539" i="7" s="1"/>
  <c r="H540" i="7"/>
  <c r="I540" i="7" s="1"/>
  <c r="H541" i="7"/>
  <c r="I541" i="7" s="1"/>
  <c r="H542" i="7"/>
  <c r="I542" i="7" s="1"/>
  <c r="H543" i="7"/>
  <c r="I543" i="7" s="1"/>
  <c r="H568" i="7"/>
  <c r="I568" i="7" s="1"/>
  <c r="H569" i="7"/>
  <c r="I569" i="7" s="1"/>
  <c r="H544" i="7"/>
  <c r="I544" i="7" s="1"/>
  <c r="H545" i="7"/>
  <c r="I545" i="7" s="1"/>
  <c r="H546" i="7"/>
  <c r="I546" i="7" s="1"/>
  <c r="H547" i="7"/>
  <c r="I547" i="7" s="1"/>
  <c r="H548" i="7"/>
  <c r="I548" i="7" s="1"/>
  <c r="H549" i="7"/>
  <c r="I549" i="7" s="1"/>
  <c r="H550" i="7"/>
  <c r="I550" i="7" s="1"/>
  <c r="H551" i="7"/>
  <c r="I551" i="7" s="1"/>
  <c r="H552" i="7"/>
  <c r="I552" i="7" s="1"/>
  <c r="H553" i="7"/>
  <c r="I553" i="7" s="1"/>
  <c r="H554" i="7"/>
  <c r="I554" i="7" s="1"/>
  <c r="H555" i="7"/>
  <c r="I555" i="7" s="1"/>
  <c r="H556" i="7"/>
  <c r="I556" i="7" s="1"/>
  <c r="H557" i="7"/>
  <c r="I557" i="7" s="1"/>
  <c r="H558" i="7"/>
  <c r="I558" i="7" s="1"/>
  <c r="H559" i="7"/>
  <c r="I559" i="7" s="1"/>
  <c r="H560" i="7"/>
  <c r="I560" i="7" s="1"/>
  <c r="H561" i="7"/>
  <c r="I561" i="7" s="1"/>
  <c r="H562" i="7"/>
  <c r="I562" i="7" s="1"/>
  <c r="H563" i="7"/>
  <c r="I563" i="7" s="1"/>
  <c r="H564" i="7"/>
  <c r="I564" i="7" s="1"/>
  <c r="H565" i="7"/>
  <c r="I565" i="7" s="1"/>
  <c r="H566" i="7"/>
  <c r="I566" i="7" s="1"/>
  <c r="H567" i="7"/>
  <c r="I567" i="7" s="1"/>
  <c r="H570" i="7"/>
  <c r="I570" i="7" s="1"/>
  <c r="H571" i="7"/>
  <c r="I571" i="7" s="1"/>
  <c r="H572" i="7"/>
  <c r="I572" i="7" s="1"/>
  <c r="H573" i="7"/>
  <c r="I573" i="7"/>
  <c r="H574" i="7"/>
  <c r="I574" i="7" s="1"/>
  <c r="H575" i="7"/>
  <c r="I575" i="7" s="1"/>
  <c r="H576" i="7"/>
  <c r="I576" i="7" s="1"/>
  <c r="H577" i="7"/>
  <c r="I577" i="7" s="1"/>
  <c r="H578" i="7"/>
  <c r="I578" i="7" s="1"/>
  <c r="H579" i="7"/>
  <c r="I579" i="7" s="1"/>
  <c r="H580" i="7"/>
  <c r="I580" i="7" s="1"/>
  <c r="H581" i="7"/>
  <c r="I581" i="7" s="1"/>
  <c r="H587" i="7"/>
  <c r="I587" i="7" s="1"/>
  <c r="H582" i="7"/>
  <c r="I582" i="7" s="1"/>
  <c r="H583" i="7"/>
  <c r="I583" i="7" s="1"/>
  <c r="H584" i="7"/>
  <c r="I584" i="7" s="1"/>
  <c r="H585" i="7"/>
  <c r="I585" i="7" s="1"/>
  <c r="H588" i="7"/>
  <c r="I588" i="7" s="1"/>
  <c r="H586" i="7"/>
  <c r="I586" i="7" s="1"/>
  <c r="H589" i="7"/>
  <c r="I589" i="7" s="1"/>
  <c r="H590" i="7"/>
  <c r="I590" i="7" s="1"/>
  <c r="H591" i="7"/>
  <c r="I591" i="7" s="1"/>
  <c r="H592" i="7"/>
  <c r="I592" i="7" s="1"/>
  <c r="H593" i="7"/>
  <c r="I593" i="7" s="1"/>
  <c r="H594" i="7"/>
  <c r="I594" i="7" s="1"/>
  <c r="H595" i="7"/>
  <c r="I595" i="7" s="1"/>
  <c r="H596" i="7"/>
  <c r="I596" i="7" s="1"/>
  <c r="H597" i="7"/>
  <c r="I597" i="7" s="1"/>
  <c r="H598" i="7"/>
  <c r="I598" i="7" s="1"/>
  <c r="H599" i="7"/>
  <c r="I599" i="7" s="1"/>
  <c r="H600" i="7"/>
  <c r="I600" i="7" s="1"/>
  <c r="H601" i="7"/>
  <c r="I601" i="7" s="1"/>
  <c r="H602" i="7"/>
  <c r="I602" i="7" s="1"/>
  <c r="H603" i="7"/>
  <c r="I603" i="7" s="1"/>
  <c r="H604" i="7"/>
  <c r="I604" i="7" s="1"/>
  <c r="H605" i="7"/>
  <c r="I605" i="7" s="1"/>
  <c r="H606" i="7"/>
  <c r="I606" i="7" s="1"/>
  <c r="H607" i="7"/>
  <c r="I607" i="7" s="1"/>
  <c r="H608" i="7"/>
  <c r="I608" i="7" s="1"/>
  <c r="H609" i="7"/>
  <c r="I609" i="7" s="1"/>
  <c r="H610" i="7"/>
  <c r="I610" i="7" s="1"/>
  <c r="H611" i="7"/>
  <c r="I611" i="7" s="1"/>
  <c r="H612" i="7"/>
  <c r="I612" i="7" s="1"/>
  <c r="H613" i="7"/>
  <c r="I613" i="7" s="1"/>
  <c r="H614" i="7"/>
  <c r="I614" i="7" s="1"/>
  <c r="H615" i="7"/>
  <c r="I615" i="7" s="1"/>
  <c r="H616" i="7"/>
  <c r="I616" i="7" s="1"/>
  <c r="H617" i="7"/>
  <c r="I617" i="7" s="1"/>
  <c r="H618" i="7"/>
  <c r="I618" i="7" s="1"/>
  <c r="H619" i="7"/>
  <c r="I619" i="7"/>
  <c r="H620" i="7"/>
  <c r="I620" i="7" s="1"/>
  <c r="H621" i="7"/>
  <c r="I621" i="7" s="1"/>
  <c r="H622" i="7"/>
  <c r="I622" i="7" s="1"/>
  <c r="H623" i="7"/>
  <c r="I623" i="7" s="1"/>
  <c r="H624" i="7"/>
  <c r="I624" i="7" s="1"/>
  <c r="H634" i="7"/>
  <c r="I634" i="7" s="1"/>
  <c r="H625" i="7"/>
  <c r="I625" i="7" s="1"/>
  <c r="H626" i="7"/>
  <c r="I626" i="7" s="1"/>
  <c r="H627" i="7"/>
  <c r="I627" i="7" s="1"/>
  <c r="H628" i="7"/>
  <c r="I628" i="7" s="1"/>
  <c r="H635" i="7"/>
  <c r="I635" i="7" s="1"/>
  <c r="H636" i="7"/>
  <c r="I636" i="7" s="1"/>
  <c r="H629" i="7"/>
  <c r="I629" i="7" s="1"/>
  <c r="H630" i="7"/>
  <c r="I630" i="7" s="1"/>
  <c r="H631" i="7"/>
  <c r="I631" i="7" s="1"/>
  <c r="H632" i="7"/>
  <c r="I632" i="7" s="1"/>
  <c r="H633" i="7"/>
  <c r="I633" i="7" s="1"/>
  <c r="H659" i="7"/>
  <c r="I659" i="7" s="1"/>
  <c r="H637" i="7"/>
  <c r="I637" i="7" s="1"/>
  <c r="H661" i="7"/>
  <c r="I661" i="7" s="1"/>
  <c r="H662" i="7"/>
  <c r="I662" i="7" s="1"/>
  <c r="H660" i="7"/>
  <c r="I660" i="7" s="1"/>
  <c r="H638" i="7"/>
  <c r="I638" i="7" s="1"/>
  <c r="H639" i="7"/>
  <c r="I639" i="7" s="1"/>
  <c r="H663" i="7"/>
  <c r="I663" i="7" s="1"/>
  <c r="H664" i="7"/>
  <c r="I664" i="7" s="1"/>
  <c r="H665" i="7"/>
  <c r="I665" i="7" s="1"/>
  <c r="H666" i="7"/>
  <c r="I666" i="7" s="1"/>
  <c r="H667" i="7"/>
  <c r="I667" i="7" s="1"/>
  <c r="H640" i="7"/>
  <c r="I640" i="7" s="1"/>
  <c r="H641" i="7"/>
  <c r="I641" i="7" s="1"/>
  <c r="H642" i="7"/>
  <c r="I642" i="7" s="1"/>
  <c r="H643" i="7"/>
  <c r="I643" i="7" s="1"/>
  <c r="H644" i="7"/>
  <c r="I644" i="7" s="1"/>
  <c r="H645" i="7"/>
  <c r="I645" i="7" s="1"/>
  <c r="H646" i="7"/>
  <c r="I646" i="7" s="1"/>
  <c r="H647" i="7"/>
  <c r="I647" i="7" s="1"/>
  <c r="H648" i="7"/>
  <c r="I648" i="7" s="1"/>
  <c r="H649" i="7"/>
  <c r="I649" i="7" s="1"/>
  <c r="H650" i="7"/>
  <c r="I650" i="7" s="1"/>
  <c r="H651" i="7"/>
  <c r="I651" i="7" s="1"/>
  <c r="H652" i="7"/>
  <c r="I652" i="7" s="1"/>
  <c r="H653" i="7"/>
  <c r="I653" i="7" s="1"/>
  <c r="H654" i="7"/>
  <c r="I654" i="7" s="1"/>
  <c r="H655" i="7"/>
  <c r="I655" i="7" s="1"/>
  <c r="H656" i="7"/>
  <c r="I656" i="7" s="1"/>
  <c r="H657" i="7"/>
  <c r="I657" i="7" s="1"/>
  <c r="H658" i="7"/>
  <c r="I658" i="7" s="1"/>
  <c r="H668" i="7"/>
  <c r="I668" i="7" s="1"/>
  <c r="H669" i="7"/>
  <c r="I669" i="7" s="1"/>
  <c r="H670" i="7"/>
  <c r="I670" i="7" s="1"/>
  <c r="H671" i="7"/>
  <c r="I671" i="7" s="1"/>
  <c r="H672" i="7"/>
  <c r="I672" i="7" s="1"/>
  <c r="H673" i="7"/>
  <c r="I673" i="7" s="1"/>
  <c r="H674" i="7"/>
  <c r="I674" i="7" s="1"/>
  <c r="H675" i="7"/>
  <c r="I675" i="7" s="1"/>
  <c r="H676" i="7"/>
  <c r="I676" i="7" s="1"/>
  <c r="H677" i="7"/>
  <c r="I677" i="7" s="1"/>
  <c r="H678" i="7"/>
  <c r="I678" i="7" s="1"/>
  <c r="H679" i="7"/>
  <c r="I679" i="7" s="1"/>
  <c r="H680" i="7"/>
  <c r="I680" i="7" s="1"/>
  <c r="H681" i="7"/>
  <c r="I681" i="7" s="1"/>
  <c r="H682" i="7"/>
  <c r="I682" i="7" s="1"/>
  <c r="H683" i="7"/>
  <c r="I683" i="7" s="1"/>
  <c r="H684" i="7"/>
  <c r="I684" i="7" s="1"/>
  <c r="H685" i="7"/>
  <c r="I685" i="7" s="1"/>
  <c r="H686" i="7"/>
  <c r="I686" i="7" s="1"/>
  <c r="H687" i="7"/>
  <c r="I687" i="7" s="1"/>
  <c r="H688" i="7"/>
  <c r="I688" i="7" s="1"/>
  <c r="H690" i="7"/>
  <c r="I690" i="7" s="1"/>
  <c r="H691" i="7"/>
  <c r="I691" i="7" s="1"/>
  <c r="H692" i="7"/>
  <c r="I692" i="7" s="1"/>
  <c r="H693" i="7"/>
  <c r="I693" i="7" s="1"/>
  <c r="H694" i="7"/>
  <c r="I694" i="7" s="1"/>
  <c r="H695" i="7"/>
  <c r="I695" i="7" s="1"/>
  <c r="H696" i="7"/>
  <c r="I696" i="7" s="1"/>
  <c r="H697" i="7"/>
  <c r="I697" i="7" s="1"/>
  <c r="H698" i="7"/>
  <c r="I698" i="7" s="1"/>
  <c r="H724" i="7"/>
  <c r="I724" i="7" s="1"/>
  <c r="H725" i="7"/>
  <c r="I725" i="7" s="1"/>
  <c r="H699" i="7"/>
  <c r="I699" i="7" s="1"/>
  <c r="H689" i="7"/>
  <c r="I689" i="7" s="1"/>
  <c r="H700" i="7"/>
  <c r="I700" i="7" s="1"/>
  <c r="H701" i="7"/>
  <c r="I701" i="7" s="1"/>
  <c r="H702" i="7"/>
  <c r="I702" i="7" s="1"/>
  <c r="H723" i="7"/>
  <c r="I723" i="7" s="1"/>
  <c r="H703" i="7"/>
  <c r="I703" i="7"/>
  <c r="H704" i="7"/>
  <c r="I704" i="7" s="1"/>
  <c r="H705" i="7"/>
  <c r="I705" i="7" s="1"/>
  <c r="H706" i="7"/>
  <c r="I706" i="7" s="1"/>
  <c r="H707" i="7"/>
  <c r="I707" i="7" s="1"/>
  <c r="H708" i="7"/>
  <c r="I708" i="7" s="1"/>
  <c r="H709" i="7"/>
  <c r="I709" i="7" s="1"/>
  <c r="H710" i="7"/>
  <c r="I710" i="7" s="1"/>
  <c r="H711" i="7"/>
  <c r="I711" i="7" s="1"/>
  <c r="H712" i="7"/>
  <c r="I712" i="7" s="1"/>
  <c r="H713" i="7"/>
  <c r="I713" i="7" s="1"/>
  <c r="H714" i="7"/>
  <c r="I714" i="7" s="1"/>
  <c r="H715" i="7"/>
  <c r="I715" i="7" s="1"/>
  <c r="H716" i="7"/>
  <c r="I716" i="7" s="1"/>
  <c r="H717" i="7"/>
  <c r="I717" i="7" s="1"/>
  <c r="H718" i="7"/>
  <c r="I718" i="7" s="1"/>
  <c r="H719" i="7"/>
  <c r="I719" i="7" s="1"/>
  <c r="H720" i="7"/>
  <c r="I720" i="7" s="1"/>
  <c r="H721" i="7"/>
  <c r="I721" i="7" s="1"/>
  <c r="H722" i="7"/>
  <c r="I722" i="7" s="1"/>
  <c r="H726" i="7"/>
  <c r="I726" i="7" s="1"/>
  <c r="H727" i="7"/>
  <c r="I727" i="7" s="1"/>
  <c r="H728" i="7"/>
  <c r="I728" i="7" s="1"/>
  <c r="H729" i="7"/>
  <c r="I729" i="7" s="1"/>
  <c r="H730" i="7"/>
  <c r="I730" i="7" s="1"/>
  <c r="H731" i="7"/>
  <c r="I731" i="7" s="1"/>
  <c r="H732" i="7"/>
  <c r="I732" i="7" s="1"/>
  <c r="H733" i="7"/>
  <c r="I733" i="7" s="1"/>
  <c r="H734" i="7"/>
  <c r="I734" i="7" s="1"/>
  <c r="H735" i="7"/>
  <c r="I735" i="7" s="1"/>
  <c r="H736" i="7"/>
  <c r="I736" i="7" s="1"/>
  <c r="H737" i="7"/>
  <c r="I737" i="7" s="1"/>
  <c r="H738" i="7"/>
  <c r="I738" i="7" s="1"/>
  <c r="H739" i="7"/>
  <c r="I739" i="7" s="1"/>
  <c r="H740" i="7"/>
  <c r="I740" i="7" s="1"/>
  <c r="H741" i="7"/>
  <c r="I741" i="7" s="1"/>
  <c r="H742" i="7"/>
  <c r="I742" i="7" s="1"/>
  <c r="H743" i="7"/>
  <c r="I743" i="7" s="1"/>
  <c r="H744" i="7"/>
  <c r="I744" i="7" s="1"/>
  <c r="H745" i="7"/>
  <c r="I745" i="7" s="1"/>
  <c r="H746" i="7"/>
  <c r="I746" i="7" s="1"/>
  <c r="H747" i="7"/>
  <c r="I747" i="7" s="1"/>
  <c r="H748" i="7"/>
  <c r="I748" i="7" s="1"/>
  <c r="H749" i="7"/>
  <c r="I749" i="7" s="1"/>
  <c r="H750" i="7"/>
  <c r="I750" i="7" s="1"/>
  <c r="H751" i="7"/>
  <c r="I751" i="7" s="1"/>
  <c r="H752" i="7"/>
  <c r="I752" i="7" s="1"/>
  <c r="H753" i="7"/>
  <c r="I753" i="7" s="1"/>
  <c r="H754" i="7"/>
  <c r="I754" i="7" s="1"/>
  <c r="H755" i="7"/>
  <c r="I755" i="7" s="1"/>
  <c r="H756" i="7"/>
  <c r="I756" i="7" s="1"/>
  <c r="H757" i="7"/>
  <c r="I757" i="7" s="1"/>
  <c r="H758" i="7"/>
  <c r="I758" i="7" s="1"/>
  <c r="H759" i="7"/>
  <c r="I759" i="7" s="1"/>
  <c r="H760" i="7"/>
  <c r="I760" i="7" s="1"/>
  <c r="H761" i="7"/>
  <c r="I761" i="7" s="1"/>
  <c r="H762" i="7"/>
  <c r="I762" i="7" s="1"/>
  <c r="H763" i="7"/>
  <c r="I763" i="7" s="1"/>
  <c r="H764" i="7"/>
  <c r="I764" i="7" s="1"/>
  <c r="H765" i="7"/>
  <c r="I765" i="7" s="1"/>
  <c r="H766" i="7"/>
  <c r="I766" i="7" s="1"/>
  <c r="H767" i="7"/>
  <c r="I767" i="7" s="1"/>
  <c r="H768" i="7"/>
  <c r="I768" i="7" s="1"/>
  <c r="H769" i="7"/>
  <c r="I769" i="7" s="1"/>
  <c r="H770" i="7"/>
  <c r="I770" i="7" s="1"/>
  <c r="H771" i="7"/>
  <c r="I771" i="7" s="1"/>
  <c r="H772" i="7"/>
  <c r="I772" i="7" s="1"/>
  <c r="H773" i="7"/>
  <c r="I773" i="7" s="1"/>
  <c r="H774" i="7"/>
  <c r="I774" i="7" s="1"/>
  <c r="H775" i="7"/>
  <c r="I775" i="7" s="1"/>
  <c r="H776" i="7"/>
  <c r="I776" i="7" s="1"/>
  <c r="H777" i="7"/>
  <c r="I777" i="7" s="1"/>
  <c r="H778" i="7"/>
  <c r="I778" i="7" s="1"/>
  <c r="H782" i="7"/>
  <c r="I782" i="7" s="1"/>
  <c r="H779" i="7"/>
  <c r="I779" i="7" s="1"/>
  <c r="H780" i="7"/>
  <c r="I780" i="7" s="1"/>
  <c r="H781" i="7"/>
  <c r="I781" i="7" s="1"/>
  <c r="H783" i="7"/>
  <c r="I783" i="7" s="1"/>
  <c r="H784" i="7"/>
  <c r="I784" i="7" s="1"/>
  <c r="H815" i="7"/>
  <c r="I815" i="7" s="1"/>
  <c r="H816" i="7"/>
  <c r="I816" i="7" s="1"/>
  <c r="H785" i="7"/>
  <c r="I785" i="7" s="1"/>
  <c r="H786" i="7"/>
  <c r="I786" i="7" s="1"/>
  <c r="H787" i="7"/>
  <c r="I787" i="7" s="1"/>
  <c r="H788" i="7"/>
  <c r="I788" i="7" s="1"/>
  <c r="H789" i="7"/>
  <c r="I789" i="7" s="1"/>
  <c r="H790" i="7"/>
  <c r="I790" i="7" s="1"/>
  <c r="H791" i="7"/>
  <c r="I791" i="7" s="1"/>
  <c r="H792" i="7"/>
  <c r="I792" i="7" s="1"/>
  <c r="H817" i="7"/>
  <c r="I817" i="7" s="1"/>
  <c r="H818" i="7"/>
  <c r="I818" i="7" s="1"/>
  <c r="H793" i="7"/>
  <c r="I793" i="7" s="1"/>
  <c r="H794" i="7"/>
  <c r="I794" i="7" s="1"/>
  <c r="H795" i="7"/>
  <c r="I795" i="7" s="1"/>
  <c r="H796" i="7"/>
  <c r="I796" i="7" s="1"/>
  <c r="H797" i="7"/>
  <c r="I797" i="7" s="1"/>
  <c r="H798" i="7"/>
  <c r="I798" i="7" s="1"/>
  <c r="H799" i="7"/>
  <c r="I799" i="7" s="1"/>
  <c r="H800" i="7"/>
  <c r="I800" i="7" s="1"/>
  <c r="H801" i="7"/>
  <c r="I801" i="7" s="1"/>
  <c r="H802" i="7"/>
  <c r="I802" i="7" s="1"/>
  <c r="H803" i="7"/>
  <c r="I803" i="7" s="1"/>
  <c r="H804" i="7"/>
  <c r="I804" i="7" s="1"/>
  <c r="H805" i="7"/>
  <c r="I805" i="7" s="1"/>
  <c r="H806" i="7"/>
  <c r="I806" i="7" s="1"/>
  <c r="H807" i="7"/>
  <c r="I807" i="7" s="1"/>
  <c r="H808" i="7"/>
  <c r="I808" i="7" s="1"/>
  <c r="H809" i="7"/>
  <c r="I809" i="7" s="1"/>
  <c r="H810" i="7"/>
  <c r="I810" i="7" s="1"/>
  <c r="H811" i="7"/>
  <c r="I811" i="7" s="1"/>
  <c r="H812" i="7"/>
  <c r="I812" i="7" s="1"/>
  <c r="H813" i="7"/>
  <c r="I813" i="7" s="1"/>
  <c r="H814" i="7"/>
  <c r="I814" i="7" s="1"/>
  <c r="H819" i="7"/>
  <c r="I819" i="7" s="1"/>
  <c r="H820" i="7"/>
  <c r="I820" i="7" s="1"/>
  <c r="H821" i="7"/>
  <c r="I821" i="7" s="1"/>
  <c r="H822" i="7"/>
  <c r="I822" i="7" s="1"/>
  <c r="H823" i="7"/>
  <c r="I823" i="7" s="1"/>
  <c r="H824" i="7"/>
  <c r="I824" i="7" s="1"/>
  <c r="H825" i="7"/>
  <c r="I825" i="7" s="1"/>
  <c r="H826" i="7"/>
  <c r="I826" i="7" s="1"/>
  <c r="H827" i="7"/>
  <c r="I827" i="7" s="1"/>
  <c r="H828" i="7"/>
  <c r="I828" i="7" s="1"/>
  <c r="H829" i="7"/>
  <c r="I829" i="7" s="1"/>
  <c r="H830" i="7"/>
  <c r="I830" i="7" s="1"/>
  <c r="H831" i="7"/>
  <c r="I831" i="7" s="1"/>
  <c r="H832" i="7"/>
  <c r="I832" i="7" s="1"/>
  <c r="H833" i="7"/>
  <c r="I833" i="7" s="1"/>
  <c r="H834" i="7"/>
  <c r="I834" i="7" s="1"/>
  <c r="H835" i="7"/>
  <c r="I835" i="7" s="1"/>
  <c r="H836" i="7"/>
  <c r="I836" i="7" s="1"/>
  <c r="H844" i="7"/>
  <c r="I844" i="7" s="1"/>
  <c r="H845" i="7"/>
  <c r="I845" i="7" s="1"/>
  <c r="H837" i="7"/>
  <c r="I837" i="7" s="1"/>
  <c r="H838" i="7"/>
  <c r="I838" i="7" s="1"/>
  <c r="H839" i="7"/>
  <c r="I839" i="7" s="1"/>
  <c r="H840" i="7"/>
  <c r="I840" i="7" s="1"/>
  <c r="H841" i="7"/>
  <c r="I841" i="7" s="1"/>
  <c r="H842" i="7"/>
  <c r="I842" i="7" s="1"/>
  <c r="H843" i="7"/>
  <c r="I843" i="7" s="1"/>
  <c r="H846" i="7"/>
  <c r="I846" i="7" s="1"/>
  <c r="H847" i="7"/>
  <c r="I847" i="7" s="1"/>
  <c r="H848" i="7"/>
  <c r="I848" i="7" s="1"/>
  <c r="H887" i="7"/>
  <c r="I887" i="7" s="1"/>
  <c r="H888" i="7"/>
  <c r="I888" i="7" s="1"/>
  <c r="H849" i="7"/>
  <c r="I849" i="7" s="1"/>
  <c r="H850" i="7"/>
  <c r="I850" i="7" s="1"/>
  <c r="H851" i="7"/>
  <c r="I851" i="7" s="1"/>
  <c r="H852" i="7"/>
  <c r="I852" i="7" s="1"/>
  <c r="H853" i="7"/>
  <c r="I853" i="7" s="1"/>
  <c r="H854" i="7"/>
  <c r="I854" i="7" s="1"/>
  <c r="H855" i="7"/>
  <c r="I855" i="7" s="1"/>
  <c r="H856" i="7"/>
  <c r="I856" i="7" s="1"/>
  <c r="H857" i="7"/>
  <c r="I857" i="7" s="1"/>
  <c r="H858" i="7"/>
  <c r="I858" i="7" s="1"/>
  <c r="H859" i="7"/>
  <c r="I859" i="7" s="1"/>
  <c r="H860" i="7"/>
  <c r="I860" i="7" s="1"/>
  <c r="H861" i="7"/>
  <c r="I861" i="7" s="1"/>
  <c r="H862" i="7"/>
  <c r="I862" i="7" s="1"/>
  <c r="H863" i="7"/>
  <c r="I863" i="7" s="1"/>
  <c r="H864" i="7"/>
  <c r="I864" i="7" s="1"/>
  <c r="H865" i="7"/>
  <c r="I865" i="7" s="1"/>
  <c r="H866" i="7"/>
  <c r="I866" i="7" s="1"/>
  <c r="H867" i="7"/>
  <c r="I867" i="7" s="1"/>
  <c r="H868" i="7"/>
  <c r="I868" i="7" s="1"/>
  <c r="H886" i="7"/>
  <c r="I886" i="7" s="1"/>
  <c r="H869" i="7"/>
  <c r="I869" i="7" s="1"/>
  <c r="H870" i="7"/>
  <c r="I870" i="7" s="1"/>
  <c r="H871" i="7"/>
  <c r="I871" i="7"/>
  <c r="H872" i="7"/>
  <c r="I872" i="7" s="1"/>
  <c r="H873" i="7"/>
  <c r="I873" i="7" s="1"/>
  <c r="H874" i="7"/>
  <c r="I874" i="7" s="1"/>
  <c r="H875" i="7"/>
  <c r="I875" i="7" s="1"/>
  <c r="H876" i="7"/>
  <c r="I876" i="7" s="1"/>
  <c r="H877" i="7"/>
  <c r="I877" i="7" s="1"/>
  <c r="H878" i="7"/>
  <c r="I878" i="7" s="1"/>
  <c r="H879" i="7"/>
  <c r="I879" i="7" s="1"/>
  <c r="H880" i="7"/>
  <c r="I880" i="7" s="1"/>
  <c r="H881" i="7"/>
  <c r="I881" i="7" s="1"/>
  <c r="H882" i="7"/>
  <c r="I882" i="7" s="1"/>
  <c r="H883" i="7"/>
  <c r="I883" i="7" s="1"/>
  <c r="H884" i="7"/>
  <c r="I884" i="7" s="1"/>
  <c r="H885" i="7"/>
  <c r="I885" i="7" s="1"/>
  <c r="H927" i="7"/>
  <c r="I927" i="7" s="1"/>
  <c r="H891" i="7"/>
  <c r="I891" i="7" s="1"/>
  <c r="H889" i="7"/>
  <c r="I889" i="7" s="1"/>
  <c r="H892" i="7"/>
  <c r="I892" i="7" s="1"/>
  <c r="H893" i="7"/>
  <c r="I893" i="7" s="1"/>
  <c r="H894" i="7"/>
  <c r="I894" i="7" s="1"/>
  <c r="H895" i="7"/>
  <c r="I895" i="7" s="1"/>
  <c r="H896" i="7"/>
  <c r="I896" i="7" s="1"/>
  <c r="H897" i="7"/>
  <c r="I897" i="7" s="1"/>
  <c r="H898" i="7"/>
  <c r="I898" i="7" s="1"/>
  <c r="H899" i="7"/>
  <c r="I899" i="7" s="1"/>
  <c r="H900" i="7"/>
  <c r="I900" i="7" s="1"/>
  <c r="H901" i="7"/>
  <c r="I901" i="7" s="1"/>
  <c r="H902" i="7"/>
  <c r="I902" i="7" s="1"/>
  <c r="H903" i="7"/>
  <c r="I903" i="7" s="1"/>
  <c r="H904" i="7"/>
  <c r="I904" i="7" s="1"/>
  <c r="H905" i="7"/>
  <c r="I905" i="7" s="1"/>
  <c r="H906" i="7"/>
  <c r="I906" i="7" s="1"/>
  <c r="H907" i="7"/>
  <c r="I907" i="7" s="1"/>
  <c r="H908" i="7"/>
  <c r="I908" i="7" s="1"/>
  <c r="H909" i="7"/>
  <c r="I909" i="7" s="1"/>
  <c r="H910" i="7"/>
  <c r="I910" i="7" s="1"/>
  <c r="H911" i="7"/>
  <c r="I911" i="7" s="1"/>
  <c r="H912" i="7"/>
  <c r="I912" i="7" s="1"/>
  <c r="H913" i="7"/>
  <c r="I913" i="7" s="1"/>
  <c r="H914" i="7"/>
  <c r="I914" i="7" s="1"/>
  <c r="H915" i="7"/>
  <c r="I915" i="7" s="1"/>
  <c r="H916" i="7"/>
  <c r="I916" i="7" s="1"/>
  <c r="H917" i="7"/>
  <c r="I917" i="7" s="1"/>
  <c r="H918" i="7"/>
  <c r="I918" i="7" s="1"/>
  <c r="H919" i="7"/>
  <c r="I919" i="7" s="1"/>
  <c r="H920" i="7"/>
  <c r="I920" i="7" s="1"/>
  <c r="H921" i="7"/>
  <c r="I921" i="7" s="1"/>
  <c r="H922" i="7"/>
  <c r="I922" i="7" s="1"/>
  <c r="H923" i="7"/>
  <c r="I923" i="7" s="1"/>
  <c r="H924" i="7"/>
  <c r="I924" i="7" s="1"/>
  <c r="H925" i="7"/>
  <c r="I925" i="7" s="1"/>
  <c r="H926" i="7"/>
  <c r="I926" i="7" s="1"/>
  <c r="H931" i="7"/>
  <c r="I931" i="7" s="1"/>
  <c r="H932" i="7"/>
  <c r="I932" i="7" s="1"/>
  <c r="H929" i="7"/>
  <c r="I929" i="7" s="1"/>
  <c r="H933" i="7"/>
  <c r="I933" i="7" s="1"/>
  <c r="H934" i="7"/>
  <c r="I934" i="7" s="1"/>
  <c r="H935" i="7"/>
  <c r="I935" i="7" s="1"/>
  <c r="H936" i="7"/>
  <c r="I936" i="7" s="1"/>
  <c r="H937" i="7"/>
  <c r="I937" i="7" s="1"/>
  <c r="H928" i="7"/>
  <c r="I928" i="7" s="1"/>
  <c r="H890" i="7"/>
  <c r="I890" i="7" s="1"/>
  <c r="H930" i="7"/>
  <c r="I930" i="7" s="1"/>
  <c r="H939" i="7"/>
  <c r="I939" i="7" s="1"/>
  <c r="H940" i="7"/>
  <c r="I940" i="7" s="1"/>
  <c r="H941" i="7"/>
  <c r="I941" i="7" s="1"/>
  <c r="H942" i="7"/>
  <c r="I942" i="7" s="1"/>
  <c r="H943" i="7"/>
  <c r="I943" i="7" s="1"/>
  <c r="H944" i="7"/>
  <c r="I944" i="7" s="1"/>
  <c r="H945" i="7"/>
  <c r="I945" i="7" s="1"/>
  <c r="H938" i="7"/>
  <c r="I938" i="7" s="1"/>
  <c r="H946" i="7"/>
  <c r="I946" i="7" s="1"/>
  <c r="H947" i="7"/>
  <c r="I947" i="7" s="1"/>
  <c r="H948" i="7"/>
  <c r="I948" i="7" s="1"/>
  <c r="H949" i="7"/>
  <c r="I949" i="7" s="1"/>
  <c r="H950" i="7"/>
  <c r="I950" i="7" s="1"/>
  <c r="H951" i="7"/>
  <c r="I951" i="7" s="1"/>
  <c r="H952" i="7"/>
  <c r="I952" i="7" s="1"/>
  <c r="H953" i="7"/>
  <c r="I953" i="7"/>
  <c r="H954" i="7"/>
  <c r="I954" i="7" s="1"/>
  <c r="H955" i="7"/>
  <c r="I955" i="7" s="1"/>
  <c r="H956" i="7"/>
  <c r="I956" i="7" s="1"/>
  <c r="H957" i="7"/>
  <c r="I957" i="7" s="1"/>
  <c r="H958" i="7"/>
  <c r="I958" i="7" s="1"/>
  <c r="H959" i="7"/>
  <c r="I959" i="7" s="1"/>
  <c r="H960" i="7"/>
  <c r="I960" i="7" s="1"/>
  <c r="H961" i="7"/>
  <c r="I961" i="7" s="1"/>
  <c r="H962" i="7"/>
  <c r="I962" i="7" s="1"/>
  <c r="H963" i="7"/>
  <c r="I963" i="7" s="1"/>
  <c r="H964" i="7"/>
  <c r="I964" i="7" s="1"/>
  <c r="H965" i="7"/>
  <c r="I965" i="7" s="1"/>
  <c r="H966" i="7"/>
  <c r="I966" i="7" s="1"/>
  <c r="H967" i="7"/>
  <c r="I967" i="7" s="1"/>
  <c r="H968" i="7"/>
  <c r="I968" i="7" s="1"/>
  <c r="H969" i="7"/>
  <c r="I969" i="7" s="1"/>
  <c r="H970" i="7"/>
  <c r="I970" i="7" s="1"/>
  <c r="H971" i="7"/>
  <c r="I971" i="7" s="1"/>
  <c r="H972" i="7"/>
  <c r="I972" i="7" s="1"/>
  <c r="H973" i="7"/>
  <c r="I973" i="7" s="1"/>
  <c r="H974" i="7"/>
  <c r="I974" i="7" s="1"/>
  <c r="H976" i="7"/>
  <c r="I976" i="7" s="1"/>
  <c r="H977" i="7"/>
  <c r="I977" i="7" s="1"/>
  <c r="H978" i="7"/>
  <c r="I978" i="7" s="1"/>
  <c r="H979" i="7"/>
  <c r="I979" i="7" s="1"/>
  <c r="H980" i="7"/>
  <c r="I980" i="7" s="1"/>
  <c r="H981" i="7"/>
  <c r="I981" i="7" s="1"/>
  <c r="H982" i="7"/>
  <c r="I982" i="7" s="1"/>
  <c r="H983" i="7"/>
  <c r="I983" i="7" s="1"/>
  <c r="H984" i="7"/>
  <c r="I984" i="7" s="1"/>
  <c r="H975" i="7"/>
  <c r="I975" i="7" s="1"/>
  <c r="H985" i="7"/>
  <c r="I985" i="7" s="1"/>
  <c r="H986" i="7"/>
  <c r="I986" i="7" s="1"/>
  <c r="H987" i="7"/>
  <c r="I987" i="7" s="1"/>
  <c r="H988" i="7"/>
  <c r="I988" i="7" s="1"/>
  <c r="H989" i="7"/>
  <c r="I989" i="7" s="1"/>
  <c r="H990" i="7"/>
  <c r="I990" i="7" s="1"/>
  <c r="H991" i="7"/>
  <c r="I991" i="7" s="1"/>
  <c r="H992" i="7"/>
  <c r="I992" i="7" s="1"/>
  <c r="H993" i="7"/>
  <c r="I993" i="7" s="1"/>
  <c r="H994" i="7"/>
  <c r="I994" i="7" s="1"/>
  <c r="H995" i="7"/>
  <c r="I995" i="7" s="1"/>
  <c r="H996" i="7"/>
  <c r="I996" i="7" s="1"/>
  <c r="H997" i="7"/>
  <c r="I997" i="7" s="1"/>
  <c r="H998" i="7"/>
  <c r="I998" i="7" s="1"/>
  <c r="H999" i="7"/>
  <c r="I999" i="7" s="1"/>
  <c r="H1000" i="7"/>
  <c r="I1000" i="7" s="1"/>
  <c r="H1001" i="7"/>
  <c r="I1001" i="7" s="1"/>
  <c r="H1002" i="7"/>
  <c r="I1002" i="7" s="1"/>
  <c r="H1003" i="7"/>
  <c r="I1003" i="7" s="1"/>
  <c r="H1004" i="7"/>
  <c r="I1004" i="7" s="1"/>
  <c r="H1005" i="7"/>
  <c r="I1005" i="7" s="1"/>
  <c r="H1006" i="7"/>
  <c r="I1006" i="7" s="1"/>
  <c r="H1007" i="7"/>
  <c r="I1007" i="7" s="1"/>
  <c r="H1008" i="7"/>
  <c r="I1008" i="7" s="1"/>
  <c r="H1009" i="7"/>
  <c r="I1009" i="7" s="1"/>
  <c r="H1010" i="7"/>
  <c r="I1010" i="7" s="1"/>
  <c r="H1011" i="7"/>
  <c r="I1011" i="7" s="1"/>
  <c r="H1012" i="7"/>
  <c r="I1012" i="7" s="1"/>
  <c r="H1013" i="7"/>
  <c r="I1013" i="7" s="1"/>
  <c r="H1014" i="7"/>
  <c r="I1014" i="7" s="1"/>
  <c r="H1015" i="7"/>
  <c r="I1015" i="7" s="1"/>
  <c r="H1016" i="7"/>
  <c r="I1016" i="7" s="1"/>
  <c r="H1017" i="7"/>
  <c r="I1017" i="7" s="1"/>
  <c r="H1018" i="7"/>
  <c r="I1018" i="7" s="1"/>
  <c r="H1019" i="7"/>
  <c r="I1019" i="7" s="1"/>
  <c r="H1020" i="7"/>
  <c r="I1020" i="7" s="1"/>
  <c r="H1021" i="7"/>
  <c r="I1021" i="7" s="1"/>
  <c r="H1022" i="7"/>
  <c r="I1022" i="7" s="1"/>
  <c r="H1023" i="7"/>
  <c r="I1023" i="7" s="1"/>
  <c r="H1024" i="7"/>
  <c r="I1024" i="7" s="1"/>
  <c r="H1025" i="7"/>
  <c r="I1025" i="7" s="1"/>
  <c r="H1026" i="7"/>
  <c r="I1026" i="7" s="1"/>
  <c r="H1027" i="7"/>
  <c r="I1027" i="7" s="1"/>
  <c r="H1028" i="7"/>
  <c r="I1028" i="7" s="1"/>
  <c r="H1029" i="7"/>
  <c r="I1029" i="7" s="1"/>
  <c r="H1030" i="7"/>
  <c r="I1030" i="7" s="1"/>
  <c r="H1031" i="7"/>
  <c r="I1031" i="7" s="1"/>
  <c r="H1032" i="7"/>
  <c r="I1032" i="7" s="1"/>
  <c r="H1033" i="7"/>
  <c r="I1033" i="7" s="1"/>
  <c r="H1034" i="7"/>
  <c r="I1034" i="7" s="1"/>
  <c r="H1035" i="7"/>
  <c r="I1035" i="7" s="1"/>
  <c r="H1036" i="7"/>
  <c r="I1036" i="7" s="1"/>
  <c r="H1037" i="7"/>
  <c r="I1037" i="7" s="1"/>
  <c r="H1038" i="7"/>
  <c r="I1038" i="7" s="1"/>
  <c r="H1039" i="7"/>
  <c r="I1039" i="7" s="1"/>
  <c r="H1040" i="7"/>
  <c r="I1040" i="7" s="1"/>
  <c r="H1041" i="7"/>
  <c r="I1041" i="7" s="1"/>
  <c r="H1042" i="7"/>
  <c r="I1042" i="7" s="1"/>
  <c r="H1043" i="7"/>
  <c r="I1043" i="7" s="1"/>
  <c r="H1044" i="7"/>
  <c r="I1044" i="7" s="1"/>
  <c r="H1045" i="7"/>
  <c r="I1045" i="7" s="1"/>
  <c r="H1046" i="7"/>
  <c r="I1046" i="7" s="1"/>
  <c r="H1047" i="7"/>
  <c r="I1047" i="7" s="1"/>
  <c r="H1048" i="7"/>
  <c r="I1048" i="7" s="1"/>
  <c r="H1049" i="7"/>
  <c r="I1049" i="7" s="1"/>
  <c r="H1050" i="7"/>
  <c r="I1050" i="7" s="1"/>
  <c r="H1051" i="7"/>
  <c r="I1051" i="7" s="1"/>
  <c r="H1052" i="7"/>
  <c r="I1052" i="7" s="1"/>
  <c r="H1053" i="7"/>
  <c r="I1053" i="7" s="1"/>
  <c r="H1054" i="7"/>
  <c r="I1054" i="7" s="1"/>
  <c r="H1055" i="7"/>
  <c r="I1055" i="7" s="1"/>
  <c r="H1056" i="7"/>
  <c r="I1056" i="7" s="1"/>
  <c r="H1062" i="7"/>
  <c r="I1062" i="7" s="1"/>
  <c r="H1063" i="7"/>
  <c r="I1063" i="7" s="1"/>
  <c r="H1064" i="7"/>
  <c r="I1064" i="7" s="1"/>
  <c r="H1065" i="7"/>
  <c r="I1065" i="7" s="1"/>
  <c r="H1066" i="7"/>
  <c r="I1066" i="7" s="1"/>
  <c r="H1067" i="7"/>
  <c r="I1067" i="7" s="1"/>
  <c r="H1068" i="7"/>
  <c r="I1068" i="7" s="1"/>
  <c r="H1069" i="7"/>
  <c r="I1069" i="7"/>
  <c r="H1070" i="7"/>
  <c r="I1070" i="7" s="1"/>
  <c r="H1080" i="7"/>
  <c r="I1080" i="7" s="1"/>
  <c r="H1071" i="7"/>
  <c r="I1071" i="7" s="1"/>
  <c r="H1072" i="7"/>
  <c r="I1072" i="7" s="1"/>
  <c r="H1073" i="7"/>
  <c r="I1073" i="7" s="1"/>
  <c r="H1074" i="7"/>
  <c r="I1074" i="7" s="1"/>
  <c r="H1075" i="7"/>
  <c r="I1075" i="7" s="1"/>
  <c r="H1076" i="7"/>
  <c r="I1076" i="7" s="1"/>
  <c r="H1077" i="7"/>
  <c r="I1077" i="7" s="1"/>
  <c r="H1078" i="7"/>
  <c r="I1078" i="7" s="1"/>
  <c r="H1079" i="7"/>
  <c r="I1079" i="7" s="1"/>
  <c r="H1057" i="7"/>
  <c r="I1057" i="7" s="1"/>
  <c r="H1060" i="7"/>
  <c r="I1060" i="7" s="1"/>
  <c r="H1058" i="7"/>
  <c r="I1058" i="7" s="1"/>
  <c r="H1059" i="7"/>
  <c r="I1059" i="7" s="1"/>
  <c r="H1061" i="7"/>
  <c r="I1061" i="7" s="1"/>
  <c r="H1081" i="7"/>
  <c r="I1081" i="7" s="1"/>
  <c r="H1082" i="7"/>
  <c r="I1082" i="7" s="1"/>
  <c r="H1083" i="7"/>
  <c r="I1083" i="7" s="1"/>
  <c r="H1084" i="7"/>
  <c r="I1084" i="7" s="1"/>
  <c r="H1085" i="7"/>
  <c r="I1085" i="7" s="1"/>
  <c r="H1086" i="7"/>
  <c r="I1086" i="7" s="1"/>
  <c r="H1087" i="7"/>
  <c r="I1087" i="7" s="1"/>
  <c r="H1088" i="7"/>
  <c r="I1088" i="7" s="1"/>
  <c r="H1089" i="7"/>
  <c r="I1089" i="7" s="1"/>
  <c r="H1090" i="7"/>
  <c r="I1090" i="7" s="1"/>
  <c r="H1091" i="7"/>
  <c r="I1091" i="7" s="1"/>
  <c r="H1092" i="7"/>
  <c r="I1092" i="7" s="1"/>
  <c r="H1093" i="7"/>
  <c r="I1093" i="7" s="1"/>
  <c r="H1111" i="7"/>
  <c r="I1111" i="7" s="1"/>
  <c r="H1094" i="7"/>
  <c r="I1094" i="7" s="1"/>
  <c r="H1095" i="7"/>
  <c r="I1095" i="7" s="1"/>
  <c r="H1096" i="7"/>
  <c r="I1096" i="7" s="1"/>
  <c r="H1097" i="7"/>
  <c r="I1097" i="7" s="1"/>
  <c r="H1098" i="7"/>
  <c r="I1098" i="7" s="1"/>
  <c r="H1112" i="7"/>
  <c r="I1112" i="7" s="1"/>
  <c r="H1113" i="7"/>
  <c r="I1113" i="7" s="1"/>
  <c r="H1114" i="7"/>
  <c r="I1114" i="7" s="1"/>
  <c r="H1115" i="7"/>
  <c r="I1115" i="7" s="1"/>
  <c r="H1099" i="7"/>
  <c r="I1099" i="7" s="1"/>
  <c r="H1100" i="7"/>
  <c r="I1100" i="7" s="1"/>
  <c r="H1101" i="7"/>
  <c r="I1101" i="7" s="1"/>
  <c r="H1102" i="7"/>
  <c r="I1102" i="7" s="1"/>
  <c r="H1103" i="7"/>
  <c r="I1103" i="7" s="1"/>
  <c r="H1104" i="7"/>
  <c r="I1104" i="7" s="1"/>
  <c r="H1105" i="7"/>
  <c r="I1105" i="7" s="1"/>
  <c r="H1106" i="7"/>
  <c r="I1106" i="7"/>
  <c r="H1107" i="7"/>
  <c r="I1107" i="7" s="1"/>
  <c r="H1108" i="7"/>
  <c r="I1108" i="7" s="1"/>
  <c r="H1109" i="7"/>
  <c r="I1109" i="7" s="1"/>
  <c r="H1110" i="7"/>
  <c r="I1110" i="7" s="1"/>
  <c r="H1117" i="7"/>
  <c r="I1117" i="7" s="1"/>
  <c r="H1118" i="7"/>
  <c r="I1118" i="7" s="1"/>
  <c r="H1152" i="7"/>
  <c r="I1152" i="7" s="1"/>
  <c r="H1116" i="7"/>
  <c r="I1116" i="7" s="1"/>
  <c r="H1119" i="7"/>
  <c r="I1119" i="7" s="1"/>
  <c r="H1120" i="7"/>
  <c r="I1120" i="7" s="1"/>
  <c r="H1121" i="7"/>
  <c r="I1121" i="7" s="1"/>
  <c r="H1122" i="7"/>
  <c r="I1122" i="7" s="1"/>
  <c r="H1123" i="7"/>
  <c r="I1123" i="7" s="1"/>
  <c r="H1124" i="7"/>
  <c r="I1124" i="7" s="1"/>
  <c r="H1125" i="7"/>
  <c r="I1125" i="7" s="1"/>
  <c r="H1126" i="7"/>
  <c r="I1126" i="7" s="1"/>
  <c r="H1127" i="7"/>
  <c r="I1127" i="7" s="1"/>
  <c r="H1128" i="7"/>
  <c r="I1128" i="7" s="1"/>
  <c r="H1129" i="7"/>
  <c r="I1129" i="7" s="1"/>
  <c r="H1130" i="7"/>
  <c r="I1130" i="7" s="1"/>
  <c r="H1131" i="7"/>
  <c r="I1131" i="7" s="1"/>
  <c r="H1132" i="7"/>
  <c r="I1132" i="7" s="1"/>
  <c r="H1133" i="7"/>
  <c r="I1133" i="7" s="1"/>
  <c r="H1134" i="7"/>
  <c r="I1134" i="7" s="1"/>
  <c r="H1135" i="7"/>
  <c r="I1135" i="7" s="1"/>
  <c r="H1136" i="7"/>
  <c r="I1136" i="7" s="1"/>
  <c r="H1137" i="7"/>
  <c r="I1137" i="7" s="1"/>
  <c r="H1138" i="7"/>
  <c r="I1138" i="7" s="1"/>
  <c r="H1139" i="7"/>
  <c r="I1139" i="7" s="1"/>
  <c r="H1140" i="7"/>
  <c r="I1140" i="7" s="1"/>
  <c r="H1141" i="7"/>
  <c r="I1141" i="7" s="1"/>
  <c r="H1142" i="7"/>
  <c r="I1142" i="7" s="1"/>
  <c r="H1143" i="7"/>
  <c r="I1143" i="7" s="1"/>
  <c r="H1144" i="7"/>
  <c r="I1144" i="7" s="1"/>
  <c r="H1145" i="7"/>
  <c r="I1145" i="7" s="1"/>
  <c r="H1146" i="7"/>
  <c r="I1146" i="7" s="1"/>
  <c r="H1147" i="7"/>
  <c r="I1147" i="7" s="1"/>
  <c r="H1148" i="7"/>
  <c r="I1148" i="7" s="1"/>
  <c r="H1149" i="7"/>
  <c r="I1149" i="7" s="1"/>
  <c r="H1150" i="7"/>
  <c r="I1150" i="7" s="1"/>
  <c r="H1151" i="7"/>
  <c r="I1151" i="7" s="1"/>
  <c r="H1178" i="7"/>
  <c r="I1178" i="7" s="1"/>
  <c r="H1153" i="7"/>
  <c r="I1153" i="7" s="1"/>
  <c r="H1154" i="7"/>
  <c r="I1154" i="7" s="1"/>
  <c r="H1155" i="7"/>
  <c r="I1155" i="7" s="1"/>
  <c r="H1156" i="7"/>
  <c r="I1156" i="7" s="1"/>
  <c r="H1157" i="7"/>
  <c r="I1157" i="7" s="1"/>
  <c r="H1158" i="7"/>
  <c r="I1158" i="7" s="1"/>
  <c r="H1159" i="7"/>
  <c r="I1159" i="7" s="1"/>
  <c r="H1160" i="7"/>
  <c r="I1160" i="7" s="1"/>
  <c r="H1161" i="7"/>
  <c r="I1161" i="7" s="1"/>
  <c r="H1162" i="7"/>
  <c r="I1162" i="7" s="1"/>
  <c r="H1163" i="7"/>
  <c r="I1163" i="7" s="1"/>
  <c r="H1164" i="7"/>
  <c r="I1164" i="7" s="1"/>
  <c r="H1165" i="7"/>
  <c r="I1165" i="7" s="1"/>
  <c r="H1166" i="7"/>
  <c r="I1166" i="7" s="1"/>
  <c r="H1167" i="7"/>
  <c r="I1167" i="7" s="1"/>
  <c r="H1168" i="7"/>
  <c r="I1168" i="7" s="1"/>
  <c r="H1169" i="7"/>
  <c r="I1169" i="7" s="1"/>
  <c r="H1170" i="7"/>
  <c r="I1170" i="7" s="1"/>
  <c r="H1171" i="7"/>
  <c r="I1171" i="7" s="1"/>
  <c r="H1172" i="7"/>
  <c r="I1172" i="7" s="1"/>
  <c r="H1173" i="7"/>
  <c r="I1173" i="7" s="1"/>
  <c r="H1174" i="7"/>
  <c r="I1174" i="7" s="1"/>
  <c r="H1175" i="7"/>
  <c r="I1175" i="7" s="1"/>
  <c r="H1176" i="7"/>
  <c r="I1176" i="7" s="1"/>
  <c r="H1177" i="7"/>
  <c r="I1177" i="7" s="1"/>
  <c r="H1184" i="7"/>
  <c r="I1184" i="7" s="1"/>
  <c r="H1185" i="7"/>
  <c r="I1185" i="7" s="1"/>
  <c r="H1186" i="7"/>
  <c r="I1186" i="7" s="1"/>
  <c r="H1187" i="7"/>
  <c r="I1187" i="7" s="1"/>
  <c r="H1188" i="7"/>
  <c r="I1188" i="7" s="1"/>
  <c r="H1189" i="7"/>
  <c r="I1189" i="7" s="1"/>
  <c r="H1190" i="7"/>
  <c r="I1190" i="7" s="1"/>
  <c r="H1191" i="7"/>
  <c r="I1191" i="7" s="1"/>
  <c r="H1192" i="7"/>
  <c r="I1192" i="7" s="1"/>
  <c r="H1193" i="7"/>
  <c r="I1193" i="7" s="1"/>
  <c r="H1194" i="7"/>
  <c r="I1194" i="7" s="1"/>
  <c r="H1195" i="7"/>
  <c r="I1195" i="7" s="1"/>
  <c r="H1196" i="7"/>
  <c r="I1196" i="7" s="1"/>
  <c r="H1197" i="7"/>
  <c r="I1197" i="7" s="1"/>
  <c r="H1198" i="7"/>
  <c r="I1198" i="7" s="1"/>
  <c r="H1199" i="7"/>
  <c r="I1199" i="7" s="1"/>
  <c r="H1200" i="7"/>
  <c r="I1200" i="7" s="1"/>
  <c r="H1201" i="7"/>
  <c r="I1201" i="7" s="1"/>
  <c r="H1202" i="7"/>
  <c r="I1202" i="7" s="1"/>
  <c r="H1203" i="7"/>
  <c r="I1203" i="7" s="1"/>
  <c r="H1204" i="7"/>
  <c r="I1204" i="7" s="1"/>
  <c r="H1205" i="7"/>
  <c r="I1205" i="7" s="1"/>
  <c r="H1206" i="7"/>
  <c r="I1206" i="7" s="1"/>
  <c r="H1207" i="7"/>
  <c r="I1207" i="7" s="1"/>
  <c r="H1208" i="7"/>
  <c r="I1208" i="7" s="1"/>
  <c r="H1209" i="7"/>
  <c r="I1209" i="7" s="1"/>
  <c r="H1210" i="7"/>
  <c r="I1210" i="7" s="1"/>
  <c r="H1211" i="7"/>
  <c r="I1211" i="7" s="1"/>
  <c r="H1212" i="7"/>
  <c r="I1212" i="7" s="1"/>
  <c r="H1179" i="7"/>
  <c r="I1179" i="7" s="1"/>
  <c r="H1180" i="7"/>
  <c r="I1180" i="7" s="1"/>
  <c r="H1183" i="7"/>
  <c r="I1183" i="7" s="1"/>
  <c r="H1181" i="7"/>
  <c r="I1181" i="7" s="1"/>
  <c r="H1182" i="7"/>
  <c r="I1182" i="7"/>
  <c r="H1216" i="7"/>
  <c r="I1216" i="7" s="1"/>
  <c r="H1217" i="7"/>
  <c r="I1217" i="7" s="1"/>
  <c r="H1213" i="7"/>
  <c r="I1213" i="7" s="1"/>
  <c r="H1218" i="7"/>
  <c r="I1218" i="7" s="1"/>
  <c r="H1219" i="7"/>
  <c r="I1219" i="7" s="1"/>
  <c r="H1220" i="7"/>
  <c r="I1220" i="7" s="1"/>
  <c r="H1221" i="7"/>
  <c r="I1221" i="7" s="1"/>
  <c r="H1253" i="7"/>
  <c r="I1253" i="7" s="1"/>
  <c r="H1214" i="7"/>
  <c r="I1214" i="7" s="1"/>
  <c r="H1222" i="7"/>
  <c r="I1222" i="7" s="1"/>
  <c r="H1223" i="7"/>
  <c r="I1223" i="7" s="1"/>
  <c r="H1224" i="7"/>
  <c r="I1224" i="7" s="1"/>
  <c r="H1225" i="7"/>
  <c r="I1225" i="7" s="1"/>
  <c r="H1226" i="7"/>
  <c r="I1226" i="7" s="1"/>
  <c r="H1227" i="7"/>
  <c r="I1227" i="7" s="1"/>
  <c r="H1228" i="7"/>
  <c r="I1228" i="7" s="1"/>
  <c r="H1229" i="7"/>
  <c r="I1229" i="7" s="1"/>
  <c r="H1230" i="7"/>
  <c r="I1230" i="7" s="1"/>
  <c r="H1215" i="7"/>
  <c r="I1215" i="7" s="1"/>
  <c r="H1231" i="7"/>
  <c r="I1231" i="7" s="1"/>
  <c r="H1232" i="7"/>
  <c r="I1232" i="7" s="1"/>
  <c r="H1233" i="7"/>
  <c r="I1233" i="7" s="1"/>
  <c r="H1234" i="7"/>
  <c r="I1234" i="7" s="1"/>
  <c r="H1235" i="7"/>
  <c r="I1235" i="7" s="1"/>
  <c r="H1236" i="7"/>
  <c r="I1236" i="7" s="1"/>
  <c r="H1237" i="7"/>
  <c r="I1237" i="7" s="1"/>
  <c r="H1238" i="7"/>
  <c r="I1238" i="7" s="1"/>
  <c r="H1239" i="7"/>
  <c r="I1239" i="7" s="1"/>
  <c r="H1240" i="7"/>
  <c r="I1240" i="7" s="1"/>
  <c r="H1241" i="7"/>
  <c r="I1241" i="7" s="1"/>
  <c r="H1242" i="7"/>
  <c r="I1242" i="7" s="1"/>
  <c r="H1243" i="7"/>
  <c r="I1243" i="7" s="1"/>
  <c r="H1244" i="7"/>
  <c r="I1244" i="7" s="1"/>
  <c r="H1245" i="7"/>
  <c r="I1245" i="7"/>
  <c r="H1246" i="7"/>
  <c r="I1246" i="7" s="1"/>
  <c r="H1247" i="7"/>
  <c r="I1247" i="7" s="1"/>
  <c r="H1248" i="7"/>
  <c r="I1248" i="7" s="1"/>
  <c r="H1249" i="7"/>
  <c r="I1249" i="7" s="1"/>
  <c r="H1250" i="7"/>
  <c r="I1250" i="7" s="1"/>
  <c r="H1251" i="7"/>
  <c r="I1251" i="7" s="1"/>
  <c r="H1252" i="7"/>
  <c r="I1252" i="7" s="1"/>
  <c r="H1254" i="7"/>
  <c r="I1254" i="7" s="1"/>
  <c r="H1255" i="7"/>
  <c r="I1255" i="7" s="1"/>
  <c r="H1256" i="7"/>
  <c r="I1256" i="7" s="1"/>
  <c r="H1257" i="7"/>
  <c r="I1257" i="7" s="1"/>
  <c r="H1258" i="7"/>
  <c r="I1258" i="7" s="1"/>
  <c r="H1259" i="7"/>
  <c r="I1259" i="7" s="1"/>
  <c r="H1260" i="7"/>
  <c r="I1260" i="7" s="1"/>
  <c r="H1261" i="7"/>
  <c r="I1261" i="7" s="1"/>
  <c r="H1262" i="7"/>
  <c r="I1262" i="7" s="1"/>
  <c r="H1263" i="7"/>
  <c r="I1263" i="7" s="1"/>
  <c r="H1264" i="7"/>
  <c r="I1264" i="7" s="1"/>
  <c r="H1265" i="7"/>
  <c r="I1265" i="7" s="1"/>
  <c r="H1266" i="7"/>
  <c r="I1266" i="7" s="1"/>
  <c r="H1267" i="7"/>
  <c r="I1267" i="7" s="1"/>
  <c r="H1268" i="7"/>
  <c r="I1268" i="7" s="1"/>
  <c r="H1269" i="7"/>
  <c r="I1269" i="7" s="1"/>
  <c r="H1270" i="7"/>
  <c r="I1270" i="7" s="1"/>
  <c r="H1271" i="7"/>
  <c r="I1271" i="7" s="1"/>
  <c r="H1272" i="7"/>
  <c r="I1272" i="7" s="1"/>
  <c r="H1273" i="7"/>
  <c r="I1273" i="7" s="1"/>
  <c r="H1274" i="7"/>
  <c r="I1274" i="7" s="1"/>
  <c r="H1275" i="7"/>
  <c r="I1275" i="7" s="1"/>
  <c r="H1303" i="7"/>
  <c r="I1303" i="7" s="1"/>
  <c r="H1304" i="7"/>
  <c r="I1304" i="7" s="1"/>
  <c r="H1280" i="7"/>
  <c r="I1280" i="7" s="1"/>
  <c r="H1277" i="7"/>
  <c r="I1277" i="7" s="1"/>
  <c r="H1281" i="7"/>
  <c r="I1281" i="7" s="1"/>
  <c r="H1282" i="7"/>
  <c r="I1282" i="7" s="1"/>
  <c r="H1283" i="7"/>
  <c r="I1283" i="7" s="1"/>
  <c r="H1284" i="7"/>
  <c r="I1284" i="7" s="1"/>
  <c r="H1285" i="7"/>
  <c r="I1285" i="7" s="1"/>
  <c r="H1286" i="7"/>
  <c r="I1286" i="7" s="1"/>
  <c r="H1287" i="7"/>
  <c r="I1287" i="7" s="1"/>
  <c r="H1288" i="7"/>
  <c r="I1288" i="7" s="1"/>
  <c r="H1289" i="7"/>
  <c r="I1289" i="7" s="1"/>
  <c r="H1290" i="7"/>
  <c r="I1290" i="7" s="1"/>
  <c r="H1291" i="7"/>
  <c r="I1291" i="7" s="1"/>
  <c r="H1292" i="7"/>
  <c r="I1292" i="7" s="1"/>
  <c r="H1278" i="7"/>
  <c r="I1278" i="7" s="1"/>
  <c r="H1279" i="7"/>
  <c r="I1279" i="7" s="1"/>
  <c r="H1276" i="7"/>
  <c r="I1276" i="7" s="1"/>
  <c r="H1293" i="7"/>
  <c r="I1293" i="7" s="1"/>
  <c r="H1294" i="7"/>
  <c r="I1294" i="7" s="1"/>
  <c r="H1295" i="7"/>
  <c r="I1295" i="7" s="1"/>
  <c r="H1296" i="7"/>
  <c r="I1296" i="7" s="1"/>
  <c r="H1297" i="7"/>
  <c r="I1297" i="7" s="1"/>
  <c r="H1298" i="7"/>
  <c r="I1298" i="7" s="1"/>
  <c r="H1299" i="7"/>
  <c r="I1299" i="7" s="1"/>
  <c r="H1300" i="7"/>
  <c r="I1300" i="7" s="1"/>
  <c r="H1301" i="7"/>
  <c r="I1301" i="7" s="1"/>
  <c r="H1302" i="7"/>
  <c r="I1302" i="7" s="1"/>
  <c r="H1305" i="7"/>
  <c r="I1305" i="7" s="1"/>
  <c r="H1306" i="7"/>
  <c r="I1306" i="7" s="1"/>
  <c r="H1307" i="7"/>
  <c r="I1307" i="7" s="1"/>
  <c r="H1308" i="7"/>
  <c r="I1308" i="7" s="1"/>
  <c r="H1309" i="7"/>
  <c r="I1309" i="7" s="1"/>
  <c r="H1310" i="7"/>
  <c r="I1310" i="7" s="1"/>
  <c r="H1311" i="7"/>
  <c r="I1311" i="7" s="1"/>
  <c r="H1312" i="7"/>
  <c r="I1312" i="7" s="1"/>
  <c r="H1313" i="7"/>
  <c r="I1313" i="7" s="1"/>
  <c r="H1314" i="7"/>
  <c r="I1314" i="7" s="1"/>
  <c r="H1315" i="7"/>
  <c r="I1315" i="7" s="1"/>
  <c r="H1316" i="7"/>
  <c r="I1316" i="7" s="1"/>
  <c r="H1317" i="7"/>
  <c r="I1317" i="7"/>
  <c r="H1318" i="7"/>
  <c r="I1318" i="7" s="1"/>
  <c r="H1319" i="7"/>
  <c r="I1319" i="7" s="1"/>
  <c r="H1320" i="7"/>
  <c r="I1320" i="7" s="1"/>
  <c r="H1321" i="7"/>
  <c r="I1321" i="7" s="1"/>
  <c r="H1322" i="7"/>
  <c r="I1322" i="7" s="1"/>
  <c r="H1323" i="7"/>
  <c r="I1323" i="7" s="1"/>
  <c r="H1324" i="7"/>
  <c r="I1324" i="7" s="1"/>
  <c r="H1325" i="7"/>
  <c r="I1325" i="7" s="1"/>
  <c r="H1326" i="7"/>
  <c r="I1326" i="7" s="1"/>
  <c r="H1327" i="7"/>
  <c r="I1327" i="7" s="1"/>
  <c r="H1328" i="7"/>
  <c r="I1328" i="7" s="1"/>
  <c r="H1329" i="7"/>
  <c r="I1329" i="7" s="1"/>
  <c r="H1330" i="7"/>
  <c r="I1330" i="7" s="1"/>
  <c r="H1331" i="7"/>
  <c r="I1331" i="7" s="1"/>
  <c r="H1332" i="7"/>
  <c r="I1332" i="7" s="1"/>
  <c r="H1333" i="7"/>
  <c r="I1333" i="7" s="1"/>
  <c r="H1334" i="7"/>
  <c r="I1334" i="7" s="1"/>
  <c r="H1335" i="7"/>
  <c r="I1335" i="7" s="1"/>
  <c r="H1336" i="7"/>
  <c r="I1336" i="7" s="1"/>
  <c r="H1337" i="7"/>
  <c r="I1337" i="7" s="1"/>
  <c r="H1338" i="7"/>
  <c r="I1338" i="7" s="1"/>
  <c r="H1339" i="7"/>
  <c r="I1339" i="7" s="1"/>
  <c r="H1340" i="7"/>
  <c r="I1340" i="7" s="1"/>
  <c r="H1341" i="7"/>
  <c r="I1341" i="7" s="1"/>
  <c r="H1342" i="7"/>
  <c r="I1342" i="7" s="1"/>
  <c r="H1343" i="7"/>
  <c r="I1343" i="7" s="1"/>
  <c r="H1344" i="7"/>
  <c r="I1344" i="7" s="1"/>
  <c r="H1345" i="7"/>
  <c r="I1345" i="7" s="1"/>
  <c r="H1346" i="7"/>
  <c r="I1346" i="7" s="1"/>
  <c r="H1347" i="7"/>
  <c r="I1347" i="7" s="1"/>
  <c r="H1348" i="7"/>
  <c r="I1348" i="7" s="1"/>
  <c r="H1349" i="7"/>
  <c r="I1349" i="7" s="1"/>
  <c r="H1350" i="7"/>
  <c r="I1350" i="7" s="1"/>
  <c r="H1351" i="7"/>
  <c r="I1351" i="7" s="1"/>
  <c r="H1368" i="7"/>
  <c r="I1368" i="7" s="1"/>
  <c r="H1369" i="7"/>
  <c r="I1369" i="7" s="1"/>
  <c r="H1352" i="7"/>
  <c r="I1352" i="7" s="1"/>
  <c r="H1353" i="7"/>
  <c r="I1353" i="7" s="1"/>
  <c r="H1354" i="7"/>
  <c r="I1354" i="7" s="1"/>
  <c r="H1355" i="7"/>
  <c r="I1355" i="7" s="1"/>
  <c r="H1356" i="7"/>
  <c r="I1356" i="7" s="1"/>
  <c r="H1357" i="7"/>
  <c r="I1357" i="7" s="1"/>
  <c r="H1358" i="7"/>
  <c r="I1358" i="7" s="1"/>
  <c r="H1359" i="7"/>
  <c r="I1359" i="7" s="1"/>
  <c r="H1360" i="7"/>
  <c r="I1360" i="7" s="1"/>
  <c r="H1361" i="7"/>
  <c r="I1361" i="7" s="1"/>
  <c r="H1362" i="7"/>
  <c r="I1362" i="7" s="1"/>
  <c r="H1363" i="7"/>
  <c r="I1363" i="7"/>
  <c r="H1364" i="7"/>
  <c r="I1364" i="7" s="1"/>
  <c r="H1365" i="7"/>
  <c r="I1365" i="7" s="1"/>
  <c r="H1366" i="7"/>
  <c r="I1366" i="7" s="1"/>
  <c r="H1367" i="7"/>
  <c r="I1367" i="7" s="1"/>
  <c r="H1374" i="7"/>
  <c r="I1374" i="7" s="1"/>
  <c r="H1375" i="7"/>
  <c r="I1375" i="7" s="1"/>
  <c r="H1370" i="7"/>
  <c r="I1370" i="7" s="1"/>
  <c r="H1371" i="7"/>
  <c r="I1371" i="7" s="1"/>
  <c r="H1376" i="7"/>
  <c r="I1376" i="7" s="1"/>
  <c r="H1377" i="7"/>
  <c r="I1377" i="7" s="1"/>
  <c r="H1378" i="7"/>
  <c r="I1378" i="7" s="1"/>
  <c r="H1379" i="7"/>
  <c r="I1379" i="7" s="1"/>
  <c r="H1380" i="7"/>
  <c r="I1380" i="7" s="1"/>
  <c r="H1381" i="7"/>
  <c r="I1381" i="7" s="1"/>
  <c r="H1382" i="7"/>
  <c r="I1382" i="7" s="1"/>
  <c r="H1383" i="7"/>
  <c r="I1383" i="7" s="1"/>
  <c r="H1384" i="7"/>
  <c r="I1384" i="7" s="1"/>
  <c r="H1385" i="7"/>
  <c r="I1385" i="7" s="1"/>
  <c r="H1386" i="7"/>
  <c r="I1386" i="7" s="1"/>
  <c r="H1387" i="7"/>
  <c r="I1387" i="7" s="1"/>
  <c r="H1388" i="7"/>
  <c r="I1388" i="7" s="1"/>
  <c r="H1389" i="7"/>
  <c r="I1389" i="7" s="1"/>
  <c r="H1390" i="7"/>
  <c r="I1390" i="7" s="1"/>
  <c r="H1391" i="7"/>
  <c r="I1391" i="7" s="1"/>
  <c r="H1392" i="7"/>
  <c r="I1392" i="7" s="1"/>
  <c r="H1393" i="7"/>
  <c r="I1393" i="7" s="1"/>
  <c r="H1394" i="7"/>
  <c r="I1394" i="7" s="1"/>
  <c r="H1395" i="7"/>
  <c r="I1395" i="7" s="1"/>
  <c r="H1396" i="7"/>
  <c r="I1396" i="7" s="1"/>
  <c r="H1397" i="7"/>
  <c r="I1397" i="7" s="1"/>
  <c r="H1398" i="7"/>
  <c r="I1398" i="7" s="1"/>
  <c r="H1399" i="7"/>
  <c r="I1399" i="7" s="1"/>
  <c r="H1400" i="7"/>
  <c r="I1400" i="7" s="1"/>
  <c r="H1401" i="7"/>
  <c r="I1401" i="7" s="1"/>
  <c r="H1402" i="7"/>
  <c r="I1402" i="7" s="1"/>
  <c r="H1403" i="7"/>
  <c r="I1403" i="7" s="1"/>
  <c r="H1404" i="7"/>
  <c r="I1404" i="7" s="1"/>
  <c r="H1405" i="7"/>
  <c r="I1405" i="7" s="1"/>
  <c r="H1406" i="7"/>
  <c r="I1406" i="7" s="1"/>
  <c r="H1407" i="7"/>
  <c r="I1407" i="7" s="1"/>
  <c r="H1408" i="7"/>
  <c r="I1408" i="7" s="1"/>
  <c r="H1409" i="7"/>
  <c r="I1409" i="7" s="1"/>
  <c r="H1410" i="7"/>
  <c r="I1410" i="7" s="1"/>
  <c r="H1372" i="7"/>
  <c r="I1372" i="7" s="1"/>
  <c r="H1373" i="7"/>
  <c r="I1373" i="7" s="1"/>
  <c r="H1411" i="7"/>
  <c r="I1411" i="7" s="1"/>
  <c r="H1412" i="7"/>
  <c r="I1412" i="7" s="1"/>
  <c r="H1413" i="7"/>
  <c r="I1413" i="7" s="1"/>
  <c r="H1417" i="7"/>
  <c r="I1417" i="7" s="1"/>
  <c r="H1421" i="7"/>
  <c r="I1421" i="7" s="1"/>
  <c r="H1422" i="7"/>
  <c r="I1422" i="7" s="1"/>
  <c r="H1423" i="7"/>
  <c r="I1423" i="7" s="1"/>
  <c r="H1424" i="7"/>
  <c r="I1424" i="7" s="1"/>
  <c r="H1414" i="7"/>
  <c r="I1414" i="7" s="1"/>
  <c r="H1415" i="7"/>
  <c r="I1415" i="7" s="1"/>
  <c r="H1425" i="7"/>
  <c r="I1425" i="7" s="1"/>
  <c r="H1426" i="7"/>
  <c r="I1426" i="7" s="1"/>
  <c r="H1427" i="7"/>
  <c r="I1427" i="7" s="1"/>
  <c r="H1428" i="7"/>
  <c r="I1428" i="7" s="1"/>
  <c r="H1429" i="7"/>
  <c r="I1429" i="7" s="1"/>
  <c r="H1430" i="7"/>
  <c r="I1430" i="7" s="1"/>
  <c r="H1431" i="7"/>
  <c r="I1431" i="7" s="1"/>
  <c r="H1418" i="7"/>
  <c r="I1418" i="7" s="1"/>
  <c r="H1432" i="7"/>
  <c r="I1432" i="7" s="1"/>
  <c r="H1419" i="7"/>
  <c r="I1419" i="7" s="1"/>
  <c r="H1416" i="7"/>
  <c r="I1416" i="7" s="1"/>
  <c r="H1433" i="7"/>
  <c r="I1433" i="7" s="1"/>
  <c r="H1434" i="7"/>
  <c r="I1434" i="7" s="1"/>
  <c r="H1435" i="7"/>
  <c r="I1435" i="7" s="1"/>
  <c r="H1436" i="7"/>
  <c r="I1436" i="7" s="1"/>
  <c r="H1437" i="7"/>
  <c r="I1437" i="7" s="1"/>
  <c r="H1438" i="7"/>
  <c r="I1438" i="7" s="1"/>
  <c r="H1439" i="7"/>
  <c r="I1439" i="7" s="1"/>
  <c r="H1440" i="7"/>
  <c r="I1440" i="7" s="1"/>
  <c r="H1442" i="7"/>
  <c r="I1442" i="7" s="1"/>
  <c r="H1441" i="7"/>
  <c r="I1441" i="7" s="1"/>
  <c r="H1420" i="7"/>
  <c r="I1420" i="7" s="1"/>
  <c r="H1443" i="7"/>
  <c r="I1443" i="7" s="1"/>
  <c r="H1444" i="7"/>
  <c r="I1444" i="7" s="1"/>
  <c r="H1447" i="7"/>
  <c r="I1447" i="7" s="1"/>
  <c r="H1448" i="7"/>
  <c r="I1448" i="7" s="1"/>
  <c r="H1449" i="7"/>
  <c r="I1449" i="7" s="1"/>
  <c r="H1450" i="7"/>
  <c r="I1450" i="7" s="1"/>
  <c r="H1451" i="7"/>
  <c r="I1451" i="7" s="1"/>
  <c r="H1452" i="7"/>
  <c r="I1452" i="7" s="1"/>
  <c r="H1453" i="7"/>
  <c r="I1453" i="7" s="1"/>
  <c r="H1454" i="7"/>
  <c r="I1454" i="7" s="1"/>
  <c r="H1455" i="7"/>
  <c r="I1455" i="7" s="1"/>
  <c r="H1456" i="7"/>
  <c r="I1456" i="7" s="1"/>
  <c r="H1457" i="7"/>
  <c r="I1457" i="7" s="1"/>
  <c r="H1458" i="7"/>
  <c r="I1458" i="7" s="1"/>
  <c r="H1459" i="7"/>
  <c r="I1459" i="7" s="1"/>
  <c r="H1460" i="7"/>
  <c r="I1460" i="7" s="1"/>
  <c r="H1461" i="7"/>
  <c r="I1461" i="7" s="1"/>
  <c r="H1462" i="7"/>
  <c r="I1462" i="7" s="1"/>
  <c r="H1463" i="7"/>
  <c r="I1463" i="7" s="1"/>
  <c r="H1464" i="7"/>
  <c r="I1464" i="7" s="1"/>
  <c r="H1465" i="7"/>
  <c r="I1465" i="7" s="1"/>
  <c r="H1466" i="7"/>
  <c r="I1466" i="7" s="1"/>
  <c r="H1467" i="7"/>
  <c r="I1467" i="7" s="1"/>
  <c r="H1468" i="7"/>
  <c r="I1468" i="7" s="1"/>
  <c r="H1469" i="7"/>
  <c r="I1469" i="7" s="1"/>
  <c r="H1470" i="7"/>
  <c r="I1470" i="7" s="1"/>
  <c r="H1445" i="7"/>
  <c r="I1445" i="7" s="1"/>
  <c r="H1446" i="7"/>
  <c r="I1446" i="7" s="1"/>
  <c r="H1471" i="7"/>
  <c r="I1471" i="7" s="1"/>
  <c r="H1472" i="7"/>
  <c r="I1472" i="7" s="1"/>
  <c r="H1473" i="7"/>
  <c r="I1473" i="7" s="1"/>
  <c r="H1474" i="7"/>
  <c r="I1474" i="7" s="1"/>
  <c r="H1475" i="7"/>
  <c r="I1475" i="7" s="1"/>
  <c r="H1476" i="7"/>
  <c r="I1476" i="7" s="1"/>
  <c r="H1477" i="7"/>
  <c r="I1477" i="7" s="1"/>
  <c r="H1478" i="7"/>
  <c r="I1478" i="7" s="1"/>
  <c r="H1479" i="7"/>
  <c r="I1479" i="7" s="1"/>
  <c r="H1480" i="7"/>
  <c r="I1480" i="7" s="1"/>
  <c r="H1481" i="7"/>
  <c r="I1481" i="7" s="1"/>
  <c r="H1482" i="7"/>
  <c r="I1482" i="7" s="1"/>
  <c r="H1483" i="7"/>
  <c r="I1483" i="7" s="1"/>
  <c r="H1484" i="7"/>
  <c r="I1484" i="7" s="1"/>
  <c r="H1485" i="7"/>
  <c r="I1485" i="7" s="1"/>
  <c r="H1486" i="7"/>
  <c r="I1486" i="7" s="1"/>
  <c r="H1487" i="7"/>
  <c r="I1487" i="7" s="1"/>
  <c r="H1488" i="7"/>
  <c r="I1488" i="7" s="1"/>
  <c r="H1489" i="7"/>
  <c r="I1489" i="7" s="1"/>
  <c r="H1490" i="7"/>
  <c r="I1490" i="7" s="1"/>
  <c r="H1491" i="7"/>
  <c r="I1491" i="7" s="1"/>
  <c r="H1492" i="7"/>
  <c r="I1492" i="7" s="1"/>
  <c r="H1493" i="7"/>
  <c r="I1493" i="7" s="1"/>
  <c r="H1494" i="7"/>
  <c r="I1494" i="7" s="1"/>
  <c r="H1495" i="7"/>
  <c r="I1495" i="7" s="1"/>
  <c r="H1496" i="7"/>
  <c r="I1496" i="7" s="1"/>
  <c r="H1497" i="7"/>
  <c r="I1497" i="7" s="1"/>
  <c r="H1498" i="7"/>
  <c r="I1498" i="7" s="1"/>
  <c r="H1499" i="7"/>
  <c r="I1499" i="7" s="1"/>
  <c r="H1500" i="7"/>
  <c r="I1500" i="7" s="1"/>
  <c r="H1501" i="7"/>
  <c r="I1501" i="7" s="1"/>
  <c r="H1502" i="7"/>
  <c r="I1502" i="7" s="1"/>
  <c r="H1503" i="7"/>
  <c r="I1503" i="7" s="1"/>
  <c r="H1527" i="7"/>
  <c r="I1527" i="7" s="1"/>
  <c r="H1528" i="7"/>
  <c r="I1528" i="7" s="1"/>
  <c r="H1504" i="7"/>
  <c r="I1504" i="7" s="1"/>
  <c r="H1505" i="7"/>
  <c r="I1505" i="7" s="1"/>
  <c r="H1506" i="7"/>
  <c r="I1506" i="7" s="1"/>
  <c r="H1507" i="7"/>
  <c r="I1507" i="7" s="1"/>
  <c r="H1508" i="7"/>
  <c r="I1508" i="7" s="1"/>
  <c r="H1509" i="7"/>
  <c r="I1509" i="7" s="1"/>
  <c r="H1510" i="7"/>
  <c r="I1510" i="7" s="1"/>
  <c r="H1511" i="7"/>
  <c r="I1511" i="7" s="1"/>
  <c r="H1512" i="7"/>
  <c r="I1512" i="7" s="1"/>
  <c r="H1513" i="7"/>
  <c r="I1513" i="7" s="1"/>
  <c r="H1514" i="7"/>
  <c r="I1514" i="7" s="1"/>
  <c r="H1515" i="7"/>
  <c r="I1515" i="7" s="1"/>
  <c r="H1516" i="7"/>
  <c r="I1516" i="7" s="1"/>
  <c r="H1517" i="7"/>
  <c r="I1517" i="7" s="1"/>
  <c r="H1518" i="7"/>
  <c r="I1518" i="7" s="1"/>
  <c r="H1519" i="7"/>
  <c r="I1519" i="7" s="1"/>
  <c r="H1520" i="7"/>
  <c r="I1520" i="7" s="1"/>
  <c r="H1521" i="7"/>
  <c r="I1521" i="7" s="1"/>
  <c r="H1522" i="7"/>
  <c r="I1522" i="7" s="1"/>
  <c r="H1523" i="7"/>
  <c r="I1523" i="7" s="1"/>
  <c r="H1524" i="7"/>
  <c r="I1524" i="7" s="1"/>
  <c r="H1529" i="7"/>
  <c r="I1529" i="7" s="1"/>
  <c r="H1525" i="7"/>
  <c r="I1525" i="7" s="1"/>
  <c r="H1526" i="7"/>
  <c r="I1526" i="7" s="1"/>
  <c r="H1530" i="7"/>
  <c r="I1530" i="7" s="1"/>
  <c r="H1533" i="7"/>
  <c r="I1533" i="7" s="1"/>
  <c r="H1534" i="7"/>
  <c r="I1534" i="7" s="1"/>
  <c r="H1535" i="7"/>
  <c r="I1535" i="7" s="1"/>
  <c r="H1536" i="7"/>
  <c r="I1536" i="7" s="1"/>
  <c r="H1537" i="7"/>
  <c r="I1537" i="7" s="1"/>
  <c r="H1538" i="7"/>
  <c r="I1538" i="7" s="1"/>
  <c r="H1539" i="7"/>
  <c r="I1539" i="7" s="1"/>
  <c r="H1540" i="7"/>
  <c r="I1540" i="7" s="1"/>
  <c r="H1541" i="7"/>
  <c r="I1541" i="7" s="1"/>
  <c r="H1542" i="7"/>
  <c r="I1542" i="7" s="1"/>
  <c r="H1543" i="7"/>
  <c r="I1543" i="7" s="1"/>
  <c r="H1544" i="7"/>
  <c r="I1544" i="7" s="1"/>
  <c r="H1545" i="7"/>
  <c r="I1545" i="7" s="1"/>
  <c r="H1546" i="7"/>
  <c r="I1546" i="7" s="1"/>
  <c r="H1547" i="7"/>
  <c r="I1547" i="7" s="1"/>
  <c r="H1548" i="7"/>
  <c r="I1548" i="7" s="1"/>
  <c r="H1549" i="7"/>
  <c r="I1549" i="7" s="1"/>
  <c r="H1550" i="7"/>
  <c r="I1550" i="7" s="1"/>
  <c r="H1531" i="7"/>
  <c r="I1531" i="7" s="1"/>
  <c r="H1532" i="7"/>
  <c r="I1532" i="7" s="1"/>
  <c r="H1551" i="7"/>
  <c r="I1551" i="7" s="1"/>
  <c r="H1552" i="7"/>
  <c r="I1552" i="7" s="1"/>
  <c r="H1553" i="7"/>
  <c r="I1553" i="7" s="1"/>
  <c r="H1554" i="7"/>
  <c r="I1554" i="7" s="1"/>
  <c r="H1555" i="7"/>
  <c r="I1555" i="7" s="1"/>
  <c r="H1556" i="7"/>
  <c r="I1556" i="7" s="1"/>
  <c r="H1557" i="7"/>
  <c r="I1557" i="7" s="1"/>
  <c r="H1558" i="7"/>
  <c r="I1558" i="7" s="1"/>
  <c r="H1559" i="7"/>
  <c r="I1559" i="7" s="1"/>
  <c r="H1560" i="7"/>
  <c r="I1560" i="7" s="1"/>
  <c r="H1561" i="7"/>
  <c r="I1561" i="7" s="1"/>
  <c r="H1562" i="7"/>
  <c r="I1562" i="7" s="1"/>
  <c r="H1563" i="7"/>
  <c r="I1563" i="7" s="1"/>
  <c r="H1564" i="7"/>
  <c r="I1564" i="7" s="1"/>
  <c r="H1565" i="7"/>
  <c r="I1565" i="7" s="1"/>
  <c r="H1566" i="7"/>
  <c r="I1566" i="7" s="1"/>
  <c r="H1567" i="7"/>
  <c r="I1567" i="7" s="1"/>
  <c r="H1568" i="7"/>
  <c r="I1568" i="7" s="1"/>
  <c r="H1569" i="7"/>
  <c r="I1569" i="7" s="1"/>
  <c r="H1570" i="7"/>
  <c r="I1570" i="7" s="1"/>
  <c r="H1571" i="7"/>
  <c r="I1571" i="7" s="1"/>
  <c r="H1573" i="7"/>
  <c r="I1573" i="7" s="1"/>
  <c r="H1604" i="7"/>
  <c r="I1604" i="7" s="1"/>
  <c r="H1574" i="7"/>
  <c r="I1574" i="7" s="1"/>
  <c r="H1572" i="7"/>
  <c r="I1572" i="7" s="1"/>
  <c r="H1575" i="7"/>
  <c r="I1575" i="7" s="1"/>
  <c r="H1576" i="7"/>
  <c r="I1576" i="7" s="1"/>
  <c r="H1577" i="7"/>
  <c r="I1577" i="7" s="1"/>
  <c r="H1578" i="7"/>
  <c r="I1578" i="7" s="1"/>
  <c r="H1579" i="7"/>
  <c r="I1579" i="7" s="1"/>
  <c r="H1580" i="7"/>
  <c r="I1580" i="7" s="1"/>
  <c r="H1581" i="7"/>
  <c r="I1581" i="7" s="1"/>
  <c r="H1582" i="7"/>
  <c r="I1582" i="7" s="1"/>
  <c r="H1583" i="7"/>
  <c r="I1583" i="7" s="1"/>
  <c r="H1584" i="7"/>
  <c r="I1584" i="7" s="1"/>
  <c r="H1585" i="7"/>
  <c r="I1585" i="7" s="1"/>
  <c r="H1586" i="7"/>
  <c r="I1586" i="7" s="1"/>
  <c r="H1587" i="7"/>
  <c r="I1587" i="7" s="1"/>
  <c r="H1588" i="7"/>
  <c r="I1588" i="7" s="1"/>
  <c r="H1589" i="7"/>
  <c r="I1589" i="7" s="1"/>
  <c r="H1590" i="7"/>
  <c r="I1590" i="7" s="1"/>
  <c r="H1591" i="7"/>
  <c r="I1591" i="7" s="1"/>
  <c r="H1592" i="7"/>
  <c r="I1592" i="7" s="1"/>
  <c r="H1593" i="7"/>
  <c r="I1593" i="7" s="1"/>
  <c r="H1594" i="7"/>
  <c r="I1594" i="7" s="1"/>
  <c r="H1595" i="7"/>
  <c r="I1595" i="7" s="1"/>
  <c r="H1596" i="7"/>
  <c r="I1596" i="7" s="1"/>
  <c r="H1597" i="7"/>
  <c r="I1597" i="7" s="1"/>
  <c r="H1598" i="7"/>
  <c r="I1598" i="7" s="1"/>
  <c r="H1599" i="7"/>
  <c r="I1599" i="7" s="1"/>
  <c r="H1600" i="7"/>
  <c r="I1600" i="7" s="1"/>
  <c r="H1601" i="7"/>
  <c r="I1601" i="7" s="1"/>
  <c r="H1602" i="7"/>
  <c r="I1602" i="7" s="1"/>
  <c r="H1603" i="7"/>
  <c r="I1603" i="7" s="1"/>
  <c r="H1605" i="7"/>
  <c r="I1605" i="7" s="1"/>
  <c r="H1606" i="7"/>
  <c r="I1606" i="7" s="1"/>
  <c r="H1607" i="7"/>
  <c r="I1607" i="7" s="1"/>
  <c r="H1608" i="7"/>
  <c r="I1608" i="7" s="1"/>
  <c r="H1609" i="7"/>
  <c r="I1609" i="7" s="1"/>
  <c r="H1610" i="7"/>
  <c r="I1610" i="7" s="1"/>
  <c r="H1611" i="7"/>
  <c r="I1611" i="7" s="1"/>
  <c r="H1612" i="7"/>
  <c r="I1612" i="7" s="1"/>
  <c r="H1613" i="7"/>
  <c r="I1613" i="7" s="1"/>
  <c r="H1614" i="7"/>
  <c r="I1614" i="7" s="1"/>
  <c r="H1615" i="7"/>
  <c r="I1615" i="7" s="1"/>
  <c r="H1616" i="7"/>
  <c r="I1616" i="7" s="1"/>
  <c r="H1617" i="7"/>
  <c r="I1617" i="7" s="1"/>
  <c r="H1618" i="7"/>
  <c r="I1618" i="7" s="1"/>
  <c r="H1619" i="7"/>
  <c r="I1619" i="7" s="1"/>
  <c r="H1620" i="7"/>
  <c r="I1620" i="7" s="1"/>
  <c r="H1621" i="7"/>
  <c r="I1621" i="7" s="1"/>
  <c r="H1622" i="7"/>
  <c r="I1622" i="7" s="1"/>
  <c r="H1623" i="7"/>
  <c r="I1623" i="7" s="1"/>
  <c r="H1624" i="7"/>
  <c r="I1624" i="7" s="1"/>
  <c r="H1625" i="7"/>
  <c r="I1625" i="7" s="1"/>
  <c r="H1626" i="7"/>
  <c r="I1626" i="7" s="1"/>
  <c r="H1627" i="7"/>
  <c r="I1627" i="7" s="1"/>
  <c r="H1628" i="7"/>
  <c r="I1628" i="7" s="1"/>
  <c r="H1629" i="7"/>
  <c r="I1629" i="7"/>
  <c r="H1630" i="7"/>
  <c r="I1630" i="7" s="1"/>
  <c r="H1631" i="7"/>
  <c r="I1631" i="7" s="1"/>
  <c r="H1632" i="7"/>
  <c r="I1632" i="7" s="1"/>
  <c r="H1633" i="7"/>
  <c r="I1633" i="7" s="1"/>
  <c r="H1634" i="7"/>
  <c r="I1634" i="7" s="1"/>
  <c r="H1635" i="7"/>
  <c r="I1635" i="7" s="1"/>
  <c r="H1636" i="7"/>
  <c r="I1636" i="7" s="1"/>
  <c r="H1637" i="7"/>
  <c r="I1637" i="7" s="1"/>
  <c r="H1638" i="7"/>
  <c r="I1638" i="7" s="1"/>
  <c r="H1639" i="7"/>
  <c r="I1639" i="7" s="1"/>
  <c r="H1640" i="7"/>
  <c r="I1640" i="7" s="1"/>
  <c r="H1641" i="7"/>
  <c r="I1641" i="7" s="1"/>
  <c r="H1642" i="7"/>
  <c r="I1642" i="7" s="1"/>
  <c r="H1643" i="7"/>
  <c r="I1643" i="7" s="1"/>
  <c r="H1644" i="7"/>
  <c r="I1644" i="7" s="1"/>
  <c r="H1645" i="7"/>
  <c r="I1645" i="7" s="1"/>
  <c r="H1646" i="7"/>
  <c r="I1646" i="7" s="1"/>
  <c r="H1647" i="7"/>
  <c r="I1647" i="7" s="1"/>
  <c r="H1648" i="7"/>
  <c r="I1648" i="7" s="1"/>
  <c r="H1649" i="7"/>
  <c r="I1649" i="7" s="1"/>
  <c r="H1650" i="7"/>
  <c r="I1650" i="7" s="1"/>
  <c r="H1651" i="7"/>
  <c r="I1651" i="7" s="1"/>
  <c r="H1652" i="7"/>
  <c r="I1652" i="7" s="1"/>
  <c r="H1653" i="7"/>
  <c r="I1653" i="7" s="1"/>
  <c r="H1658" i="7"/>
  <c r="I1658" i="7" s="1"/>
  <c r="H1659" i="7"/>
  <c r="I1659" i="7" s="1"/>
  <c r="H1660" i="7"/>
  <c r="I1660" i="7" s="1"/>
  <c r="H1661" i="7"/>
  <c r="I1661" i="7" s="1"/>
  <c r="H1662" i="7"/>
  <c r="I1662" i="7" s="1"/>
  <c r="H1663" i="7"/>
  <c r="I1663" i="7" s="1"/>
  <c r="H1654" i="7"/>
  <c r="I1654" i="7" s="1"/>
  <c r="H1664" i="7"/>
  <c r="I1664" i="7" s="1"/>
  <c r="H1655" i="7"/>
  <c r="I1655" i="7" s="1"/>
  <c r="H1665" i="7"/>
  <c r="I1665" i="7" s="1"/>
  <c r="H1666" i="7"/>
  <c r="I1666" i="7" s="1"/>
  <c r="H1667" i="7"/>
  <c r="I1667" i="7" s="1"/>
  <c r="H1668" i="7"/>
  <c r="I1668" i="7" s="1"/>
  <c r="H1669" i="7"/>
  <c r="I1669" i="7" s="1"/>
  <c r="H1670" i="7"/>
  <c r="I1670" i="7" s="1"/>
  <c r="H1671" i="7"/>
  <c r="I1671" i="7" s="1"/>
  <c r="H1672" i="7"/>
  <c r="I1672" i="7" s="1"/>
  <c r="H1673" i="7"/>
  <c r="I1673" i="7" s="1"/>
  <c r="H1656" i="7"/>
  <c r="I1656" i="7" s="1"/>
  <c r="H1657" i="7"/>
  <c r="I1657" i="7" s="1"/>
  <c r="H1674" i="7"/>
  <c r="I1674" i="7" s="1"/>
  <c r="H1675" i="7"/>
  <c r="I1675" i="7" s="1"/>
  <c r="H1676" i="7"/>
  <c r="I1676" i="7" s="1"/>
  <c r="H1677" i="7"/>
  <c r="I1677" i="7" s="1"/>
  <c r="H1678" i="7"/>
  <c r="I1678" i="7" s="1"/>
  <c r="H1679" i="7"/>
  <c r="I1679" i="7" s="1"/>
  <c r="H1680" i="7"/>
  <c r="I1680" i="7" s="1"/>
  <c r="H1681" i="7"/>
  <c r="I1681" i="7" s="1"/>
  <c r="H1682" i="7"/>
  <c r="I1682" i="7" s="1"/>
  <c r="H1683" i="7"/>
  <c r="I1683" i="7" s="1"/>
  <c r="H1684" i="7"/>
  <c r="I1684" i="7" s="1"/>
  <c r="H1685" i="7"/>
  <c r="I1685" i="7" s="1"/>
  <c r="H1686" i="7"/>
  <c r="I1686" i="7" s="1"/>
  <c r="H1687" i="7"/>
  <c r="I1687" i="7" s="1"/>
  <c r="H1688" i="7"/>
  <c r="I1688" i="7" s="1"/>
  <c r="H1689" i="7"/>
  <c r="I1689" i="7" s="1"/>
  <c r="H1690" i="7"/>
  <c r="I1690" i="7" s="1"/>
  <c r="H1691" i="7"/>
  <c r="I1691" i="7" s="1"/>
  <c r="H1692" i="7"/>
  <c r="I1692" i="7" s="1"/>
  <c r="H1693" i="7"/>
  <c r="I1693" i="7" s="1"/>
  <c r="H1694" i="7"/>
  <c r="I1694" i="7" s="1"/>
  <c r="H1695" i="7"/>
  <c r="I1695" i="7" s="1"/>
  <c r="H1696" i="7"/>
  <c r="I1696" i="7" s="1"/>
  <c r="H1697" i="7"/>
  <c r="I1697" i="7" s="1"/>
  <c r="H1698" i="7"/>
  <c r="I1698" i="7" s="1"/>
  <c r="H1699" i="7"/>
  <c r="I1699" i="7"/>
  <c r="H1700" i="7"/>
  <c r="I1700" i="7" s="1"/>
  <c r="H1701" i="7"/>
  <c r="I1701" i="7" s="1"/>
  <c r="H1702" i="7"/>
  <c r="I1702" i="7" s="1"/>
  <c r="H1703" i="7"/>
  <c r="I1703" i="7" s="1"/>
  <c r="H1704" i="7"/>
  <c r="I1704" i="7" s="1"/>
  <c r="H1705" i="7"/>
  <c r="I1705" i="7" s="1"/>
  <c r="H1706" i="7"/>
  <c r="I1706" i="7" s="1"/>
  <c r="H1707" i="7"/>
  <c r="I1707" i="7" s="1"/>
  <c r="H1708" i="7"/>
  <c r="I1708" i="7" s="1"/>
  <c r="H1709" i="7"/>
  <c r="I1709" i="7" s="1"/>
  <c r="H1710" i="7"/>
  <c r="I1710" i="7" s="1"/>
  <c r="H1711" i="7"/>
  <c r="I1711" i="7" s="1"/>
  <c r="H1712" i="7"/>
  <c r="I1712" i="7" s="1"/>
  <c r="H1713" i="7"/>
  <c r="I1713" i="7" s="1"/>
  <c r="H1714" i="7"/>
  <c r="I1714" i="7" s="1"/>
  <c r="H1715" i="7"/>
  <c r="I1715" i="7" s="1"/>
  <c r="H1716" i="7"/>
  <c r="I1716" i="7" s="1"/>
  <c r="H1717" i="7"/>
  <c r="I1717" i="7" s="1"/>
  <c r="H1718" i="7"/>
  <c r="I1718" i="7" s="1"/>
  <c r="H1719" i="7"/>
  <c r="I1719" i="7" s="1"/>
  <c r="H1720" i="7"/>
  <c r="I1720" i="7" s="1"/>
  <c r="H1721" i="7"/>
  <c r="I1721" i="7" s="1"/>
  <c r="H1722" i="7"/>
  <c r="I1722" i="7" s="1"/>
  <c r="H1723" i="7"/>
  <c r="I1723" i="7" s="1"/>
  <c r="H1724" i="7"/>
  <c r="I1724" i="7" s="1"/>
  <c r="H1725" i="7"/>
  <c r="I1725" i="7"/>
  <c r="H1726" i="7"/>
  <c r="I1726" i="7" s="1"/>
  <c r="H1727" i="7"/>
  <c r="I1727" i="7" s="1"/>
  <c r="H1728" i="7"/>
  <c r="I1728" i="7" s="1"/>
  <c r="H1729" i="7"/>
  <c r="I1729" i="7" s="1"/>
  <c r="H1730" i="7"/>
  <c r="I1730" i="7" s="1"/>
  <c r="H1731" i="7"/>
  <c r="I1731" i="7" s="1"/>
  <c r="H1732" i="7"/>
  <c r="I1732" i="7" s="1"/>
  <c r="H1733" i="7"/>
  <c r="I1733" i="7" s="1"/>
  <c r="H1734" i="7"/>
  <c r="I1734" i="7" s="1"/>
  <c r="H1735" i="7"/>
  <c r="I1735" i="7" s="1"/>
  <c r="H1736" i="7"/>
  <c r="I1736" i="7" s="1"/>
  <c r="H1737" i="7"/>
  <c r="I1737" i="7" s="1"/>
  <c r="H1738" i="7"/>
  <c r="I1738" i="7" s="1"/>
  <c r="H1739" i="7"/>
  <c r="I1739" i="7" s="1"/>
  <c r="H1740" i="7"/>
  <c r="I1740" i="7" s="1"/>
  <c r="H1741" i="7"/>
  <c r="I1741" i="7" s="1"/>
  <c r="H1742" i="7"/>
  <c r="I1742" i="7" s="1"/>
  <c r="H1743" i="7"/>
  <c r="I1743" i="7" s="1"/>
  <c r="H1744" i="7"/>
  <c r="I1744" i="7" s="1"/>
  <c r="H1745" i="7"/>
  <c r="I1745" i="7" s="1"/>
  <c r="H1746" i="7"/>
  <c r="I1746" i="7" s="1"/>
  <c r="H1747" i="7"/>
  <c r="I1747" i="7" s="1"/>
  <c r="H1748" i="7"/>
  <c r="I1748" i="7"/>
  <c r="H1749" i="7"/>
  <c r="I1749" i="7" s="1"/>
  <c r="H1750" i="7"/>
  <c r="I1750" i="7" s="1"/>
  <c r="H1751" i="7"/>
  <c r="I1751" i="7" s="1"/>
  <c r="H1752" i="7"/>
  <c r="I1752" i="7" s="1"/>
  <c r="H1753" i="7"/>
  <c r="I1753" i="7" s="1"/>
  <c r="H1754" i="7"/>
  <c r="I1754" i="7" s="1"/>
  <c r="H1755" i="7"/>
  <c r="I1755" i="7" s="1"/>
  <c r="H1756" i="7"/>
  <c r="I1756" i="7" s="1"/>
  <c r="H1757" i="7"/>
  <c r="I1757" i="7"/>
  <c r="H1758" i="7"/>
  <c r="I1758" i="7" s="1"/>
  <c r="H1759" i="7"/>
  <c r="I1759" i="7" s="1"/>
  <c r="H1760" i="7"/>
  <c r="I1760" i="7" s="1"/>
  <c r="H1761" i="7"/>
  <c r="I1761" i="7" s="1"/>
  <c r="H1762" i="7"/>
  <c r="I1762" i="7" s="1"/>
  <c r="H1763" i="7"/>
  <c r="I1763" i="7" s="1"/>
  <c r="H1764" i="7"/>
  <c r="I1764" i="7" s="1"/>
  <c r="H1765" i="7"/>
  <c r="I1765" i="7" s="1"/>
  <c r="H1766" i="7"/>
  <c r="I1766" i="7"/>
  <c r="H1767" i="7"/>
  <c r="I1767" i="7" s="1"/>
  <c r="H1768" i="7"/>
  <c r="I1768" i="7" s="1"/>
  <c r="H1769" i="7"/>
  <c r="I1769" i="7" s="1"/>
  <c r="H1770" i="7"/>
  <c r="I1770" i="7" s="1"/>
  <c r="H1771" i="7"/>
  <c r="I1771" i="7" s="1"/>
  <c r="H1772" i="7"/>
  <c r="I1772" i="7" s="1"/>
  <c r="H1773" i="7"/>
  <c r="I1773" i="7" s="1"/>
  <c r="H1774" i="7"/>
  <c r="I1774" i="7" s="1"/>
  <c r="H1775" i="7"/>
  <c r="I1775" i="7" s="1"/>
  <c r="H1776" i="7"/>
  <c r="I1776" i="7" s="1"/>
  <c r="H1777" i="7"/>
  <c r="I1777" i="7" s="1"/>
  <c r="H1778" i="7"/>
  <c r="I1778" i="7" s="1"/>
  <c r="H1779" i="7"/>
  <c r="I1779" i="7" s="1"/>
  <c r="H1780" i="7"/>
  <c r="I1780" i="7" s="1"/>
  <c r="H1781" i="7"/>
  <c r="I1781" i="7" s="1"/>
  <c r="H1782" i="7"/>
  <c r="I1782" i="7" s="1"/>
  <c r="H1783" i="7"/>
  <c r="I1783" i="7" s="1"/>
  <c r="H1784" i="7"/>
  <c r="I1784" i="7" s="1"/>
  <c r="H1785" i="7"/>
  <c r="I1785" i="7" s="1"/>
  <c r="H1786" i="7"/>
  <c r="I1786" i="7" s="1"/>
  <c r="H1787" i="7"/>
  <c r="I1787" i="7" s="1"/>
  <c r="H1788" i="7"/>
  <c r="I1788" i="7" s="1"/>
  <c r="H1789" i="7"/>
  <c r="I1789" i="7" s="1"/>
  <c r="H1790" i="7"/>
  <c r="I1790" i="7" s="1"/>
  <c r="H1791" i="7"/>
  <c r="I1791" i="7" s="1"/>
  <c r="H1792" i="7"/>
  <c r="I1792" i="7" s="1"/>
  <c r="H1793" i="7"/>
  <c r="I1793" i="7" s="1"/>
  <c r="H1794" i="7"/>
  <c r="I1794" i="7" s="1"/>
  <c r="H1795" i="7"/>
  <c r="I1795" i="7" s="1"/>
  <c r="H1796" i="7"/>
  <c r="I1796" i="7" s="1"/>
  <c r="H1797" i="7"/>
  <c r="I1797" i="7" s="1"/>
  <c r="H1798" i="7"/>
  <c r="I1798" i="7" s="1"/>
  <c r="H1799" i="7"/>
  <c r="I1799" i="7" s="1"/>
  <c r="H1800" i="7"/>
  <c r="I1800" i="7" s="1"/>
  <c r="H1801" i="7"/>
  <c r="I1801" i="7" s="1"/>
  <c r="H1802" i="7"/>
  <c r="I1802" i="7" s="1"/>
  <c r="H1803" i="7"/>
  <c r="I1803" i="7" s="1"/>
  <c r="H1804" i="7"/>
  <c r="I1804" i="7" s="1"/>
  <c r="H1805" i="7"/>
  <c r="I1805" i="7" s="1"/>
  <c r="H1806" i="7"/>
  <c r="I1806" i="7" s="1"/>
  <c r="H1807" i="7"/>
  <c r="I1807" i="7" s="1"/>
  <c r="H1808" i="7"/>
  <c r="I1808" i="7" s="1"/>
  <c r="H1809" i="7"/>
  <c r="I1809" i="7" s="1"/>
  <c r="H1810" i="7"/>
  <c r="I1810" i="7" s="1"/>
  <c r="H1811" i="7"/>
  <c r="I1811" i="7" s="1"/>
  <c r="H1812" i="7"/>
  <c r="I1812" i="7" s="1"/>
  <c r="H1813" i="7"/>
  <c r="I1813" i="7" s="1"/>
  <c r="H1814" i="7"/>
  <c r="I1814" i="7" s="1"/>
  <c r="H1815" i="7"/>
  <c r="I1815" i="7" s="1"/>
  <c r="H1816" i="7"/>
  <c r="I1816" i="7" s="1"/>
  <c r="H1819" i="7"/>
  <c r="I1819" i="7" s="1"/>
  <c r="H1820" i="7"/>
  <c r="I1820" i="7" s="1"/>
  <c r="H1821" i="7"/>
  <c r="I1821" i="7" s="1"/>
  <c r="H1822" i="7"/>
  <c r="I1822" i="7" s="1"/>
  <c r="H1823" i="7"/>
  <c r="I1823" i="7" s="1"/>
  <c r="H1824" i="7"/>
  <c r="I1824" i="7" s="1"/>
  <c r="H1825" i="7"/>
  <c r="I1825" i="7" s="1"/>
  <c r="H1826" i="7"/>
  <c r="I1826" i="7" s="1"/>
  <c r="H1827" i="7"/>
  <c r="I1827" i="7" s="1"/>
  <c r="H1828" i="7"/>
  <c r="I1828" i="7" s="1"/>
  <c r="H1829" i="7"/>
  <c r="I1829" i="7" s="1"/>
  <c r="H1830" i="7"/>
  <c r="I1830" i="7" s="1"/>
  <c r="H1831" i="7"/>
  <c r="I1831" i="7" s="1"/>
  <c r="H1832" i="7"/>
  <c r="I1832" i="7" s="1"/>
  <c r="H1833" i="7"/>
  <c r="I1833" i="7" s="1"/>
  <c r="H1834" i="7"/>
  <c r="I1834" i="7" s="1"/>
  <c r="H1835" i="7"/>
  <c r="I1835" i="7" s="1"/>
  <c r="H1836" i="7"/>
  <c r="I1836" i="7" s="1"/>
  <c r="H1837" i="7"/>
  <c r="I1837" i="7" s="1"/>
  <c r="H1838" i="7"/>
  <c r="I1838" i="7" s="1"/>
  <c r="H1839" i="7"/>
  <c r="I1839" i="7" s="1"/>
  <c r="H1840" i="7"/>
  <c r="I1840" i="7" s="1"/>
  <c r="H1841" i="7"/>
  <c r="I1841" i="7" s="1"/>
  <c r="H1842" i="7"/>
  <c r="I1842" i="7" s="1"/>
  <c r="H1843" i="7"/>
  <c r="I1843" i="7" s="1"/>
  <c r="H1844" i="7"/>
  <c r="I1844" i="7" s="1"/>
  <c r="H1845" i="7"/>
  <c r="I1845" i="7" s="1"/>
  <c r="H1846" i="7"/>
  <c r="I1846" i="7" s="1"/>
  <c r="H1847" i="7"/>
  <c r="I1847" i="7" s="1"/>
  <c r="H1848" i="7"/>
  <c r="I1848" i="7" s="1"/>
  <c r="H1849" i="7"/>
  <c r="I1849" i="7" s="1"/>
  <c r="H1817" i="7"/>
  <c r="I1817" i="7" s="1"/>
  <c r="H1818" i="7"/>
  <c r="I1818" i="7" s="1"/>
  <c r="H1850" i="7"/>
  <c r="I1850" i="7" s="1"/>
  <c r="H1873" i="7"/>
  <c r="I1873" i="7" s="1"/>
  <c r="H1851" i="7"/>
  <c r="I1851" i="7" s="1"/>
  <c r="H1852" i="7"/>
  <c r="I1852" i="7" s="1"/>
  <c r="H1874" i="7"/>
  <c r="I1874" i="7" s="1"/>
  <c r="H1857" i="7"/>
  <c r="I1857" i="7" s="1"/>
  <c r="H1875" i="7"/>
  <c r="I1875" i="7" s="1"/>
  <c r="H1858" i="7"/>
  <c r="I1858" i="7" s="1"/>
  <c r="H1859" i="7"/>
  <c r="I1859" i="7" s="1"/>
  <c r="H1860" i="7"/>
  <c r="I1860" i="7" s="1"/>
  <c r="H1861" i="7"/>
  <c r="I1861" i="7" s="1"/>
  <c r="H1876" i="7"/>
  <c r="I1876" i="7" s="1"/>
  <c r="H1862" i="7"/>
  <c r="I1862" i="7" s="1"/>
  <c r="H1863" i="7"/>
  <c r="I1863" i="7" s="1"/>
  <c r="H1853" i="7"/>
  <c r="I1853" i="7" s="1"/>
  <c r="H1854" i="7"/>
  <c r="I1854" i="7" s="1"/>
  <c r="H1864" i="7"/>
  <c r="I1864" i="7" s="1"/>
  <c r="H1865" i="7"/>
  <c r="I1865" i="7" s="1"/>
  <c r="H1866" i="7"/>
  <c r="I1866" i="7" s="1"/>
  <c r="H1867" i="7"/>
  <c r="I1867" i="7" s="1"/>
  <c r="H1868" i="7"/>
  <c r="I1868" i="7" s="1"/>
  <c r="H1877" i="7"/>
  <c r="I1877" i="7" s="1"/>
  <c r="H1869" i="7"/>
  <c r="I1869" i="7" s="1"/>
  <c r="H1855" i="7"/>
  <c r="I1855" i="7" s="1"/>
  <c r="H1856" i="7"/>
  <c r="I1856" i="7" s="1"/>
  <c r="H1870" i="7"/>
  <c r="I1870" i="7" s="1"/>
  <c r="H1871" i="7"/>
  <c r="I1871" i="7" s="1"/>
  <c r="H1872" i="7"/>
  <c r="I1872" i="7" s="1"/>
  <c r="H1878" i="7"/>
  <c r="I1878" i="7" s="1"/>
  <c r="H1879" i="7"/>
  <c r="I1879" i="7" s="1"/>
  <c r="H1880" i="7"/>
  <c r="I1880" i="7" s="1"/>
  <c r="H1881" i="7"/>
  <c r="I1881" i="7" s="1"/>
  <c r="H1882" i="7"/>
  <c r="I1882" i="7" s="1"/>
  <c r="H1883" i="7"/>
  <c r="I1883" i="7" s="1"/>
  <c r="H1884" i="7"/>
  <c r="I1884" i="7" s="1"/>
  <c r="H1885" i="7"/>
  <c r="I1885" i="7" s="1"/>
  <c r="H1886" i="7"/>
  <c r="I1886" i="7" s="1"/>
  <c r="H1887" i="7"/>
  <c r="I1887" i="7" s="1"/>
  <c r="H1888" i="7"/>
  <c r="I1888" i="7" s="1"/>
  <c r="H1889" i="7"/>
  <c r="I1889" i="7" s="1"/>
  <c r="H1890" i="7"/>
  <c r="I1890" i="7" s="1"/>
  <c r="H1891" i="7"/>
  <c r="I1891" i="7" s="1"/>
  <c r="H1892" i="7"/>
  <c r="I1892" i="7" s="1"/>
  <c r="H1893" i="7"/>
  <c r="I1893" i="7" s="1"/>
  <c r="H1894" i="7"/>
  <c r="I1894" i="7" s="1"/>
  <c r="H1895" i="7"/>
  <c r="I1895" i="7" s="1"/>
  <c r="H1896" i="7"/>
  <c r="I1896" i="7" s="1"/>
  <c r="H1897" i="7"/>
  <c r="I1897" i="7" s="1"/>
  <c r="H1898" i="7"/>
  <c r="I1898" i="7" s="1"/>
  <c r="H1899" i="7"/>
  <c r="I1899" i="7" s="1"/>
  <c r="H1900" i="7"/>
  <c r="I1900" i="7" s="1"/>
  <c r="H1901" i="7"/>
  <c r="I1901" i="7" s="1"/>
  <c r="H1902" i="7"/>
  <c r="I1902" i="7" s="1"/>
  <c r="H1903" i="7"/>
  <c r="I1903" i="7"/>
  <c r="H1904" i="7"/>
  <c r="I1904" i="7" s="1"/>
  <c r="H1905" i="7"/>
  <c r="I1905" i="7" s="1"/>
  <c r="H1906" i="7"/>
  <c r="I1906" i="7" s="1"/>
  <c r="H1907" i="7"/>
  <c r="I1907" i="7" s="1"/>
  <c r="H1910" i="7"/>
  <c r="I1910" i="7" s="1"/>
  <c r="H1911" i="7"/>
  <c r="I1911" i="7" s="1"/>
  <c r="H1912" i="7"/>
  <c r="I1912" i="7" s="1"/>
  <c r="H1913" i="7"/>
  <c r="I1913" i="7" s="1"/>
  <c r="H1914" i="7"/>
  <c r="I1914" i="7" s="1"/>
  <c r="H1915" i="7"/>
  <c r="I1915" i="7" s="1"/>
  <c r="H1916" i="7"/>
  <c r="I1916" i="7" s="1"/>
  <c r="H1917" i="7"/>
  <c r="I1917" i="7" s="1"/>
  <c r="H1918" i="7"/>
  <c r="I1918" i="7" s="1"/>
  <c r="H1919" i="7"/>
  <c r="I1919" i="7" s="1"/>
  <c r="H1934" i="7"/>
  <c r="I1934" i="7" s="1"/>
  <c r="H1935" i="7"/>
  <c r="I1935" i="7" s="1"/>
  <c r="H1936" i="7"/>
  <c r="I1936" i="7" s="1"/>
  <c r="H1908" i="7"/>
  <c r="I1908" i="7" s="1"/>
  <c r="H1909" i="7"/>
  <c r="I1909" i="7"/>
  <c r="H1920" i="7"/>
  <c r="I1920" i="7" s="1"/>
  <c r="H1921" i="7"/>
  <c r="I1921" i="7" s="1"/>
  <c r="H1922" i="7"/>
  <c r="I1922" i="7" s="1"/>
  <c r="H1923" i="7"/>
  <c r="I1923" i="7" s="1"/>
  <c r="H1924" i="7"/>
  <c r="I1924" i="7" s="1"/>
  <c r="H1925" i="7"/>
  <c r="I1925" i="7" s="1"/>
  <c r="H1926" i="7"/>
  <c r="I1926" i="7" s="1"/>
  <c r="H1927" i="7"/>
  <c r="I1927" i="7" s="1"/>
  <c r="H1928" i="7"/>
  <c r="I1928" i="7" s="1"/>
  <c r="H1929" i="7"/>
  <c r="I1929" i="7" s="1"/>
  <c r="H1930" i="7"/>
  <c r="I1930" i="7" s="1"/>
  <c r="H1931" i="7"/>
  <c r="I1931" i="7" s="1"/>
  <c r="H1932" i="7"/>
  <c r="I1932" i="7" s="1"/>
  <c r="H1933" i="7"/>
  <c r="I1933" i="7" s="1"/>
  <c r="H1941" i="7"/>
  <c r="I1941" i="7" s="1"/>
  <c r="H1945" i="7"/>
  <c r="I1945" i="7" s="1"/>
  <c r="H1942" i="7"/>
  <c r="I1942" i="7" s="1"/>
  <c r="H1943" i="7"/>
  <c r="I1943" i="7" s="1"/>
  <c r="H1944" i="7"/>
  <c r="I1944" i="7" s="1"/>
  <c r="H1937" i="7"/>
  <c r="I1937" i="7" s="1"/>
  <c r="H1938" i="7"/>
  <c r="I1938" i="7" s="1"/>
  <c r="H1939" i="7"/>
  <c r="I1939" i="7"/>
  <c r="H1940" i="7"/>
  <c r="I1940" i="7" s="1"/>
  <c r="H1946" i="7"/>
  <c r="I1946" i="7" s="1"/>
  <c r="H1947" i="7"/>
  <c r="I1947" i="7" s="1"/>
  <c r="H1948" i="7"/>
  <c r="I1948" i="7" s="1"/>
  <c r="H1949" i="7"/>
  <c r="I1949" i="7" s="1"/>
  <c r="H1950" i="7"/>
  <c r="I1950" i="7" s="1"/>
  <c r="H1951" i="7"/>
  <c r="I1951" i="7" s="1"/>
  <c r="H1952" i="7"/>
  <c r="I1952" i="7" s="1"/>
  <c r="H1953" i="7"/>
  <c r="I1953" i="7" s="1"/>
  <c r="H1954" i="7"/>
  <c r="I1954" i="7" s="1"/>
  <c r="H1955" i="7"/>
  <c r="I1955" i="7" s="1"/>
  <c r="H1956" i="7"/>
  <c r="I1956" i="7" s="1"/>
  <c r="H1957" i="7"/>
  <c r="I1957" i="7" s="1"/>
  <c r="H1958" i="7"/>
  <c r="I1958" i="7" s="1"/>
  <c r="H1959" i="7"/>
  <c r="I1959" i="7" s="1"/>
  <c r="H1960" i="7"/>
  <c r="I1960" i="7" s="1"/>
  <c r="H1961" i="7"/>
  <c r="I1961" i="7" s="1"/>
  <c r="H1962" i="7"/>
  <c r="I1962" i="7" s="1"/>
  <c r="H1963" i="7"/>
  <c r="I1963" i="7" s="1"/>
  <c r="H1964" i="7"/>
  <c r="I1964" i="7" s="1"/>
  <c r="H1965" i="7"/>
  <c r="I1965" i="7"/>
  <c r="H1966" i="7"/>
  <c r="I1966" i="7" s="1"/>
  <c r="H1967" i="7"/>
  <c r="I1967" i="7" s="1"/>
  <c r="H1968" i="7"/>
  <c r="I1968" i="7" s="1"/>
  <c r="H1969" i="7"/>
  <c r="I1969" i="7" s="1"/>
  <c r="H1970" i="7"/>
  <c r="I1970" i="7" s="1"/>
  <c r="H1971" i="7"/>
  <c r="I1971" i="7" s="1"/>
  <c r="H1972" i="7"/>
  <c r="I1972" i="7" s="1"/>
  <c r="H1973" i="7"/>
  <c r="I1973" i="7" s="1"/>
  <c r="H1974" i="7"/>
  <c r="I1974" i="7" s="1"/>
  <c r="H1975" i="7"/>
  <c r="I1975" i="7" s="1"/>
  <c r="H1976" i="7"/>
  <c r="I1976" i="7" s="1"/>
  <c r="H1977" i="7"/>
  <c r="I1977" i="7" s="1"/>
  <c r="H1978" i="7"/>
  <c r="I1978" i="7" s="1"/>
  <c r="H1979" i="7"/>
  <c r="I1979" i="7" s="1"/>
  <c r="H1980" i="7"/>
  <c r="I1980" i="7" s="1"/>
  <c r="H1981" i="7"/>
  <c r="I1981" i="7" s="1"/>
  <c r="H1982" i="7"/>
  <c r="I1982" i="7" s="1"/>
  <c r="H1983" i="7"/>
  <c r="I1983" i="7" s="1"/>
  <c r="H1984" i="7"/>
  <c r="I1984" i="7" s="1"/>
  <c r="H1985" i="7"/>
  <c r="I1985" i="7" s="1"/>
  <c r="H1986" i="7"/>
  <c r="I1986" i="7" s="1"/>
  <c r="H1987" i="7"/>
  <c r="I1987" i="7" s="1"/>
  <c r="H1988" i="7"/>
  <c r="I1988" i="7" s="1"/>
  <c r="H1989" i="7"/>
  <c r="I1989" i="7" s="1"/>
  <c r="H1990" i="7"/>
  <c r="I1990" i="7" s="1"/>
  <c r="H1991" i="7"/>
  <c r="I1991" i="7" s="1"/>
  <c r="H1992" i="7"/>
  <c r="I1992" i="7" s="1"/>
  <c r="H1993" i="7"/>
  <c r="I1993" i="7" s="1"/>
  <c r="H1994" i="7"/>
  <c r="I1994" i="7" s="1"/>
  <c r="H1995" i="7"/>
  <c r="I1995" i="7" s="1"/>
  <c r="H1996" i="7"/>
  <c r="I1996" i="7" s="1"/>
  <c r="H1997" i="7"/>
  <c r="I1997" i="7" s="1"/>
  <c r="H1998" i="7"/>
  <c r="I1998" i="7" s="1"/>
  <c r="H1999" i="7"/>
  <c r="I1999" i="7" s="1"/>
  <c r="H2006" i="7"/>
  <c r="I2006" i="7" s="1"/>
  <c r="H2007" i="7"/>
  <c r="I2007" i="7" s="1"/>
  <c r="H2008" i="7"/>
  <c r="I2008" i="7" s="1"/>
  <c r="H2009" i="7"/>
  <c r="I2009" i="7" s="1"/>
  <c r="H2010" i="7"/>
  <c r="I2010" i="7" s="1"/>
  <c r="H2011" i="7"/>
  <c r="I2011" i="7" s="1"/>
  <c r="H2012" i="7"/>
  <c r="I2012" i="7" s="1"/>
  <c r="H2013" i="7"/>
  <c r="I2013" i="7" s="1"/>
  <c r="H2000" i="7"/>
  <c r="I2000" i="7" s="1"/>
  <c r="H2026" i="7"/>
  <c r="I2026" i="7" s="1"/>
  <c r="H2001" i="7"/>
  <c r="I2001" i="7" s="1"/>
  <c r="H2014" i="7"/>
  <c r="I2014" i="7"/>
  <c r="H2015" i="7"/>
  <c r="I2015" i="7" s="1"/>
  <c r="H2016" i="7"/>
  <c r="I2016" i="7" s="1"/>
  <c r="H2017" i="7"/>
  <c r="I2017" i="7" s="1"/>
  <c r="H2018" i="7"/>
  <c r="I2018" i="7" s="1"/>
  <c r="H2019" i="7"/>
  <c r="I2019" i="7" s="1"/>
  <c r="H2002" i="7"/>
  <c r="I2002" i="7" s="1"/>
  <c r="H2020" i="7"/>
  <c r="I2020" i="7" s="1"/>
  <c r="H2027" i="7"/>
  <c r="I2027" i="7" s="1"/>
  <c r="H2021" i="7"/>
  <c r="I2021" i="7" s="1"/>
  <c r="H2022" i="7"/>
  <c r="I2022" i="7" s="1"/>
  <c r="H2023" i="7"/>
  <c r="I2023" i="7" s="1"/>
  <c r="H2003" i="7"/>
  <c r="I2003" i="7" s="1"/>
  <c r="H2004" i="7"/>
  <c r="I2004" i="7" s="1"/>
  <c r="H2005" i="7"/>
  <c r="I2005" i="7" s="1"/>
  <c r="H2024" i="7"/>
  <c r="I2024" i="7" s="1"/>
  <c r="H2025" i="7"/>
  <c r="I2025" i="7" s="1"/>
  <c r="H2028" i="7"/>
  <c r="I2028" i="7" s="1"/>
  <c r="H2029" i="7"/>
  <c r="I2029" i="7" s="1"/>
  <c r="H2030" i="7"/>
  <c r="I2030" i="7" s="1"/>
  <c r="H2031" i="7"/>
  <c r="I2031" i="7" s="1"/>
  <c r="H2032" i="7"/>
  <c r="I2032" i="7" s="1"/>
  <c r="H2033" i="7"/>
  <c r="I2033" i="7" s="1"/>
  <c r="H2034" i="7"/>
  <c r="I2034" i="7" s="1"/>
  <c r="H2035" i="7"/>
  <c r="I2035" i="7" s="1"/>
  <c r="H2036" i="7"/>
  <c r="I2036" i="7" s="1"/>
  <c r="H2037" i="7"/>
  <c r="I2037" i="7" s="1"/>
  <c r="H2038" i="7"/>
  <c r="I2038" i="7" s="1"/>
  <c r="H2039" i="7"/>
  <c r="I2039" i="7" s="1"/>
  <c r="H2064" i="7"/>
  <c r="I2064" i="7" s="1"/>
  <c r="H2065" i="7"/>
  <c r="I2065" i="7" s="1"/>
  <c r="H2040" i="7"/>
  <c r="I2040" i="7" s="1"/>
  <c r="H2041" i="7"/>
  <c r="I2041" i="7" s="1"/>
  <c r="H2042" i="7"/>
  <c r="I2042" i="7" s="1"/>
  <c r="H2043" i="7"/>
  <c r="I2043" i="7" s="1"/>
  <c r="H2044" i="7"/>
  <c r="I2044" i="7" s="1"/>
  <c r="H2045" i="7"/>
  <c r="I2045" i="7" s="1"/>
  <c r="H2046" i="7"/>
  <c r="I2046" i="7" s="1"/>
  <c r="H2047" i="7"/>
  <c r="I2047" i="7" s="1"/>
  <c r="H2048" i="7"/>
  <c r="I2048" i="7" s="1"/>
  <c r="H2049" i="7"/>
  <c r="I2049" i="7" s="1"/>
  <c r="H2050" i="7"/>
  <c r="I2050" i="7" s="1"/>
  <c r="H2051" i="7"/>
  <c r="I2051" i="7" s="1"/>
  <c r="H2052" i="7"/>
  <c r="I2052" i="7" s="1"/>
  <c r="H2053" i="7"/>
  <c r="I2053" i="7" s="1"/>
  <c r="H2054" i="7"/>
  <c r="I2054" i="7" s="1"/>
  <c r="H2055" i="7"/>
  <c r="I2055" i="7" s="1"/>
  <c r="H2056" i="7"/>
  <c r="I2056" i="7" s="1"/>
  <c r="H2057" i="7"/>
  <c r="I2057" i="7" s="1"/>
  <c r="H2058" i="7"/>
  <c r="I2058" i="7" s="1"/>
  <c r="H2059" i="7"/>
  <c r="I2059" i="7" s="1"/>
  <c r="H2060" i="7"/>
  <c r="I2060" i="7" s="1"/>
  <c r="H2061" i="7"/>
  <c r="I2061" i="7" s="1"/>
  <c r="H2062" i="7"/>
  <c r="I2062" i="7" s="1"/>
  <c r="H2063" i="7"/>
  <c r="I2063" i="7" s="1"/>
  <c r="H2066" i="7"/>
  <c r="I2066" i="7" s="1"/>
  <c r="H2067" i="7"/>
  <c r="I2067" i="7" s="1"/>
  <c r="H2068" i="7"/>
  <c r="I2068" i="7" s="1"/>
  <c r="H2069" i="7"/>
  <c r="I2069" i="7" s="1"/>
  <c r="H2070" i="7"/>
  <c r="I2070" i="7" s="1"/>
  <c r="H2071" i="7"/>
  <c r="I2071" i="7" s="1"/>
  <c r="H2072" i="7"/>
  <c r="I2072" i="7" s="1"/>
  <c r="H2073" i="7"/>
  <c r="I2073" i="7" s="1"/>
  <c r="H2074" i="7"/>
  <c r="I2074" i="7" s="1"/>
  <c r="H2075" i="7"/>
  <c r="I2075" i="7" s="1"/>
  <c r="H2076" i="7"/>
  <c r="I2076" i="7" s="1"/>
  <c r="H2077" i="7"/>
  <c r="I2077" i="7" s="1"/>
  <c r="H2078" i="7"/>
  <c r="I2078" i="7" s="1"/>
  <c r="H2079" i="7"/>
  <c r="I2079" i="7" s="1"/>
  <c r="H2080" i="7"/>
  <c r="I2080" i="7" s="1"/>
  <c r="H2081" i="7"/>
  <c r="I2081" i="7" s="1"/>
  <c r="H2082" i="7"/>
  <c r="I2082" i="7" s="1"/>
  <c r="H2083" i="7"/>
  <c r="I2083" i="7" s="1"/>
  <c r="H2084" i="7"/>
  <c r="I2084" i="7" s="1"/>
  <c r="H2085" i="7"/>
  <c r="I2085" i="7" s="1"/>
  <c r="H2086" i="7"/>
  <c r="I2086" i="7" s="1"/>
  <c r="H2087" i="7"/>
  <c r="I2087" i="7" s="1"/>
  <c r="H2088" i="7"/>
  <c r="I2088" i="7" s="1"/>
  <c r="H2089" i="7"/>
  <c r="I2089" i="7" s="1"/>
  <c r="H2090" i="7"/>
  <c r="I2090" i="7" s="1"/>
  <c r="H2091" i="7"/>
  <c r="I2091" i="7" s="1"/>
  <c r="H2092" i="7"/>
  <c r="I2092" i="7" s="1"/>
  <c r="H2093" i="7"/>
  <c r="I2093" i="7" s="1"/>
  <c r="H2094" i="7"/>
  <c r="I2094" i="7" s="1"/>
  <c r="H2095" i="7"/>
  <c r="I2095" i="7" s="1"/>
  <c r="H2096" i="7"/>
  <c r="I2096" i="7" s="1"/>
  <c r="H2097" i="7"/>
  <c r="I2097" i="7" s="1"/>
  <c r="H2098" i="7"/>
  <c r="I2098" i="7" s="1"/>
  <c r="H2099" i="7"/>
  <c r="I2099" i="7" s="1"/>
  <c r="H2100" i="7"/>
  <c r="I2100" i="7" s="1"/>
  <c r="H2101" i="7"/>
  <c r="I2101" i="7" s="1"/>
  <c r="H2102" i="7"/>
  <c r="I2102" i="7" s="1"/>
  <c r="H2103" i="7"/>
  <c r="I2103" i="7" s="1"/>
  <c r="H2104" i="7"/>
  <c r="I2104" i="7" s="1"/>
  <c r="H2105" i="7"/>
  <c r="I2105" i="7" s="1"/>
  <c r="H2106" i="7"/>
  <c r="I2106" i="7" s="1"/>
  <c r="H2107" i="7"/>
  <c r="I2107" i="7" s="1"/>
  <c r="H2108" i="7"/>
  <c r="I2108" i="7" s="1"/>
  <c r="H2109" i="7"/>
  <c r="I2109" i="7" s="1"/>
  <c r="H2110" i="7"/>
  <c r="I2110" i="7" s="1"/>
  <c r="H2111" i="7"/>
  <c r="I2111" i="7" s="1"/>
  <c r="H2112" i="7"/>
  <c r="I2112" i="7" s="1"/>
  <c r="H2113" i="7"/>
  <c r="I2113" i="7" s="1"/>
  <c r="H2114" i="7"/>
  <c r="I2114" i="7" s="1"/>
  <c r="H2115" i="7"/>
  <c r="I2115" i="7" s="1"/>
  <c r="H2116" i="7"/>
  <c r="I2116" i="7" s="1"/>
  <c r="H2117" i="7"/>
  <c r="I2117" i="7" s="1"/>
  <c r="H2118" i="7"/>
  <c r="I2118" i="7" s="1"/>
  <c r="H2119" i="7"/>
  <c r="I2119" i="7" s="1"/>
  <c r="H2120" i="7"/>
  <c r="I2120" i="7" s="1"/>
  <c r="H2121" i="7"/>
  <c r="I2121" i="7" s="1"/>
  <c r="H2122" i="7"/>
  <c r="I2122" i="7" s="1"/>
  <c r="H2123" i="7"/>
  <c r="I2123" i="7" s="1"/>
  <c r="H2124" i="7"/>
  <c r="I2124" i="7" s="1"/>
  <c r="H2125" i="7"/>
  <c r="I2125" i="7" s="1"/>
  <c r="H2126" i="7"/>
  <c r="I2126" i="7" s="1"/>
  <c r="H2127" i="7"/>
  <c r="I2127" i="7" s="1"/>
  <c r="H2128" i="7"/>
  <c r="I2128" i="7" s="1"/>
  <c r="H2129" i="7"/>
  <c r="I2129" i="7" s="1"/>
  <c r="H2130" i="7"/>
  <c r="I2130" i="7" s="1"/>
  <c r="H2131" i="7"/>
  <c r="I2131" i="7" s="1"/>
  <c r="H2132" i="7"/>
  <c r="I2132" i="7" s="1"/>
  <c r="H2133" i="7"/>
  <c r="I2133" i="7" s="1"/>
  <c r="H2134" i="7"/>
  <c r="I2134" i="7" s="1"/>
  <c r="H2135" i="7"/>
  <c r="I2135" i="7" s="1"/>
  <c r="H2136" i="7"/>
  <c r="I2136" i="7" s="1"/>
  <c r="H2137" i="7"/>
  <c r="I2137" i="7" s="1"/>
  <c r="H2138" i="7"/>
  <c r="I2138" i="7" s="1"/>
  <c r="H2139" i="7"/>
  <c r="I2139" i="7" s="1"/>
  <c r="H2140" i="7"/>
  <c r="I2140" i="7" s="1"/>
  <c r="H2141" i="7"/>
  <c r="I2141" i="7"/>
  <c r="H2142" i="7"/>
  <c r="I2142" i="7" s="1"/>
  <c r="H2143" i="7"/>
  <c r="I2143" i="7" s="1"/>
  <c r="H2144" i="7"/>
  <c r="I2144" i="7" s="1"/>
  <c r="H2145" i="7"/>
  <c r="I2145" i="7" s="1"/>
  <c r="H2146" i="7"/>
  <c r="I2146" i="7" s="1"/>
  <c r="H2147" i="7"/>
  <c r="I2147" i="7" s="1"/>
  <c r="H2148" i="7"/>
  <c r="I2148" i="7" s="1"/>
  <c r="H2149" i="7"/>
  <c r="I2149" i="7" s="1"/>
  <c r="H2150" i="7"/>
  <c r="I2150" i="7" s="1"/>
  <c r="H2151" i="7"/>
  <c r="I2151" i="7"/>
  <c r="H2152" i="7"/>
  <c r="I2152" i="7" s="1"/>
  <c r="H2153" i="7"/>
  <c r="I2153" i="7" s="1"/>
  <c r="H2154" i="7"/>
  <c r="I2154" i="7" s="1"/>
  <c r="H2155" i="7"/>
  <c r="I2155" i="7" s="1"/>
  <c r="H2156" i="7"/>
  <c r="I2156" i="7" s="1"/>
  <c r="H2157" i="7"/>
  <c r="I2157" i="7" s="1"/>
  <c r="H2158" i="7"/>
  <c r="I2158" i="7" s="1"/>
  <c r="H2159" i="7"/>
  <c r="I2159" i="7" s="1"/>
  <c r="H2160" i="7"/>
  <c r="I2160" i="7" s="1"/>
  <c r="H2161" i="7"/>
  <c r="I2161" i="7" s="1"/>
  <c r="H2162" i="7"/>
  <c r="I2162" i="7"/>
  <c r="H2163" i="7"/>
  <c r="I2163" i="7" s="1"/>
  <c r="H2164" i="7"/>
  <c r="I2164" i="7" s="1"/>
  <c r="H2165" i="7"/>
  <c r="I2165" i="7" s="1"/>
  <c r="H2166" i="7"/>
  <c r="I2166" i="7" s="1"/>
  <c r="H2167" i="7"/>
  <c r="I2167" i="7" s="1"/>
  <c r="H2168" i="7"/>
  <c r="I2168" i="7" s="1"/>
  <c r="H2169" i="7"/>
  <c r="I2169" i="7" s="1"/>
  <c r="H2170" i="7"/>
  <c r="I2170" i="7" s="1"/>
  <c r="H2188" i="7"/>
  <c r="I2188" i="7" s="1"/>
  <c r="H2189" i="7"/>
  <c r="I2189" i="7" s="1"/>
  <c r="H2171" i="7"/>
  <c r="I2171" i="7" s="1"/>
  <c r="H2172" i="7"/>
  <c r="I2172" i="7" s="1"/>
  <c r="H2190" i="7"/>
  <c r="I2190" i="7" s="1"/>
  <c r="H2173" i="7"/>
  <c r="I2173" i="7" s="1"/>
  <c r="H2174" i="7"/>
  <c r="I2174" i="7" s="1"/>
  <c r="H2175" i="7"/>
  <c r="I2175" i="7" s="1"/>
  <c r="H2176" i="7"/>
  <c r="I2176" i="7" s="1"/>
  <c r="H2177" i="7"/>
  <c r="I2177" i="7" s="1"/>
  <c r="H2178" i="7"/>
  <c r="I2178" i="7" s="1"/>
  <c r="H2179" i="7"/>
  <c r="I2179" i="7" s="1"/>
  <c r="H2180" i="7"/>
  <c r="I2180" i="7" s="1"/>
  <c r="H2181" i="7"/>
  <c r="I2181" i="7" s="1"/>
  <c r="H2182" i="7"/>
  <c r="I2182" i="7"/>
  <c r="H2183" i="7"/>
  <c r="I2183" i="7" s="1"/>
  <c r="H2184" i="7"/>
  <c r="I2184" i="7" s="1"/>
  <c r="H2185" i="7"/>
  <c r="I2185" i="7" s="1"/>
  <c r="H2186" i="7"/>
  <c r="I2186" i="7" s="1"/>
  <c r="H2187" i="7"/>
  <c r="I2187" i="7" s="1"/>
  <c r="H2191" i="7"/>
  <c r="I2191" i="7" s="1"/>
  <c r="H2192" i="7"/>
  <c r="I2192" i="7" s="1"/>
  <c r="H2193" i="7"/>
  <c r="I2193" i="7" s="1"/>
  <c r="H2194" i="7"/>
  <c r="I2194" i="7" s="1"/>
  <c r="H2195" i="7"/>
  <c r="I2195" i="7" s="1"/>
  <c r="H2196" i="7"/>
  <c r="I2196" i="7" s="1"/>
  <c r="H2197" i="7"/>
  <c r="I2197" i="7" s="1"/>
  <c r="H2198" i="7"/>
  <c r="I2198" i="7" s="1"/>
  <c r="H2199" i="7"/>
  <c r="I2199" i="7" s="1"/>
  <c r="H2200" i="7"/>
  <c r="I2200" i="7" s="1"/>
  <c r="H2201" i="7"/>
  <c r="I2201" i="7" s="1"/>
  <c r="H2202" i="7"/>
  <c r="I2202" i="7" s="1"/>
  <c r="H2233" i="7"/>
  <c r="I2233" i="7" s="1"/>
  <c r="H2203" i="7"/>
  <c r="I2203" i="7" s="1"/>
  <c r="H2204" i="7"/>
  <c r="I2204" i="7" s="1"/>
  <c r="H2205" i="7"/>
  <c r="I2205" i="7" s="1"/>
  <c r="H2206" i="7"/>
  <c r="I2206" i="7" s="1"/>
  <c r="H2207" i="7"/>
  <c r="I2207" i="7" s="1"/>
  <c r="H2208" i="7"/>
  <c r="I2208" i="7" s="1"/>
  <c r="H2209" i="7"/>
  <c r="I2209" i="7" s="1"/>
  <c r="H2210" i="7"/>
  <c r="I2210" i="7" s="1"/>
  <c r="H2211" i="7"/>
  <c r="I2211" i="7" s="1"/>
  <c r="H2212" i="7"/>
  <c r="I2212" i="7" s="1"/>
  <c r="H2213" i="7"/>
  <c r="I2213" i="7" s="1"/>
  <c r="H2214" i="7"/>
  <c r="I2214" i="7" s="1"/>
  <c r="H2215" i="7"/>
  <c r="I2215" i="7" s="1"/>
  <c r="H2216" i="7"/>
  <c r="I2216" i="7" s="1"/>
  <c r="H2217" i="7"/>
  <c r="I2217" i="7" s="1"/>
  <c r="H2218" i="7"/>
  <c r="I2218" i="7" s="1"/>
  <c r="H2219" i="7"/>
  <c r="I2219" i="7" s="1"/>
  <c r="H2220" i="7"/>
  <c r="I2220" i="7" s="1"/>
  <c r="H2221" i="7"/>
  <c r="I2221" i="7" s="1"/>
  <c r="H2222" i="7"/>
  <c r="I2222" i="7" s="1"/>
  <c r="H2223" i="7"/>
  <c r="I2223" i="7" s="1"/>
  <c r="H2224" i="7"/>
  <c r="I2224" i="7" s="1"/>
  <c r="H2225" i="7"/>
  <c r="I2225" i="7" s="1"/>
  <c r="H2226" i="7"/>
  <c r="I2226" i="7" s="1"/>
  <c r="H2227" i="7"/>
  <c r="I2227" i="7" s="1"/>
  <c r="H2228" i="7"/>
  <c r="I2228" i="7" s="1"/>
  <c r="H2229" i="7"/>
  <c r="I2229" i="7" s="1"/>
  <c r="H2230" i="7"/>
  <c r="I2230" i="7" s="1"/>
  <c r="H2231" i="7"/>
  <c r="I2231" i="7" s="1"/>
  <c r="H2232" i="7"/>
  <c r="I2232" i="7" s="1"/>
  <c r="H2237" i="7"/>
  <c r="I2237" i="7" s="1"/>
  <c r="H2234" i="7"/>
  <c r="I2234" i="7" s="1"/>
  <c r="H2238" i="7"/>
  <c r="I2238" i="7" s="1"/>
  <c r="H2239" i="7"/>
  <c r="I2239" i="7" s="1"/>
  <c r="H2240" i="7"/>
  <c r="I2240" i="7" s="1"/>
  <c r="H2241" i="7"/>
  <c r="I2241" i="7" s="1"/>
  <c r="H2235" i="7"/>
  <c r="I2235" i="7" s="1"/>
  <c r="H2242" i="7"/>
  <c r="I2242" i="7" s="1"/>
  <c r="H2236" i="7"/>
  <c r="I2236" i="7" s="1"/>
  <c r="H2243" i="7"/>
  <c r="I2243" i="7" s="1"/>
  <c r="H2244" i="7"/>
  <c r="I2244" i="7" s="1"/>
  <c r="H2245" i="7"/>
  <c r="I2245" i="7" s="1"/>
  <c r="H2246" i="7"/>
  <c r="I2246" i="7" s="1"/>
  <c r="H2247" i="7"/>
  <c r="I2247" i="7" s="1"/>
  <c r="H2248" i="7"/>
  <c r="I2248" i="7" s="1"/>
  <c r="H2249" i="7"/>
  <c r="I2249" i="7" s="1"/>
  <c r="H2250" i="7"/>
  <c r="I2250" i="7" s="1"/>
  <c r="H2251" i="7"/>
  <c r="I2251" i="7" s="1"/>
  <c r="H2252" i="7"/>
  <c r="I2252" i="7" s="1"/>
  <c r="H2253" i="7"/>
  <c r="I2253" i="7" s="1"/>
  <c r="H2254" i="7"/>
  <c r="I2254" i="7" s="1"/>
  <c r="H2255" i="7"/>
  <c r="I2255" i="7" s="1"/>
  <c r="H2256" i="7"/>
  <c r="I2256" i="7" s="1"/>
  <c r="H2257" i="7"/>
  <c r="I2257" i="7" s="1"/>
  <c r="H2258" i="7"/>
  <c r="I2258" i="7" s="1"/>
  <c r="H2259" i="7"/>
  <c r="I2259" i="7" s="1"/>
  <c r="H2260" i="7"/>
  <c r="I2260" i="7" s="1"/>
  <c r="H2261" i="7"/>
  <c r="I2261" i="7" s="1"/>
  <c r="H2262" i="7"/>
  <c r="I2262" i="7" s="1"/>
  <c r="H2263" i="7"/>
  <c r="I2263" i="7" s="1"/>
  <c r="H2264" i="7"/>
  <c r="I2264" i="7" s="1"/>
  <c r="H2265" i="7"/>
  <c r="I2265" i="7" s="1"/>
  <c r="H2266" i="7"/>
  <c r="I2266" i="7" s="1"/>
  <c r="H2267" i="7"/>
  <c r="I2267" i="7" s="1"/>
  <c r="H2268" i="7"/>
  <c r="I2268" i="7" s="1"/>
  <c r="H2269" i="7"/>
  <c r="I2269" i="7" s="1"/>
  <c r="H2270" i="7"/>
  <c r="I2270" i="7" s="1"/>
  <c r="H2271" i="7"/>
  <c r="I2271" i="7" s="1"/>
  <c r="H2272" i="7"/>
  <c r="I2272" i="7" s="1"/>
  <c r="H2273" i="7"/>
  <c r="I2273" i="7" s="1"/>
  <c r="H2274" i="7"/>
  <c r="I2274" i="7" s="1"/>
  <c r="H2275" i="7"/>
  <c r="I2275" i="7" s="1"/>
  <c r="H2276" i="7"/>
  <c r="I2276" i="7" s="1"/>
  <c r="H2277" i="7"/>
  <c r="I2277" i="7" s="1"/>
  <c r="H2278" i="7"/>
  <c r="I2278" i="7" s="1"/>
  <c r="H2279" i="7"/>
  <c r="I2279" i="7" s="1"/>
  <c r="H2280" i="7"/>
  <c r="I2280" i="7" s="1"/>
  <c r="H2281" i="7"/>
  <c r="I2281" i="7" s="1"/>
  <c r="H2282" i="7"/>
  <c r="I2282" i="7" s="1"/>
  <c r="H2283" i="7"/>
  <c r="I2283" i="7" s="1"/>
  <c r="H2284" i="7"/>
  <c r="I2284" i="7" s="1"/>
  <c r="H2285" i="7"/>
  <c r="I2285" i="7" s="1"/>
  <c r="H2286" i="7"/>
  <c r="I2286" i="7" s="1"/>
  <c r="H2287" i="7"/>
  <c r="I2287" i="7" s="1"/>
  <c r="H2288" i="7"/>
  <c r="I2288" i="7" s="1"/>
  <c r="H2289" i="7"/>
  <c r="I2289" i="7" s="1"/>
  <c r="H2290" i="7"/>
  <c r="I2290" i="7" s="1"/>
  <c r="H2291" i="7"/>
  <c r="I2291" i="7" s="1"/>
  <c r="H2292" i="7"/>
  <c r="I2292" i="7" s="1"/>
  <c r="H2293" i="7"/>
  <c r="I2293" i="7" s="1"/>
  <c r="H2294" i="7"/>
  <c r="I2294" i="7" s="1"/>
  <c r="H2295" i="7"/>
  <c r="I2295" i="7" s="1"/>
  <c r="H2296" i="7"/>
  <c r="I2296" i="7" s="1"/>
  <c r="H2297" i="7"/>
  <c r="I2297" i="7" s="1"/>
  <c r="H2298" i="7"/>
  <c r="I2298" i="7" s="1"/>
  <c r="H2299" i="7"/>
  <c r="I2299" i="7" s="1"/>
  <c r="H2300" i="7"/>
  <c r="I2300" i="7" s="1"/>
  <c r="H2301" i="7"/>
  <c r="I2301" i="7" s="1"/>
  <c r="H2302" i="7"/>
  <c r="I2302" i="7" s="1"/>
  <c r="H2303" i="7"/>
  <c r="I2303" i="7" s="1"/>
  <c r="H2304" i="7"/>
  <c r="I2304" i="7" s="1"/>
  <c r="H2305" i="7"/>
  <c r="I2305" i="7" s="1"/>
  <c r="H2306" i="7"/>
  <c r="I2306" i="7" s="1"/>
  <c r="H2307" i="7"/>
  <c r="I2307" i="7" s="1"/>
  <c r="H2308" i="7"/>
  <c r="I2308" i="7" s="1"/>
  <c r="H2309" i="7"/>
  <c r="I2309" i="7" s="1"/>
  <c r="H2310" i="7"/>
  <c r="I2310" i="7" s="1"/>
  <c r="H2314" i="7"/>
  <c r="I2314" i="7" s="1"/>
  <c r="H2311" i="7"/>
  <c r="I2311" i="7" s="1"/>
  <c r="H2312" i="7"/>
  <c r="I2312" i="7" s="1"/>
  <c r="H2313" i="7"/>
  <c r="I2313" i="7" s="1"/>
  <c r="H2318" i="7"/>
  <c r="I2318" i="7" s="1"/>
  <c r="H2315" i="7"/>
  <c r="I2315" i="7" s="1"/>
  <c r="H2319" i="7"/>
  <c r="I2319" i="7"/>
  <c r="H2320" i="7"/>
  <c r="I2320" i="7" s="1"/>
  <c r="H2321" i="7"/>
  <c r="I2321" i="7" s="1"/>
  <c r="H2322" i="7"/>
  <c r="I2322" i="7" s="1"/>
  <c r="H2316" i="7"/>
  <c r="I2316" i="7" s="1"/>
  <c r="H2317" i="7"/>
  <c r="I2317" i="7" s="1"/>
  <c r="H2323" i="7"/>
  <c r="I2323" i="7" s="1"/>
  <c r="H2324" i="7"/>
  <c r="I2324" i="7" s="1"/>
  <c r="H2325" i="7"/>
  <c r="I2325" i="7" s="1"/>
  <c r="H2326" i="7"/>
  <c r="I2326" i="7" s="1"/>
  <c r="H2327" i="7"/>
  <c r="I2327" i="7" s="1"/>
  <c r="H2328" i="7"/>
  <c r="I2328" i="7" s="1"/>
  <c r="H2329" i="7"/>
  <c r="I2329" i="7" s="1"/>
  <c r="H2330" i="7"/>
  <c r="I2330" i="7" s="1"/>
  <c r="H2331" i="7"/>
  <c r="I2331" i="7" s="1"/>
  <c r="H2332" i="7"/>
  <c r="I2332" i="7" s="1"/>
  <c r="H2333" i="7"/>
  <c r="I2333" i="7" s="1"/>
  <c r="H2334" i="7"/>
  <c r="I2334" i="7" s="1"/>
  <c r="H2335" i="7"/>
  <c r="I2335" i="7" s="1"/>
  <c r="H2336" i="7"/>
  <c r="I2336" i="7" s="1"/>
  <c r="H2337" i="7"/>
  <c r="I2337" i="7" s="1"/>
  <c r="H2338" i="7"/>
  <c r="I2338" i="7" s="1"/>
  <c r="H2339" i="7"/>
  <c r="I2339" i="7"/>
  <c r="H2340" i="7"/>
  <c r="I2340" i="7" s="1"/>
  <c r="H2341" i="7"/>
  <c r="I2341" i="7" s="1"/>
  <c r="H2342" i="7"/>
  <c r="I2342" i="7" s="1"/>
  <c r="H2343" i="7"/>
  <c r="I2343" i="7" s="1"/>
  <c r="H2344" i="7"/>
  <c r="I2344" i="7" s="1"/>
  <c r="H2345" i="7"/>
  <c r="I2345" i="7" s="1"/>
  <c r="H2346" i="7"/>
  <c r="I2346" i="7" s="1"/>
  <c r="H2347" i="7"/>
  <c r="I2347" i="7" s="1"/>
  <c r="H2348" i="7"/>
  <c r="I2348" i="7" s="1"/>
  <c r="H2349" i="7"/>
  <c r="I2349" i="7" s="1"/>
  <c r="H2350" i="7"/>
  <c r="I2350" i="7"/>
  <c r="H2351" i="7"/>
  <c r="I2351" i="7" s="1"/>
  <c r="H2352" i="7"/>
  <c r="I2352" i="7" s="1"/>
  <c r="H2353" i="7"/>
  <c r="I2353" i="7" s="1"/>
  <c r="H2354" i="7"/>
  <c r="I2354" i="7" s="1"/>
  <c r="H2355" i="7"/>
  <c r="I2355" i="7" s="1"/>
  <c r="H2356" i="7"/>
  <c r="I2356" i="7" s="1"/>
  <c r="H2357" i="7"/>
  <c r="I2357" i="7" s="1"/>
  <c r="H2358" i="7"/>
  <c r="I2358" i="7" s="1"/>
  <c r="H2359" i="7"/>
  <c r="I2359" i="7" s="1"/>
  <c r="H2360" i="7"/>
  <c r="I2360" i="7" s="1"/>
  <c r="H2361" i="7"/>
  <c r="I2361" i="7" s="1"/>
  <c r="H2362" i="7"/>
  <c r="I2362" i="7" s="1"/>
  <c r="H2363" i="7"/>
  <c r="I2363" i="7" s="1"/>
  <c r="H2364" i="7"/>
  <c r="I2364" i="7" s="1"/>
  <c r="H2365" i="7"/>
  <c r="I2365" i="7" s="1"/>
  <c r="H2366" i="7"/>
  <c r="I2366" i="7" s="1"/>
  <c r="H2367" i="7"/>
  <c r="I2367" i="7" s="1"/>
  <c r="H2368" i="7"/>
  <c r="I2368" i="7" s="1"/>
  <c r="H2369" i="7"/>
  <c r="I2369" i="7" s="1"/>
  <c r="H2370" i="7"/>
  <c r="I2370" i="7" s="1"/>
  <c r="H2371" i="7"/>
  <c r="I2371" i="7" s="1"/>
  <c r="H2372" i="7"/>
  <c r="I2372" i="7" s="1"/>
  <c r="H2373" i="7"/>
  <c r="I2373" i="7" s="1"/>
  <c r="H2374" i="7"/>
  <c r="I2374" i="7" s="1"/>
  <c r="H2375" i="7"/>
  <c r="I2375" i="7" s="1"/>
  <c r="H2376" i="7"/>
  <c r="I2376" i="7" s="1"/>
  <c r="H2377" i="7"/>
  <c r="I2377" i="7" s="1"/>
  <c r="H2378" i="7"/>
  <c r="I2378" i="7" s="1"/>
  <c r="H2379" i="7"/>
  <c r="I2379" i="7" s="1"/>
  <c r="H2380" i="7"/>
  <c r="I2380" i="7" s="1"/>
  <c r="H2381" i="7"/>
  <c r="I2381" i="7" s="1"/>
  <c r="H2382" i="7"/>
  <c r="I2382" i="7" s="1"/>
  <c r="H2383" i="7"/>
  <c r="I2383" i="7" s="1"/>
  <c r="H2384" i="7"/>
  <c r="I2384" i="7" s="1"/>
  <c r="H2385" i="7"/>
  <c r="I2385" i="7" s="1"/>
  <c r="H2386" i="7"/>
  <c r="I2386" i="7" s="1"/>
  <c r="H2390" i="7"/>
  <c r="I2390" i="7" s="1"/>
  <c r="H2387" i="7"/>
  <c r="I2387" i="7" s="1"/>
  <c r="H2388" i="7"/>
  <c r="I2388" i="7" s="1"/>
  <c r="H2389" i="7"/>
  <c r="I2389" i="7" s="1"/>
  <c r="H2391" i="7"/>
  <c r="I2391" i="7" s="1"/>
  <c r="H2392" i="7"/>
  <c r="I2392" i="7" s="1"/>
  <c r="H2393" i="7"/>
  <c r="I2393" i="7" s="1"/>
  <c r="H2394" i="7"/>
  <c r="I2394" i="7" s="1"/>
  <c r="H2395" i="7"/>
  <c r="I2395" i="7" s="1"/>
  <c r="H2396" i="7"/>
  <c r="I2396" i="7" s="1"/>
  <c r="H2397" i="7"/>
  <c r="I2397" i="7" s="1"/>
  <c r="H2398" i="7"/>
  <c r="I2398" i="7" s="1"/>
  <c r="H2399" i="7"/>
  <c r="I2399" i="7" s="1"/>
  <c r="H2400" i="7"/>
  <c r="I2400" i="7" s="1"/>
  <c r="H2401" i="7"/>
  <c r="I2401" i="7" s="1"/>
  <c r="H2402" i="7"/>
  <c r="I2402" i="7" s="1"/>
  <c r="H2403" i="7"/>
  <c r="I2403" i="7" s="1"/>
  <c r="H2404" i="7"/>
  <c r="I2404" i="7" s="1"/>
  <c r="H2405" i="7"/>
  <c r="I2405" i="7" s="1"/>
  <c r="H2406" i="7"/>
  <c r="I2406" i="7" s="1"/>
  <c r="H2407" i="7"/>
  <c r="I2407" i="7" s="1"/>
  <c r="H2409" i="7"/>
  <c r="I2409" i="7" s="1"/>
  <c r="H2410" i="7"/>
  <c r="I2410" i="7" s="1"/>
  <c r="H2411" i="7"/>
  <c r="I2411" i="7" s="1"/>
  <c r="H2428" i="7"/>
  <c r="I2428" i="7" s="1"/>
  <c r="H2412" i="7"/>
  <c r="I2412" i="7" s="1"/>
  <c r="H2413" i="7"/>
  <c r="I2413" i="7" s="1"/>
  <c r="H2414" i="7"/>
  <c r="I2414" i="7" s="1"/>
  <c r="H2415" i="7"/>
  <c r="I2415" i="7" s="1"/>
  <c r="H2416" i="7"/>
  <c r="I2416" i="7" s="1"/>
  <c r="H2408" i="7"/>
  <c r="I2408" i="7" s="1"/>
  <c r="H2417" i="7"/>
  <c r="I2417" i="7" s="1"/>
  <c r="H2418" i="7"/>
  <c r="I2418" i="7" s="1"/>
  <c r="H2419" i="7"/>
  <c r="I2419" i="7" s="1"/>
  <c r="H2420" i="7"/>
  <c r="I2420" i="7" s="1"/>
  <c r="H2421" i="7"/>
  <c r="I2421" i="7" s="1"/>
  <c r="H2422" i="7"/>
  <c r="I2422" i="7" s="1"/>
  <c r="H2423" i="7"/>
  <c r="I2423" i="7" s="1"/>
  <c r="H2424" i="7"/>
  <c r="I2424" i="7" s="1"/>
  <c r="H2425" i="7"/>
  <c r="I2425" i="7" s="1"/>
  <c r="H2426" i="7"/>
  <c r="I2426" i="7" s="1"/>
  <c r="H2427" i="7"/>
  <c r="I2427" i="7" s="1"/>
  <c r="H2431" i="7"/>
  <c r="I2431" i="7" s="1"/>
  <c r="H2432" i="7"/>
  <c r="I2432" i="7" s="1"/>
  <c r="H2433" i="7"/>
  <c r="I2433" i="7" s="1"/>
  <c r="H2434" i="7"/>
  <c r="I2434" i="7" s="1"/>
  <c r="H2435" i="7"/>
  <c r="I2435" i="7" s="1"/>
  <c r="H2436" i="7"/>
  <c r="I2436" i="7" s="1"/>
  <c r="H2429" i="7"/>
  <c r="I2429" i="7" s="1"/>
  <c r="H2430" i="7"/>
  <c r="I2430" i="7" s="1"/>
  <c r="H2437" i="7"/>
  <c r="I2437" i="7" s="1"/>
  <c r="H2438" i="7"/>
  <c r="I2438" i="7" s="1"/>
  <c r="H2439" i="7"/>
  <c r="I2439" i="7" s="1"/>
  <c r="H2440" i="7"/>
  <c r="I2440" i="7" s="1"/>
  <c r="H2441" i="7"/>
  <c r="I2441" i="7" s="1"/>
  <c r="H2442" i="7"/>
  <c r="I2442" i="7" s="1"/>
  <c r="H2443" i="7"/>
  <c r="I2443" i="7" s="1"/>
  <c r="H2444" i="7"/>
  <c r="I2444" i="7" s="1"/>
  <c r="H2445" i="7"/>
  <c r="I2445" i="7" s="1"/>
  <c r="H2446" i="7"/>
  <c r="I2446" i="7" s="1"/>
  <c r="H2453" i="7"/>
  <c r="I2453" i="7" s="1"/>
  <c r="H2447" i="7"/>
  <c r="I2447" i="7" s="1"/>
  <c r="H2448" i="7"/>
  <c r="I2448" i="7" s="1"/>
  <c r="H2449" i="7"/>
  <c r="I2449" i="7" s="1"/>
  <c r="H2450" i="7"/>
  <c r="I2450" i="7" s="1"/>
  <c r="H2451" i="7"/>
  <c r="I2451" i="7" s="1"/>
  <c r="H2452" i="7"/>
  <c r="I2452" i="7" s="1"/>
  <c r="H2454" i="7"/>
  <c r="I2454" i="7" s="1"/>
  <c r="H2455" i="7"/>
  <c r="I2455" i="7" s="1"/>
  <c r="H2456" i="7"/>
  <c r="I2456" i="7" s="1"/>
  <c r="H2457" i="7"/>
  <c r="I2457" i="7" s="1"/>
  <c r="H2458" i="7"/>
  <c r="I2458" i="7" s="1"/>
  <c r="H2459" i="7"/>
  <c r="I2459" i="7" s="1"/>
  <c r="H2460" i="7"/>
  <c r="I2460" i="7" s="1"/>
  <c r="H2461" i="7"/>
  <c r="I2461" i="7" s="1"/>
  <c r="H2462" i="7"/>
  <c r="I2462" i="7" s="1"/>
  <c r="H2463" i="7"/>
  <c r="I2463" i="7" s="1"/>
  <c r="H2464" i="7"/>
  <c r="I2464" i="7" s="1"/>
  <c r="H2465" i="7"/>
  <c r="I2465" i="7" s="1"/>
  <c r="H2466" i="7"/>
  <c r="I2466" i="7" s="1"/>
  <c r="H2467" i="7"/>
  <c r="I2467" i="7" s="1"/>
  <c r="H2468" i="7"/>
  <c r="I2468" i="7" s="1"/>
  <c r="H2469" i="7"/>
  <c r="I2469" i="7" s="1"/>
  <c r="H2470" i="7"/>
  <c r="I2470" i="7" s="1"/>
  <c r="H2471" i="7"/>
  <c r="I2471" i="7" s="1"/>
  <c r="H2472" i="7"/>
  <c r="I2472" i="7" s="1"/>
  <c r="H2473" i="7"/>
  <c r="I2473" i="7" s="1"/>
  <c r="H2474" i="7"/>
  <c r="I2474" i="7" s="1"/>
  <c r="H2475" i="7"/>
  <c r="I2475" i="7" s="1"/>
  <c r="H2476" i="7"/>
  <c r="I2476" i="7" s="1"/>
  <c r="H2477" i="7"/>
  <c r="I2477" i="7" s="1"/>
  <c r="H2478" i="7"/>
  <c r="I2478" i="7" s="1"/>
  <c r="H2482" i="7"/>
  <c r="I2482" i="7" s="1"/>
  <c r="H2483" i="7"/>
  <c r="I2483" i="7" s="1"/>
  <c r="H2484" i="7"/>
  <c r="I2484" i="7" s="1"/>
  <c r="H2485" i="7"/>
  <c r="I2485" i="7" s="1"/>
  <c r="H2486" i="7"/>
  <c r="I2486" i="7" s="1"/>
  <c r="H2487" i="7"/>
  <c r="I2487" i="7" s="1"/>
  <c r="H2499" i="7"/>
  <c r="I2499" i="7" s="1"/>
  <c r="H2500" i="7"/>
  <c r="I2500" i="7" s="1"/>
  <c r="H2488" i="7"/>
  <c r="I2488" i="7" s="1"/>
  <c r="H2480" i="7"/>
  <c r="I2480" i="7" s="1"/>
  <c r="H2489" i="7"/>
  <c r="I2489" i="7" s="1"/>
  <c r="H2481" i="7"/>
  <c r="I2481" i="7" s="1"/>
  <c r="H2479" i="7"/>
  <c r="I2479" i="7" s="1"/>
  <c r="H2490" i="7"/>
  <c r="I2490" i="7" s="1"/>
  <c r="H2491" i="7"/>
  <c r="I2491" i="7" s="1"/>
  <c r="H2501" i="7"/>
  <c r="I2501" i="7" s="1"/>
  <c r="H2492" i="7"/>
  <c r="I2492" i="7" s="1"/>
  <c r="H2493" i="7"/>
  <c r="I2493" i="7" s="1"/>
  <c r="H2494" i="7"/>
  <c r="I2494" i="7" s="1"/>
  <c r="H2495" i="7"/>
  <c r="I2495" i="7" s="1"/>
  <c r="H2496" i="7"/>
  <c r="I2496" i="7" s="1"/>
  <c r="H2497" i="7"/>
  <c r="I2497" i="7" s="1"/>
  <c r="H2498" i="7"/>
  <c r="I2498" i="7" s="1"/>
  <c r="H2502" i="7"/>
  <c r="I2502" i="7" s="1"/>
  <c r="H2503" i="7"/>
  <c r="I2503" i="7" s="1"/>
  <c r="H2504" i="7"/>
  <c r="I2504" i="7" s="1"/>
  <c r="H2505" i="7"/>
  <c r="I2505" i="7" s="1"/>
  <c r="H2506" i="7"/>
  <c r="I2506" i="7" s="1"/>
  <c r="H2507" i="7"/>
  <c r="I2507" i="7" s="1"/>
  <c r="H2508" i="7"/>
  <c r="I2508" i="7" s="1"/>
  <c r="H2509" i="7"/>
  <c r="I2509" i="7" s="1"/>
  <c r="H2510" i="7"/>
  <c r="I2510" i="7" s="1"/>
  <c r="H2511" i="7"/>
  <c r="I2511" i="7" s="1"/>
  <c r="H2528" i="7"/>
  <c r="I2528" i="7" s="1"/>
  <c r="H2529" i="7"/>
  <c r="I2529" i="7" s="1"/>
  <c r="H2512" i="7"/>
  <c r="I2512" i="7" s="1"/>
  <c r="H2513" i="7"/>
  <c r="I2513" i="7" s="1"/>
  <c r="H2514" i="7"/>
  <c r="I2514" i="7" s="1"/>
  <c r="H2515" i="7"/>
  <c r="I2515" i="7" s="1"/>
  <c r="H2516" i="7"/>
  <c r="I2516" i="7" s="1"/>
  <c r="H2517" i="7"/>
  <c r="I2517" i="7" s="1"/>
  <c r="H2518" i="7"/>
  <c r="I2518" i="7" s="1"/>
  <c r="H2519" i="7"/>
  <c r="I2519" i="7" s="1"/>
  <c r="H2520" i="7"/>
  <c r="I2520" i="7" s="1"/>
  <c r="H2521" i="7"/>
  <c r="I2521" i="7" s="1"/>
  <c r="H2522" i="7"/>
  <c r="I2522" i="7" s="1"/>
  <c r="H2523" i="7"/>
  <c r="I2523" i="7" s="1"/>
  <c r="H2524" i="7"/>
  <c r="I2524" i="7" s="1"/>
  <c r="H2525" i="7"/>
  <c r="I2525" i="7" s="1"/>
  <c r="H2526" i="7"/>
  <c r="I2526" i="7" s="1"/>
  <c r="H2527" i="7"/>
  <c r="I2527" i="7" s="1"/>
  <c r="H2533" i="7"/>
  <c r="I2533" i="7" s="1"/>
  <c r="H2534" i="7"/>
  <c r="I2534" i="7" s="1"/>
  <c r="H2535" i="7"/>
  <c r="I2535" i="7" s="1"/>
  <c r="H2536" i="7"/>
  <c r="I2536" i="7" s="1"/>
  <c r="H2537" i="7"/>
  <c r="I2537" i="7" s="1"/>
  <c r="H2538" i="7"/>
  <c r="I2538" i="7" s="1"/>
  <c r="H2539" i="7"/>
  <c r="I2539" i="7" s="1"/>
  <c r="H2540" i="7"/>
  <c r="I2540" i="7" s="1"/>
  <c r="H2541" i="7"/>
  <c r="I2541" i="7" s="1"/>
  <c r="H2542" i="7"/>
  <c r="I2542" i="7" s="1"/>
  <c r="H2548" i="7"/>
  <c r="I2548" i="7" s="1"/>
  <c r="H2543" i="7"/>
  <c r="I2543" i="7" s="1"/>
  <c r="H2544" i="7"/>
  <c r="I2544" i="7" s="1"/>
  <c r="H2531" i="7"/>
  <c r="I2531" i="7" s="1"/>
  <c r="H2530" i="7"/>
  <c r="I2530" i="7" s="1"/>
  <c r="H2549" i="7"/>
  <c r="I2549" i="7" s="1"/>
  <c r="H2532" i="7"/>
  <c r="I2532" i="7" s="1"/>
  <c r="H2545" i="7"/>
  <c r="I2545" i="7" s="1"/>
  <c r="H2546" i="7"/>
  <c r="I2546" i="7" s="1"/>
  <c r="H2547" i="7"/>
  <c r="I2547" i="7" s="1"/>
  <c r="H2550" i="7"/>
  <c r="I2550" i="7" s="1"/>
  <c r="H2551" i="7"/>
  <c r="I2551" i="7" s="1"/>
  <c r="H2552" i="7"/>
  <c r="I2552" i="7" s="1"/>
  <c r="H2553" i="7"/>
  <c r="I2553" i="7" s="1"/>
  <c r="H2554" i="7"/>
  <c r="I2554" i="7" s="1"/>
  <c r="H2555" i="7"/>
  <c r="I2555" i="7" s="1"/>
  <c r="H2556" i="7"/>
  <c r="I2556" i="7" s="1"/>
  <c r="H2557" i="7"/>
  <c r="I2557" i="7" s="1"/>
  <c r="H2558" i="7"/>
  <c r="I2558" i="7" s="1"/>
  <c r="H2559" i="7"/>
  <c r="I2559" i="7" s="1"/>
  <c r="H2560" i="7"/>
  <c r="I2560" i="7" s="1"/>
  <c r="H2561" i="7"/>
  <c r="I2561" i="7" s="1"/>
  <c r="H2562" i="7"/>
  <c r="I2562" i="7" s="1"/>
  <c r="H2563" i="7"/>
  <c r="I2563" i="7" s="1"/>
  <c r="H2564" i="7"/>
  <c r="I2564" i="7" s="1"/>
  <c r="H2565" i="7"/>
  <c r="I2565" i="7" s="1"/>
  <c r="H2566" i="7"/>
  <c r="I2566" i="7" s="1"/>
  <c r="H2567" i="7"/>
  <c r="I2567" i="7" s="1"/>
  <c r="H2568" i="7"/>
  <c r="I2568" i="7" s="1"/>
  <c r="H2569" i="7"/>
  <c r="I2569" i="7" s="1"/>
  <c r="H2570" i="7"/>
  <c r="I2570" i="7" s="1"/>
  <c r="H2571" i="7"/>
  <c r="I2571" i="7" s="1"/>
  <c r="H2574" i="7"/>
  <c r="I2574" i="7" s="1"/>
  <c r="H2572" i="7"/>
  <c r="I2572" i="7" s="1"/>
  <c r="H2573" i="7"/>
  <c r="I2573" i="7" s="1"/>
  <c r="H2575" i="7"/>
  <c r="I2575" i="7" s="1"/>
  <c r="H2576" i="7"/>
  <c r="I2576" i="7" s="1"/>
  <c r="H2577" i="7"/>
  <c r="I2577" i="7" s="1"/>
  <c r="H2578" i="7"/>
  <c r="I2578" i="7" s="1"/>
  <c r="H2579" i="7"/>
  <c r="I2579" i="7" s="1"/>
  <c r="H2580" i="7"/>
  <c r="I2580" i="7" s="1"/>
  <c r="H2581" i="7"/>
  <c r="I2581" i="7" s="1"/>
  <c r="H2582" i="7"/>
  <c r="I2582" i="7" s="1"/>
  <c r="H2601" i="7"/>
  <c r="I2601" i="7" s="1"/>
  <c r="H2602" i="7"/>
  <c r="I2602" i="7" s="1"/>
  <c r="H2583" i="7"/>
  <c r="I2583" i="7" s="1"/>
  <c r="H2584" i="7"/>
  <c r="I2584" i="7" s="1"/>
  <c r="H2585" i="7"/>
  <c r="I2585" i="7" s="1"/>
  <c r="H2603" i="7"/>
  <c r="I2603" i="7" s="1"/>
  <c r="H2586" i="7"/>
  <c r="I2586" i="7" s="1"/>
  <c r="H2587" i="7"/>
  <c r="I2587" i="7" s="1"/>
  <c r="H2588" i="7"/>
  <c r="I2588" i="7" s="1"/>
  <c r="H2589" i="7"/>
  <c r="I2589" i="7" s="1"/>
  <c r="H2590" i="7"/>
  <c r="I2590" i="7" s="1"/>
  <c r="H2591" i="7"/>
  <c r="I2591" i="7" s="1"/>
  <c r="H2592" i="7"/>
  <c r="I2592" i="7" s="1"/>
  <c r="H2593" i="7"/>
  <c r="I2593" i="7" s="1"/>
  <c r="H2594" i="7"/>
  <c r="I2594" i="7" s="1"/>
  <c r="H2595" i="7"/>
  <c r="I2595" i="7" s="1"/>
  <c r="H2596" i="7"/>
  <c r="I2596" i="7" s="1"/>
  <c r="H2597" i="7"/>
  <c r="I2597" i="7" s="1"/>
  <c r="H2598" i="7"/>
  <c r="I2598" i="7" s="1"/>
  <c r="H2599" i="7"/>
  <c r="I2599" i="7" s="1"/>
  <c r="H2600" i="7"/>
  <c r="I2600" i="7" s="1"/>
  <c r="H2604" i="7"/>
  <c r="I2604" i="7" s="1"/>
  <c r="H2605" i="7"/>
  <c r="I2605" i="7" s="1"/>
  <c r="H2606" i="7"/>
  <c r="I2606" i="7" s="1"/>
  <c r="H2607" i="7"/>
  <c r="I2607" i="7" s="1"/>
  <c r="H2608" i="7"/>
  <c r="I2608" i="7" s="1"/>
  <c r="H2609" i="7"/>
  <c r="I2609" i="7" s="1"/>
  <c r="H2610" i="7"/>
  <c r="I2610" i="7" s="1"/>
  <c r="H2611" i="7"/>
  <c r="I2611" i="7" s="1"/>
  <c r="H2612" i="7"/>
  <c r="I2612" i="7" s="1"/>
  <c r="H2613" i="7"/>
  <c r="I2613" i="7" s="1"/>
  <c r="H2614" i="7"/>
  <c r="I2614" i="7" s="1"/>
  <c r="H2615" i="7"/>
  <c r="I2615" i="7" s="1"/>
  <c r="H2616" i="7"/>
  <c r="I2616" i="7" s="1"/>
  <c r="H2617" i="7"/>
  <c r="I2617" i="7" s="1"/>
  <c r="H2620" i="7"/>
  <c r="I2620" i="7" s="1"/>
  <c r="H2621" i="7"/>
  <c r="I2621" i="7" s="1"/>
  <c r="H2619" i="7"/>
  <c r="I2619" i="7" s="1"/>
  <c r="H2618" i="7"/>
  <c r="I2618" i="7" s="1"/>
  <c r="H2639" i="7"/>
  <c r="I2639" i="7" s="1"/>
  <c r="H2640" i="7"/>
  <c r="I2640" i="7" s="1"/>
  <c r="H2622" i="7"/>
  <c r="I2622" i="7" s="1"/>
  <c r="H2623" i="7"/>
  <c r="I2623" i="7" s="1"/>
  <c r="H2624" i="7"/>
  <c r="I2624" i="7" s="1"/>
  <c r="H2625" i="7"/>
  <c r="I2625" i="7" s="1"/>
  <c r="H2626" i="7"/>
  <c r="I2626" i="7" s="1"/>
  <c r="H2627" i="7"/>
  <c r="I2627" i="7" s="1"/>
  <c r="H2628" i="7"/>
  <c r="I2628" i="7" s="1"/>
  <c r="H2629" i="7"/>
  <c r="I2629" i="7" s="1"/>
  <c r="H2630" i="7"/>
  <c r="I2630" i="7" s="1"/>
  <c r="H2631" i="7"/>
  <c r="I2631" i="7" s="1"/>
  <c r="H2641" i="7"/>
  <c r="I2641" i="7" s="1"/>
  <c r="H2642" i="7"/>
  <c r="I2642" i="7" s="1"/>
  <c r="H2632" i="7"/>
  <c r="I2632" i="7" s="1"/>
  <c r="H2633" i="7"/>
  <c r="I2633" i="7" s="1"/>
  <c r="H2634" i="7"/>
  <c r="I2634" i="7" s="1"/>
  <c r="H2635" i="7"/>
  <c r="I2635" i="7" s="1"/>
  <c r="H2636" i="7"/>
  <c r="I2636" i="7" s="1"/>
  <c r="H2637" i="7"/>
  <c r="I2637" i="7" s="1"/>
  <c r="H2638" i="7"/>
  <c r="I2638" i="7" s="1"/>
  <c r="H2643" i="7"/>
  <c r="I2643" i="7" s="1"/>
  <c r="H2644" i="7"/>
  <c r="I2644" i="7" s="1"/>
  <c r="H2645" i="7"/>
  <c r="I2645" i="7" s="1"/>
  <c r="H2646" i="7"/>
  <c r="I2646" i="7" s="1"/>
  <c r="H2647" i="7"/>
  <c r="I2647" i="7" s="1"/>
  <c r="H2648" i="7"/>
  <c r="I2648" i="7" s="1"/>
  <c r="H2649" i="7"/>
  <c r="I2649" i="7" s="1"/>
  <c r="H2650" i="7"/>
  <c r="I2650" i="7" s="1"/>
  <c r="H2651" i="7"/>
  <c r="I2651" i="7" s="1"/>
  <c r="H2652" i="7"/>
  <c r="I2652" i="7" s="1"/>
  <c r="H2653" i="7"/>
  <c r="I2653" i="7" s="1"/>
  <c r="H2654" i="7"/>
  <c r="I2654" i="7" s="1"/>
  <c r="H2655" i="7"/>
  <c r="I2655" i="7" s="1"/>
  <c r="H2656" i="7"/>
  <c r="I2656" i="7" s="1"/>
  <c r="H2657" i="7"/>
  <c r="I2657" i="7" s="1"/>
  <c r="H2658" i="7"/>
  <c r="I2658" i="7" s="1"/>
  <c r="H2659" i="7"/>
  <c r="I2659" i="7" s="1"/>
  <c r="H2660" i="7"/>
  <c r="I2660" i="7" s="1"/>
  <c r="H2661" i="7"/>
  <c r="I2661" i="7" s="1"/>
  <c r="H2662" i="7"/>
  <c r="I2662" i="7" s="1"/>
  <c r="H2663" i="7"/>
  <c r="I2663" i="7" s="1"/>
  <c r="H2664" i="7"/>
  <c r="I2664" i="7" s="1"/>
  <c r="H2665" i="7"/>
  <c r="I2665" i="7" s="1"/>
  <c r="H2666" i="7"/>
  <c r="I2666" i="7" s="1"/>
  <c r="H2667" i="7"/>
  <c r="I2667" i="7" s="1"/>
  <c r="H2668" i="7"/>
  <c r="I2668" i="7" s="1"/>
  <c r="H2669" i="7"/>
  <c r="I2669" i="7" s="1"/>
  <c r="H2670" i="7"/>
  <c r="I2670" i="7" s="1"/>
  <c r="H2671" i="7"/>
  <c r="I2671" i="7" s="1"/>
  <c r="H2672" i="7"/>
  <c r="I2672" i="7" s="1"/>
  <c r="H2673" i="7"/>
  <c r="I2673" i="7" s="1"/>
  <c r="H2674" i="7"/>
  <c r="I2674" i="7" s="1"/>
  <c r="H2675" i="7"/>
  <c r="I2675" i="7" s="1"/>
  <c r="H2676" i="7"/>
  <c r="I2676" i="7" s="1"/>
  <c r="H2677" i="7"/>
  <c r="I2677" i="7" s="1"/>
  <c r="H2678" i="7"/>
  <c r="I2678" i="7" s="1"/>
  <c r="H2679" i="7"/>
  <c r="I2679" i="7" s="1"/>
  <c r="H2680" i="7"/>
  <c r="I2680" i="7" s="1"/>
  <c r="H2681" i="7"/>
  <c r="I2681" i="7" s="1"/>
  <c r="H2682" i="7"/>
  <c r="I2682" i="7" s="1"/>
  <c r="H2683" i="7"/>
  <c r="I2683" i="7" s="1"/>
  <c r="H2684" i="7"/>
  <c r="I2684" i="7" s="1"/>
  <c r="H2685" i="7"/>
  <c r="I2685" i="7" s="1"/>
  <c r="H2686" i="7"/>
  <c r="I2686" i="7" s="1"/>
  <c r="H2687" i="7"/>
  <c r="I2687" i="7" s="1"/>
  <c r="H2688" i="7"/>
  <c r="I2688" i="7" s="1"/>
  <c r="H2689" i="7"/>
  <c r="I2689" i="7" s="1"/>
  <c r="H2690" i="7"/>
  <c r="I2690" i="7" s="1"/>
  <c r="H2691" i="7"/>
  <c r="I2691" i="7" s="1"/>
  <c r="H2692" i="7"/>
  <c r="I2692" i="7" s="1"/>
  <c r="H2693" i="7"/>
  <c r="I2693" i="7" s="1"/>
  <c r="H2694" i="7"/>
  <c r="I2694" i="7" s="1"/>
  <c r="H2695" i="7"/>
  <c r="I2695" i="7" s="1"/>
  <c r="H2696" i="7"/>
  <c r="I2696" i="7" s="1"/>
  <c r="H2697" i="7"/>
  <c r="I2697" i="7" s="1"/>
  <c r="H2706" i="7"/>
  <c r="I2706" i="7" s="1"/>
  <c r="H2707" i="7"/>
  <c r="I2707" i="7" s="1"/>
  <c r="H2708" i="7"/>
  <c r="I2708" i="7" s="1"/>
  <c r="H2698" i="7"/>
  <c r="I2698" i="7" s="1"/>
  <c r="H2699" i="7"/>
  <c r="I2699" i="7" s="1"/>
  <c r="H2700" i="7"/>
  <c r="I2700" i="7" s="1"/>
  <c r="H2701" i="7"/>
  <c r="I2701" i="7" s="1"/>
  <c r="H2702" i="7"/>
  <c r="I2702" i="7" s="1"/>
  <c r="H2703" i="7"/>
  <c r="I2703" i="7" s="1"/>
  <c r="H2704" i="7"/>
  <c r="I2704" i="7" s="1"/>
  <c r="H2705" i="7"/>
  <c r="I2705" i="7" s="1"/>
  <c r="H2709" i="7"/>
  <c r="I2709" i="7" s="1"/>
  <c r="H2710" i="7"/>
  <c r="I2710" i="7" s="1"/>
  <c r="H2711" i="7"/>
  <c r="I2711" i="7" s="1"/>
  <c r="H2712" i="7"/>
  <c r="I2712" i="7" s="1"/>
  <c r="H2713" i="7"/>
  <c r="I2713" i="7" s="1"/>
  <c r="H2714" i="7"/>
  <c r="I2714" i="7" s="1"/>
  <c r="H2715" i="7"/>
  <c r="I2715" i="7" s="1"/>
  <c r="H2716" i="7"/>
  <c r="I2716" i="7" s="1"/>
  <c r="H2717" i="7"/>
  <c r="I2717" i="7" s="1"/>
  <c r="H2718" i="7"/>
  <c r="I2718" i="7" s="1"/>
  <c r="H2719" i="7"/>
  <c r="I2719" i="7" s="1"/>
  <c r="H2720" i="7"/>
  <c r="I2720" i="7" s="1"/>
  <c r="H2721" i="7"/>
  <c r="I2721" i="7" s="1"/>
  <c r="H2722" i="7"/>
  <c r="I2722" i="7" s="1"/>
  <c r="H2725" i="7"/>
  <c r="I2725" i="7" s="1"/>
  <c r="H2723" i="7"/>
  <c r="I2723" i="7" s="1"/>
  <c r="H2726" i="7"/>
  <c r="I2726" i="7" s="1"/>
  <c r="H2724" i="7"/>
  <c r="I2724" i="7" s="1"/>
  <c r="H2729" i="7"/>
  <c r="I2729" i="7" s="1"/>
  <c r="H2730" i="7"/>
  <c r="I2730" i="7" s="1"/>
  <c r="H2731" i="7"/>
  <c r="I2731" i="7" s="1"/>
  <c r="H2727" i="7"/>
  <c r="I2727" i="7" s="1"/>
  <c r="H2728" i="7"/>
  <c r="I2728" i="7" s="1"/>
  <c r="H2737" i="7"/>
  <c r="I2737" i="7" s="1"/>
  <c r="H2732" i="7"/>
  <c r="I2732" i="7" s="1"/>
  <c r="H2733" i="7"/>
  <c r="I2733" i="7" s="1"/>
  <c r="H2734" i="7"/>
  <c r="I2734" i="7" s="1"/>
  <c r="H2735" i="7"/>
  <c r="I2735" i="7" s="1"/>
  <c r="H2736" i="7"/>
  <c r="I2736" i="7" s="1"/>
  <c r="H2738" i="7"/>
  <c r="I2738" i="7" s="1"/>
  <c r="H2739" i="7"/>
  <c r="I2739" i="7" s="1"/>
  <c r="H2742" i="7"/>
  <c r="I2742" i="7" s="1"/>
  <c r="H2743" i="7"/>
  <c r="I2743" i="7" s="1"/>
  <c r="H2744" i="7"/>
  <c r="I2744" i="7" s="1"/>
  <c r="H2745" i="7"/>
  <c r="I2745" i="7" s="1"/>
  <c r="H2746" i="7"/>
  <c r="I2746" i="7" s="1"/>
  <c r="H2747" i="7"/>
  <c r="I2747" i="7" s="1"/>
  <c r="H2748" i="7"/>
  <c r="I2748" i="7" s="1"/>
  <c r="H2749" i="7"/>
  <c r="I2749" i="7" s="1"/>
  <c r="H2740" i="7"/>
  <c r="I2740" i="7" s="1"/>
  <c r="H2741" i="7"/>
  <c r="I2741" i="7" s="1"/>
  <c r="H2750" i="7"/>
  <c r="I2750" i="7" s="1"/>
  <c r="H2757" i="7"/>
  <c r="I2757" i="7" s="1"/>
  <c r="H2751" i="7"/>
  <c r="I2751" i="7" s="1"/>
  <c r="H2752" i="7"/>
  <c r="I2752" i="7" s="1"/>
  <c r="H2753" i="7"/>
  <c r="I2753" i="7" s="1"/>
  <c r="H2754" i="7"/>
  <c r="I2754" i="7" s="1"/>
  <c r="H2755" i="7"/>
  <c r="I2755" i="7" s="1"/>
  <c r="H2756" i="7"/>
  <c r="I2756" i="7" s="1"/>
  <c r="H2758" i="7"/>
  <c r="I2758" i="7" s="1"/>
  <c r="H2759" i="7"/>
  <c r="I2759" i="7" s="1"/>
  <c r="H2766" i="7"/>
  <c r="I2766" i="7" s="1"/>
  <c r="H2763" i="7"/>
  <c r="I2763" i="7" s="1"/>
  <c r="H2767" i="7"/>
  <c r="I2767" i="7" s="1"/>
  <c r="H2768" i="7"/>
  <c r="I2768" i="7" s="1"/>
  <c r="H2769" i="7"/>
  <c r="I2769" i="7" s="1"/>
  <c r="H2770" i="7"/>
  <c r="I2770" i="7" s="1"/>
  <c r="H2771" i="7"/>
  <c r="I2771" i="7" s="1"/>
  <c r="H2772" i="7"/>
  <c r="I2772" i="7" s="1"/>
  <c r="H2778" i="7"/>
  <c r="I2778" i="7" s="1"/>
  <c r="H2779" i="7"/>
  <c r="I2779" i="7" s="1"/>
  <c r="H2780" i="7"/>
  <c r="I2780" i="7" s="1"/>
  <c r="H2773" i="7"/>
  <c r="I2773" i="7" s="1"/>
  <c r="H2774" i="7"/>
  <c r="I2774" i="7" s="1"/>
  <c r="H2775" i="7"/>
  <c r="I2775" i="7" s="1"/>
  <c r="H2776" i="7"/>
  <c r="I2776" i="7" s="1"/>
  <c r="H2760" i="7"/>
  <c r="I2760" i="7" s="1"/>
  <c r="H2761" i="7"/>
  <c r="I2761" i="7" s="1"/>
  <c r="H2764" i="7"/>
  <c r="I2764" i="7" s="1"/>
  <c r="H2762" i="7"/>
  <c r="I2762" i="7" s="1"/>
  <c r="H2777" i="7"/>
  <c r="I2777" i="7" s="1"/>
  <c r="H2765" i="7"/>
  <c r="I2765" i="7" s="1"/>
  <c r="H2781" i="7"/>
  <c r="I2781" i="7" s="1"/>
  <c r="H2782" i="7"/>
  <c r="I2782" i="7" s="1"/>
  <c r="H2783" i="7"/>
  <c r="I2783" i="7" s="1"/>
  <c r="H2784" i="7"/>
  <c r="I2784" i="7" s="1"/>
  <c r="H2785" i="7"/>
  <c r="I2785" i="7" s="1"/>
  <c r="H2786" i="7"/>
  <c r="I2786" i="7" s="1"/>
  <c r="H2787" i="7"/>
  <c r="I2787" i="7" s="1"/>
  <c r="H2788" i="7"/>
  <c r="I2788" i="7" s="1"/>
  <c r="H2789" i="7"/>
  <c r="I2789" i="7" s="1"/>
  <c r="H2790" i="7"/>
  <c r="I2790" i="7" s="1"/>
  <c r="H2791" i="7"/>
  <c r="I2791" i="7" s="1"/>
  <c r="H2792" i="7"/>
  <c r="I2792" i="7" s="1"/>
  <c r="H2793" i="7"/>
  <c r="I2793" i="7" s="1"/>
  <c r="H2794" i="7"/>
  <c r="I2794" i="7" s="1"/>
  <c r="H2796" i="7"/>
  <c r="I2796" i="7" s="1"/>
  <c r="H2797" i="7"/>
  <c r="I2797" i="7" s="1"/>
  <c r="H2795" i="7"/>
  <c r="I2795" i="7" s="1"/>
  <c r="H2798" i="7"/>
  <c r="I2798" i="7" s="1"/>
  <c r="H2799" i="7"/>
  <c r="I2799" i="7" s="1"/>
  <c r="H2800" i="7"/>
  <c r="I2800" i="7" s="1"/>
  <c r="H2801" i="7"/>
  <c r="I2801" i="7" s="1"/>
  <c r="H2802" i="7"/>
  <c r="I2802" i="7" s="1"/>
  <c r="H2803" i="7"/>
  <c r="I2803" i="7" s="1"/>
  <c r="H2804" i="7"/>
  <c r="I2804" i="7" s="1"/>
  <c r="H2805" i="7"/>
  <c r="I2805" i="7" s="1"/>
  <c r="H2806" i="7"/>
  <c r="I2806" i="7" s="1"/>
  <c r="H2812" i="7"/>
  <c r="I2812" i="7" s="1"/>
  <c r="H2813" i="7"/>
  <c r="I2813" i="7" s="1"/>
  <c r="H2814" i="7"/>
  <c r="I2814" i="7" s="1"/>
  <c r="H2815" i="7"/>
  <c r="I2815" i="7" s="1"/>
  <c r="H2816" i="7"/>
  <c r="I2816" i="7" s="1"/>
  <c r="H2817" i="7"/>
  <c r="I2817" i="7" s="1"/>
  <c r="H2818" i="7"/>
  <c r="I2818" i="7" s="1"/>
  <c r="H2819" i="7"/>
  <c r="I2819" i="7" s="1"/>
  <c r="H2820" i="7"/>
  <c r="I2820" i="7" s="1"/>
  <c r="H2821" i="7"/>
  <c r="I2821" i="7" s="1"/>
  <c r="H2822" i="7"/>
  <c r="I2822" i="7" s="1"/>
  <c r="H2828" i="7"/>
  <c r="I2828" i="7" s="1"/>
  <c r="H2829" i="7"/>
  <c r="I2829" i="7" s="1"/>
  <c r="H2823" i="7"/>
  <c r="I2823" i="7" s="1"/>
  <c r="H2824" i="7"/>
  <c r="I2824" i="7" s="1"/>
  <c r="H2825" i="7"/>
  <c r="I2825" i="7" s="1"/>
  <c r="H2826" i="7"/>
  <c r="I2826" i="7" s="1"/>
  <c r="H2827" i="7"/>
  <c r="I2827" i="7" s="1"/>
  <c r="H2807" i="7"/>
  <c r="I2807" i="7" s="1"/>
  <c r="H2808" i="7"/>
  <c r="I2808" i="7" s="1"/>
  <c r="H2809" i="7"/>
  <c r="I2809" i="7" s="1"/>
  <c r="H2810" i="7"/>
  <c r="I2810" i="7" s="1"/>
  <c r="H2811" i="7"/>
  <c r="I2811" i="7" s="1"/>
  <c r="H2830" i="7"/>
  <c r="I2830" i="7" s="1"/>
  <c r="H2831" i="7"/>
  <c r="I2831" i="7" s="1"/>
  <c r="H2832" i="7"/>
  <c r="I2832" i="7" s="1"/>
  <c r="H2833" i="7"/>
  <c r="I2833" i="7" s="1"/>
  <c r="H2834" i="7"/>
  <c r="I2834" i="7" s="1"/>
  <c r="H2835" i="7"/>
  <c r="I2835" i="7" s="1"/>
  <c r="H2836" i="7"/>
  <c r="I2836" i="7" s="1"/>
  <c r="H2837" i="7"/>
  <c r="I2837" i="7" s="1"/>
  <c r="H2858" i="7"/>
  <c r="I2858" i="7" s="1"/>
  <c r="H2859" i="7"/>
  <c r="I2859" i="7" s="1"/>
  <c r="H2860" i="7"/>
  <c r="I2860" i="7" s="1"/>
  <c r="H2838" i="7"/>
  <c r="I2838" i="7" s="1"/>
  <c r="H2839" i="7"/>
  <c r="I2839" i="7" s="1"/>
  <c r="H2840" i="7"/>
  <c r="I2840" i="7" s="1"/>
  <c r="H2841" i="7"/>
  <c r="I2841" i="7" s="1"/>
  <c r="H2842" i="7"/>
  <c r="I2842" i="7" s="1"/>
  <c r="H2843" i="7"/>
  <c r="I2843" i="7" s="1"/>
  <c r="H2844" i="7"/>
  <c r="I2844" i="7" s="1"/>
  <c r="H2845" i="7"/>
  <c r="I2845" i="7" s="1"/>
  <c r="H2846" i="7"/>
  <c r="I2846" i="7" s="1"/>
  <c r="H2847" i="7"/>
  <c r="I2847" i="7" s="1"/>
  <c r="H2848" i="7"/>
  <c r="I2848" i="7" s="1"/>
  <c r="H2849" i="7"/>
  <c r="I2849" i="7" s="1"/>
  <c r="H2850" i="7"/>
  <c r="I2850" i="7" s="1"/>
  <c r="H2851" i="7"/>
  <c r="I2851" i="7" s="1"/>
  <c r="H2852" i="7"/>
  <c r="I2852" i="7" s="1"/>
  <c r="H2853" i="7"/>
  <c r="I2853" i="7" s="1"/>
  <c r="H2854" i="7"/>
  <c r="I2854" i="7" s="1"/>
  <c r="H2855" i="7"/>
  <c r="I2855" i="7" s="1"/>
  <c r="H2861" i="7"/>
  <c r="I2861" i="7" s="1"/>
  <c r="H2856" i="7"/>
  <c r="I2856" i="7" s="1"/>
  <c r="H2857" i="7"/>
  <c r="I2857" i="7" s="1"/>
  <c r="H2864" i="7"/>
  <c r="I2864" i="7" s="1"/>
  <c r="H2865" i="7"/>
  <c r="I2865" i="7" s="1"/>
  <c r="H2866" i="7"/>
  <c r="I2866" i="7" s="1"/>
  <c r="H2867" i="7"/>
  <c r="I2867" i="7" s="1"/>
  <c r="H2868" i="7"/>
  <c r="I2868" i="7" s="1"/>
  <c r="H2869" i="7"/>
  <c r="I2869" i="7" s="1"/>
  <c r="H2870" i="7"/>
  <c r="I2870" i="7" s="1"/>
  <c r="H2871" i="7"/>
  <c r="I2871" i="7" s="1"/>
  <c r="H2872" i="7"/>
  <c r="I2872" i="7" s="1"/>
  <c r="H2873" i="7"/>
  <c r="I2873" i="7" s="1"/>
  <c r="H2874" i="7"/>
  <c r="I2874" i="7" s="1"/>
  <c r="H2875" i="7"/>
  <c r="I2875" i="7" s="1"/>
  <c r="H2876" i="7"/>
  <c r="I2876" i="7" s="1"/>
  <c r="H2877" i="7"/>
  <c r="I2877" i="7" s="1"/>
  <c r="H2878" i="7"/>
  <c r="I2878" i="7" s="1"/>
  <c r="H2879" i="7"/>
  <c r="I2879" i="7" s="1"/>
  <c r="H2880" i="7"/>
  <c r="I2880" i="7" s="1"/>
  <c r="H2862" i="7"/>
  <c r="I2862" i="7" s="1"/>
  <c r="H2863" i="7"/>
  <c r="I2863" i="7" s="1"/>
  <c r="H2882" i="7"/>
  <c r="I2882" i="7" s="1"/>
  <c r="H2883" i="7"/>
  <c r="I2883" i="7" s="1"/>
  <c r="H2884" i="7"/>
  <c r="I2884" i="7" s="1"/>
  <c r="H2885" i="7"/>
  <c r="I2885" i="7" s="1"/>
  <c r="H2886" i="7"/>
  <c r="I2886" i="7" s="1"/>
  <c r="H2887" i="7"/>
  <c r="I2887" i="7" s="1"/>
  <c r="H2888" i="7"/>
  <c r="I2888" i="7" s="1"/>
  <c r="H2889" i="7"/>
  <c r="I2889" i="7" s="1"/>
  <c r="H2890" i="7"/>
  <c r="I2890" i="7" s="1"/>
  <c r="H2891" i="7"/>
  <c r="I2891" i="7" s="1"/>
  <c r="H2892" i="7"/>
  <c r="I2892" i="7" s="1"/>
  <c r="H2893" i="7"/>
  <c r="I2893" i="7" s="1"/>
  <c r="H2894" i="7"/>
  <c r="I2894" i="7" s="1"/>
  <c r="H2895" i="7"/>
  <c r="I2895" i="7" s="1"/>
  <c r="H2896" i="7"/>
  <c r="I2896" i="7" s="1"/>
  <c r="H2897" i="7"/>
  <c r="I2897" i="7" s="1"/>
  <c r="H2902" i="7"/>
  <c r="I2902" i="7" s="1"/>
  <c r="H2903" i="7"/>
  <c r="I2903" i="7" s="1"/>
  <c r="H2898" i="7"/>
  <c r="I2898" i="7" s="1"/>
  <c r="H2904" i="7"/>
  <c r="I2904" i="7" s="1"/>
  <c r="H2899" i="7"/>
  <c r="I2899" i="7" s="1"/>
  <c r="H2905" i="7"/>
  <c r="I2905" i="7" s="1"/>
  <c r="H2900" i="7"/>
  <c r="I2900" i="7" s="1"/>
  <c r="H2881" i="7"/>
  <c r="I2881" i="7" s="1"/>
  <c r="H2906" i="7"/>
  <c r="I2906" i="7" s="1"/>
  <c r="H2901" i="7"/>
  <c r="I2901" i="7" s="1"/>
  <c r="H2916" i="7"/>
  <c r="I2916" i="7" s="1"/>
  <c r="H2917" i="7"/>
  <c r="I2917" i="7" s="1"/>
  <c r="H2918" i="7"/>
  <c r="I2918" i="7" s="1"/>
  <c r="H2919" i="7"/>
  <c r="I2919" i="7" s="1"/>
  <c r="H2920" i="7"/>
  <c r="I2920" i="7" s="1"/>
  <c r="H2921" i="7"/>
  <c r="I2921" i="7" s="1"/>
  <c r="H2922" i="7"/>
  <c r="I2922" i="7" s="1"/>
  <c r="H2923" i="7"/>
  <c r="I2923" i="7" s="1"/>
  <c r="H2924" i="7"/>
  <c r="I2924" i="7" s="1"/>
  <c r="H2925" i="7"/>
  <c r="I2925" i="7" s="1"/>
  <c r="H2926" i="7"/>
  <c r="I2926" i="7" s="1"/>
  <c r="H2927" i="7"/>
  <c r="I2927" i="7" s="1"/>
  <c r="H2928" i="7"/>
  <c r="I2928" i="7" s="1"/>
  <c r="H2910" i="7"/>
  <c r="I2910" i="7" s="1"/>
  <c r="H2911" i="7"/>
  <c r="I2911" i="7" s="1"/>
  <c r="H2929" i="7"/>
  <c r="I2929" i="7" s="1"/>
  <c r="H2912" i="7"/>
  <c r="I2912" i="7" s="1"/>
  <c r="H2913" i="7"/>
  <c r="I2913" i="7" s="1"/>
  <c r="H2907" i="7"/>
  <c r="I2907" i="7" s="1"/>
  <c r="H2908" i="7"/>
  <c r="I2908" i="7" s="1"/>
  <c r="H2909" i="7"/>
  <c r="I2909" i="7" s="1"/>
  <c r="H2914" i="7"/>
  <c r="I2914" i="7" s="1"/>
  <c r="H2915" i="7"/>
  <c r="I2915" i="7" s="1"/>
  <c r="H2932" i="7"/>
  <c r="I2932" i="7"/>
  <c r="H2933" i="7"/>
  <c r="I2933" i="7" s="1"/>
  <c r="H2934" i="7"/>
  <c r="I2934" i="7" s="1"/>
  <c r="H2935" i="7"/>
  <c r="I2935" i="7" s="1"/>
  <c r="H2943" i="7"/>
  <c r="I2943" i="7" s="1"/>
  <c r="H2930" i="7"/>
  <c r="I2930" i="7" s="1"/>
  <c r="H2936" i="7"/>
  <c r="I2936" i="7" s="1"/>
  <c r="H2937" i="7"/>
  <c r="I2937" i="7" s="1"/>
  <c r="H2938" i="7"/>
  <c r="I2938" i="7" s="1"/>
  <c r="H2939" i="7"/>
  <c r="I2939" i="7" s="1"/>
  <c r="H2940" i="7"/>
  <c r="I2940" i="7" s="1"/>
  <c r="H2941" i="7"/>
  <c r="I2941" i="7" s="1"/>
  <c r="H2942" i="7"/>
  <c r="I2942" i="7" s="1"/>
  <c r="H2944" i="7"/>
  <c r="I2944" i="7" s="1"/>
  <c r="H2931" i="7"/>
  <c r="I2931" i="7" s="1"/>
  <c r="H2945" i="7"/>
  <c r="I2945" i="7" s="1"/>
  <c r="H2946" i="7"/>
  <c r="I2946" i="7" s="1"/>
  <c r="H2947" i="7"/>
  <c r="I2947" i="7" s="1"/>
  <c r="H2948" i="7"/>
  <c r="I2948" i="7" s="1"/>
  <c r="H2949" i="7"/>
  <c r="I2949" i="7" s="1"/>
  <c r="H2950" i="7"/>
  <c r="I2950" i="7" s="1"/>
  <c r="H2951" i="7"/>
  <c r="I2951" i="7" s="1"/>
  <c r="H2952" i="7"/>
  <c r="I2952" i="7" s="1"/>
  <c r="H2953" i="7"/>
  <c r="I2953" i="7" s="1"/>
  <c r="H2954" i="7"/>
  <c r="I2954" i="7" s="1"/>
  <c r="H2955" i="7"/>
  <c r="I2955" i="7" s="1"/>
  <c r="H2956" i="7"/>
  <c r="I2956" i="7" s="1"/>
  <c r="H2957" i="7"/>
  <c r="I2957" i="7" s="1"/>
  <c r="H2958" i="7"/>
  <c r="I2958" i="7" s="1"/>
  <c r="H2959" i="7"/>
  <c r="I2959" i="7" s="1"/>
  <c r="H2960" i="7"/>
  <c r="I2960" i="7" s="1"/>
  <c r="H2961" i="7"/>
  <c r="I2961" i="7" s="1"/>
  <c r="H2962" i="7"/>
  <c r="I2962" i="7" s="1"/>
  <c r="H2963" i="7"/>
  <c r="I2963" i="7" s="1"/>
  <c r="H2964" i="7"/>
  <c r="I2964" i="7" s="1"/>
  <c r="H2965" i="7"/>
  <c r="I2965" i="7" s="1"/>
  <c r="H2966" i="7"/>
  <c r="I2966" i="7" s="1"/>
  <c r="H2968" i="7"/>
  <c r="I2968" i="7" s="1"/>
  <c r="H2969" i="7"/>
  <c r="I2969" i="7" s="1"/>
  <c r="H2970" i="7"/>
  <c r="I2970" i="7" s="1"/>
  <c r="H2971" i="7"/>
  <c r="I2971" i="7" s="1"/>
  <c r="H2972" i="7"/>
  <c r="I2972" i="7" s="1"/>
  <c r="H2973" i="7"/>
  <c r="I2973" i="7" s="1"/>
  <c r="H2974" i="7"/>
  <c r="I2974" i="7" s="1"/>
  <c r="H2975" i="7"/>
  <c r="I2975" i="7" s="1"/>
  <c r="H2976" i="7"/>
  <c r="I2976" i="7" s="1"/>
  <c r="H2967" i="7"/>
  <c r="I2967" i="7" s="1"/>
  <c r="H2977" i="7"/>
  <c r="I2977" i="7" s="1"/>
  <c r="H2978" i="7"/>
  <c r="I2978" i="7" s="1"/>
  <c r="H2979" i="7"/>
  <c r="I2979" i="7" s="1"/>
  <c r="H2980" i="7"/>
  <c r="I2980" i="7" s="1"/>
  <c r="H2981" i="7"/>
  <c r="I2981" i="7" s="1"/>
  <c r="H2982" i="7"/>
  <c r="I2982" i="7" s="1"/>
  <c r="H2983" i="7"/>
  <c r="I2983" i="7" s="1"/>
  <c r="H2984" i="7"/>
  <c r="I2984" i="7" s="1"/>
  <c r="H2985" i="7"/>
  <c r="I2985" i="7" s="1"/>
  <c r="H2986" i="7"/>
  <c r="I2986" i="7" s="1"/>
  <c r="H2987" i="7"/>
  <c r="I2987" i="7" s="1"/>
  <c r="H2988" i="7"/>
  <c r="I2988" i="7" s="1"/>
  <c r="H2989" i="7"/>
  <c r="I2989" i="7" s="1"/>
  <c r="H2990" i="7"/>
  <c r="I2990" i="7" s="1"/>
  <c r="H2991" i="7"/>
  <c r="I2991" i="7" s="1"/>
  <c r="H2992" i="7"/>
  <c r="I2992" i="7" s="1"/>
  <c r="H2993" i="7"/>
  <c r="I2993" i="7" s="1"/>
  <c r="H2994" i="7"/>
  <c r="I2994" i="7" s="1"/>
  <c r="H2995" i="7"/>
  <c r="I2995" i="7" s="1"/>
  <c r="H2996" i="7"/>
  <c r="I2996" i="7" s="1"/>
  <c r="H2997" i="7"/>
  <c r="I2997" i="7" s="1"/>
  <c r="H2998" i="7"/>
  <c r="I2998" i="7" s="1"/>
  <c r="H2999" i="7"/>
  <c r="I2999" i="7" s="1"/>
  <c r="H3000" i="7"/>
  <c r="I3000" i="7" s="1"/>
  <c r="H3001" i="7"/>
  <c r="I3001" i="7" s="1"/>
  <c r="H3002" i="7"/>
  <c r="I3002" i="7" s="1"/>
  <c r="H3003" i="7"/>
  <c r="I3003" i="7" s="1"/>
  <c r="H3004" i="7"/>
  <c r="I3004" i="7" s="1"/>
  <c r="H3005" i="7"/>
  <c r="I3005" i="7" s="1"/>
  <c r="H3006" i="7"/>
  <c r="I3006" i="7" s="1"/>
  <c r="H3007" i="7"/>
  <c r="I3007" i="7" s="1"/>
  <c r="H3008" i="7"/>
  <c r="I3008" i="7" s="1"/>
  <c r="H3010" i="7"/>
  <c r="I3010" i="7" s="1"/>
  <c r="H3011" i="7"/>
  <c r="I3011" i="7" s="1"/>
  <c r="H3012" i="7"/>
  <c r="I3012" i="7" s="1"/>
  <c r="H3013" i="7"/>
  <c r="I3013" i="7" s="1"/>
  <c r="H3014" i="7"/>
  <c r="I3014" i="7" s="1"/>
  <c r="H3015" i="7"/>
  <c r="I3015" i="7" s="1"/>
  <c r="H3009" i="7"/>
  <c r="I3009" i="7" s="1"/>
  <c r="H3016" i="7"/>
  <c r="I3016" i="7" s="1"/>
  <c r="H3020" i="7"/>
  <c r="I3020" i="7" s="1"/>
  <c r="H3021" i="7"/>
  <c r="I3021" i="7" s="1"/>
  <c r="H3017" i="7"/>
  <c r="I3017" i="7" s="1"/>
  <c r="H3018" i="7"/>
  <c r="I3018" i="7" s="1"/>
  <c r="H3019" i="7"/>
  <c r="I3019" i="7" s="1"/>
  <c r="H3022" i="7"/>
  <c r="I3022" i="7" s="1"/>
  <c r="H3023" i="7"/>
  <c r="I3023" i="7" s="1"/>
  <c r="H3024" i="7"/>
  <c r="I3024" i="7" s="1"/>
  <c r="H3025" i="7"/>
  <c r="I3025" i="7" s="1"/>
  <c r="H3026" i="7"/>
  <c r="I3026" i="7" s="1"/>
  <c r="H3027" i="7"/>
  <c r="I3027" i="7" s="1"/>
  <c r="H3028" i="7"/>
  <c r="I3028" i="7" s="1"/>
  <c r="H3029" i="7"/>
  <c r="I3029" i="7" s="1"/>
  <c r="H3030" i="7"/>
  <c r="I3030" i="7" s="1"/>
  <c r="H3031" i="7"/>
  <c r="I3031" i="7" s="1"/>
  <c r="H3032" i="7"/>
  <c r="I3032" i="7" s="1"/>
  <c r="H3033" i="7"/>
  <c r="I3033" i="7" s="1"/>
  <c r="H3034" i="7"/>
  <c r="I3034" i="7" s="1"/>
  <c r="H3035" i="7"/>
  <c r="I3035" i="7" s="1"/>
  <c r="H3036" i="7"/>
  <c r="I3036" i="7" s="1"/>
  <c r="H3037" i="7"/>
  <c r="I3037" i="7" s="1"/>
  <c r="H3038" i="7"/>
  <c r="I3038" i="7" s="1"/>
  <c r="H3039" i="7"/>
  <c r="I3039" i="7" s="1"/>
  <c r="H3040" i="7"/>
  <c r="I3040" i="7" s="1"/>
  <c r="H3041" i="7"/>
  <c r="I3041" i="7" s="1"/>
  <c r="H3042" i="7"/>
  <c r="I3042" i="7" s="1"/>
  <c r="H3043" i="7"/>
  <c r="I3043" i="7" s="1"/>
  <c r="H3044" i="7"/>
  <c r="I3044" i="7" s="1"/>
  <c r="H3045" i="7"/>
  <c r="I3045" i="7" s="1"/>
  <c r="H3046" i="7"/>
  <c r="I3046" i="7" s="1"/>
  <c r="H3047" i="7"/>
  <c r="I3047" i="7" s="1"/>
  <c r="H3048" i="7"/>
  <c r="I3048" i="7" s="1"/>
  <c r="H3049" i="7"/>
  <c r="I3049" i="7" s="1"/>
  <c r="H3050" i="7"/>
  <c r="I3050" i="7" s="1"/>
  <c r="H3051" i="7"/>
  <c r="I3051" i="7" s="1"/>
  <c r="H3052" i="7"/>
  <c r="I3052" i="7" s="1"/>
  <c r="H3053" i="7"/>
  <c r="I3053" i="7" s="1"/>
  <c r="H3054" i="7"/>
  <c r="I3054" i="7" s="1"/>
  <c r="H3055" i="7"/>
  <c r="I3055" i="7" s="1"/>
  <c r="H3056" i="7"/>
  <c r="I3056" i="7" s="1"/>
  <c r="H3057" i="7"/>
  <c r="I3057" i="7" s="1"/>
  <c r="H3058" i="7"/>
  <c r="I3058" i="7" s="1"/>
  <c r="H3059" i="7"/>
  <c r="I3059" i="7" s="1"/>
  <c r="H3060" i="7"/>
  <c r="I3060" i="7" s="1"/>
  <c r="H3061" i="7"/>
  <c r="I3061" i="7" s="1"/>
  <c r="H3062" i="7"/>
  <c r="I3062" i="7" s="1"/>
  <c r="H3063" i="7"/>
  <c r="I3063" i="7" s="1"/>
  <c r="H3064" i="7"/>
  <c r="I3064" i="7" s="1"/>
  <c r="H3065" i="7"/>
  <c r="I3065" i="7" s="1"/>
  <c r="H3066" i="7"/>
  <c r="I3066" i="7" s="1"/>
  <c r="H3067" i="7"/>
  <c r="I3067" i="7" s="1"/>
  <c r="H3068" i="7"/>
  <c r="I3068" i="7" s="1"/>
  <c r="H3069" i="7"/>
  <c r="I3069" i="7" s="1"/>
  <c r="H3070" i="7"/>
  <c r="I3070" i="7" s="1"/>
  <c r="H3071" i="7"/>
  <c r="I3071" i="7" s="1"/>
  <c r="H3072" i="7"/>
  <c r="I3072" i="7" s="1"/>
  <c r="H3073" i="7"/>
  <c r="I3073" i="7" s="1"/>
  <c r="H3074" i="7"/>
  <c r="I3074" i="7" s="1"/>
  <c r="H3075" i="7"/>
  <c r="I3075" i="7" s="1"/>
  <c r="H3076" i="7"/>
  <c r="I3076" i="7" s="1"/>
  <c r="H3077" i="7"/>
  <c r="I3077" i="7" s="1"/>
  <c r="H3078" i="7"/>
  <c r="I3078" i="7" s="1"/>
  <c r="H3079" i="7"/>
  <c r="I3079" i="7" s="1"/>
  <c r="H3080" i="7"/>
  <c r="I3080" i="7" s="1"/>
  <c r="H3081" i="7"/>
  <c r="I3081" i="7" s="1"/>
  <c r="H3082" i="7"/>
  <c r="I3082" i="7" s="1"/>
  <c r="H3083" i="7"/>
  <c r="I3083" i="7" s="1"/>
  <c r="H3084" i="7"/>
  <c r="I3084" i="7" s="1"/>
  <c r="H3085" i="7"/>
  <c r="I3085" i="7" s="1"/>
  <c r="H3086" i="7"/>
  <c r="I3086" i="7" s="1"/>
  <c r="H3087" i="7"/>
  <c r="I3087" i="7" s="1"/>
  <c r="H3088" i="7"/>
  <c r="I3088" i="7" s="1"/>
  <c r="H3089" i="7"/>
  <c r="I3089" i="7" s="1"/>
  <c r="H3090" i="7"/>
  <c r="I3090" i="7" s="1"/>
  <c r="H3091" i="7"/>
  <c r="I3091" i="7" s="1"/>
  <c r="H3092" i="7"/>
  <c r="I3092" i="7" s="1"/>
  <c r="H3093" i="7"/>
  <c r="I3093" i="7" s="1"/>
  <c r="H3094" i="7"/>
  <c r="I3094" i="7" s="1"/>
  <c r="H3095" i="7"/>
  <c r="I3095" i="7" s="1"/>
  <c r="H3096" i="7"/>
  <c r="I3096" i="7" s="1"/>
  <c r="H3097" i="7"/>
  <c r="I3097" i="7" s="1"/>
  <c r="H3098" i="7"/>
  <c r="I3098" i="7" s="1"/>
  <c r="H3099" i="7"/>
  <c r="I3099" i="7" s="1"/>
  <c r="H3100" i="7"/>
  <c r="I3100" i="7" s="1"/>
  <c r="H3101" i="7"/>
  <c r="I3101" i="7" s="1"/>
  <c r="H3102" i="7"/>
  <c r="I3102" i="7"/>
  <c r="H3103" i="7"/>
  <c r="I3103" i="7" s="1"/>
  <c r="H3104" i="7"/>
  <c r="I3104" i="7" s="1"/>
  <c r="H3105" i="7"/>
  <c r="I3105" i="7" s="1"/>
  <c r="H3106" i="7"/>
  <c r="I3106" i="7" s="1"/>
  <c r="H3107" i="7"/>
  <c r="I3107" i="7" s="1"/>
  <c r="H3108" i="7"/>
  <c r="I3108" i="7" s="1"/>
  <c r="H3109" i="7"/>
  <c r="I3109" i="7" s="1"/>
  <c r="H3110" i="7"/>
  <c r="I3110" i="7" s="1"/>
  <c r="H3111" i="7"/>
  <c r="I3111" i="7" s="1"/>
  <c r="H3112" i="7"/>
  <c r="I3112" i="7" s="1"/>
  <c r="H3113" i="7"/>
  <c r="I3113" i="7" s="1"/>
  <c r="H3114" i="7"/>
  <c r="I3114" i="7" s="1"/>
  <c r="H3115" i="7"/>
  <c r="I3115" i="7" s="1"/>
  <c r="H3116" i="7"/>
  <c r="I3116" i="7" s="1"/>
  <c r="H3117" i="7"/>
  <c r="I3117" i="7" s="1"/>
  <c r="H3118" i="7"/>
  <c r="I3118" i="7" s="1"/>
  <c r="H3119" i="7"/>
  <c r="I3119" i="7" s="1"/>
  <c r="H3120" i="7"/>
  <c r="I3120" i="7" s="1"/>
  <c r="H3121" i="7"/>
  <c r="I3121" i="7" s="1"/>
  <c r="H3122" i="7"/>
  <c r="I3122" i="7" s="1"/>
  <c r="H3123" i="7"/>
  <c r="I3123" i="7" s="1"/>
  <c r="H3124" i="7"/>
  <c r="I3124" i="7" s="1"/>
  <c r="H3125" i="7"/>
  <c r="I3125" i="7" s="1"/>
  <c r="H3126" i="7"/>
  <c r="I3126" i="7" s="1"/>
  <c r="H3127" i="7"/>
  <c r="I3127" i="7" s="1"/>
  <c r="H3129" i="7"/>
  <c r="I3129" i="7" s="1"/>
  <c r="H3130" i="7"/>
  <c r="I3130" i="7" s="1"/>
  <c r="H3131" i="7"/>
  <c r="I3131" i="7" s="1"/>
  <c r="H3132" i="7"/>
  <c r="I3132" i="7" s="1"/>
  <c r="H3133" i="7"/>
  <c r="I3133" i="7" s="1"/>
  <c r="H3134" i="7"/>
  <c r="I3134" i="7" s="1"/>
  <c r="H3135" i="7"/>
  <c r="I3135" i="7" s="1"/>
  <c r="H3136" i="7"/>
  <c r="I3136" i="7" s="1"/>
  <c r="H3137" i="7"/>
  <c r="I3137" i="7" s="1"/>
  <c r="H3128" i="7"/>
  <c r="I3128" i="7" s="1"/>
  <c r="H3138" i="7"/>
  <c r="I3138" i="7" s="1"/>
  <c r="H3139" i="7"/>
  <c r="I3139" i="7" s="1"/>
  <c r="H3140" i="7"/>
  <c r="I3140" i="7" s="1"/>
  <c r="H3141" i="7"/>
  <c r="I3141" i="7" s="1"/>
  <c r="H3142" i="7"/>
  <c r="I3142" i="7" s="1"/>
  <c r="H3143" i="7"/>
  <c r="I3143" i="7" s="1"/>
  <c r="H3144" i="7"/>
  <c r="I3144" i="7" s="1"/>
  <c r="H3145" i="7"/>
  <c r="I3145" i="7" s="1"/>
  <c r="H3146" i="7"/>
  <c r="I3146" i="7" s="1"/>
  <c r="H3147" i="7"/>
  <c r="I3147" i="7" s="1"/>
  <c r="H3148" i="7"/>
  <c r="I3148" i="7" s="1"/>
  <c r="H3151" i="7"/>
  <c r="I3151" i="7" s="1"/>
  <c r="H3152" i="7"/>
  <c r="I3152" i="7" s="1"/>
  <c r="H3153" i="7"/>
  <c r="I3153" i="7" s="1"/>
  <c r="H3154" i="7"/>
  <c r="I3154" i="7" s="1"/>
  <c r="H3155" i="7"/>
  <c r="I3155" i="7" s="1"/>
  <c r="H3156" i="7"/>
  <c r="I3156" i="7" s="1"/>
  <c r="H3157" i="7"/>
  <c r="I3157" i="7" s="1"/>
  <c r="H3158" i="7"/>
  <c r="I3158" i="7" s="1"/>
  <c r="H3159" i="7"/>
  <c r="I3159" i="7" s="1"/>
  <c r="H3160" i="7"/>
  <c r="I3160" i="7" s="1"/>
  <c r="H3161" i="7"/>
  <c r="I3161" i="7" s="1"/>
  <c r="H3162" i="7"/>
  <c r="I3162" i="7" s="1"/>
  <c r="H3163" i="7"/>
  <c r="I3163" i="7" s="1"/>
  <c r="H3164" i="7"/>
  <c r="I3164" i="7" s="1"/>
  <c r="H3165" i="7"/>
  <c r="I3165" i="7" s="1"/>
  <c r="H3166" i="7"/>
  <c r="I3166" i="7" s="1"/>
  <c r="H3167" i="7"/>
  <c r="I3167" i="7" s="1"/>
  <c r="H3168" i="7"/>
  <c r="I3168" i="7" s="1"/>
  <c r="H3169" i="7"/>
  <c r="I3169" i="7" s="1"/>
  <c r="H3170" i="7"/>
  <c r="I3170" i="7" s="1"/>
  <c r="H3149" i="7"/>
  <c r="I3149" i="7" s="1"/>
  <c r="H3171" i="7"/>
  <c r="I3171" i="7" s="1"/>
  <c r="H3150" i="7"/>
  <c r="I3150" i="7" s="1"/>
  <c r="H3172" i="7"/>
  <c r="I3172" i="7" s="1"/>
  <c r="H3173" i="7"/>
  <c r="I3173" i="7" s="1"/>
  <c r="H3174" i="7"/>
  <c r="I3174" i="7" s="1"/>
  <c r="H3175" i="7"/>
  <c r="I3175" i="7" s="1"/>
  <c r="H3180" i="7"/>
  <c r="I3180" i="7" s="1"/>
  <c r="H3178" i="7"/>
  <c r="I3178" i="7" s="1"/>
  <c r="H3181" i="7"/>
  <c r="I3181" i="7" s="1"/>
  <c r="H3182" i="7"/>
  <c r="I3182" i="7" s="1"/>
  <c r="H3183" i="7"/>
  <c r="I3183" i="7" s="1"/>
  <c r="H3184" i="7"/>
  <c r="I3184" i="7" s="1"/>
  <c r="H3185" i="7"/>
  <c r="I3185" i="7" s="1"/>
  <c r="H3186" i="7"/>
  <c r="I3186" i="7" s="1"/>
  <c r="H3187" i="7"/>
  <c r="I3187" i="7" s="1"/>
  <c r="H3176" i="7"/>
  <c r="I3176" i="7" s="1"/>
  <c r="H3177" i="7"/>
  <c r="I3177" i="7" s="1"/>
  <c r="H3188" i="7"/>
  <c r="I3188" i="7" s="1"/>
  <c r="H3179" i="7"/>
  <c r="I3179" i="7" s="1"/>
  <c r="H3189" i="7"/>
  <c r="I3189" i="7" s="1"/>
  <c r="H3190" i="7"/>
  <c r="I3190" i="7" s="1"/>
  <c r="H3191" i="7"/>
  <c r="I3191" i="7" s="1"/>
  <c r="H3192" i="7"/>
  <c r="I3192" i="7" s="1"/>
  <c r="H3193" i="7"/>
  <c r="I3193" i="7" s="1"/>
  <c r="H3194" i="7"/>
  <c r="I3194" i="7" s="1"/>
  <c r="H3195" i="7"/>
  <c r="I3195" i="7" s="1"/>
  <c r="H3196" i="7"/>
  <c r="I3196" i="7" s="1"/>
  <c r="H3197" i="7"/>
  <c r="I3197" i="7" s="1"/>
  <c r="H3198" i="7"/>
  <c r="I3198" i="7" s="1"/>
  <c r="H3199" i="7"/>
  <c r="I3199" i="7" s="1"/>
  <c r="H3201" i="7"/>
  <c r="I3201" i="7" s="1"/>
  <c r="H3206" i="7"/>
  <c r="I3206" i="7" s="1"/>
  <c r="H3207" i="7"/>
  <c r="I3207" i="7" s="1"/>
  <c r="H3202" i="7"/>
  <c r="I3202" i="7" s="1"/>
  <c r="H3203" i="7"/>
  <c r="I3203" i="7" s="1"/>
  <c r="H3208" i="7"/>
  <c r="I3208" i="7" s="1"/>
  <c r="H3209" i="7"/>
  <c r="I3209" i="7" s="1"/>
  <c r="H3210" i="7"/>
  <c r="I3210" i="7" s="1"/>
  <c r="H3211" i="7"/>
  <c r="I3211" i="7" s="1"/>
  <c r="H3212" i="7"/>
  <c r="I3212" i="7" s="1"/>
  <c r="H3213" i="7"/>
  <c r="I3213" i="7" s="1"/>
  <c r="H3214" i="7"/>
  <c r="I3214" i="7" s="1"/>
  <c r="H3215" i="7"/>
  <c r="I3215" i="7" s="1"/>
  <c r="H3216" i="7"/>
  <c r="I3216" i="7" s="1"/>
  <c r="H3217" i="7"/>
  <c r="I3217" i="7" s="1"/>
  <c r="H3218" i="7"/>
  <c r="I3218" i="7" s="1"/>
  <c r="H3219" i="7"/>
  <c r="I3219" i="7" s="1"/>
  <c r="H3220" i="7"/>
  <c r="I3220" i="7" s="1"/>
  <c r="H3221" i="7"/>
  <c r="I3221" i="7" s="1"/>
  <c r="H3200" i="7"/>
  <c r="I3200" i="7" s="1"/>
  <c r="H3234" i="7"/>
  <c r="I3234" i="7" s="1"/>
  <c r="H3204" i="7"/>
  <c r="I3204" i="7" s="1"/>
  <c r="H3235" i="7"/>
  <c r="I3235" i="7" s="1"/>
  <c r="H3205" i="7"/>
  <c r="I3205" i="7" s="1"/>
  <c r="H3222" i="7"/>
  <c r="I3222" i="7" s="1"/>
  <c r="H3223" i="7"/>
  <c r="I3223" i="7" s="1"/>
  <c r="H3224" i="7"/>
  <c r="I3224" i="7" s="1"/>
  <c r="H3225" i="7"/>
  <c r="I3225" i="7" s="1"/>
  <c r="H3226" i="7"/>
  <c r="I3226" i="7" s="1"/>
  <c r="H3227" i="7"/>
  <c r="I3227" i="7" s="1"/>
  <c r="H3228" i="7"/>
  <c r="I3228" i="7" s="1"/>
  <c r="H3229" i="7"/>
  <c r="I3229" i="7" s="1"/>
  <c r="H3230" i="7"/>
  <c r="I3230" i="7" s="1"/>
  <c r="H3231" i="7"/>
  <c r="I3231" i="7" s="1"/>
  <c r="H3232" i="7"/>
  <c r="I3232" i="7" s="1"/>
  <c r="H3233" i="7"/>
  <c r="I3233" i="7" s="1"/>
  <c r="H3239" i="7"/>
  <c r="I3239" i="7" s="1"/>
  <c r="H3240" i="7"/>
  <c r="I3240" i="7" s="1"/>
  <c r="H3237" i="7"/>
  <c r="I3237" i="7" s="1"/>
  <c r="H3241" i="7"/>
  <c r="I3241" i="7" s="1"/>
  <c r="H3238" i="7"/>
  <c r="I3238" i="7" s="1"/>
  <c r="H3242" i="7"/>
  <c r="I3242" i="7" s="1"/>
  <c r="H3236" i="7"/>
  <c r="I3236" i="7" s="1"/>
  <c r="H3243" i="7"/>
  <c r="I3243" i="7" s="1"/>
  <c r="H3244" i="7"/>
  <c r="I3244" i="7" s="1"/>
  <c r="H3245" i="7"/>
  <c r="I3245" i="7" s="1"/>
  <c r="H3246" i="7"/>
  <c r="I3246" i="7" s="1"/>
  <c r="H3247" i="7"/>
  <c r="I3247" i="7" s="1"/>
  <c r="H3248" i="7"/>
  <c r="I3248" i="7" s="1"/>
  <c r="H3249" i="7"/>
  <c r="I3249" i="7" s="1"/>
  <c r="H3250" i="7"/>
  <c r="I3250" i="7" s="1"/>
  <c r="H3251" i="7"/>
  <c r="I3251" i="7" s="1"/>
  <c r="H3252" i="7"/>
  <c r="I3252" i="7" s="1"/>
  <c r="H3253" i="7"/>
  <c r="I3253" i="7" s="1"/>
  <c r="H3254" i="7"/>
  <c r="I3254" i="7" s="1"/>
  <c r="H3255" i="7"/>
  <c r="I3255" i="7" s="1"/>
  <c r="H3256" i="7"/>
  <c r="I3256" i="7" s="1"/>
  <c r="H3257" i="7"/>
  <c r="I3257" i="7" s="1"/>
  <c r="H3258" i="7"/>
  <c r="I3258" i="7" s="1"/>
  <c r="H3259" i="7"/>
  <c r="I3259" i="7" s="1"/>
  <c r="H3260" i="7"/>
  <c r="I3260" i="7" s="1"/>
  <c r="H3261" i="7"/>
  <c r="I3261" i="7" s="1"/>
  <c r="H3262" i="7"/>
  <c r="I3262" i="7" s="1"/>
  <c r="H3263" i="7"/>
  <c r="I3263" i="7" s="1"/>
  <c r="H3264" i="7"/>
  <c r="I3264" i="7" s="1"/>
  <c r="H3293" i="7"/>
  <c r="I3293" i="7" s="1"/>
  <c r="H3265" i="7"/>
  <c r="I3265" i="7" s="1"/>
  <c r="H3269" i="7"/>
  <c r="I3269" i="7" s="1"/>
  <c r="H3266" i="7"/>
  <c r="I3266" i="7" s="1"/>
  <c r="H3267" i="7"/>
  <c r="I3267" i="7" s="1"/>
  <c r="H3270" i="7"/>
  <c r="I3270" i="7" s="1"/>
  <c r="H3268" i="7"/>
  <c r="I3268" i="7" s="1"/>
  <c r="H3271" i="7"/>
  <c r="I3271" i="7" s="1"/>
  <c r="H3272" i="7"/>
  <c r="I3272" i="7" s="1"/>
  <c r="H3273" i="7"/>
  <c r="I3273" i="7" s="1"/>
  <c r="H3274" i="7"/>
  <c r="I3274" i="7" s="1"/>
  <c r="H3294" i="7"/>
  <c r="I3294" i="7" s="1"/>
  <c r="H3275" i="7"/>
  <c r="I3275" i="7" s="1"/>
  <c r="H3276" i="7"/>
  <c r="I3276" i="7" s="1"/>
  <c r="H3277" i="7"/>
  <c r="I3277" i="7" s="1"/>
  <c r="H3278" i="7"/>
  <c r="I3278" i="7" s="1"/>
  <c r="H3279" i="7"/>
  <c r="I3279" i="7" s="1"/>
  <c r="H3280" i="7"/>
  <c r="I3280" i="7" s="1"/>
  <c r="H3281" i="7"/>
  <c r="I3281" i="7" s="1"/>
  <c r="H3282" i="7"/>
  <c r="I3282" i="7" s="1"/>
  <c r="H3283" i="7"/>
  <c r="I3283" i="7" s="1"/>
  <c r="H3284" i="7"/>
  <c r="I3284" i="7" s="1"/>
  <c r="H3285" i="7"/>
  <c r="I3285" i="7" s="1"/>
  <c r="H3286" i="7"/>
  <c r="I3286" i="7" s="1"/>
  <c r="H3287" i="7"/>
  <c r="I3287" i="7" s="1"/>
  <c r="H3288" i="7"/>
  <c r="I3288" i="7" s="1"/>
  <c r="H3289" i="7"/>
  <c r="I3289" i="7" s="1"/>
  <c r="H3290" i="7"/>
  <c r="I3290" i="7" s="1"/>
  <c r="H3291" i="7"/>
  <c r="I3291" i="7" s="1"/>
  <c r="H3292" i="7"/>
  <c r="I3292" i="7" s="1"/>
  <c r="H3296" i="7"/>
  <c r="I3296" i="7" s="1"/>
  <c r="H3297" i="7"/>
  <c r="I3297" i="7" s="1"/>
  <c r="H3300" i="7"/>
  <c r="I3300" i="7" s="1"/>
  <c r="H3301" i="7"/>
  <c r="I3301" i="7" s="1"/>
  <c r="H3302" i="7"/>
  <c r="I3302" i="7" s="1"/>
  <c r="H3303" i="7"/>
  <c r="I3303" i="7" s="1"/>
  <c r="H3304" i="7"/>
  <c r="I3304" i="7" s="1"/>
  <c r="H3305" i="7"/>
  <c r="I3305" i="7" s="1"/>
  <c r="H3306" i="7"/>
  <c r="I3306" i="7" s="1"/>
  <c r="H3307" i="7"/>
  <c r="I3307" i="7" s="1"/>
  <c r="H3298" i="7"/>
  <c r="I3298" i="7" s="1"/>
  <c r="H3295" i="7"/>
  <c r="I3295" i="7" s="1"/>
  <c r="H3299" i="7"/>
  <c r="I3299" i="7" s="1"/>
  <c r="H3308" i="7"/>
  <c r="I3308" i="7" s="1"/>
  <c r="H3309" i="7"/>
  <c r="I3309" i="7" s="1"/>
  <c r="H3310" i="7"/>
  <c r="I3310" i="7" s="1"/>
  <c r="H3311" i="7"/>
  <c r="I3311" i="7" s="1"/>
  <c r="H3312" i="7"/>
  <c r="I3312" i="7" s="1"/>
  <c r="H3313" i="7"/>
  <c r="I3313" i="7" s="1"/>
  <c r="H3314" i="7"/>
  <c r="I3314" i="7" s="1"/>
  <c r="H3315" i="7"/>
  <c r="I3315" i="7" s="1"/>
  <c r="H3316" i="7"/>
  <c r="I3316" i="7" s="1"/>
  <c r="H3317" i="7"/>
  <c r="I3317" i="7"/>
  <c r="H3318" i="7"/>
  <c r="I3318" i="7" s="1"/>
  <c r="H3319" i="7"/>
  <c r="I3319" i="7" s="1"/>
  <c r="H3320" i="7"/>
  <c r="I3320" i="7" s="1"/>
  <c r="H3333" i="7"/>
  <c r="I3333" i="7" s="1"/>
  <c r="H3329" i="7"/>
  <c r="I3329" i="7" s="1"/>
  <c r="H3334" i="7"/>
  <c r="I3334" i="7" s="1"/>
  <c r="H3330" i="7"/>
  <c r="I3330" i="7" s="1"/>
  <c r="H3335" i="7"/>
  <c r="I3335" i="7" s="1"/>
  <c r="H3336" i="7"/>
  <c r="I3336" i="7" s="1"/>
  <c r="H3337" i="7"/>
  <c r="I3337" i="7" s="1"/>
  <c r="H3338" i="7"/>
  <c r="I3338" i="7"/>
  <c r="H3339" i="7"/>
  <c r="I3339" i="7" s="1"/>
  <c r="H3321" i="7"/>
  <c r="I3321" i="7" s="1"/>
  <c r="H3322" i="7"/>
  <c r="I3322" i="7" s="1"/>
  <c r="H3323" i="7"/>
  <c r="I3323" i="7" s="1"/>
  <c r="H3324" i="7"/>
  <c r="I3324" i="7" s="1"/>
  <c r="H3325" i="7"/>
  <c r="I3325" i="7" s="1"/>
  <c r="H3326" i="7"/>
  <c r="I3326" i="7" s="1"/>
  <c r="H3327" i="7"/>
  <c r="I3327" i="7" s="1"/>
  <c r="H3328" i="7"/>
  <c r="I3328" i="7" s="1"/>
  <c r="H3331" i="7"/>
  <c r="I3331" i="7" s="1"/>
  <c r="H3345" i="7"/>
  <c r="I3345" i="7" s="1"/>
  <c r="H3332" i="7"/>
  <c r="I3332" i="7" s="1"/>
  <c r="H3346" i="7"/>
  <c r="I3346" i="7" s="1"/>
  <c r="H3347" i="7"/>
  <c r="I3347" i="7"/>
  <c r="H3340" i="7"/>
  <c r="I3340" i="7" s="1"/>
  <c r="H3341" i="7"/>
  <c r="I3341" i="7" s="1"/>
  <c r="H3342" i="7"/>
  <c r="I3342" i="7" s="1"/>
  <c r="H3343" i="7"/>
  <c r="I3343" i="7" s="1"/>
  <c r="H3344" i="7"/>
  <c r="I3344" i="7" s="1"/>
  <c r="H3351" i="7"/>
  <c r="I3351" i="7" s="1"/>
  <c r="H3352" i="7"/>
  <c r="I3352" i="7" s="1"/>
  <c r="H3353" i="7"/>
  <c r="I3353" i="7" s="1"/>
  <c r="H3354" i="7"/>
  <c r="I3354" i="7" s="1"/>
  <c r="H3355" i="7"/>
  <c r="I3355" i="7" s="1"/>
  <c r="H3356" i="7"/>
  <c r="I3356" i="7" s="1"/>
  <c r="H3357" i="7"/>
  <c r="I3357" i="7" s="1"/>
  <c r="H3358" i="7"/>
  <c r="I3358" i="7" s="1"/>
  <c r="H3359" i="7"/>
  <c r="I3359" i="7" s="1"/>
  <c r="H3360" i="7"/>
  <c r="I3360" i="7" s="1"/>
  <c r="H3361" i="7"/>
  <c r="I3361" i="7" s="1"/>
  <c r="H3362" i="7"/>
  <c r="I3362" i="7" s="1"/>
  <c r="H3363" i="7"/>
  <c r="I3363" i="7" s="1"/>
  <c r="H3349" i="7"/>
  <c r="I3349" i="7" s="1"/>
  <c r="H3348" i="7"/>
  <c r="I3348" i="7" s="1"/>
  <c r="H3367" i="7"/>
  <c r="I3367" i="7" s="1"/>
  <c r="H3350" i="7"/>
  <c r="I3350" i="7" s="1"/>
  <c r="H3364" i="7"/>
  <c r="I3364" i="7" s="1"/>
  <c r="H3365" i="7"/>
  <c r="I3365" i="7" s="1"/>
  <c r="H3366" i="7"/>
  <c r="I3366" i="7" s="1"/>
  <c r="H3374" i="7"/>
  <c r="I3374" i="7" s="1"/>
  <c r="H3375" i="7"/>
  <c r="I3375" i="7" s="1"/>
  <c r="H3376" i="7"/>
  <c r="I3376" i="7" s="1"/>
  <c r="H3377" i="7"/>
  <c r="I3377" i="7" s="1"/>
  <c r="H3378" i="7"/>
  <c r="I3378" i="7" s="1"/>
  <c r="H3379" i="7"/>
  <c r="I3379" i="7" s="1"/>
  <c r="H3380" i="7"/>
  <c r="I3380" i="7" s="1"/>
  <c r="H3381" i="7"/>
  <c r="I3381" i="7" s="1"/>
  <c r="H3382" i="7"/>
  <c r="I3382" i="7" s="1"/>
  <c r="H3371" i="7"/>
  <c r="I3371" i="7" s="1"/>
  <c r="H3383" i="7"/>
  <c r="I3383" i="7" s="1"/>
  <c r="H3384" i="7"/>
  <c r="I3384" i="7" s="1"/>
  <c r="H3387" i="7"/>
  <c r="I3387" i="7" s="1"/>
  <c r="H3385" i="7"/>
  <c r="I3385" i="7" s="1"/>
  <c r="H3372" i="7"/>
  <c r="I3372" i="7" s="1"/>
  <c r="H3386" i="7"/>
  <c r="I3386" i="7" s="1"/>
  <c r="H3368" i="7"/>
  <c r="I3368" i="7" s="1"/>
  <c r="H3369" i="7"/>
  <c r="I3369" i="7" s="1"/>
  <c r="H3370" i="7"/>
  <c r="I3370" i="7" s="1"/>
  <c r="H3373" i="7"/>
  <c r="I3373" i="7" s="1"/>
  <c r="H3392" i="7"/>
  <c r="I3392" i="7"/>
  <c r="H3393" i="7"/>
  <c r="I3393" i="7" s="1"/>
  <c r="H3394" i="7"/>
  <c r="I3394" i="7" s="1"/>
  <c r="H3395" i="7"/>
  <c r="I3395" i="7" s="1"/>
  <c r="H3396" i="7"/>
  <c r="I3396" i="7" s="1"/>
  <c r="H3391" i="7"/>
  <c r="I3391" i="7" s="1"/>
  <c r="H3397" i="7"/>
  <c r="I3397" i="7" s="1"/>
  <c r="H3398" i="7"/>
  <c r="I3398" i="7" s="1"/>
  <c r="H3388" i="7"/>
  <c r="I3388" i="7" s="1"/>
  <c r="H3389" i="7"/>
  <c r="I3389" i="7"/>
  <c r="H3390" i="7"/>
  <c r="I3390" i="7" s="1"/>
  <c r="H3399" i="7"/>
  <c r="I3399" i="7" s="1"/>
  <c r="H3400" i="7"/>
  <c r="I3400" i="7" s="1"/>
  <c r="H3401" i="7"/>
  <c r="I3401" i="7" s="1"/>
  <c r="H3402" i="7"/>
  <c r="I3402" i="7" s="1"/>
  <c r="H3403" i="7"/>
  <c r="I3403" i="7" s="1"/>
  <c r="H3407" i="7"/>
  <c r="I3407" i="7" s="1"/>
  <c r="H3408" i="7"/>
  <c r="I3408" i="7" s="1"/>
  <c r="H3409" i="7"/>
  <c r="I3409" i="7" s="1"/>
  <c r="H3410" i="7"/>
  <c r="I3410" i="7" s="1"/>
  <c r="H3411" i="7"/>
  <c r="I3411" i="7" s="1"/>
  <c r="H3412" i="7"/>
  <c r="I3412" i="7" s="1"/>
  <c r="H3404" i="7"/>
  <c r="I3404" i="7" s="1"/>
  <c r="H3405" i="7"/>
  <c r="I3405" i="7" s="1"/>
  <c r="H3406" i="7"/>
  <c r="I3406" i="7" s="1"/>
  <c r="H3413" i="7"/>
  <c r="I3413" i="7" s="1"/>
  <c r="H3421" i="7"/>
  <c r="I3421" i="7" s="1"/>
  <c r="H3414" i="7"/>
  <c r="I3414" i="7" s="1"/>
  <c r="H3415" i="7"/>
  <c r="I3415" i="7" s="1"/>
  <c r="H3416" i="7"/>
  <c r="I3416" i="7" s="1"/>
  <c r="H3417" i="7"/>
  <c r="I3417" i="7" s="1"/>
  <c r="H3418" i="7"/>
  <c r="I3418" i="7" s="1"/>
  <c r="H3419" i="7"/>
  <c r="I3419" i="7" s="1"/>
  <c r="H3420" i="7"/>
  <c r="I3420" i="7" s="1"/>
  <c r="H3422" i="7"/>
  <c r="I3422" i="7" s="1"/>
  <c r="H3425" i="7"/>
  <c r="I3425" i="7" s="1"/>
  <c r="H3426" i="7"/>
  <c r="I3426" i="7" s="1"/>
  <c r="H3427" i="7"/>
  <c r="I3427" i="7" s="1"/>
  <c r="H3428" i="7"/>
  <c r="I3428" i="7" s="1"/>
  <c r="H3423" i="7"/>
  <c r="I3423" i="7" s="1"/>
  <c r="H3424" i="7"/>
  <c r="I3424" i="7" s="1"/>
  <c r="H3429" i="7"/>
  <c r="I3429" i="7" s="1"/>
  <c r="H3430" i="7"/>
  <c r="I3430" i="7" s="1"/>
  <c r="H3431" i="7"/>
  <c r="I3431" i="7" s="1"/>
  <c r="H3435" i="7"/>
  <c r="I3435" i="7" s="1"/>
  <c r="H3436" i="7"/>
  <c r="I3436" i="7" s="1"/>
  <c r="H3437" i="7"/>
  <c r="I3437" i="7" s="1"/>
  <c r="H3438" i="7"/>
  <c r="I3438" i="7" s="1"/>
  <c r="H3439" i="7"/>
  <c r="I3439" i="7" s="1"/>
  <c r="H3440" i="7"/>
  <c r="I3440" i="7" s="1"/>
  <c r="H3432" i="7"/>
  <c r="I3432" i="7" s="1"/>
  <c r="H3433" i="7"/>
  <c r="I3433" i="7" s="1"/>
  <c r="H3434" i="7"/>
  <c r="I3434" i="7" s="1"/>
  <c r="H3441" i="7"/>
  <c r="I3441" i="7" s="1"/>
  <c r="H3442" i="7"/>
  <c r="I3442" i="7" s="1"/>
  <c r="H3443" i="7"/>
  <c r="I3443" i="7" s="1"/>
  <c r="H3444" i="7"/>
  <c r="I3444" i="7" s="1"/>
  <c r="H3445" i="7"/>
  <c r="I3445" i="7" s="1"/>
  <c r="H3446" i="7"/>
  <c r="I3446" i="7" s="1"/>
  <c r="H3447" i="7"/>
  <c r="I3447" i="7" s="1"/>
  <c r="H3448" i="7"/>
  <c r="I3448" i="7" s="1"/>
  <c r="H3449" i="7"/>
  <c r="I3449" i="7" s="1"/>
  <c r="H3450" i="7"/>
  <c r="I3450" i="7" s="1"/>
  <c r="H3451" i="7"/>
  <c r="I3451" i="7" s="1"/>
  <c r="H3452" i="7"/>
  <c r="I3452" i="7" s="1"/>
  <c r="H3453" i="7"/>
  <c r="I3453" i="7" s="1"/>
  <c r="H3454" i="7"/>
  <c r="I3454" i="7" s="1"/>
  <c r="H3455" i="7"/>
  <c r="I3455" i="7" s="1"/>
  <c r="H3456" i="7"/>
  <c r="I3456" i="7" s="1"/>
  <c r="H3457" i="7"/>
  <c r="I3457" i="7" s="1"/>
  <c r="H3458" i="7"/>
  <c r="I3458" i="7" s="1"/>
  <c r="H3459" i="7"/>
  <c r="I3459" i="7" s="1"/>
  <c r="H3460" i="7"/>
  <c r="I3460" i="7" s="1"/>
  <c r="H3461" i="7"/>
  <c r="I3461" i="7" s="1"/>
  <c r="H3462" i="7"/>
  <c r="I3462" i="7" s="1"/>
  <c r="H3463" i="7"/>
  <c r="I3463" i="7" s="1"/>
  <c r="H3464" i="7"/>
  <c r="I3464" i="7" s="1"/>
  <c r="H3465" i="7"/>
  <c r="I3465" i="7" s="1"/>
  <c r="H3466" i="7"/>
  <c r="I3466" i="7" s="1"/>
  <c r="H3467" i="7"/>
  <c r="I3467" i="7" s="1"/>
  <c r="H3468" i="7"/>
  <c r="I3468" i="7" s="1"/>
  <c r="H3469" i="7"/>
  <c r="I3469" i="7" s="1"/>
  <c r="H3470" i="7"/>
  <c r="I3470" i="7" s="1"/>
  <c r="H3471" i="7"/>
  <c r="I3471" i="7" s="1"/>
  <c r="H3472" i="7"/>
  <c r="I3472" i="7" s="1"/>
  <c r="H3473" i="7"/>
  <c r="I3473" i="7" s="1"/>
  <c r="H3474" i="7"/>
  <c r="I3474" i="7" s="1"/>
  <c r="H3475" i="7"/>
  <c r="I3475" i="7" s="1"/>
  <c r="H3476" i="7"/>
  <c r="I3476" i="7" s="1"/>
  <c r="H3477" i="7"/>
  <c r="I3477" i="7" s="1"/>
  <c r="H3478" i="7"/>
  <c r="I3478" i="7" s="1"/>
  <c r="H3479" i="7"/>
  <c r="I3479" i="7" s="1"/>
  <c r="H3480" i="7"/>
  <c r="I3480" i="7" s="1"/>
  <c r="H3481" i="7"/>
  <c r="I3481" i="7" s="1"/>
  <c r="H3482" i="7"/>
  <c r="I3482" i="7" s="1"/>
  <c r="H3483" i="7"/>
  <c r="I3483" i="7" s="1"/>
  <c r="H3484" i="7"/>
  <c r="I3484" i="7" s="1"/>
  <c r="H3485" i="7"/>
  <c r="I3485" i="7" s="1"/>
  <c r="H3486" i="7"/>
  <c r="I3486" i="7" s="1"/>
  <c r="H3487" i="7"/>
  <c r="I3487" i="7" s="1"/>
  <c r="H3488" i="7"/>
  <c r="I3488" i="7" s="1"/>
  <c r="H3489" i="7"/>
  <c r="I3489" i="7" s="1"/>
  <c r="H3490" i="7"/>
  <c r="I3490" i="7" s="1"/>
  <c r="H3491" i="7"/>
  <c r="I3491" i="7" s="1"/>
  <c r="H3492" i="7"/>
  <c r="I3492" i="7" s="1"/>
  <c r="H3493" i="7"/>
  <c r="I3493" i="7" s="1"/>
  <c r="H3494" i="7"/>
  <c r="I3494" i="7" s="1"/>
  <c r="H3496" i="7"/>
  <c r="I3496" i="7" s="1"/>
  <c r="H3497" i="7"/>
  <c r="I3497" i="7" s="1"/>
  <c r="H3498" i="7"/>
  <c r="I3498" i="7" s="1"/>
  <c r="H3499" i="7"/>
  <c r="I3499" i="7" s="1"/>
  <c r="H3500" i="7"/>
  <c r="I3500" i="7" s="1"/>
  <c r="H3501" i="7"/>
  <c r="I3501" i="7" s="1"/>
  <c r="H3502" i="7"/>
  <c r="I3502" i="7" s="1"/>
  <c r="H3503" i="7"/>
  <c r="I3503" i="7" s="1"/>
  <c r="H3504" i="7"/>
  <c r="I3504" i="7" s="1"/>
  <c r="H3505" i="7"/>
  <c r="I3505" i="7" s="1"/>
  <c r="H3512" i="7"/>
  <c r="I3512" i="7" s="1"/>
  <c r="H3506" i="7"/>
  <c r="I3506" i="7" s="1"/>
  <c r="H3507" i="7"/>
  <c r="I3507" i="7" s="1"/>
  <c r="H3508" i="7"/>
  <c r="I3508" i="7" s="1"/>
  <c r="H3509" i="7"/>
  <c r="I3509" i="7" s="1"/>
  <c r="H3495" i="7"/>
  <c r="I3495" i="7" s="1"/>
  <c r="H3510" i="7"/>
  <c r="I3510" i="7" s="1"/>
  <c r="H3511" i="7"/>
  <c r="I3511" i="7" s="1"/>
  <c r="H3513" i="7"/>
  <c r="I3513" i="7" s="1"/>
  <c r="H3514" i="7"/>
  <c r="I3514" i="7" s="1"/>
  <c r="H3515" i="7"/>
  <c r="I3515" i="7" s="1"/>
  <c r="H3516" i="7"/>
  <c r="I3516" i="7" s="1"/>
  <c r="H3517" i="7"/>
  <c r="I3517" i="7" s="1"/>
  <c r="H3519" i="7"/>
  <c r="I3519" i="7" s="1"/>
  <c r="H3518" i="7"/>
  <c r="I3518" i="7" s="1"/>
  <c r="H3520" i="7"/>
  <c r="I3520" i="7" s="1"/>
  <c r="H3521" i="7"/>
  <c r="I3521" i="7" s="1"/>
  <c r="H3522" i="7"/>
  <c r="I3522" i="7" s="1"/>
  <c r="H3523" i="7"/>
  <c r="I3523" i="7" s="1"/>
  <c r="H3525" i="7"/>
  <c r="I3525" i="7" s="1"/>
  <c r="H3526" i="7"/>
  <c r="I3526" i="7" s="1"/>
  <c r="H3527" i="7"/>
  <c r="I3527" i="7" s="1"/>
  <c r="H3524" i="7"/>
  <c r="I3524" i="7" s="1"/>
  <c r="H3528" i="7"/>
  <c r="I3528" i="7" s="1"/>
  <c r="H3529" i="7"/>
  <c r="I3529" i="7" s="1"/>
  <c r="H3530" i="7"/>
  <c r="I3530" i="7" s="1"/>
  <c r="H3531" i="7"/>
  <c r="I3531" i="7" s="1"/>
  <c r="H3532" i="7"/>
  <c r="I3532" i="7" s="1"/>
  <c r="H3533" i="7"/>
  <c r="I3533" i="7" s="1"/>
  <c r="H3534" i="7"/>
  <c r="I3534" i="7" s="1"/>
  <c r="H3535" i="7"/>
  <c r="I3535" i="7" s="1"/>
  <c r="H3536" i="7"/>
  <c r="I3536" i="7" s="1"/>
  <c r="H3537" i="7"/>
  <c r="I3537" i="7" s="1"/>
  <c r="H3538" i="7"/>
  <c r="I3538" i="7" s="1"/>
  <c r="H3539" i="7"/>
  <c r="I3539" i="7" s="1"/>
  <c r="H3540" i="7"/>
  <c r="I3540" i="7" s="1"/>
  <c r="H3541" i="7"/>
  <c r="I3541" i="7" s="1"/>
  <c r="H3542" i="7"/>
  <c r="I3542" i="7" s="1"/>
  <c r="H3543" i="7"/>
  <c r="I3543" i="7" s="1"/>
  <c r="H3545" i="7"/>
  <c r="I3545" i="7" s="1"/>
  <c r="H3544" i="7"/>
  <c r="I3544" i="7" s="1"/>
  <c r="H3546" i="7"/>
  <c r="I3546" i="7" s="1"/>
  <c r="H3547" i="7"/>
  <c r="I3547" i="7" s="1"/>
  <c r="H3548" i="7"/>
  <c r="I3548" i="7" s="1"/>
  <c r="H3550" i="7"/>
  <c r="I3550" i="7" s="1"/>
  <c r="H3553" i="7"/>
  <c r="I3553" i="7" s="1"/>
  <c r="H3554" i="7"/>
  <c r="I3554" i="7" s="1"/>
  <c r="H3555" i="7"/>
  <c r="I3555" i="7" s="1"/>
  <c r="H3556" i="7"/>
  <c r="I3556" i="7" s="1"/>
  <c r="H3551" i="7"/>
  <c r="I3551" i="7" s="1"/>
  <c r="H3557" i="7"/>
  <c r="I3557" i="7" s="1"/>
  <c r="H3558" i="7"/>
  <c r="I3558" i="7" s="1"/>
  <c r="H3559" i="7"/>
  <c r="I3559" i="7" s="1"/>
  <c r="H3560" i="7"/>
  <c r="I3560" i="7" s="1"/>
  <c r="H3561" i="7"/>
  <c r="I3561" i="7" s="1"/>
  <c r="H3562" i="7"/>
  <c r="I3562" i="7" s="1"/>
  <c r="H3563" i="7"/>
  <c r="I3563" i="7" s="1"/>
  <c r="H3564" i="7"/>
  <c r="I3564" i="7" s="1"/>
  <c r="H3565" i="7"/>
  <c r="I3565" i="7" s="1"/>
  <c r="H3566" i="7"/>
  <c r="I3566" i="7" s="1"/>
  <c r="H3567" i="7"/>
  <c r="I3567" i="7" s="1"/>
  <c r="H3568" i="7"/>
  <c r="I3568" i="7" s="1"/>
  <c r="H3569" i="7"/>
  <c r="I3569" i="7" s="1"/>
  <c r="H3570" i="7"/>
  <c r="I3570" i="7" s="1"/>
  <c r="H3571" i="7"/>
  <c r="I3571" i="7" s="1"/>
  <c r="H3572" i="7"/>
  <c r="I3572" i="7" s="1"/>
  <c r="H3552" i="7"/>
  <c r="I3552" i="7" s="1"/>
  <c r="H3549" i="7"/>
  <c r="I3549" i="7" s="1"/>
  <c r="H3573" i="7"/>
  <c r="I3573" i="7" s="1"/>
  <c r="H3574" i="7"/>
  <c r="I3574" i="7" s="1"/>
  <c r="H3575" i="7"/>
  <c r="I3575" i="7" s="1"/>
  <c r="H3584" i="7"/>
  <c r="I3584" i="7" s="1"/>
  <c r="H3577" i="7"/>
  <c r="I3577" i="7" s="1"/>
  <c r="H3585" i="7"/>
  <c r="I3585" i="7" s="1"/>
  <c r="H3586" i="7"/>
  <c r="I3586" i="7" s="1"/>
  <c r="H3578" i="7"/>
  <c r="I3578" i="7" s="1"/>
  <c r="H3579" i="7"/>
  <c r="I3579" i="7" s="1"/>
  <c r="H3580" i="7"/>
  <c r="I3580" i="7" s="1"/>
  <c r="H3587" i="7"/>
  <c r="I3587" i="7" s="1"/>
  <c r="H3588" i="7"/>
  <c r="I3588" i="7" s="1"/>
  <c r="H3589" i="7"/>
  <c r="I3589" i="7" s="1"/>
  <c r="H3590" i="7"/>
  <c r="I3590" i="7" s="1"/>
  <c r="H3591" i="7"/>
  <c r="I3591" i="7"/>
  <c r="H3592" i="7"/>
  <c r="I3592" i="7" s="1"/>
  <c r="H3593" i="7"/>
  <c r="I3593" i="7" s="1"/>
  <c r="H3594" i="7"/>
  <c r="I3594" i="7" s="1"/>
  <c r="H3595" i="7"/>
  <c r="I3595" i="7" s="1"/>
  <c r="H3596" i="7"/>
  <c r="I3596" i="7" s="1"/>
  <c r="H3597" i="7"/>
  <c r="I3597" i="7" s="1"/>
  <c r="H3598" i="7"/>
  <c r="I3598" i="7" s="1"/>
  <c r="H3581" i="7"/>
  <c r="I3581" i="7" s="1"/>
  <c r="H3599" i="7"/>
  <c r="I3599" i="7" s="1"/>
  <c r="H3600" i="7"/>
  <c r="I3600" i="7" s="1"/>
  <c r="H3601" i="7"/>
  <c r="I3601" i="7" s="1"/>
  <c r="H3582" i="7"/>
  <c r="I3582" i="7" s="1"/>
  <c r="H3583" i="7"/>
  <c r="I3583" i="7" s="1"/>
  <c r="H3602" i="7"/>
  <c r="I3602" i="7" s="1"/>
  <c r="H3576" i="7"/>
  <c r="I3576" i="7" s="1"/>
  <c r="H3603" i="7"/>
  <c r="I3603" i="7" s="1"/>
  <c r="H3604" i="7"/>
  <c r="I3604" i="7" s="1"/>
  <c r="H3605" i="7"/>
  <c r="I3605" i="7" s="1"/>
  <c r="H3606" i="7"/>
  <c r="I3606" i="7" s="1"/>
  <c r="H3607" i="7"/>
  <c r="I3607" i="7" s="1"/>
  <c r="H3608" i="7"/>
  <c r="I3608" i="7" s="1"/>
  <c r="H3609" i="7"/>
  <c r="I3609" i="7" s="1"/>
  <c r="H3610" i="7"/>
  <c r="I3610" i="7" s="1"/>
  <c r="H3611" i="7"/>
  <c r="I3611" i="7" s="1"/>
  <c r="H3612" i="7"/>
  <c r="I3612" i="7" s="1"/>
  <c r="H3613" i="7"/>
  <c r="I3613" i="7" s="1"/>
  <c r="H3614" i="7"/>
  <c r="I3614" i="7" s="1"/>
  <c r="H3615" i="7"/>
  <c r="I3615" i="7" s="1"/>
  <c r="H3616" i="7"/>
  <c r="I3616" i="7"/>
  <c r="H3617" i="7"/>
  <c r="I3617" i="7" s="1"/>
  <c r="H3618" i="7"/>
  <c r="I3618" i="7" s="1"/>
  <c r="H3619" i="7"/>
  <c r="I3619" i="7" s="1"/>
  <c r="H3626" i="7"/>
  <c r="I3626" i="7" s="1"/>
  <c r="H3627" i="7"/>
  <c r="I3627" i="7" s="1"/>
  <c r="H3620" i="7"/>
  <c r="I3620" i="7" s="1"/>
  <c r="H3621" i="7"/>
  <c r="I3621" i="7" s="1"/>
  <c r="H3622" i="7"/>
  <c r="I3622" i="7" s="1"/>
  <c r="H3628" i="7"/>
  <c r="I3628" i="7" s="1"/>
  <c r="H3629" i="7"/>
  <c r="I3629" i="7" s="1"/>
  <c r="H3630" i="7"/>
  <c r="I3630" i="7"/>
  <c r="H3631" i="7"/>
  <c r="I3631" i="7" s="1"/>
  <c r="H3623" i="7"/>
  <c r="I3623" i="7" s="1"/>
  <c r="H3624" i="7"/>
  <c r="I3624" i="7" s="1"/>
  <c r="H3625" i="7"/>
  <c r="I3625" i="7" s="1"/>
  <c r="H3632" i="7"/>
  <c r="I3632" i="7" s="1"/>
  <c r="H3633" i="7"/>
  <c r="I3633" i="7" s="1"/>
  <c r="H3636" i="7"/>
  <c r="I3636" i="7" s="1"/>
  <c r="H3637" i="7"/>
  <c r="I3637" i="7" s="1"/>
  <c r="H3638" i="7"/>
  <c r="I3638" i="7" s="1"/>
  <c r="H3639" i="7"/>
  <c r="I3639" i="7" s="1"/>
  <c r="H3640" i="7"/>
  <c r="I3640" i="7" s="1"/>
  <c r="H3641" i="7"/>
  <c r="I3641" i="7" s="1"/>
  <c r="H3642" i="7"/>
  <c r="I3642" i="7" s="1"/>
  <c r="H3643" i="7"/>
  <c r="I3643" i="7" s="1"/>
  <c r="H3644" i="7"/>
  <c r="I3644" i="7" s="1"/>
  <c r="H3645" i="7"/>
  <c r="I3645" i="7" s="1"/>
  <c r="H3634" i="7"/>
  <c r="I3634" i="7" s="1"/>
  <c r="H3646" i="7"/>
  <c r="I3646" i="7" s="1"/>
  <c r="H3635" i="7"/>
  <c r="I3635" i="7" s="1"/>
  <c r="H3653" i="7"/>
  <c r="I3653" i="7" s="1"/>
  <c r="H3654" i="7"/>
  <c r="I3654" i="7" s="1"/>
  <c r="H3647" i="7"/>
  <c r="I3647" i="7" s="1"/>
  <c r="H3655" i="7"/>
  <c r="I3655" i="7" s="1"/>
  <c r="H3648" i="7"/>
  <c r="I3648" i="7" s="1"/>
  <c r="H3656" i="7"/>
  <c r="I3656" i="7" s="1"/>
  <c r="H3649" i="7"/>
  <c r="I3649" i="7" s="1"/>
  <c r="H3650" i="7"/>
  <c r="I3650" i="7" s="1"/>
  <c r="H3657" i="7"/>
  <c r="I3657" i="7" s="1"/>
  <c r="H3651" i="7"/>
  <c r="I3651" i="7" s="1"/>
  <c r="H3652" i="7"/>
  <c r="I3652" i="7" s="1"/>
  <c r="H3658" i="7"/>
  <c r="I3658" i="7" s="1"/>
  <c r="H3659" i="7"/>
  <c r="I3659" i="7" s="1"/>
  <c r="H3664" i="7"/>
  <c r="I3664" i="7" s="1"/>
  <c r="H3660" i="7"/>
  <c r="I3660" i="7" s="1"/>
  <c r="H3665" i="7"/>
  <c r="I3665" i="7" s="1"/>
  <c r="H3666" i="7"/>
  <c r="I3666" i="7" s="1"/>
  <c r="H3667" i="7"/>
  <c r="I3667" i="7" s="1"/>
  <c r="H3661" i="7"/>
  <c r="I3661" i="7" s="1"/>
  <c r="H3662" i="7"/>
  <c r="I3662" i="7" s="1"/>
  <c r="H3663" i="7"/>
  <c r="I3663" i="7" s="1"/>
  <c r="H3668" i="7"/>
  <c r="I3668" i="7" s="1"/>
  <c r="H3669" i="7"/>
  <c r="I3669" i="7" s="1"/>
  <c r="H3670" i="7"/>
  <c r="I3670" i="7" s="1"/>
  <c r="H3671" i="7"/>
  <c r="I3671" i="7" s="1"/>
  <c r="H3672" i="7"/>
  <c r="I3672" i="7" s="1"/>
  <c r="H3673" i="7"/>
  <c r="I3673" i="7" s="1"/>
  <c r="H3674" i="7"/>
  <c r="I3674" i="7" s="1"/>
  <c r="H3675" i="7"/>
  <c r="I3675" i="7" s="1"/>
  <c r="H3676" i="7"/>
  <c r="I3676" i="7" s="1"/>
  <c r="H3677" i="7"/>
  <c r="I3677" i="7" s="1"/>
  <c r="H3678" i="7"/>
  <c r="I3678" i="7" s="1"/>
  <c r="H3679" i="7"/>
  <c r="I3679" i="7" s="1"/>
  <c r="H3680" i="7"/>
  <c r="I3680" i="7" s="1"/>
  <c r="H3681" i="7"/>
  <c r="I3681" i="7" s="1"/>
  <c r="H3682" i="7"/>
  <c r="I3682" i="7" s="1"/>
  <c r="H3683" i="7"/>
  <c r="I3683" i="7" s="1"/>
  <c r="H3684" i="7"/>
  <c r="I3684" i="7" s="1"/>
  <c r="H3685" i="7"/>
  <c r="I3685" i="7" s="1"/>
  <c r="H3686" i="7"/>
  <c r="I3686" i="7" s="1"/>
  <c r="H3687" i="7"/>
  <c r="I3687" i="7" s="1"/>
  <c r="H3688" i="7"/>
  <c r="I3688" i="7" s="1"/>
  <c r="H3689" i="7"/>
  <c r="I3689" i="7" s="1"/>
  <c r="H3690" i="7"/>
  <c r="I3690" i="7" s="1"/>
  <c r="H3691" i="7"/>
  <c r="I3691" i="7" s="1"/>
  <c r="H3692" i="7"/>
  <c r="I3692" i="7" s="1"/>
  <c r="H3693" i="7"/>
  <c r="I3693" i="7" s="1"/>
  <c r="H3694" i="7"/>
  <c r="I3694" i="7" s="1"/>
  <c r="H3695" i="7"/>
  <c r="I3695" i="7" s="1"/>
  <c r="H3696" i="7"/>
  <c r="I3696" i="7" s="1"/>
  <c r="H3697" i="7"/>
  <c r="I3697" i="7" s="1"/>
  <c r="H3698" i="7"/>
  <c r="I3698" i="7" s="1"/>
  <c r="H3699" i="7"/>
  <c r="I3699" i="7" s="1"/>
  <c r="H3700" i="7"/>
  <c r="I3700" i="7" s="1"/>
  <c r="H3701" i="7"/>
  <c r="I3701" i="7" s="1"/>
  <c r="H3702" i="7"/>
  <c r="I3702" i="7" s="1"/>
  <c r="H3703" i="7"/>
  <c r="I3703" i="7" s="1"/>
  <c r="H3704" i="7"/>
  <c r="I3704" i="7" s="1"/>
  <c r="H3705" i="7"/>
  <c r="I3705" i="7" s="1"/>
  <c r="H3706" i="7"/>
  <c r="I3706" i="7" s="1"/>
  <c r="H3707" i="7"/>
  <c r="I3707" i="7" s="1"/>
  <c r="H3713" i="7"/>
  <c r="I3713" i="7" s="1"/>
  <c r="H3708" i="7"/>
  <c r="I3708" i="7" s="1"/>
  <c r="H3714" i="7"/>
  <c r="I3714" i="7" s="1"/>
  <c r="H3715" i="7"/>
  <c r="I3715" i="7" s="1"/>
  <c r="H3716" i="7"/>
  <c r="I3716" i="7" s="1"/>
  <c r="H3717" i="7"/>
  <c r="I3717" i="7" s="1"/>
  <c r="H3718" i="7"/>
  <c r="I3718" i="7" s="1"/>
  <c r="H3719" i="7"/>
  <c r="I3719" i="7" s="1"/>
  <c r="H3709" i="7"/>
  <c r="I3709" i="7" s="1"/>
  <c r="H3710" i="7"/>
  <c r="I3710" i="7" s="1"/>
  <c r="H3711" i="7"/>
  <c r="I3711" i="7" s="1"/>
  <c r="H3712" i="7"/>
  <c r="I3712" i="7" s="1"/>
  <c r="H3726" i="7"/>
  <c r="I3726" i="7" s="1"/>
  <c r="H3727" i="7"/>
  <c r="I3727" i="7" s="1"/>
  <c r="H3721" i="7"/>
  <c r="I3721" i="7" s="1"/>
  <c r="H3720" i="7"/>
  <c r="I3720" i="7" s="1"/>
  <c r="H3722" i="7"/>
  <c r="I3722" i="7" s="1"/>
  <c r="H3728" i="7"/>
  <c r="I3728" i="7" s="1"/>
  <c r="H3723" i="7"/>
  <c r="I3723" i="7" s="1"/>
  <c r="H3724" i="7"/>
  <c r="I3724" i="7" s="1"/>
  <c r="H3725" i="7"/>
  <c r="I3725" i="7" s="1"/>
  <c r="H3729" i="7"/>
  <c r="I3729" i="7" s="1"/>
  <c r="H3730" i="7"/>
  <c r="I3730" i="7" s="1"/>
  <c r="H3731" i="7"/>
  <c r="I3731" i="7" s="1"/>
  <c r="H3732" i="7"/>
  <c r="I3732" i="7" s="1"/>
  <c r="H3734" i="7"/>
  <c r="I3734" i="7" s="1"/>
  <c r="H3733" i="7"/>
  <c r="I3733" i="7" s="1"/>
  <c r="H3737" i="7"/>
  <c r="I3737" i="7" s="1"/>
  <c r="H3738" i="7"/>
  <c r="I3738" i="7" s="1"/>
  <c r="H3739" i="7"/>
  <c r="I3739" i="7" s="1"/>
  <c r="H3740" i="7"/>
  <c r="I3740" i="7" s="1"/>
  <c r="H3741" i="7"/>
  <c r="I3741" i="7" s="1"/>
  <c r="H3742" i="7"/>
  <c r="I3742" i="7" s="1"/>
  <c r="H3743" i="7"/>
  <c r="I3743" i="7" s="1"/>
  <c r="H3744" i="7"/>
  <c r="I3744" i="7" s="1"/>
  <c r="H3745" i="7"/>
  <c r="I3745" i="7" s="1"/>
  <c r="H3746" i="7"/>
  <c r="I3746" i="7" s="1"/>
  <c r="H3735" i="7"/>
  <c r="I3735" i="7" s="1"/>
  <c r="H3736" i="7"/>
  <c r="I3736" i="7" s="1"/>
  <c r="H3750" i="7"/>
  <c r="I3750" i="7" s="1"/>
  <c r="H3751" i="7"/>
  <c r="I3751" i="7" s="1"/>
  <c r="H3752" i="7"/>
  <c r="I3752" i="7" s="1"/>
  <c r="H3753" i="7"/>
  <c r="I3753" i="7" s="1"/>
  <c r="H3754" i="7"/>
  <c r="I3754" i="7" s="1"/>
  <c r="H3755" i="7"/>
  <c r="I3755" i="7" s="1"/>
  <c r="H3756" i="7"/>
  <c r="I3756" i="7" s="1"/>
  <c r="H3757" i="7"/>
  <c r="I3757" i="7" s="1"/>
  <c r="H3747" i="7"/>
  <c r="I3747" i="7" s="1"/>
  <c r="H3748" i="7"/>
  <c r="I3748" i="7" s="1"/>
  <c r="H3758" i="7"/>
  <c r="I3758" i="7" s="1"/>
  <c r="H3759" i="7"/>
  <c r="I3759" i="7" s="1"/>
  <c r="H3749" i="7"/>
  <c r="I3749" i="7" s="1"/>
  <c r="H3760" i="7"/>
  <c r="I3760" i="7" s="1"/>
  <c r="H3761" i="7"/>
  <c r="I3761" i="7" s="1"/>
  <c r="H3762" i="7"/>
  <c r="I3762" i="7" s="1"/>
  <c r="H3763" i="7"/>
  <c r="I3763" i="7" s="1"/>
  <c r="H3764" i="7"/>
  <c r="I3764" i="7" s="1"/>
  <c r="H3765" i="7"/>
  <c r="I3765" i="7"/>
  <c r="H3766" i="7"/>
  <c r="I3766" i="7" s="1"/>
  <c r="H3767" i="7"/>
  <c r="I3767" i="7" s="1"/>
  <c r="H3768" i="7"/>
  <c r="I3768" i="7" s="1"/>
  <c r="H3769" i="7"/>
  <c r="I3769" i="7" s="1"/>
  <c r="H3770" i="7"/>
  <c r="I3770" i="7" s="1"/>
  <c r="H3771" i="7"/>
  <c r="I3771" i="7" s="1"/>
  <c r="H3772" i="7"/>
  <c r="I3772" i="7" s="1"/>
  <c r="H3773" i="7"/>
  <c r="I3773" i="7" s="1"/>
  <c r="H3774" i="7"/>
  <c r="I3774" i="7" s="1"/>
  <c r="H3775" i="7"/>
  <c r="I3775" i="7" s="1"/>
  <c r="H3776" i="7"/>
  <c r="I3776" i="7" s="1"/>
  <c r="H3777" i="7"/>
  <c r="I3777" i="7" s="1"/>
  <c r="H3778" i="7"/>
  <c r="I3778" i="7" s="1"/>
  <c r="H3779" i="7"/>
  <c r="I3779" i="7" s="1"/>
  <c r="H3780" i="7"/>
  <c r="I3780" i="7" s="1"/>
  <c r="H3781" i="7"/>
  <c r="I3781" i="7" s="1"/>
  <c r="H3782" i="7"/>
  <c r="I3782" i="7" s="1"/>
  <c r="H3783" i="7"/>
  <c r="I3783" i="7" s="1"/>
  <c r="H3784" i="7"/>
  <c r="I3784" i="7" s="1"/>
  <c r="H3785" i="7"/>
  <c r="I3785" i="7"/>
  <c r="H3786" i="7"/>
  <c r="I3786" i="7" s="1"/>
  <c r="H3787" i="7"/>
  <c r="I3787" i="7" s="1"/>
  <c r="H3788" i="7"/>
  <c r="I3788" i="7" s="1"/>
  <c r="H3789" i="7"/>
  <c r="I3789" i="7" s="1"/>
  <c r="H3790" i="7"/>
  <c r="I3790" i="7" s="1"/>
  <c r="H3791" i="7"/>
  <c r="I3791" i="7" s="1"/>
  <c r="H3792" i="7"/>
  <c r="I3792" i="7" s="1"/>
  <c r="H3793" i="7"/>
  <c r="I3793" i="7" s="1"/>
  <c r="H3794" i="7"/>
  <c r="I3794" i="7" s="1"/>
  <c r="H3795" i="7"/>
  <c r="I3795" i="7" s="1"/>
  <c r="H3796" i="7"/>
  <c r="I3796" i="7" s="1"/>
  <c r="H3797" i="7"/>
  <c r="I3797" i="7" s="1"/>
  <c r="H3798" i="7"/>
  <c r="I3798" i="7" s="1"/>
  <c r="H3799" i="7"/>
  <c r="I3799" i="7" s="1"/>
  <c r="H3800" i="7"/>
  <c r="I3800" i="7" s="1"/>
  <c r="H3801" i="7"/>
  <c r="I3801" i="7"/>
  <c r="H3802" i="7"/>
  <c r="I3802" i="7" s="1"/>
  <c r="H3803" i="7"/>
  <c r="I3803" i="7" s="1"/>
  <c r="H3804" i="7"/>
  <c r="I3804" i="7" s="1"/>
  <c r="H3805" i="7"/>
  <c r="I3805" i="7" s="1"/>
  <c r="H3806" i="7"/>
  <c r="I3806" i="7" s="1"/>
  <c r="H3811" i="7"/>
  <c r="I3811" i="7" s="1"/>
  <c r="H3807" i="7"/>
  <c r="I3807" i="7"/>
  <c r="H3812" i="7"/>
  <c r="I3812" i="7" s="1"/>
  <c r="H3813" i="7"/>
  <c r="I3813" i="7" s="1"/>
  <c r="H3814" i="7"/>
  <c r="I3814" i="7" s="1"/>
  <c r="H3815" i="7"/>
  <c r="I3815" i="7" s="1"/>
  <c r="H3816" i="7"/>
  <c r="I3816" i="7" s="1"/>
  <c r="H3808" i="7"/>
  <c r="I3808" i="7" s="1"/>
  <c r="H3809" i="7"/>
  <c r="I3809" i="7" s="1"/>
  <c r="H3810" i="7"/>
  <c r="I3810" i="7" s="1"/>
  <c r="H3817" i="7"/>
  <c r="I3817" i="7" s="1"/>
  <c r="H3818" i="7"/>
  <c r="I3818" i="7" s="1"/>
  <c r="H3819" i="7"/>
  <c r="I3819" i="7" s="1"/>
  <c r="H3823" i="7"/>
  <c r="I3823" i="7" s="1"/>
  <c r="H3824" i="7"/>
  <c r="I3824" i="7" s="1"/>
  <c r="H3821" i="7"/>
  <c r="I3821" i="7" s="1"/>
  <c r="H3825" i="7"/>
  <c r="I3825" i="7" s="1"/>
  <c r="H3826" i="7"/>
  <c r="I3826" i="7" s="1"/>
  <c r="H3827" i="7"/>
  <c r="I3827" i="7" s="1"/>
  <c r="H3828" i="7"/>
  <c r="I3828" i="7" s="1"/>
  <c r="H3822" i="7"/>
  <c r="I3822" i="7" s="1"/>
  <c r="H3829" i="7"/>
  <c r="I3829" i="7" s="1"/>
  <c r="H3820" i="7"/>
  <c r="I3820" i="7" s="1"/>
  <c r="H3830" i="7"/>
  <c r="I3830" i="7" s="1"/>
  <c r="H3831" i="7"/>
  <c r="I3831" i="7" s="1"/>
  <c r="H3832" i="7"/>
  <c r="I3832" i="7" s="1"/>
  <c r="H3833" i="7"/>
  <c r="I3833" i="7" s="1"/>
  <c r="H3834" i="7"/>
  <c r="I3834" i="7" s="1"/>
  <c r="H3835" i="7"/>
  <c r="I3835" i="7" s="1"/>
  <c r="H3836" i="7"/>
  <c r="I3836" i="7" s="1"/>
  <c r="H3837" i="7"/>
  <c r="I3837" i="7" s="1"/>
  <c r="H3838" i="7"/>
  <c r="I3838" i="7" s="1"/>
  <c r="H3839" i="7"/>
  <c r="I3839" i="7" s="1"/>
  <c r="H3840" i="7"/>
  <c r="I3840" i="7" s="1"/>
  <c r="H3841" i="7"/>
  <c r="I3841" i="7" s="1"/>
  <c r="H3842" i="7"/>
  <c r="I3842" i="7" s="1"/>
  <c r="H3843" i="7"/>
  <c r="I3843" i="7" s="1"/>
  <c r="H3844" i="7"/>
  <c r="I3844" i="7" s="1"/>
  <c r="H3845" i="7"/>
  <c r="I3845" i="7" s="1"/>
  <c r="H3846" i="7"/>
  <c r="I3846" i="7" s="1"/>
  <c r="H3847" i="7"/>
  <c r="I3847" i="7" s="1"/>
  <c r="H3848" i="7"/>
  <c r="I3848" i="7" s="1"/>
  <c r="H3849" i="7"/>
  <c r="I3849" i="7" s="1"/>
  <c r="H3850" i="7"/>
  <c r="I3850" i="7" s="1"/>
  <c r="H3851" i="7"/>
  <c r="I3851" i="7" s="1"/>
  <c r="H3852" i="7"/>
  <c r="I3852" i="7" s="1"/>
  <c r="H3853" i="7"/>
  <c r="I3853" i="7" s="1"/>
  <c r="H3854" i="7"/>
  <c r="I3854" i="7" s="1"/>
  <c r="H3855" i="7"/>
  <c r="I3855" i="7" s="1"/>
  <c r="H3856" i="7"/>
  <c r="I3856" i="7" s="1"/>
  <c r="H3857" i="7"/>
  <c r="I3857" i="7" s="1"/>
  <c r="H3858" i="7"/>
  <c r="I3858" i="7" s="1"/>
  <c r="H3859" i="7"/>
  <c r="I3859" i="7" s="1"/>
  <c r="H3860" i="7"/>
  <c r="I3860" i="7" s="1"/>
  <c r="H3865" i="7"/>
  <c r="I3865" i="7"/>
  <c r="H3866" i="7"/>
  <c r="I3866" i="7" s="1"/>
  <c r="H3867" i="7"/>
  <c r="I3867" i="7" s="1"/>
  <c r="H3868" i="7"/>
  <c r="I3868" i="7" s="1"/>
  <c r="H3869" i="7"/>
  <c r="I3869" i="7" s="1"/>
  <c r="H3870" i="7"/>
  <c r="I3870" i="7" s="1"/>
  <c r="H3871" i="7"/>
  <c r="I3871" i="7" s="1"/>
  <c r="H3872" i="7"/>
  <c r="I3872" i="7" s="1"/>
  <c r="H3873" i="7"/>
  <c r="I3873" i="7" s="1"/>
  <c r="H3874" i="7"/>
  <c r="I3874" i="7" s="1"/>
  <c r="H3875" i="7"/>
  <c r="I3875" i="7" s="1"/>
  <c r="H3876" i="7"/>
  <c r="I3876" i="7" s="1"/>
  <c r="H3877" i="7"/>
  <c r="I3877" i="7" s="1"/>
  <c r="H3878" i="7"/>
  <c r="I3878" i="7" s="1"/>
  <c r="H3879" i="7"/>
  <c r="I3879" i="7" s="1"/>
  <c r="H3880" i="7"/>
  <c r="I3880" i="7" s="1"/>
  <c r="H3862" i="7"/>
  <c r="I3862" i="7" s="1"/>
  <c r="H3861" i="7"/>
  <c r="I3861" i="7" s="1"/>
  <c r="H3863" i="7"/>
  <c r="I3863" i="7" s="1"/>
  <c r="H3881" i="7"/>
  <c r="I3881" i="7" s="1"/>
  <c r="H3882" i="7"/>
  <c r="I3882" i="7" s="1"/>
  <c r="H3883" i="7"/>
  <c r="I3883" i="7" s="1"/>
  <c r="H3884" i="7"/>
  <c r="I3884" i="7" s="1"/>
  <c r="H3885" i="7"/>
  <c r="I3885" i="7" s="1"/>
  <c r="H3886" i="7"/>
  <c r="I3886" i="7" s="1"/>
  <c r="H3887" i="7"/>
  <c r="I3887" i="7" s="1"/>
  <c r="H3888" i="7"/>
  <c r="I3888" i="7" s="1"/>
  <c r="H3889" i="7"/>
  <c r="I3889" i="7" s="1"/>
  <c r="H3890" i="7"/>
  <c r="I3890" i="7" s="1"/>
  <c r="H3864" i="7"/>
  <c r="I3864" i="7" s="1"/>
  <c r="H3891" i="7"/>
  <c r="I3891" i="7" s="1"/>
  <c r="H3892" i="7"/>
  <c r="I3892" i="7" s="1"/>
  <c r="H3896" i="7"/>
  <c r="I3896" i="7" s="1"/>
  <c r="H3897" i="7"/>
  <c r="I3897" i="7" s="1"/>
  <c r="H3898" i="7"/>
  <c r="I3898" i="7" s="1"/>
  <c r="H3899" i="7"/>
  <c r="I3899" i="7" s="1"/>
  <c r="H3900" i="7"/>
  <c r="I3900" i="7" s="1"/>
  <c r="H3901" i="7"/>
  <c r="I3901" i="7" s="1"/>
  <c r="H3902" i="7"/>
  <c r="I3902" i="7" s="1"/>
  <c r="H3903" i="7"/>
  <c r="I3903" i="7" s="1"/>
  <c r="H3904" i="7"/>
  <c r="I3904" i="7" s="1"/>
  <c r="H3905" i="7"/>
  <c r="I3905" i="7" s="1"/>
  <c r="H3906" i="7"/>
  <c r="I3906" i="7" s="1"/>
  <c r="H3893" i="7"/>
  <c r="I3893" i="7"/>
  <c r="H3907" i="7"/>
  <c r="I3907" i="7" s="1"/>
  <c r="H3908" i="7"/>
  <c r="I3908" i="7" s="1"/>
  <c r="H3894" i="7"/>
  <c r="I3894" i="7" s="1"/>
  <c r="H3909" i="7"/>
  <c r="I3909" i="7" s="1"/>
  <c r="H3910" i="7"/>
  <c r="I3910" i="7" s="1"/>
  <c r="H3911" i="7"/>
  <c r="I3911" i="7" s="1"/>
  <c r="H3895" i="7"/>
  <c r="I3895" i="7"/>
  <c r="H3912" i="7"/>
  <c r="I3912" i="7" s="1"/>
  <c r="H3913" i="7"/>
  <c r="I3913" i="7" s="1"/>
  <c r="H3914" i="7"/>
  <c r="I3914" i="7" s="1"/>
  <c r="H3915" i="7"/>
  <c r="I3915" i="7" s="1"/>
  <c r="H3916" i="7"/>
  <c r="I3916" i="7" s="1"/>
  <c r="H3917" i="7"/>
  <c r="I3917" i="7" s="1"/>
  <c r="H3918" i="7"/>
  <c r="I3918" i="7" s="1"/>
  <c r="H3919" i="7"/>
  <c r="I3919" i="7" s="1"/>
  <c r="H3920" i="7"/>
  <c r="I3920" i="7" s="1"/>
  <c r="H3921" i="7"/>
  <c r="I3921" i="7" s="1"/>
  <c r="H3922" i="7"/>
  <c r="I3922" i="7"/>
  <c r="H3923" i="7"/>
  <c r="I3923" i="7" s="1"/>
  <c r="H3924" i="7"/>
  <c r="I3924" i="7" s="1"/>
  <c r="H3925" i="7"/>
  <c r="I3925" i="7" s="1"/>
  <c r="H3926" i="7"/>
  <c r="I3926" i="7" s="1"/>
  <c r="H3927" i="7"/>
  <c r="I3927" i="7" s="1"/>
  <c r="H3928" i="7"/>
  <c r="I3928" i="7" s="1"/>
  <c r="H3929" i="7"/>
  <c r="I3929" i="7" s="1"/>
  <c r="H3930" i="7"/>
  <c r="I3930" i="7" s="1"/>
  <c r="H3931" i="7"/>
  <c r="I3931" i="7" s="1"/>
  <c r="H3932" i="7"/>
  <c r="I3932" i="7"/>
  <c r="H3933" i="7"/>
  <c r="I3933" i="7" s="1"/>
  <c r="H3934" i="7"/>
  <c r="I3934" i="7" s="1"/>
  <c r="H3935" i="7"/>
  <c r="I3935" i="7" s="1"/>
  <c r="H3936" i="7"/>
  <c r="I3936" i="7" s="1"/>
  <c r="H3937" i="7"/>
  <c r="I3937" i="7" s="1"/>
  <c r="G34" i="5"/>
  <c r="G105" i="4" l="1"/>
  <c r="G68" i="3" l="1"/>
</calcChain>
</file>

<file path=xl/sharedStrings.xml><?xml version="1.0" encoding="utf-8"?>
<sst xmlns="http://schemas.openxmlformats.org/spreadsheetml/2006/main" count="35919" uniqueCount="7034">
  <si>
    <t>Kothari Prima Private Limited</t>
  </si>
  <si>
    <t>K-45, MIDC, CHINCHOLI, SOLAPUR</t>
  </si>
  <si>
    <t>GST : 27 AA ECK 9518 J1 Z4</t>
  </si>
  <si>
    <t>CIN: U25199PN2012PTC144885</t>
  </si>
  <si>
    <t>Date</t>
  </si>
  <si>
    <t>Particulars</t>
  </si>
  <si>
    <t>Address</t>
  </si>
  <si>
    <t>Voucher Type</t>
  </si>
  <si>
    <t>Voucher No.</t>
  </si>
  <si>
    <t>GSTIN/UIN</t>
  </si>
  <si>
    <t>PAN No.</t>
  </si>
  <si>
    <t>Quantity</t>
  </si>
  <si>
    <t>Gross Total</t>
  </si>
  <si>
    <t>Round Off</t>
  </si>
  <si>
    <t>Freight / Transportation</t>
  </si>
  <si>
    <t>TCS</t>
  </si>
  <si>
    <t>C GST INPUT</t>
  </si>
  <si>
    <t>S GST INPUT</t>
  </si>
  <si>
    <t>Kothari Agritech Pvt Ltd Mohol</t>
  </si>
  <si>
    <t>185-193, Chandramauli Indl. Estate,, Mohol, Dist. : Solapur - 413 213.</t>
  </si>
  <si>
    <t>27AADCK8017H1ZI</t>
  </si>
  <si>
    <t>AADCK8017H</t>
  </si>
  <si>
    <t/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</si>
  <si>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</si>
  <si>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</si>
  <si>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</si>
  <si>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</si>
  <si>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</si>
  <si>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</si>
  <si>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</si>
  <si>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</si>
  <si>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</si>
  <si>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</si>
  <si>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17</t>
  </si>
  <si>
    <t>22</t>
  </si>
  <si>
    <t>23</t>
  </si>
  <si>
    <t>24</t>
  </si>
  <si>
    <t>26</t>
  </si>
  <si>
    <t>31</t>
  </si>
  <si>
    <t>32</t>
  </si>
  <si>
    <t>33</t>
  </si>
  <si>
    <t>34</t>
  </si>
  <si>
    <t>35</t>
  </si>
  <si>
    <t>39</t>
  </si>
  <si>
    <t>40</t>
  </si>
  <si>
    <t>42</t>
  </si>
  <si>
    <t>45</t>
  </si>
  <si>
    <t>47</t>
  </si>
  <si>
    <t>48</t>
  </si>
  <si>
    <t>50</t>
  </si>
  <si>
    <t>51</t>
  </si>
  <si>
    <t>59</t>
  </si>
  <si>
    <t>60</t>
  </si>
  <si>
    <t>62</t>
  </si>
  <si>
    <t>63</t>
  </si>
  <si>
    <t>64</t>
  </si>
  <si>
    <t>65</t>
  </si>
  <si>
    <t>Arihant Polymer Extrusions,Solapur</t>
  </si>
  <si>
    <t>C-49 - 50  MIDC Chincholi, Solapur</t>
  </si>
  <si>
    <t>66</t>
  </si>
  <si>
    <t>27AAEFA9171C1ZM</t>
  </si>
  <si>
    <t>AAEFA9171C</t>
  </si>
  <si>
    <t>67</t>
  </si>
  <si>
    <t>70</t>
  </si>
  <si>
    <t>73</t>
  </si>
  <si>
    <t>75</t>
  </si>
  <si>
    <t>76</t>
  </si>
  <si>
    <t>77</t>
  </si>
  <si>
    <t>78</t>
  </si>
  <si>
    <t>80</t>
  </si>
  <si>
    <t>81</t>
  </si>
  <si>
    <t>82</t>
  </si>
  <si>
    <t>83</t>
  </si>
  <si>
    <t>85</t>
  </si>
  <si>
    <t>86</t>
  </si>
  <si>
    <t>87</t>
  </si>
  <si>
    <t>90</t>
  </si>
  <si>
    <t>92</t>
  </si>
  <si>
    <t>96</t>
  </si>
  <si>
    <t>98</t>
  </si>
  <si>
    <t>99</t>
  </si>
  <si>
    <t>100</t>
  </si>
  <si>
    <t>101</t>
  </si>
  <si>
    <t>102</t>
  </si>
  <si>
    <t>103</t>
  </si>
  <si>
    <t>105</t>
  </si>
  <si>
    <t>107</t>
  </si>
  <si>
    <t>109</t>
  </si>
  <si>
    <t>110</t>
  </si>
  <si>
    <t>112</t>
  </si>
  <si>
    <t>115</t>
  </si>
  <si>
    <t>119</t>
  </si>
  <si>
    <t>120</t>
  </si>
  <si>
    <t>123</t>
  </si>
  <si>
    <t>126</t>
  </si>
  <si>
    <t>132</t>
  </si>
  <si>
    <t>133</t>
  </si>
  <si>
    <t>135</t>
  </si>
  <si>
    <t>Kothari Cables, Mohol</t>
  </si>
  <si>
    <t>B-21, MIDC CHINCHOLI, SOLAPUR, RC AAHFK2760QEM002</t>
  </si>
  <si>
    <t>27AAHFK2760Q1ZR</t>
  </si>
  <si>
    <t>AAHFK2760Q</t>
  </si>
  <si>
    <t>139</t>
  </si>
  <si>
    <t>143</t>
  </si>
  <si>
    <t>146</t>
  </si>
  <si>
    <t>147</t>
  </si>
  <si>
    <t>148</t>
  </si>
  <si>
    <t>149</t>
  </si>
  <si>
    <t>151</t>
  </si>
  <si>
    <t>153</t>
  </si>
  <si>
    <t>157</t>
  </si>
  <si>
    <t>158</t>
  </si>
  <si>
    <t>165</t>
  </si>
  <si>
    <t>166</t>
  </si>
  <si>
    <t>169</t>
  </si>
  <si>
    <t>170</t>
  </si>
  <si>
    <t>Shree Radhekrishna Extrusions Pvt.Ltd.Ahmedabad</t>
  </si>
  <si>
    <t>Plot No. 9, Sardar Patel Estate, Dhamtvan – 382435,, Tal. Daskroi, Dist. Ahmedabad, Gujarat</t>
  </si>
  <si>
    <t>24AAICS8566N1ZK</t>
  </si>
  <si>
    <t>AAICS8566N</t>
  </si>
  <si>
    <t>173</t>
  </si>
  <si>
    <t>174</t>
  </si>
  <si>
    <t>178</t>
  </si>
  <si>
    <t>180</t>
  </si>
  <si>
    <t>182</t>
  </si>
  <si>
    <t>183</t>
  </si>
  <si>
    <t>184</t>
  </si>
  <si>
    <t>186</t>
  </si>
  <si>
    <t>187</t>
  </si>
  <si>
    <t>188</t>
  </si>
  <si>
    <t>190</t>
  </si>
  <si>
    <t>193</t>
  </si>
  <si>
    <t>194</t>
  </si>
  <si>
    <t>196</t>
  </si>
  <si>
    <t>197</t>
  </si>
  <si>
    <t>199</t>
  </si>
  <si>
    <t>201</t>
  </si>
  <si>
    <t>202</t>
  </si>
  <si>
    <t>204</t>
  </si>
  <si>
    <t>206</t>
  </si>
  <si>
    <t>208</t>
  </si>
  <si>
    <t>215</t>
  </si>
  <si>
    <t>218</t>
  </si>
  <si>
    <t>219</t>
  </si>
  <si>
    <t>228</t>
  </si>
  <si>
    <t>237</t>
  </si>
  <si>
    <t>241</t>
  </si>
  <si>
    <t>244</t>
  </si>
  <si>
    <t>247</t>
  </si>
  <si>
    <t>248</t>
  </si>
  <si>
    <t>254</t>
  </si>
  <si>
    <t>258</t>
  </si>
  <si>
    <t>259</t>
  </si>
  <si>
    <t>263</t>
  </si>
  <si>
    <t>269</t>
  </si>
  <si>
    <t>283</t>
  </si>
  <si>
    <t>288</t>
  </si>
  <si>
    <t>290</t>
  </si>
  <si>
    <t>291</t>
  </si>
  <si>
    <t>296</t>
  </si>
  <si>
    <t>301</t>
  </si>
  <si>
    <t>304</t>
  </si>
  <si>
    <t>313</t>
  </si>
  <si>
    <t>335</t>
  </si>
  <si>
    <t>345</t>
  </si>
  <si>
    <t>354</t>
  </si>
  <si>
    <t>Kothari Agritech Private Limted, Raipur</t>
  </si>
  <si>
    <t>Kothari Agritech Private Limted,</t>
  </si>
  <si>
    <t>Ring Road No.1, Opposite DD Nagar Police Station,, Raipura 4920013 Raipur</t>
  </si>
  <si>
    <t>22AADCK8017H1ZS</t>
  </si>
  <si>
    <t>373</t>
  </si>
  <si>
    <t>374</t>
  </si>
  <si>
    <t>378</t>
  </si>
  <si>
    <t>380</t>
  </si>
  <si>
    <t>381</t>
  </si>
  <si>
    <t>387</t>
  </si>
  <si>
    <t>400</t>
  </si>
  <si>
    <t>404</t>
  </si>
  <si>
    <t>415</t>
  </si>
  <si>
    <t>418</t>
  </si>
  <si>
    <t>420</t>
  </si>
  <si>
    <t>421</t>
  </si>
  <si>
    <t>422</t>
  </si>
  <si>
    <t>424</t>
  </si>
  <si>
    <t>427</t>
  </si>
  <si>
    <t>432</t>
  </si>
  <si>
    <t>440</t>
  </si>
  <si>
    <t>446</t>
  </si>
  <si>
    <t>447</t>
  </si>
  <si>
    <t>456</t>
  </si>
  <si>
    <t>457</t>
  </si>
  <si>
    <t>471</t>
  </si>
  <si>
    <t>472</t>
  </si>
  <si>
    <t>476</t>
  </si>
  <si>
    <t>480</t>
  </si>
  <si>
    <t>483</t>
  </si>
  <si>
    <t>491</t>
  </si>
  <si>
    <t>494</t>
  </si>
  <si>
    <t>499</t>
  </si>
  <si>
    <t>503</t>
  </si>
  <si>
    <t>507</t>
  </si>
  <si>
    <t>509</t>
  </si>
  <si>
    <t>515</t>
  </si>
  <si>
    <t>519</t>
  </si>
  <si>
    <t>524</t>
  </si>
  <si>
    <t>527</t>
  </si>
  <si>
    <t>531</t>
  </si>
  <si>
    <t>532</t>
  </si>
  <si>
    <t>538</t>
  </si>
  <si>
    <t>541</t>
  </si>
  <si>
    <t>545</t>
  </si>
  <si>
    <t>548</t>
  </si>
  <si>
    <t>550</t>
  </si>
  <si>
    <t>559</t>
  </si>
  <si>
    <t>564</t>
  </si>
  <si>
    <t>566</t>
  </si>
  <si>
    <t>579</t>
  </si>
  <si>
    <t>596</t>
  </si>
  <si>
    <t>597</t>
  </si>
  <si>
    <t>601</t>
  </si>
  <si>
    <t>613</t>
  </si>
  <si>
    <t>622</t>
  </si>
  <si>
    <t>624</t>
  </si>
  <si>
    <t>626</t>
  </si>
  <si>
    <t>627</t>
  </si>
  <si>
    <t>628</t>
  </si>
  <si>
    <t>631</t>
  </si>
  <si>
    <t>635</t>
  </si>
  <si>
    <t>639</t>
  </si>
  <si>
    <t>647</t>
  </si>
  <si>
    <t>648</t>
  </si>
  <si>
    <t>653</t>
  </si>
  <si>
    <t>655</t>
  </si>
  <si>
    <t>659</t>
  </si>
  <si>
    <t>666</t>
  </si>
  <si>
    <t>672</t>
  </si>
  <si>
    <t>674</t>
  </si>
  <si>
    <t>675</t>
  </si>
  <si>
    <t>686</t>
  </si>
  <si>
    <t>688</t>
  </si>
  <si>
    <t>690</t>
  </si>
  <si>
    <t>691</t>
  </si>
  <si>
    <t>696</t>
  </si>
  <si>
    <t>698</t>
  </si>
  <si>
    <t>700</t>
  </si>
  <si>
    <t>704</t>
  </si>
  <si>
    <t>709</t>
  </si>
  <si>
    <t>711</t>
  </si>
  <si>
    <t>712</t>
  </si>
  <si>
    <t>724</t>
  </si>
  <si>
    <t>725</t>
  </si>
  <si>
    <t>740</t>
  </si>
  <si>
    <t>743</t>
  </si>
  <si>
    <t>773</t>
  </si>
  <si>
    <t>774</t>
  </si>
  <si>
    <t>776</t>
  </si>
  <si>
    <t>787</t>
  </si>
  <si>
    <t>794</t>
  </si>
  <si>
    <t>812</t>
  </si>
  <si>
    <t>820</t>
  </si>
  <si>
    <t>824</t>
  </si>
  <si>
    <t>828</t>
  </si>
  <si>
    <t>834</t>
  </si>
  <si>
    <t>864</t>
  </si>
  <si>
    <t>868</t>
  </si>
  <si>
    <t>877</t>
  </si>
  <si>
    <t>878</t>
  </si>
  <si>
    <t>885</t>
  </si>
  <si>
    <t>887</t>
  </si>
  <si>
    <t>888</t>
  </si>
  <si>
    <t>889</t>
  </si>
  <si>
    <t>931</t>
  </si>
  <si>
    <t>937</t>
  </si>
  <si>
    <t>944</t>
  </si>
  <si>
    <t>950</t>
  </si>
  <si>
    <t>964</t>
  </si>
  <si>
    <t>973</t>
  </si>
  <si>
    <t>975</t>
  </si>
  <si>
    <t>980</t>
  </si>
  <si>
    <t>982</t>
  </si>
  <si>
    <t>987</t>
  </si>
  <si>
    <t>992</t>
  </si>
  <si>
    <t>993</t>
  </si>
  <si>
    <t>1002</t>
  </si>
  <si>
    <t>1012</t>
  </si>
  <si>
    <t>1014</t>
  </si>
  <si>
    <t>1016</t>
  </si>
  <si>
    <t>1028</t>
  </si>
  <si>
    <t>1033</t>
  </si>
  <si>
    <t>1043</t>
  </si>
  <si>
    <t>1050</t>
  </si>
  <si>
    <t>1081</t>
  </si>
  <si>
    <t>1086</t>
  </si>
  <si>
    <t>1090</t>
  </si>
  <si>
    <t>1096</t>
  </si>
  <si>
    <t>1099</t>
  </si>
  <si>
    <t>1113</t>
  </si>
  <si>
    <t>1115</t>
  </si>
  <si>
    <t>1116</t>
  </si>
  <si>
    <t>1120</t>
  </si>
  <si>
    <t>1131</t>
  </si>
  <si>
    <t>1139</t>
  </si>
  <si>
    <t>1148</t>
  </si>
  <si>
    <t>1155</t>
  </si>
  <si>
    <t>1158</t>
  </si>
  <si>
    <t>1161</t>
  </si>
  <si>
    <t>1175</t>
  </si>
  <si>
    <t>1176</t>
  </si>
  <si>
    <t>1179</t>
  </si>
  <si>
    <t>1186</t>
  </si>
  <si>
    <t>1188</t>
  </si>
  <si>
    <t>1193</t>
  </si>
  <si>
    <t>1208</t>
  </si>
  <si>
    <t>1210</t>
  </si>
  <si>
    <t>1214</t>
  </si>
  <si>
    <t>1218</t>
  </si>
  <si>
    <t>1230</t>
  </si>
  <si>
    <t>1237</t>
  </si>
  <si>
    <t>1240</t>
  </si>
  <si>
    <t>1241</t>
  </si>
  <si>
    <t>1242</t>
  </si>
  <si>
    <t>1243</t>
  </si>
  <si>
    <t>1260</t>
  </si>
  <si>
    <t>1262</t>
  </si>
  <si>
    <t>1265</t>
  </si>
  <si>
    <t>1266</t>
  </si>
  <si>
    <t>1267</t>
  </si>
  <si>
    <t>1268</t>
  </si>
  <si>
    <t>1270</t>
  </si>
  <si>
    <t>1271</t>
  </si>
  <si>
    <t>1274</t>
  </si>
  <si>
    <t>1275</t>
  </si>
  <si>
    <t>1276</t>
  </si>
  <si>
    <t>1278</t>
  </si>
  <si>
    <t>1280</t>
  </si>
  <si>
    <t>1283</t>
  </si>
  <si>
    <t>1290</t>
  </si>
  <si>
    <t>Grand Total</t>
  </si>
  <si>
    <t>1297</t>
  </si>
  <si>
    <t>1304</t>
  </si>
  <si>
    <t>1311</t>
  </si>
  <si>
    <t>1314</t>
  </si>
  <si>
    <t>1322</t>
  </si>
  <si>
    <t>1339</t>
  </si>
  <si>
    <t>1344</t>
  </si>
  <si>
    <t>1345</t>
  </si>
  <si>
    <t>1346</t>
  </si>
  <si>
    <t>1347</t>
  </si>
  <si>
    <t>1354</t>
  </si>
  <si>
    <t>1356</t>
  </si>
  <si>
    <t>1374</t>
  </si>
  <si>
    <t>1387</t>
  </si>
  <si>
    <t>1402</t>
  </si>
  <si>
    <t>1403</t>
  </si>
  <si>
    <t>1404</t>
  </si>
  <si>
    <t>1409</t>
  </si>
  <si>
    <t>1413</t>
  </si>
  <si>
    <t>1415</t>
  </si>
  <si>
    <t>1417</t>
  </si>
  <si>
    <t>1419</t>
  </si>
  <si>
    <t>1425</t>
  </si>
  <si>
    <t>1436</t>
  </si>
  <si>
    <t>1457</t>
  </si>
  <si>
    <t>1459</t>
  </si>
  <si>
    <t>Purchase Register</t>
  </si>
  <si>
    <t>1-Apr-2018 to 31-Mar-2020</t>
  </si>
  <si>
    <t>Supplier</t>
  </si>
  <si>
    <t>Supplier Invoice No. &amp; Date</t>
  </si>
  <si>
    <t>Consumable / Packing Material A/c</t>
  </si>
  <si>
    <t>Professional Fees Gst Paid</t>
  </si>
  <si>
    <t>PVC Raw Material Pur A/c (Pipes)</t>
  </si>
  <si>
    <t>Chemical Additives Raw Material Pur A/c</t>
  </si>
  <si>
    <t>Repairs  &amp; Maintance (Labour Charges) Gst Paid</t>
  </si>
  <si>
    <t>Stationery &amp; Other Expenses</t>
  </si>
  <si>
    <t>Repairs &amp; Maintance (Gst)</t>
  </si>
  <si>
    <t>P&amp;M Compund Screener ( Mixture)</t>
  </si>
  <si>
    <t>Electric Maintaince Expenses</t>
  </si>
  <si>
    <t>I GST INPUT</t>
  </si>
  <si>
    <t>Water Purifire Pur</t>
  </si>
  <si>
    <t>Security Guard / Man Power Supply Exp. A/c.</t>
  </si>
  <si>
    <t>PVC Raw Material Pur A/c (Fittings)</t>
  </si>
  <si>
    <t>P&amp;M Online Printing Machine Pur QTY 02</t>
  </si>
  <si>
    <t>P&amp;M Hand Printer Machine Pur</t>
  </si>
  <si>
    <t>Postage &amp; Courier Exp.</t>
  </si>
  <si>
    <t>P&amp;M Online Printing Machine Pur QTY 03</t>
  </si>
  <si>
    <t>Trading Purchases</t>
  </si>
  <si>
    <t>P&amp;M Weight Bridge A/c</t>
  </si>
  <si>
    <t>Lab Expenses / Testing Exps</t>
  </si>
  <si>
    <t>Raipur  Work Exps</t>
  </si>
  <si>
    <t>Office Exp. Rcm</t>
  </si>
  <si>
    <t>P&amp;M Flat Drip Extrusion Line Pur</t>
  </si>
  <si>
    <t>Add Duty Receivable on P&amp;M (Import) A/c.Claim</t>
  </si>
  <si>
    <t>P&amp;M SCREW PAIR &amp; BARREL SET KET 65/18</t>
  </si>
  <si>
    <t>Office, Furniture &amp; Ele. A/c</t>
  </si>
  <si>
    <t>Worker Welfare / Medical Exps</t>
  </si>
  <si>
    <t>Hero Honda Repairs</t>
  </si>
  <si>
    <t>Audit &amp; Consulting Fees A/c.</t>
  </si>
  <si>
    <t>P&amp;M SCREW PAIR &amp; BARREL SET KET 90/22</t>
  </si>
  <si>
    <t>Interest to Others ( Delay in Payment)</t>
  </si>
  <si>
    <t>Tea Exps ( T.A.D.A.)</t>
  </si>
  <si>
    <t>P&amp;M NEW ASSESTS</t>
  </si>
  <si>
    <t>Subscriptions</t>
  </si>
  <si>
    <t>Weight Bridge Repairing A/c</t>
  </si>
  <si>
    <t>P&amp;M Cooling Mixture (Prime Tech)</t>
  </si>
  <si>
    <t>P&amp;M PVC LINE 550</t>
  </si>
  <si>
    <t>P&amp;M Pelletizing System ( Shyam Make- )</t>
  </si>
  <si>
    <t>P&amp;M Conveying System ( Prime Tech)</t>
  </si>
  <si>
    <t>Misc. Pur</t>
  </si>
  <si>
    <t>P&amp;M Bag Closer Machine Pur QTY2</t>
  </si>
  <si>
    <t>Factory Building A/c.</t>
  </si>
  <si>
    <t>Forklift Expenses</t>
  </si>
  <si>
    <t>Repairs &amp; Maintance ( Non-Gst)</t>
  </si>
  <si>
    <t>P&amp;M Camera</t>
  </si>
  <si>
    <t>Professional Fees</t>
  </si>
  <si>
    <t>Travelling Expenses</t>
  </si>
  <si>
    <t>P&amp;M New Machine</t>
  </si>
  <si>
    <t>P&amp;M Online Printing Machine Pur QTY 02 (DEC18)</t>
  </si>
  <si>
    <t>Cement, Steel, Plumbing (Const. Material) Pur A/c.</t>
  </si>
  <si>
    <t>MACHINE UNLOADING GCHARGES</t>
  </si>
  <si>
    <t>Insurance</t>
  </si>
  <si>
    <t>Prepaid Insurance</t>
  </si>
  <si>
    <t>Computer Pur A/c.</t>
  </si>
  <si>
    <t>Hard Disk (Wd 1.5 Tb Wired External)</t>
  </si>
  <si>
    <t>Carriage Inward A/c</t>
  </si>
  <si>
    <t>Water Cooler SS</t>
  </si>
  <si>
    <t>Misc. Exp.</t>
  </si>
  <si>
    <t>Pump for Chiller</t>
  </si>
  <si>
    <t>Plant &amp; Machinery</t>
  </si>
  <si>
    <t>Electrical Installation for P&amp;M (FA)</t>
  </si>
  <si>
    <t>SIZER</t>
  </si>
  <si>
    <t>Feeding Hopper</t>
  </si>
  <si>
    <t>Capital Work in Progress</t>
  </si>
  <si>
    <t>Telephone Bill Exp. A/c.</t>
  </si>
  <si>
    <t>P&amp;M Printing Machine Purchase</t>
  </si>
  <si>
    <t>Printer Pur.</t>
  </si>
  <si>
    <t>Barcode Scanner</t>
  </si>
  <si>
    <t>Conveyance &amp; Food Exp. A/c</t>
  </si>
  <si>
    <t>Vishwa Rikke &amp; Sons - Solapur</t>
  </si>
  <si>
    <t>231, West Mangalwar Peth,, Solapur - 413002</t>
  </si>
  <si>
    <t>GST PUR</t>
  </si>
  <si>
    <t>3/02-04-18</t>
  </si>
  <si>
    <t>3 / 2-4-2018</t>
  </si>
  <si>
    <t>27AAQPR6000B1ZW</t>
  </si>
  <si>
    <t>AAQPR6000B</t>
  </si>
  <si>
    <t>Orkay Consultants-Solapur</t>
  </si>
  <si>
    <t>372/73, Sakhar Peth,Solapur</t>
  </si>
  <si>
    <t>45400/4-4-18</t>
  </si>
  <si>
    <t>45400 / 4-4-2018</t>
  </si>
  <si>
    <t>27ABGPK7122A2Z3</t>
  </si>
  <si>
    <t>ABGPK7122A</t>
  </si>
  <si>
    <t>1819000008/04-04-18</t>
  </si>
  <si>
    <t>1819000008 / 4-4-2018</t>
  </si>
  <si>
    <t>1819000007</t>
  </si>
  <si>
    <t>1819000007 / 4-4-2018</t>
  </si>
  <si>
    <t>1819000012</t>
  </si>
  <si>
    <t>1819000012 / 4-4-2018</t>
  </si>
  <si>
    <t>1819000009/04-04-18</t>
  </si>
  <si>
    <t>1819000009 / 4-4-2018</t>
  </si>
  <si>
    <t>1819000004/04-04-18</t>
  </si>
  <si>
    <t>1819000004 / 4-4-2018</t>
  </si>
  <si>
    <t>1819000005/4-4-18</t>
  </si>
  <si>
    <t>1819000005 / 4-4-2018</t>
  </si>
  <si>
    <t>1819000097/5-4-18</t>
  </si>
  <si>
    <t>1819000097 / 5-4-2018</t>
  </si>
  <si>
    <t>Royal Industries-Solapur</t>
  </si>
  <si>
    <t>1476/07-04-18</t>
  </si>
  <si>
    <t>1476 / 7-4-2018</t>
  </si>
  <si>
    <t>AQMPK2324F</t>
  </si>
  <si>
    <t>Navyug Chemicals Pvt Ltd, Mumbai</t>
  </si>
  <si>
    <t>802, Embassy Chamber,, 3rd Road, Khar (West),, Mumbai - 400052.</t>
  </si>
  <si>
    <t>44/07-04-18</t>
  </si>
  <si>
    <t>44 / 7-4-2018</t>
  </si>
  <si>
    <t>27AAACN1385Q1ZY</t>
  </si>
  <si>
    <t>AAACN1385Q</t>
  </si>
  <si>
    <t>Shree Agencies - Solapur</t>
  </si>
  <si>
    <t>174/A, Sankeshwar Apts. Near N.S.T.A.,, Bhavani Peth, Solapur-2</t>
  </si>
  <si>
    <t>399/08-4-18</t>
  </si>
  <si>
    <t>399 / 8-4-2018</t>
  </si>
  <si>
    <t>27AFJPB6388L1ZX</t>
  </si>
  <si>
    <t>AFJPB6388L</t>
  </si>
  <si>
    <t>Shreyas Electrosystems - Solapur</t>
  </si>
  <si>
    <t>382, South Kasba, Main Road,, Sonya Maruti Mandir Marg,, Solapur</t>
  </si>
  <si>
    <t>80/09-04-18</t>
  </si>
  <si>
    <t>80 / 9-4-2018</t>
  </si>
  <si>
    <t>27ABHPK2939E1ZO</t>
  </si>
  <si>
    <t>1819000244/09-04-2018</t>
  </si>
  <si>
    <t>1819000244 / 9-4-2018</t>
  </si>
  <si>
    <t>Balaji Refrigeration and Air Conditions, Solapur</t>
  </si>
  <si>
    <t>154/10-04-18</t>
  </si>
  <si>
    <t>154 / 10-4-2018</t>
  </si>
  <si>
    <t>Anmol Textile Waste, Mumbai</t>
  </si>
  <si>
    <t>Plot No 41 Line No D  Room No. 3, Raod No 6 Shivaji Nagar 1, Govandi, Mumbai 400043</t>
  </si>
  <si>
    <t>209/-5-4-18</t>
  </si>
  <si>
    <t>209 / 5-4-2018</t>
  </si>
  <si>
    <t>27BIGPS6456P1ZA</t>
  </si>
  <si>
    <t>BIGPS6456P</t>
  </si>
  <si>
    <t>Pennwalt Limited,Navi Mumbai</t>
  </si>
  <si>
    <t>Plot No: D-221, M.I.D.C., T.T.C. Industrial Area, Thane Belapur Road, Nerul, Navi Mumbai-400706</t>
  </si>
  <si>
    <t>11/5-4-18</t>
  </si>
  <si>
    <t>11 / 5-4-2018</t>
  </si>
  <si>
    <t>27AAACP6840L1Z4</t>
  </si>
  <si>
    <t>AAACP6840L</t>
  </si>
  <si>
    <t>1819000407/11-4-18</t>
  </si>
  <si>
    <t>1819000407 / 11-4-2018</t>
  </si>
  <si>
    <t>1819000397/11-4-18</t>
  </si>
  <si>
    <t>1819000397 / 11-4-2018</t>
  </si>
  <si>
    <t>Aarna Industries,Sangli</t>
  </si>
  <si>
    <t>157, Vakharbhag, Opp Kantishah Hospital, Rockel Line Road, Sangli 416416</t>
  </si>
  <si>
    <t>3/10-04-18</t>
  </si>
  <si>
    <t>3 / 10-4-2018</t>
  </si>
  <si>
    <t>27BGMPS7963P1Z3</t>
  </si>
  <si>
    <t>BGMPS7963P</t>
  </si>
  <si>
    <t>Ashok Vidyut, Solapur</t>
  </si>
  <si>
    <t>99-14 Central Plaza Shinde Chowk, Near Shivsmarak,, Solapur 413007</t>
  </si>
  <si>
    <t>50/12-04-18</t>
  </si>
  <si>
    <t>50 / 12-4-2018</t>
  </si>
  <si>
    <t>27AACFA4695D1ZJ</t>
  </si>
  <si>
    <t>AACFA4695D</t>
  </si>
  <si>
    <t>Milacron India Pvt. Ltd.,</t>
  </si>
  <si>
    <t>93/2 &amp; 94/1 PHASE I, GIDC, VATAV, AHMEDABAD 382445</t>
  </si>
  <si>
    <t>18000283/10-04-18</t>
  </si>
  <si>
    <t>18000283 / 10-4-2017</t>
  </si>
  <si>
    <t>24AABCC0881D1Z6</t>
  </si>
  <si>
    <t>AABCC0881D</t>
  </si>
  <si>
    <t>1819000456/12-4-18</t>
  </si>
  <si>
    <t>1819000456 / 12-4-2018</t>
  </si>
  <si>
    <t>1819000544/13-4-18</t>
  </si>
  <si>
    <t>1819000544 / 13-4-2018</t>
  </si>
  <si>
    <t>Vipul Machinery- Solapur</t>
  </si>
  <si>
    <t>VIPUL MACHINERY- Solapur</t>
  </si>
  <si>
    <t>93/c-1, Goldfinch Peth,Trupti Complex,, Shop No.2, Solapur</t>
  </si>
  <si>
    <t>78/14-04-18</t>
  </si>
  <si>
    <t>78 / 14-4-2018</t>
  </si>
  <si>
    <t>27AASPD8918Q1ZQ</t>
  </si>
  <si>
    <t>AASPD8918Q</t>
  </si>
  <si>
    <t>155/14-4-18</t>
  </si>
  <si>
    <t>155 / 14-4-2018</t>
  </si>
  <si>
    <t>Perfect Rubber Products, Hosur</t>
  </si>
  <si>
    <t>PERFECT RUBBER PRODUCTS</t>
  </si>
  <si>
    <t>No 2/390, Rajaji Layout,, Tank Street,Bedara Palli,, Sipcot Post,Hosur-635126, No 2/390, Rajaji Layout,, No 2/390, Rajaji Layout,, No 2/390, Rajaji Layout,, No 2/390, Rajaji Layout,, No 2/390, Rajaji Layout,, Tank Street,Bedara Palli,, Sipcot Post,Hosur-635126</t>
  </si>
  <si>
    <t>18/09-04-18</t>
  </si>
  <si>
    <t>18 / 9-4-2017</t>
  </si>
  <si>
    <t>33AANFP2775N1ZM</t>
  </si>
  <si>
    <t>AANFP2775N</t>
  </si>
  <si>
    <t>No 2/390, Rajaji Layout,, Tank Street,Bedara Palli,, Sipcot Post,Hosur-635126, No 2/390, Rajaji Layout,, No 2/390, Rajaji Layout,, No 2/390, Rajaji Layout,, No 2/390, Rajaji Layout,, No 2/390, Rajaji Layout,, Tank Street,Bedara Palli,, Sipcot Post,Hosur-635126, No 2/390, Rajaji Layout,, No 2/390, Rajaji Layout,, Tank Street,Bedara Palli,, Sipcot Post,Hosur-635126</t>
  </si>
  <si>
    <t>3/14-4-18</t>
  </si>
  <si>
    <t>3 / 14-4-2018</t>
  </si>
  <si>
    <t>1819000597/14-4-18</t>
  </si>
  <si>
    <t>181900597 / 14-4-2018</t>
  </si>
  <si>
    <t>1819000619/14-04-18</t>
  </si>
  <si>
    <t>1819000619 / 14-4-2018</t>
  </si>
  <si>
    <t>1819000621/14-4-18</t>
  </si>
  <si>
    <t>1819000621 / 14-4-2018</t>
  </si>
  <si>
    <t>1511/15-4-18</t>
  </si>
  <si>
    <t>1511 / 15-4-2018</t>
  </si>
  <si>
    <t>Baerlocher India Additives Pvt. Ltd.Mumbai</t>
  </si>
  <si>
    <t>1st Floor, Thirumalai House,, Plot No.  101/ 102, Road No. 29,, Sion(East), Mumbai - 400 022</t>
  </si>
  <si>
    <t>0007/10-04-18</t>
  </si>
  <si>
    <t>0007 / 10-4-2018</t>
  </si>
  <si>
    <t>27AAACB6493M1Z7</t>
  </si>
  <si>
    <t>AAACB6493M</t>
  </si>
  <si>
    <t>1819000657/15-4-18</t>
  </si>
  <si>
    <t>1819000657 / 15-4-2018</t>
  </si>
  <si>
    <t>1819000674/16-4-18</t>
  </si>
  <si>
    <t>1819000674 / 16-4-2018</t>
  </si>
  <si>
    <t>1819000672/16-04-18</t>
  </si>
  <si>
    <t>1819000672 / 16-4-2018</t>
  </si>
  <si>
    <t>1819000732/16-4-18</t>
  </si>
  <si>
    <t>1819000732 / 16-4-2018</t>
  </si>
  <si>
    <t>1819000673/16-4-18</t>
  </si>
  <si>
    <t>181900673 / 16-4-2018</t>
  </si>
  <si>
    <t>136/18.04.2018</t>
  </si>
  <si>
    <t>136 / 19-3-2018</t>
  </si>
  <si>
    <t>1819000798/18-4-18</t>
  </si>
  <si>
    <t>181900798 / 18-4-2018</t>
  </si>
  <si>
    <t>6/17-4-18</t>
  </si>
  <si>
    <t>6 / 17-4-2018</t>
  </si>
  <si>
    <t>1819000842/19-4-18</t>
  </si>
  <si>
    <t>181900842 / 19-4-2018</t>
  </si>
  <si>
    <t>Doshiba Water Treatment, Solapur</t>
  </si>
  <si>
    <t>12 Birajdar Complex, Opp Balaji Bhawan Solapur</t>
  </si>
  <si>
    <t>41/19-04-18</t>
  </si>
  <si>
    <t>41 / 19-4-2018</t>
  </si>
  <si>
    <t>27ATXPS2259M1ZL</t>
  </si>
  <si>
    <t>ATXPS2259M</t>
  </si>
  <si>
    <t>P.J. Packaging, MUMBAI</t>
  </si>
  <si>
    <t>GURUPREM COMPLEX, C-WING PLOT NO 25 SECTOR 4, KALAMBOLI, NAVI MUMBAI</t>
  </si>
  <si>
    <t>7/12-4-18</t>
  </si>
  <si>
    <t>KP07 / 12-4-2018</t>
  </si>
  <si>
    <t>27AHSPR2962H1ZP</t>
  </si>
  <si>
    <t>AHSPR2962H</t>
  </si>
  <si>
    <t>1819000934/21-4-18</t>
  </si>
  <si>
    <t>1819000934 / 21-4-2018</t>
  </si>
  <si>
    <t>1819000931/21-4-18</t>
  </si>
  <si>
    <t>1819000931 / 21-4-2018</t>
  </si>
  <si>
    <t>1819000933/21-4-18</t>
  </si>
  <si>
    <t>1819000933 / 21-4-2018</t>
  </si>
  <si>
    <t>1819000966/21-04-18</t>
  </si>
  <si>
    <t>1819000966 / 21-4-2018</t>
  </si>
  <si>
    <t>1819000980/22-4-18</t>
  </si>
  <si>
    <t>1819000980 / 22-4-2018</t>
  </si>
  <si>
    <t>Vinyl Chemicals Private Limited, Hyderabad</t>
  </si>
  <si>
    <t>-Sanjeevreddy Nagar,, Office : 123/3RT, 3rd Floor,, Hyderabad-Hyderabad500 038</t>
  </si>
  <si>
    <t>84/21-4-18</t>
  </si>
  <si>
    <t>84 / 21-4-2018</t>
  </si>
  <si>
    <t>36AAGCS9126A1ZI</t>
  </si>
  <si>
    <t>AAGCS9126A</t>
  </si>
  <si>
    <t>1819000977/22-4-18</t>
  </si>
  <si>
    <t>1819000977 / 22-4-2018</t>
  </si>
  <si>
    <t>8/17-4-18</t>
  </si>
  <si>
    <t>8 / 17-4-2018</t>
  </si>
  <si>
    <t>Sandeep Engineering,Pune</t>
  </si>
  <si>
    <t>SANDEEP ENGINEERING,Pune</t>
  </si>
  <si>
    <t>684/1, "KAMAL HERITAGE",, ADINATH NAGAR, BHOSARI,, PUNE - 411 039, VAT : 27750296792V</t>
  </si>
  <si>
    <t>90/21-04-18</t>
  </si>
  <si>
    <t>90 / 21-4-2018</t>
  </si>
  <si>
    <t>27ABQPH8430C1ZO</t>
  </si>
  <si>
    <t>ABQPH8430C</t>
  </si>
  <si>
    <t>Rahul Agency, Solapur</t>
  </si>
  <si>
    <t>Solapur</t>
  </si>
  <si>
    <t>7/23-04-18</t>
  </si>
  <si>
    <t>7 / 23-4-2018</t>
  </si>
  <si>
    <t>27ALCPS2953F1Z0</t>
  </si>
  <si>
    <t>ALCPS2953F</t>
  </si>
  <si>
    <t>1819000982/23.4.18</t>
  </si>
  <si>
    <t>1819000982 / 23-4-2018</t>
  </si>
  <si>
    <t>1819001068/24-4-18</t>
  </si>
  <si>
    <t>1819001068 / 24-4-2018</t>
  </si>
  <si>
    <t>Adi Prasad Enterprises, MUMBAI</t>
  </si>
  <si>
    <t>C-202 Sukh Sagar Co-Op So. 7th Golibar Road, Santacruz (East) Mumbai-400055</t>
  </si>
  <si>
    <t>388/21-04-18</t>
  </si>
  <si>
    <t>388 / 21-4-2018</t>
  </si>
  <si>
    <t>27ADHPN9786E1ZY</t>
  </si>
  <si>
    <t>ADHPN9786E</t>
  </si>
  <si>
    <t>294/25.04.2018</t>
  </si>
  <si>
    <t>294 / 19-3-2018</t>
  </si>
  <si>
    <t>Exel Code Print &amp; Pack LLP,MUMBAI</t>
  </si>
  <si>
    <t>C-110, Punit Industrial Premises,, Thane Belapur Road, MIDC,, Navi Mumbai – 400705</t>
  </si>
  <si>
    <t>68/24-4-18</t>
  </si>
  <si>
    <t>68 / 24-4-2018</t>
  </si>
  <si>
    <t>27AAFFE4694M1ZU</t>
  </si>
  <si>
    <t>AAFFE4694M</t>
  </si>
  <si>
    <t>12/26-4-18</t>
  </si>
  <si>
    <t>12 / 26-4-2018</t>
  </si>
  <si>
    <t>1819001155/26-4-18</t>
  </si>
  <si>
    <t>1819001155 / 26-4-2018</t>
  </si>
  <si>
    <t>1819001154/26-4-18</t>
  </si>
  <si>
    <t>1819001154 / 26-4-2018</t>
  </si>
  <si>
    <t>1819001174/26-4-18</t>
  </si>
  <si>
    <t>1819001174 / 26-4-2018</t>
  </si>
  <si>
    <t>1819001176/26-4-18</t>
  </si>
  <si>
    <t>1819001176 / 26-4-2018</t>
  </si>
  <si>
    <t>1819001177/26-4-18</t>
  </si>
  <si>
    <t>1819001177 / 26-4-2018</t>
  </si>
  <si>
    <t>USP Packaging Solutions Pvt Ltd,Chennai</t>
  </si>
  <si>
    <t>USP Packaging Solutions Pvt Ltd,</t>
  </si>
  <si>
    <t>H.O: No. 3, 4th Floor, Gokul Arcade,, No. 2, Sardar Patel Road, Adyar,, Chennai 60020, H.O: No. 3, 4th Floor, Gokul Arcade,, H.O: No. 3, 4th Floor, Gokul Arcade,, No. 2, Sardar Patel Road, Adyar,, Chennai 60020</t>
  </si>
  <si>
    <t>141/23-4-18</t>
  </si>
  <si>
    <t>141 / 23-4-2018</t>
  </si>
  <si>
    <t>33AAACU7416M1Z6</t>
  </si>
  <si>
    <t>AAACU7416M</t>
  </si>
  <si>
    <t>Joginder Engineering Works Pvt. Ltd., New Delhi</t>
  </si>
  <si>
    <t>Joginder Engineering Works Pvt. Ltd.,</t>
  </si>
  <si>
    <t>New Delhi, New Delhi</t>
  </si>
  <si>
    <t>14/19-04-18</t>
  </si>
  <si>
    <t>14 / 19-4-2018</t>
  </si>
  <si>
    <t>08AABCJ0636M1ZH</t>
  </si>
  <si>
    <t>AABCJ0636M</t>
  </si>
  <si>
    <t>170/27-04-18</t>
  </si>
  <si>
    <t>170 / 27-4-2018</t>
  </si>
  <si>
    <t>1819001212/22-4-18</t>
  </si>
  <si>
    <t>1819001212 / 22-4-2018</t>
  </si>
  <si>
    <t>1819001226/27-04-18</t>
  </si>
  <si>
    <t>1819001226 / 27-4-2018</t>
  </si>
  <si>
    <t>1819001223/27-4-18</t>
  </si>
  <si>
    <t>1819001223 / 27-4-2018</t>
  </si>
  <si>
    <t>1819001225/27-04-18</t>
  </si>
  <si>
    <t>1819001225 / 27-4-2018</t>
  </si>
  <si>
    <t>1819001010/23-4-18</t>
  </si>
  <si>
    <t>1819001010 / 23-4-2018</t>
  </si>
  <si>
    <t>Crystal Additives, Mumbai</t>
  </si>
  <si>
    <t>ADMI403, Bhaveshwar Complex, Nr. Vidya Vihar, Railway Station, Vidya Vihar (West), Mumbai</t>
  </si>
  <si>
    <t>23/25-4-18</t>
  </si>
  <si>
    <t>23 / 25-4-2018</t>
  </si>
  <si>
    <t>27AAEHP4841A1ZG</t>
  </si>
  <si>
    <t>AAEHP4841A</t>
  </si>
  <si>
    <t>Crystal Chemicals &amp; Plastics, Mumbai</t>
  </si>
  <si>
    <t>Adm: 403, Bhaveshwar Complex, Nr. Vidyavihar Railwa Station, Vidyavihar (West), Mumbai 400086</t>
  </si>
  <si>
    <t>40/25-4-18</t>
  </si>
  <si>
    <t>40 / 25-4-2018</t>
  </si>
  <si>
    <t>27AAHPS5998L1ZM</t>
  </si>
  <si>
    <t>AAHPS5998L</t>
  </si>
  <si>
    <t>1819001254/28-4-18</t>
  </si>
  <si>
    <t>1819001254 / 28-4-2018</t>
  </si>
  <si>
    <t>1819001259/28-4-18</t>
  </si>
  <si>
    <t>1819001259 / 28-4-2018</t>
  </si>
  <si>
    <t>1819001341/30-04-18</t>
  </si>
  <si>
    <t>1819001341 / 30-4-2018</t>
  </si>
  <si>
    <t>1819001322/30-4-18</t>
  </si>
  <si>
    <t>1819001322 / 30-4-2018</t>
  </si>
  <si>
    <t>198/30-4-18</t>
  </si>
  <si>
    <t>198 / 30-4-2018</t>
  </si>
  <si>
    <t>Decoprint Inks &amp; Coatings Pvt. Ltd., Karad</t>
  </si>
  <si>
    <t>-Plot B-4/2, Tasawade MIDC, Karad 415109</t>
  </si>
  <si>
    <t>3045/24-4-18</t>
  </si>
  <si>
    <t>3045 / 24-4-2018</t>
  </si>
  <si>
    <t>27AACCD8385Q1ZS</t>
  </si>
  <si>
    <t>AACCD8385Q</t>
  </si>
  <si>
    <t>Vijay Enterprise-Solapur</t>
  </si>
  <si>
    <t>471 Sakhar Peth,Near Police Chowky,, B Side Union Bank, Solapur</t>
  </si>
  <si>
    <t>4467/30-04-18</t>
  </si>
  <si>
    <t>4467 / 30-4-2018</t>
  </si>
  <si>
    <t>27BFSPM5606L1ZT</t>
  </si>
  <si>
    <t>BFSPM5606L</t>
  </si>
  <si>
    <t>1819001333/30-04-18</t>
  </si>
  <si>
    <t>1819001333 / 30-4-2018</t>
  </si>
  <si>
    <t>1819001334/30-04-18</t>
  </si>
  <si>
    <t>1819001334 / 30-4-2018</t>
  </si>
  <si>
    <t>1533/28-04-18</t>
  </si>
  <si>
    <t>1533 / 28-4-2018</t>
  </si>
  <si>
    <t>11/24-04-2018</t>
  </si>
  <si>
    <t>11 / 24-4-2018</t>
  </si>
  <si>
    <t>1819001387/2-5-18</t>
  </si>
  <si>
    <t>1819001387 / 2-5-2018</t>
  </si>
  <si>
    <t>1819001388/2-5-18</t>
  </si>
  <si>
    <t>1819001388 / 2-5-2018</t>
  </si>
  <si>
    <t>1819001441/3-5-18</t>
  </si>
  <si>
    <t>1819001441 / 3-5-2018</t>
  </si>
  <si>
    <t>1819001442/3-5-18</t>
  </si>
  <si>
    <t>1819001442 / 3-5-2018</t>
  </si>
  <si>
    <t>102/02-05-18</t>
  </si>
  <si>
    <t>102 / 2-5-2018</t>
  </si>
  <si>
    <t>Anjubali Crane Service Kondi</t>
  </si>
  <si>
    <t>Near New Pune Naka, Anjubali Vyapara Sankul, Kondi.  Dist  N . Solapur</t>
  </si>
  <si>
    <t>283/03-05-18</t>
  </si>
  <si>
    <t>283 / 3-5-2018</t>
  </si>
  <si>
    <t>27BBQPP0765D1ZF</t>
  </si>
  <si>
    <t>BBQPP0765D</t>
  </si>
  <si>
    <t>1819001506/04-05-18</t>
  </si>
  <si>
    <t>1819001506 / 4-5-2018</t>
  </si>
  <si>
    <t>1819001490/04-05-18</t>
  </si>
  <si>
    <t>1819001490 / 4-5-2018</t>
  </si>
  <si>
    <t>1819001491/04-05-18</t>
  </si>
  <si>
    <t>1819001491 / 4-5-2018</t>
  </si>
  <si>
    <t>1819001517/4-5-18</t>
  </si>
  <si>
    <t>1819001517 / 4-5-2018</t>
  </si>
  <si>
    <t>1819001497/04-05-18</t>
  </si>
  <si>
    <t>1819001497 / 4-5-2018</t>
  </si>
  <si>
    <t>1819001500/04-05-18</t>
  </si>
  <si>
    <t>1819001500 / 4-5-2018</t>
  </si>
  <si>
    <t>1418001502/04-05-18</t>
  </si>
  <si>
    <t>1819001502 / 4-5-2018</t>
  </si>
  <si>
    <t>1819001504/04-05-18</t>
  </si>
  <si>
    <t>1819001504 / 4-5-2018</t>
  </si>
  <si>
    <t>Chemvera Specialty Chemicals Private Limited,Mumbai</t>
  </si>
  <si>
    <t>Chemvera Specialty Chemicals Private Limited,</t>
  </si>
  <si>
    <t>Bld No.B-13,Gala No.4, Ground Floor,, Parashanth Complex,Owali Village,, Bhiwandi-421302</t>
  </si>
  <si>
    <t>66/03-05-18</t>
  </si>
  <si>
    <t>66 / 3-5-2018</t>
  </si>
  <si>
    <t>27AAGCC1986Q1ZW</t>
  </si>
  <si>
    <t>AAGCC1986Q</t>
  </si>
  <si>
    <t>Global Security Force, Solapur</t>
  </si>
  <si>
    <t>Global Security Force,</t>
  </si>
  <si>
    <t>342, West Mangalwar Peth,, Solapur - 413002, 342, West Mangalwar Peth,, 342, West Mangalwar Peth,, 342, West Mangalwar Peth,, Solapur - 413002</t>
  </si>
  <si>
    <t>6/04-5-18</t>
  </si>
  <si>
    <t>6 / 4-5-2018</t>
  </si>
  <si>
    <t>27AUZPK3443N1ZR</t>
  </si>
  <si>
    <t>AUZPK3443N</t>
  </si>
  <si>
    <t>Parekh Petrochemicals, Mumbai</t>
  </si>
  <si>
    <t>Gundencha Industrial  Complex,, 432,  Akruti Road, Kherani Road,, Kandivali (E),</t>
  </si>
  <si>
    <t>176/04-05-18</t>
  </si>
  <si>
    <t>176 / 4-5-2018</t>
  </si>
  <si>
    <t>27ABXPP7002R1ZO</t>
  </si>
  <si>
    <t>ABXPP7002R</t>
  </si>
  <si>
    <t>177/04-05-18</t>
  </si>
  <si>
    <t>177 / 4-5-2018</t>
  </si>
  <si>
    <t>178/04-05-18</t>
  </si>
  <si>
    <t>178 / 4-5-2018</t>
  </si>
  <si>
    <t>27ABXPP7002R1Z0</t>
  </si>
  <si>
    <t>1819001583/05-05-18</t>
  </si>
  <si>
    <t>1819001583 / 5-5-2018</t>
  </si>
  <si>
    <t>67/04-05-18</t>
  </si>
  <si>
    <t>67 / 4-5-2018</t>
  </si>
  <si>
    <t>13/05-05-18</t>
  </si>
  <si>
    <t>13 / 5-5-2018</t>
  </si>
  <si>
    <t>1805/2</t>
  </si>
  <si>
    <t>1805/2 / 5-5-2018</t>
  </si>
  <si>
    <t>1819001627/6-5-18</t>
  </si>
  <si>
    <t>181900167 / 6-5-2018</t>
  </si>
  <si>
    <t>1819001625/06-05-18</t>
  </si>
  <si>
    <t>1819001625 / 6-5-2018</t>
  </si>
  <si>
    <t>Sanjay Tools &amp; Accessories Pvt Ltd,Pune</t>
  </si>
  <si>
    <t>Sanjay Tools &amp; Accessories Pvt Ltd,</t>
  </si>
  <si>
    <t>Gat No. 161, Barge Vasti, Chimbli Phata, Taluka Khed, Chakan Pune 412105</t>
  </si>
  <si>
    <t>186000331/2-5-18</t>
  </si>
  <si>
    <t>186000331. / 2-5-2018</t>
  </si>
  <si>
    <t>27AAHCS2420A1ZX</t>
  </si>
  <si>
    <t>AAHCS2420A</t>
  </si>
  <si>
    <t>113/06-05-18</t>
  </si>
  <si>
    <t>113 / 6-5-2018</t>
  </si>
  <si>
    <t>182/05-05-18</t>
  </si>
  <si>
    <t>182 / 5-5-2018</t>
  </si>
  <si>
    <t>192/06-05-18</t>
  </si>
  <si>
    <t>192 / 6-5-2018</t>
  </si>
  <si>
    <t>Pratap Enterprises, Chincholikati</t>
  </si>
  <si>
    <t>Chincholikati, Mohol, Solapur</t>
  </si>
  <si>
    <t>154/07-05-18</t>
  </si>
  <si>
    <t>154 / 7-5-2018</t>
  </si>
  <si>
    <t>27AYFPA1464M2ZD</t>
  </si>
  <si>
    <t>AYFPA1464M</t>
  </si>
  <si>
    <t>67/30-04-18</t>
  </si>
  <si>
    <t>67 / 30-4-2018</t>
  </si>
  <si>
    <t>1819001739/08-05-18</t>
  </si>
  <si>
    <t>1819001739 / 8-5-2018</t>
  </si>
  <si>
    <t>73/07-05-18</t>
  </si>
  <si>
    <t>73 / 7-5-2018</t>
  </si>
  <si>
    <t>1819001703/8-5-18</t>
  </si>
  <si>
    <t>1819001703 / 8-5-2018</t>
  </si>
  <si>
    <t>Flexaflex Hoses International,Ahmedabad</t>
  </si>
  <si>
    <t>Flexaflex Hoses International</t>
  </si>
  <si>
    <t>106. KAILASHPATHI CHAMBER, Nr. SUNRISE RESTAURANT,, REID ROAD, O/S PANCHKUVA GATE, AHMEDABAD - 380002. GUJARAT,</t>
  </si>
  <si>
    <t>103/02-05-18</t>
  </si>
  <si>
    <t>103 / 2-5-2018</t>
  </si>
  <si>
    <t>24AADFF7818C1ZQ</t>
  </si>
  <si>
    <t>AADFF7818C</t>
  </si>
  <si>
    <t>392/02-05-18</t>
  </si>
  <si>
    <t>392 / 2-5-2018</t>
  </si>
  <si>
    <t>Rajdeep Industrial Products Pvt.Ltd. Pune</t>
  </si>
  <si>
    <t>Rajdeep Industrial Products Pvt.Ltd.</t>
  </si>
  <si>
    <t>Rajdeep Heights, S.No. 143 Sinhagad Road, Opp Lokmat Press, Wadgaon Dhayari, Pune 411041, Rajdeep Heights</t>
  </si>
  <si>
    <t>18101118/08-05-18</t>
  </si>
  <si>
    <t>18101118 / 8-5-2018</t>
  </si>
  <si>
    <t>27AAACR2828N1Z2</t>
  </si>
  <si>
    <t>AAACR2828N</t>
  </si>
  <si>
    <t>Marketing Rex, Sangli</t>
  </si>
  <si>
    <t>Plot No.F-58,MIDC, Kupwad</t>
  </si>
  <si>
    <t>15/07-05-18</t>
  </si>
  <si>
    <t>15 / 7-5-2018</t>
  </si>
  <si>
    <t>27AAPPD1285K1ZF</t>
  </si>
  <si>
    <t>AAPPD1285K</t>
  </si>
  <si>
    <t>1819001752/09-05-18</t>
  </si>
  <si>
    <t>1819001752 / 9-5-2018</t>
  </si>
  <si>
    <t>1819001767/9-5-18</t>
  </si>
  <si>
    <t>1819001767 / 9-5-2018</t>
  </si>
  <si>
    <t>1819001766/09-05-18</t>
  </si>
  <si>
    <t>1819001766 / 9-5-2018</t>
  </si>
  <si>
    <t>15/08-05-18</t>
  </si>
  <si>
    <t>15 / 8-5-2018</t>
  </si>
  <si>
    <t>1819001774/09-05-18</t>
  </si>
  <si>
    <t>1819001774 / 9-5-2018</t>
  </si>
  <si>
    <t>1819001806/10-05-18</t>
  </si>
  <si>
    <t>1819001806 / 10-5-2018</t>
  </si>
  <si>
    <t>162/09-05-18</t>
  </si>
  <si>
    <t>162 / 9-5-2018</t>
  </si>
  <si>
    <t>77/09-05-18</t>
  </si>
  <si>
    <t>77 / 9-5-2018</t>
  </si>
  <si>
    <t>1819001871/11-05-18</t>
  </si>
  <si>
    <t>1819001871 / 11-5-2018</t>
  </si>
  <si>
    <t>Mehta Enterprises - Solapur</t>
  </si>
  <si>
    <t>85 Sakhar Peth, Vihir Bol, Beside Regal Printing, Press Solapur</t>
  </si>
  <si>
    <t>285/9-5-18</t>
  </si>
  <si>
    <t>285 / 9-5-2018</t>
  </si>
  <si>
    <t>27AIFPM5522L1Z1</t>
  </si>
  <si>
    <t>Vijayprakash Enterprises, Solapur</t>
  </si>
  <si>
    <t>Near Ganesh Petorl Pump, Rahuti, Kondi, Solapur</t>
  </si>
  <si>
    <t>40/11-5-18</t>
  </si>
  <si>
    <t>40 / 11-5-2018</t>
  </si>
  <si>
    <t>27AAGFV8711R1ZC</t>
  </si>
  <si>
    <t>AAGFV8711R</t>
  </si>
  <si>
    <t>1819001884/11-05-18</t>
  </si>
  <si>
    <t>1819001884 / 11-5-2018</t>
  </si>
  <si>
    <t>1819001885/11-5-18</t>
  </si>
  <si>
    <t>1819001885 / 11-5-2018</t>
  </si>
  <si>
    <t>244/09-05-18</t>
  </si>
  <si>
    <t>244 / 9-5-2018</t>
  </si>
  <si>
    <t>1819001867/11-05-18</t>
  </si>
  <si>
    <t>1819001867 / 11-5-2018</t>
  </si>
  <si>
    <t>45786/11-05-18</t>
  </si>
  <si>
    <t>45786 / 4-4-2018</t>
  </si>
  <si>
    <t>1819001936/12-05-18</t>
  </si>
  <si>
    <t>1819001936 / 12-5-2018</t>
  </si>
  <si>
    <t>1558/12-5-18</t>
  </si>
  <si>
    <t>1558 / 12-5-2018</t>
  </si>
  <si>
    <t>Sumangal Petrochemicals Pvt Ltd, MUMBAI</t>
  </si>
  <si>
    <t>Sumangal Petrochemicals Pvt Ltd , Mumbai</t>
  </si>
  <si>
    <t>Akurli Road, Near Big Bazar, Kandiwali (E) Mumbai 400101</t>
  </si>
  <si>
    <t>26/11-05-18</t>
  </si>
  <si>
    <t>26 / 11-5-2018</t>
  </si>
  <si>
    <t>27AAOCS2396G1ZV</t>
  </si>
  <si>
    <t>AAOCS2396G</t>
  </si>
  <si>
    <t>25/11-5-18</t>
  </si>
  <si>
    <t>25 / 11-5-2018</t>
  </si>
  <si>
    <t>118/09-05-18</t>
  </si>
  <si>
    <t>118 / 9-5-2018</t>
  </si>
  <si>
    <t>1819001913/12-5-18</t>
  </si>
  <si>
    <t>1819001913 / 12-5-2018</t>
  </si>
  <si>
    <t>79/11-05-18</t>
  </si>
  <si>
    <t>79 / 11-5-2018</t>
  </si>
  <si>
    <t>1819001967/13-05-18</t>
  </si>
  <si>
    <t>1819001967 / 13-5-2018</t>
  </si>
  <si>
    <t>112/06-05-18</t>
  </si>
  <si>
    <t>112 / 6-5-2018</t>
  </si>
  <si>
    <t>1819001983/14-05-18</t>
  </si>
  <si>
    <t>1819001983 / 14-5-2018</t>
  </si>
  <si>
    <t>Fitwel Hose Clip Production, Karmala</t>
  </si>
  <si>
    <t>Office - 2136, Gujar Galli, Industrial Area, Fac: P No 13, Shri Kamaladevi, Kamaladevi Co-Op Ind. Estate Ltd, Karmala, Dist. Solapur</t>
  </si>
  <si>
    <t>41/14-05-18</t>
  </si>
  <si>
    <t>41 / 14-5-2018</t>
  </si>
  <si>
    <t>27APHPS7780R1ZN</t>
  </si>
  <si>
    <t>APHPS7780R</t>
  </si>
  <si>
    <t>157/12-05-18</t>
  </si>
  <si>
    <t>157 / 12-5-2018</t>
  </si>
  <si>
    <t>Prime Polychem Pvt Ltd, Malad</t>
  </si>
  <si>
    <t>Shop No 339, 3rd Floor,, Neo Corporate Plaza, Ram Chandra Ext. Lane ,, Kachpada, Malad (W), Mumbai 400064</t>
  </si>
  <si>
    <t>615/7-5-18</t>
  </si>
  <si>
    <t>615 / 15-5-2018</t>
  </si>
  <si>
    <t>27AAFCP9584J1ZO</t>
  </si>
  <si>
    <t>AAFCP9584J</t>
  </si>
  <si>
    <t>614/07-05-18</t>
  </si>
  <si>
    <t>614 / 7-5-2018</t>
  </si>
  <si>
    <t>Mahalaxmi Stationery, Solapur</t>
  </si>
  <si>
    <t>981 Shukrawar  Peth, Solapur</t>
  </si>
  <si>
    <t>558/15-05-18</t>
  </si>
  <si>
    <t>558 / 15-5-2018</t>
  </si>
  <si>
    <t>27CVUPP0226L1Z0</t>
  </si>
  <si>
    <t>CVUPP0226L</t>
  </si>
  <si>
    <t>1819002050/15-5-18</t>
  </si>
  <si>
    <t>1819002050 / 15-5-2018</t>
  </si>
  <si>
    <t>1/12-05-18</t>
  </si>
  <si>
    <t>1 / 12-5-2018</t>
  </si>
  <si>
    <t>555/15-05-18</t>
  </si>
  <si>
    <t>555 / 15-5-2018</t>
  </si>
  <si>
    <t>Atlantic Polymers Pvt. Ltd, Mumbai</t>
  </si>
  <si>
    <t>203/204, Laxmi Niwas,, Opp.Centralbank, S V Road, Kandiwali(W),, Mumbai</t>
  </si>
  <si>
    <t>55/15-5-18</t>
  </si>
  <si>
    <t>55 / 15-5-2018</t>
  </si>
  <si>
    <t>27AAICA3415A1Z9</t>
  </si>
  <si>
    <t>AAICA3415A</t>
  </si>
  <si>
    <t>1819002036/15-05-18</t>
  </si>
  <si>
    <t>1819002036 / 15-5-2018</t>
  </si>
  <si>
    <t>87/11-05-18</t>
  </si>
  <si>
    <t>87 / 11-5-2018</t>
  </si>
  <si>
    <t>18001791/15-5-18</t>
  </si>
  <si>
    <t>18001791 / 15-5-2018</t>
  </si>
  <si>
    <t>1819002169/17-05-18</t>
  </si>
  <si>
    <t>1819002169 / 17-5-2018</t>
  </si>
  <si>
    <t>Mahalaxmi Transport,Pokharapur</t>
  </si>
  <si>
    <t>At Por Pokharapur, Mohol</t>
  </si>
  <si>
    <t>96/17-05-18</t>
  </si>
  <si>
    <t>96 / 17-5-2018</t>
  </si>
  <si>
    <t>Bhaurao Shankarao Kavthe, Mohol</t>
  </si>
  <si>
    <t>Bhaurao Shankarao Kavthe,</t>
  </si>
  <si>
    <t>MOHOL, DIST. SOLAPUR</t>
  </si>
  <si>
    <t>2428/16-05-18</t>
  </si>
  <si>
    <t>2428 / 16-5-2018</t>
  </si>
  <si>
    <t>27AABFB5294J1Z9</t>
  </si>
  <si>
    <t>AABFB5294J</t>
  </si>
  <si>
    <t>Shambhavi Construction, Solapur</t>
  </si>
  <si>
    <t>B-4 Laxmi Peth, Shety Nagar, Solapur</t>
  </si>
  <si>
    <t>02/17-05-18</t>
  </si>
  <si>
    <t>02 / 17-5-2018</t>
  </si>
  <si>
    <t>27AWPPM4845C1ZA</t>
  </si>
  <si>
    <t>Amit Sales, Modnimb</t>
  </si>
  <si>
    <t>1315 Station Road, Near Market Yard,, Modnimb Tal Madha, Dist Solapur 413301</t>
  </si>
  <si>
    <t>174/14-05-18</t>
  </si>
  <si>
    <t>174 / 14-5-2018</t>
  </si>
  <si>
    <t>27AKSPP5592N1ZZ</t>
  </si>
  <si>
    <t>AKSPP5592N</t>
  </si>
  <si>
    <t>298/16-05-18</t>
  </si>
  <si>
    <t>298 / 16-5-2018</t>
  </si>
  <si>
    <t>2429/17-5-18</t>
  </si>
  <si>
    <t>2429 / 17-5-2018</t>
  </si>
  <si>
    <t>617/07-05-18</t>
  </si>
  <si>
    <t>617 / 7-5-2018</t>
  </si>
  <si>
    <t>618/07-5-18</t>
  </si>
  <si>
    <t>618 / 7-5-2018</t>
  </si>
  <si>
    <t>616/07-05-18</t>
  </si>
  <si>
    <t>616 / 7-5-2018</t>
  </si>
  <si>
    <t>Corporate Legal Consulting Private Limited, Pune</t>
  </si>
  <si>
    <t>Corporate Legal Consulting Private Limited,</t>
  </si>
  <si>
    <t>4th Floor Vedvati Apartment, Bhawakr Bhawan Lane, Near Agriculture College, Pune 411005</t>
  </si>
  <si>
    <t>148/10-05-18</t>
  </si>
  <si>
    <t>148 / 10-5-2018</t>
  </si>
  <si>
    <t>27AACCC5999H1Z6</t>
  </si>
  <si>
    <t>AACCC5999H</t>
  </si>
  <si>
    <t>Parsvnath Metals, Ahmednagar</t>
  </si>
  <si>
    <t>1 Navjeevan Colony, Behind Market Yard, Ahmednagar 414001</t>
  </si>
  <si>
    <t>337/17-05-18</t>
  </si>
  <si>
    <t>337 / 17-5-2018</t>
  </si>
  <si>
    <t>27ARZPG8153G1Z7</t>
  </si>
  <si>
    <t>ARZPG8153G</t>
  </si>
  <si>
    <t>1819139122/19-05-18</t>
  </si>
  <si>
    <t>1819139122 / 19-5-2018</t>
  </si>
  <si>
    <t>620/07-05-18</t>
  </si>
  <si>
    <t>620 / 7-5-2018</t>
  </si>
  <si>
    <t>619/07-05-18</t>
  </si>
  <si>
    <t>619 / 7-5-2018</t>
  </si>
  <si>
    <t>60/18-05-18</t>
  </si>
  <si>
    <t>60 / 18-5-2018</t>
  </si>
  <si>
    <t>1819002292/19-05-18</t>
  </si>
  <si>
    <t>1819002292 / 19-5-2018</t>
  </si>
  <si>
    <t>20/18-05-18</t>
  </si>
  <si>
    <t>20 / 18-5-2018</t>
  </si>
  <si>
    <t>Milacron India Pvt. Ltd.,MUMBAI</t>
  </si>
  <si>
    <t>18000037/19-5-18</t>
  </si>
  <si>
    <t>18000037 / 19-5-2018</t>
  </si>
  <si>
    <t>27AABCC0881D1Z0</t>
  </si>
  <si>
    <t>1819002314/20-05-18</t>
  </si>
  <si>
    <t>1819002314 / 20-5-2018</t>
  </si>
  <si>
    <t>21/19-05-18</t>
  </si>
  <si>
    <t>21 / 19-5-2018</t>
  </si>
  <si>
    <t>133/19-05-18</t>
  </si>
  <si>
    <t>133 / 19-5-2018</t>
  </si>
  <si>
    <t>132/19-05-18</t>
  </si>
  <si>
    <t>132 / 19-5-2018</t>
  </si>
  <si>
    <t>198/19-05-18</t>
  </si>
  <si>
    <t>198 / 19-5-2018</t>
  </si>
  <si>
    <t>315/21-05-18</t>
  </si>
  <si>
    <t>315 / 21-5-2018</t>
  </si>
  <si>
    <t>99/21-05-18</t>
  </si>
  <si>
    <t>99 / 21-5-2018</t>
  </si>
  <si>
    <t>Udata Plastics, Solapur</t>
  </si>
  <si>
    <t>C-30/8 MIDC , Behind Old Akkalkot Naka, Near Yellaling Math, Solapur 413006</t>
  </si>
  <si>
    <t>45/18-05-18</t>
  </si>
  <si>
    <t>45 / 18-5-2018</t>
  </si>
  <si>
    <t>27AABPU8378G1Z5</t>
  </si>
  <si>
    <t>AABPU8378G</t>
  </si>
  <si>
    <t>Shree Shankar Machinery Stores, Bhitteras, Dhamtari</t>
  </si>
  <si>
    <t>C/o Chattisgarh Renewable Energy Development Agency, ( CREDA ) at Site - BHITTERAS, Tah - Nagri, Distt - Dhamtari C.G.</t>
  </si>
  <si>
    <t>42G/072 DT 18-5-18</t>
  </si>
  <si>
    <t>72 / 18-5-2018</t>
  </si>
  <si>
    <t>22ADVPM0808N1Z7</t>
  </si>
  <si>
    <t>ADVPM0808N</t>
  </si>
  <si>
    <t>1574/18-5-18</t>
  </si>
  <si>
    <t>1574 / 18-5-2018</t>
  </si>
  <si>
    <t>1819002436/22-5-18</t>
  </si>
  <si>
    <t>1819002436 / 22-5-2018</t>
  </si>
  <si>
    <t>308/21-05-18</t>
  </si>
  <si>
    <t>308 / 21-5-2018</t>
  </si>
  <si>
    <t>307/21-05-18</t>
  </si>
  <si>
    <t>307 / 21-5-2018</t>
  </si>
  <si>
    <t>312/21-05-18</t>
  </si>
  <si>
    <t>312 / 21-5-2018</t>
  </si>
  <si>
    <t>317/21-05-18</t>
  </si>
  <si>
    <t>317 / 21-5-2018</t>
  </si>
  <si>
    <t>316/21-05-18</t>
  </si>
  <si>
    <t>316 / 21-5-2018</t>
  </si>
  <si>
    <t>309/21-05-18</t>
  </si>
  <si>
    <t>309 / 21-5-2018</t>
  </si>
  <si>
    <t>18001952/19-5-18</t>
  </si>
  <si>
    <t>18001952 / 19-5-2018</t>
  </si>
  <si>
    <t>22/19-5-18</t>
  </si>
  <si>
    <t>22 / 19-5-2018</t>
  </si>
  <si>
    <t>301/22-05-18</t>
  </si>
  <si>
    <t>301 / 22-5-2018</t>
  </si>
  <si>
    <t>349/22-5-18</t>
  </si>
  <si>
    <t>349 / 22-5-2018</t>
  </si>
  <si>
    <t>336/22-5-18</t>
  </si>
  <si>
    <t>336 / 22-5-2018</t>
  </si>
  <si>
    <t>315/22-5-18</t>
  </si>
  <si>
    <t>315 / 22-5-2018</t>
  </si>
  <si>
    <t>343/22-5-18</t>
  </si>
  <si>
    <t>343 / 22-5-2018</t>
  </si>
  <si>
    <t>318/21-05-18</t>
  </si>
  <si>
    <t>318 / 21-5-2018</t>
  </si>
  <si>
    <t>314/21-05-18</t>
  </si>
  <si>
    <t>314 / 21-5-2018</t>
  </si>
  <si>
    <t>311/21-05-18</t>
  </si>
  <si>
    <t>311 / 21-5-2018</t>
  </si>
  <si>
    <t>310/21-05-18</t>
  </si>
  <si>
    <t>310 / 21-5-2018</t>
  </si>
  <si>
    <t>313/21-05-18</t>
  </si>
  <si>
    <t>313 / 21-5-2018</t>
  </si>
  <si>
    <t>319/21-05-18</t>
  </si>
  <si>
    <t>319 / 21-5-2018</t>
  </si>
  <si>
    <t>142/23-05-18</t>
  </si>
  <si>
    <t>142 / 23-5-2018</t>
  </si>
  <si>
    <t>141/23-05-18</t>
  </si>
  <si>
    <t>141 / 23-5-2018</t>
  </si>
  <si>
    <t>1819002366/21-05-18</t>
  </si>
  <si>
    <t>1819002366 / 21-5-2018</t>
  </si>
  <si>
    <t>1819002343/21-05-18</t>
  </si>
  <si>
    <t>1819002343 / 24-5-2018</t>
  </si>
  <si>
    <t>102/23-05-18</t>
  </si>
  <si>
    <t>102 / 23-5-2018</t>
  </si>
  <si>
    <t>0023/21-05-18</t>
  </si>
  <si>
    <t>0023 / 21-5-2018</t>
  </si>
  <si>
    <t>Makharia Machineries Pvt Ltd,Mumbai</t>
  </si>
  <si>
    <t>HO 310/311, Nav Neelam, Dr. R.G. Thadani Marg, Worli, Mumbai</t>
  </si>
  <si>
    <t>1792/18-05-18</t>
  </si>
  <si>
    <t>1792 / 18-5-2018</t>
  </si>
  <si>
    <t>27AAACM2855Q1ZY</t>
  </si>
  <si>
    <t>AAACM2855Q</t>
  </si>
  <si>
    <t>315/18-05-18</t>
  </si>
  <si>
    <t>315 / 18-5-2018</t>
  </si>
  <si>
    <t>1819002543/24-5-18</t>
  </si>
  <si>
    <t>1819002543 / 24-5-2018</t>
  </si>
  <si>
    <t>1819002526/24-05-18</t>
  </si>
  <si>
    <t>1819002526 / 24-5-2018</t>
  </si>
  <si>
    <t>City Pride, Solapur</t>
  </si>
  <si>
    <t>Gold Finch Peth, Shinde Chowk, Solapur</t>
  </si>
  <si>
    <t>997/23-5-18</t>
  </si>
  <si>
    <t>997 / 24-5-2018</t>
  </si>
  <si>
    <t>27AMFPK7305M1ZS</t>
  </si>
  <si>
    <t>721/24-05-18</t>
  </si>
  <si>
    <t>721 / 24-5-2018</t>
  </si>
  <si>
    <t>708/24-5-18</t>
  </si>
  <si>
    <t>708 / 24-5-2018</t>
  </si>
  <si>
    <t>127/24-05-18</t>
  </si>
  <si>
    <t>127 / 24-5-2018</t>
  </si>
  <si>
    <t>Consumers Plastics Private Ltd, Ahmedabad</t>
  </si>
  <si>
    <t>-P No 16 / 19, Phase I, GIDC,, Vapi-Ahmedabad400 069</t>
  </si>
  <si>
    <t>283/22-5-18</t>
  </si>
  <si>
    <t>283 / 22-5-2018</t>
  </si>
  <si>
    <t>24AAACC3385R1Z9</t>
  </si>
  <si>
    <t>AAACC3385R</t>
  </si>
  <si>
    <t>308/25-5-18</t>
  </si>
  <si>
    <t>308 / 25-5-2018</t>
  </si>
  <si>
    <t>Jaycee Technologies Pvt. Ltd.,PUNE</t>
  </si>
  <si>
    <t>SHED NO7 NANEKAR INDUSTRIAL BUILDING, SURVY NO 79/2 DANGAT INDL ESTATE, SHIVANE , PUNE 411023</t>
  </si>
  <si>
    <t>90/25-05-18</t>
  </si>
  <si>
    <t>90 / 25-5-2018</t>
  </si>
  <si>
    <t>27AAACJ9890Q1ZK</t>
  </si>
  <si>
    <t>AAACJ9890Q</t>
  </si>
  <si>
    <t>3087/15-05-18</t>
  </si>
  <si>
    <t>3087 / 15-5-2018</t>
  </si>
  <si>
    <t>1819002733/27-05-18</t>
  </si>
  <si>
    <t>1819002733 / 27-5-2018</t>
  </si>
  <si>
    <t>1819002717/27-05-18</t>
  </si>
  <si>
    <t>1819002717 / 27-5-2018</t>
  </si>
  <si>
    <t>1819002716/27-5-18</t>
  </si>
  <si>
    <t>1819002716 / 27-5-2018</t>
  </si>
  <si>
    <t>Adm: 403, Bhaveshwar Complex, Nr. Vidyavihar Railwa Station, Vidyavihar (West), Mumbai 400086, 27AAHPS5998L1ZM</t>
  </si>
  <si>
    <t>97/23-05-18</t>
  </si>
  <si>
    <t>97 / 23-5-2018</t>
  </si>
  <si>
    <t>44/23-05-18</t>
  </si>
  <si>
    <t>44 / 23-5-2018</t>
  </si>
  <si>
    <t>1819002744/28-05-18</t>
  </si>
  <si>
    <t>1819002744 / 28-5-2018</t>
  </si>
  <si>
    <t>423/28-5-18</t>
  </si>
  <si>
    <t>423 / 28-5-2018</t>
  </si>
  <si>
    <t>I Mark Computer, Solapur</t>
  </si>
  <si>
    <t>940 North Sadar Bazar, Birajdar Complex Solapur</t>
  </si>
  <si>
    <t>G067/28-5-18</t>
  </si>
  <si>
    <t>G067 / 28-5-2018</t>
  </si>
  <si>
    <t>27AAEFI4424Q1ZZ</t>
  </si>
  <si>
    <t>AAEFI4424Q</t>
  </si>
  <si>
    <t>328/28-5-18</t>
  </si>
  <si>
    <t>328 / 28-5-2018</t>
  </si>
  <si>
    <t>1819002826/29-05-18</t>
  </si>
  <si>
    <t>1819002826 / 29-5-2018</t>
  </si>
  <si>
    <t>181902830/29-05-18</t>
  </si>
  <si>
    <t>1819002830 / 28-5-2018</t>
  </si>
  <si>
    <t>1819002831/29-05-18</t>
  </si>
  <si>
    <t>1819002831 / 29-5-2018</t>
  </si>
  <si>
    <t>1819002832/29-05-18</t>
  </si>
  <si>
    <t>1819002832 / 29-5-2018</t>
  </si>
  <si>
    <t>1819002835/29-05-18</t>
  </si>
  <si>
    <t>1819002835 / 29-5-2018</t>
  </si>
  <si>
    <t>1819002863/29-05-18</t>
  </si>
  <si>
    <t>1819002863 / 29-5-2018</t>
  </si>
  <si>
    <t>1819002822/29-5-18</t>
  </si>
  <si>
    <t>1819002822 / 29-5-2018</t>
  </si>
  <si>
    <t>Geetali Printers,Solapur</t>
  </si>
  <si>
    <t>34a/47/48, New Pacha Peth, Ashok Chowk, Solapur</t>
  </si>
  <si>
    <t>130/29-05-18</t>
  </si>
  <si>
    <t>130 / 29-5-2018</t>
  </si>
  <si>
    <t>27BFSPB3227C1ZQ</t>
  </si>
  <si>
    <t>BFSPB3227C</t>
  </si>
  <si>
    <t>1819002807/29-05-18</t>
  </si>
  <si>
    <t>1819002807 / 29-5-2018</t>
  </si>
  <si>
    <t>1819002808/29-05-18</t>
  </si>
  <si>
    <t>1819002808 / 29-5-2018</t>
  </si>
  <si>
    <t>1819002888/30-05-18</t>
  </si>
  <si>
    <t>1819002888 / 30-5-2018</t>
  </si>
  <si>
    <t>Tirupati Agencies - Solapur</t>
  </si>
  <si>
    <t>573, East Mangalwar Peth,, Kshatriyya Galli,, Solapur</t>
  </si>
  <si>
    <t>6097/29-05-18</t>
  </si>
  <si>
    <t>6097 / 29-5-2018</t>
  </si>
  <si>
    <t>27AFEPC8824M1Z6</t>
  </si>
  <si>
    <t>142182/31-5-18</t>
  </si>
  <si>
    <t>142182 / 31-5-2018</t>
  </si>
  <si>
    <t>392/30-05-18</t>
  </si>
  <si>
    <t>392 / 30-5-2018</t>
  </si>
  <si>
    <t>394/30-05-18</t>
  </si>
  <si>
    <t>394 / 30-5-2018</t>
  </si>
  <si>
    <t>393/30-05-18</t>
  </si>
  <si>
    <t>393 / 30-5-2018</t>
  </si>
  <si>
    <t>389/30-05-18</t>
  </si>
  <si>
    <t>389 / 30-5-2018</t>
  </si>
  <si>
    <t>390/30-05-18</t>
  </si>
  <si>
    <t>390 / 30-5-2018</t>
  </si>
  <si>
    <t>391/30-05-18</t>
  </si>
  <si>
    <t>391 / 30-5-2018</t>
  </si>
  <si>
    <t>1819002969/31-05-18</t>
  </si>
  <si>
    <t>1819002969 / 29-5-2018</t>
  </si>
  <si>
    <t>1819002970/31-5-18</t>
  </si>
  <si>
    <t>1819002970 / 31-5-2018</t>
  </si>
  <si>
    <t>1819002973/31-05-18</t>
  </si>
  <si>
    <t>1819002973 / 31-5-2018</t>
  </si>
  <si>
    <t>371/26-05-18</t>
  </si>
  <si>
    <t>371 / 26-5-2018</t>
  </si>
  <si>
    <t>Kabra Extrusiontechnik Ltd., Daman</t>
  </si>
  <si>
    <t>Kabra Extrusiontechnik Ltd.,</t>
  </si>
  <si>
    <t>Plot No. 14/15, Kabra Ind. Estate,, Kachigam, Daman - 396210.</t>
  </si>
  <si>
    <t>2018090469/31-5-18</t>
  </si>
  <si>
    <t>2018090469 / 31-5-2018</t>
  </si>
  <si>
    <t>25AAACK4289L1Z6</t>
  </si>
  <si>
    <t>AAACK4289L</t>
  </si>
  <si>
    <t>154/28-05-18</t>
  </si>
  <si>
    <t>154 / 28-5-2018</t>
  </si>
  <si>
    <t>26/28-05-18</t>
  </si>
  <si>
    <t>26 / 28-5-2018</t>
  </si>
  <si>
    <t>4543/31-5-18</t>
  </si>
  <si>
    <t>4543 / 31-5-2018</t>
  </si>
  <si>
    <t>1819002978/31-5-18</t>
  </si>
  <si>
    <t>1819002978 / 31-5-2018</t>
  </si>
  <si>
    <t>120/30-05-18</t>
  </si>
  <si>
    <t>120 / 30-5-2018</t>
  </si>
  <si>
    <t>117/26-05-18</t>
  </si>
  <si>
    <t>117 / 26-5-2018</t>
  </si>
  <si>
    <t>Aadi Enterprises, Nashik</t>
  </si>
  <si>
    <t>C/o. J.B. Industries Plot No.C-19/2, MIDC Satpur, Nashik 422007</t>
  </si>
  <si>
    <t>43/24-05-18</t>
  </si>
  <si>
    <t>43 / 24-5-2018</t>
  </si>
  <si>
    <t>27AEIPT3346N1ZU</t>
  </si>
  <si>
    <t>AEIPT3346N</t>
  </si>
  <si>
    <t>9191190028/28-5-18</t>
  </si>
  <si>
    <t>9191190028 / 28-5-2018</t>
  </si>
  <si>
    <t>Reliance Capital Limited, Mumbai</t>
  </si>
  <si>
    <t>Koparkhairane H Block, 1st Floor, Navi Mumbai 400710</t>
  </si>
  <si>
    <t>1027102000084/1-6-18</t>
  </si>
  <si>
    <t>1027102000084 / 1-6-2018</t>
  </si>
  <si>
    <t>27AAACR5054J1ZA</t>
  </si>
  <si>
    <t>AAACR5054J</t>
  </si>
  <si>
    <t>142131/24-5-18</t>
  </si>
  <si>
    <t>142131 / 24-5-2018</t>
  </si>
  <si>
    <t>265/09-05-18</t>
  </si>
  <si>
    <t>265 / 9-5-2018</t>
  </si>
  <si>
    <t>143/23-05-18</t>
  </si>
  <si>
    <t>143 / 23-5-2018</t>
  </si>
  <si>
    <t>Shree Sai Chemicals, Solapur</t>
  </si>
  <si>
    <t>292/2-6-18</t>
  </si>
  <si>
    <t>292 / 2-6-2018</t>
  </si>
  <si>
    <t>27ALFPK6989A1ZV</t>
  </si>
  <si>
    <t>ALFPK6989A</t>
  </si>
  <si>
    <t>485/02-06-18</t>
  </si>
  <si>
    <t>485 / 2-6-2018</t>
  </si>
  <si>
    <t>142210/02-06-18</t>
  </si>
  <si>
    <t>142210 / 2-6-2018</t>
  </si>
  <si>
    <t>492/04-06-18</t>
  </si>
  <si>
    <t>492 / 4-6-2018</t>
  </si>
  <si>
    <t>15/04-06-18</t>
  </si>
  <si>
    <t>15 / 4-6-2018</t>
  </si>
  <si>
    <t>1819003177/05-06-18</t>
  </si>
  <si>
    <t>1819003177 / 5-6-2018</t>
  </si>
  <si>
    <t>1819003184/05-06-18</t>
  </si>
  <si>
    <t>1819003184 / 5-6-2018</t>
  </si>
  <si>
    <t>881/5-6-18</t>
  </si>
  <si>
    <t>881 / 5-6-2018</t>
  </si>
  <si>
    <t>882/05-06-18</t>
  </si>
  <si>
    <t>882 / 5-6-2018</t>
  </si>
  <si>
    <t>141/05-06-18</t>
  </si>
  <si>
    <t>141 / 5-6-2018</t>
  </si>
  <si>
    <t>1819003230/06-06-18</t>
  </si>
  <si>
    <t>1819003230 / 6-6-2018</t>
  </si>
  <si>
    <t>166/07-06-18</t>
  </si>
  <si>
    <t>166 / 7-6-2018</t>
  </si>
  <si>
    <t>181939191/7-6-18</t>
  </si>
  <si>
    <t>181939191 / 7-6-2018</t>
  </si>
  <si>
    <t>1819139187/6-6-18</t>
  </si>
  <si>
    <t>1819139187 / 6-6-2018</t>
  </si>
  <si>
    <t>161/07-06-18</t>
  </si>
  <si>
    <t>161 / 7-6-2018</t>
  </si>
  <si>
    <t>126/01-06-18</t>
  </si>
  <si>
    <t>126 / 1-6-2018</t>
  </si>
  <si>
    <t>1819003353/08-06-18</t>
  </si>
  <si>
    <t>1819003353 / 8-6-2018</t>
  </si>
  <si>
    <t>2621/07-06-18</t>
  </si>
  <si>
    <t>2621 / 7-6-2018</t>
  </si>
  <si>
    <t>198/06-06-18</t>
  </si>
  <si>
    <t>198 / 6-6-2018</t>
  </si>
  <si>
    <t>1819003389/09-06-18</t>
  </si>
  <si>
    <t>1819003389 / 9-6-2018</t>
  </si>
  <si>
    <t>46070/9-6-18</t>
  </si>
  <si>
    <t>46070 / 9-6-2018</t>
  </si>
  <si>
    <t>Swastik Mobile, Solapur</t>
  </si>
  <si>
    <t>Samruddhi Traders, Solapur</t>
  </si>
  <si>
    <t>358/08-06-18</t>
  </si>
  <si>
    <t>358 / 8-6-2018</t>
  </si>
  <si>
    <t>27AJAPD0874A1ZV</t>
  </si>
  <si>
    <t>1819003402/09-06-18</t>
  </si>
  <si>
    <t>1819003402 / 9-6-2018</t>
  </si>
  <si>
    <t>537/09-06-18</t>
  </si>
  <si>
    <t>537 / 9-6-2018</t>
  </si>
  <si>
    <t>542/09-06-18</t>
  </si>
  <si>
    <t>542 / 9-6-2018</t>
  </si>
  <si>
    <t>Midas Petrochem Pvt Ltd, Mumbai</t>
  </si>
  <si>
    <t>109 Avon Arcade Dasharatlal Joshi Marg, Vile Parle (W) Mumbai 400056</t>
  </si>
  <si>
    <t>505/09-06-18</t>
  </si>
  <si>
    <t>505 / 9-6-2018</t>
  </si>
  <si>
    <t>27AAICM2826M1Z3</t>
  </si>
  <si>
    <t>AAICM2826M</t>
  </si>
  <si>
    <t>506/09-06-18</t>
  </si>
  <si>
    <t>506 / 9-6-2018</t>
  </si>
  <si>
    <t>1819003441/11-06-18</t>
  </si>
  <si>
    <t>1819003441 / 11-6-2018</t>
  </si>
  <si>
    <t>S.Lokhandwala, Solapur</t>
  </si>
  <si>
    <t>S.Lokhandwala,</t>
  </si>
  <si>
    <t>131, Siddheshwar Peth,, Opp. Civil Court, Solapur - 413 003., Ph.No. 0217-2724664</t>
  </si>
  <si>
    <t>222/9-6-18</t>
  </si>
  <si>
    <t>222 / 9-6-2018</t>
  </si>
  <si>
    <t>27AAWFS5374B1ZR</t>
  </si>
  <si>
    <t>1819003439/11-06-18</t>
  </si>
  <si>
    <t>1819003439 / 11-6-2018</t>
  </si>
  <si>
    <t>1819003446/11-6-18</t>
  </si>
  <si>
    <t>1819003446 / 11-6-2018</t>
  </si>
  <si>
    <t>1588/31-05-18</t>
  </si>
  <si>
    <t>1588 / 31-5-2018</t>
  </si>
  <si>
    <t>Radheshayam Packwell Industries, Tardal Kolhapur</t>
  </si>
  <si>
    <t>Gat No 320 at Post Tardal, Tal : Hatkanangale   Dist. :  Kolhapur 416121</t>
  </si>
  <si>
    <t>25/27-05-18</t>
  </si>
  <si>
    <t>25 / 27-5-2018</t>
  </si>
  <si>
    <t>27AANFR6810J1ZT</t>
  </si>
  <si>
    <t>AANFR6810J</t>
  </si>
  <si>
    <t>Lucky Chowk Solapur</t>
  </si>
  <si>
    <t>147/12-06-18</t>
  </si>
  <si>
    <t>147 / 12-6-2018</t>
  </si>
  <si>
    <t>27AMOPR7334L1Z9</t>
  </si>
  <si>
    <t>AMOPR7334L</t>
  </si>
  <si>
    <t>148/11-06-18</t>
  </si>
  <si>
    <t>148 / 11-6-2018</t>
  </si>
  <si>
    <t>1107/11-6-18</t>
  </si>
  <si>
    <t>1107 / 11-6-2018</t>
  </si>
  <si>
    <t>G102/12-6-18</t>
  </si>
  <si>
    <t>G102 / 12-6-2018</t>
  </si>
  <si>
    <t>1108/11-6-18</t>
  </si>
  <si>
    <t>1108 / 11-6-2018</t>
  </si>
  <si>
    <t>1109/11-6-18</t>
  </si>
  <si>
    <t>1109 / 11-6-2018</t>
  </si>
  <si>
    <t>2634/13-6-18</t>
  </si>
  <si>
    <t>2634 / 13-6-2018</t>
  </si>
  <si>
    <t>131/05-06-18</t>
  </si>
  <si>
    <t>131 / 5-6-2018</t>
  </si>
  <si>
    <t>P R Agro Industries, Thane</t>
  </si>
  <si>
    <t>Unit No-2, Parshwanath Industrial Estate,, Opp Golden Tulip Hotel, NH-8,, Near Alex Jewellery, Vasai East, Thane 401208</t>
  </si>
  <si>
    <t>60/06-06-18</t>
  </si>
  <si>
    <t>60 / 6-6-2018</t>
  </si>
  <si>
    <t>27AADPB8660J1ZM</t>
  </si>
  <si>
    <t>AADPB8660J</t>
  </si>
  <si>
    <t>Krishna Hydro and Pneumatics</t>
  </si>
  <si>
    <t>135,SHUKARVAR PETH, SHINDE ALI, PUNE 411002</t>
  </si>
  <si>
    <t>656/07-06-18</t>
  </si>
  <si>
    <t>656 / 7-6-2018</t>
  </si>
  <si>
    <t>27AAJFK4667N1ZL</t>
  </si>
  <si>
    <t>AAJFK4667N</t>
  </si>
  <si>
    <t>Amruth Plastics, Bangalore</t>
  </si>
  <si>
    <t>No. 01, Vittasandra, Main Raod, Begur, Bangalore 560029</t>
  </si>
  <si>
    <t>63/08-06-18</t>
  </si>
  <si>
    <t>63 / 8-6-2018</t>
  </si>
  <si>
    <t>29BGWPR3804A1Z5</t>
  </si>
  <si>
    <t>BGWPR3804A</t>
  </si>
  <si>
    <t>Vijay Engineering &amp; M/c Co. Solapur</t>
  </si>
  <si>
    <t>Vijay Engineering &amp; Machinery Company</t>
  </si>
  <si>
    <t>Near Manoj Lodge, North Kasba, Panjarapol Chowk, Shivaji Chowk, Solapur</t>
  </si>
  <si>
    <t>28/12-06-18</t>
  </si>
  <si>
    <t>28 / 12-6-2018</t>
  </si>
  <si>
    <t>27AABFV1468Q1ZJ</t>
  </si>
  <si>
    <t>AABFV1468Q</t>
  </si>
  <si>
    <t>354/25-05-18</t>
  </si>
  <si>
    <t>354 / 25-5-2018</t>
  </si>
  <si>
    <t>1819003575/14-06-18</t>
  </si>
  <si>
    <t>1819003575 / 14-6-2018</t>
  </si>
  <si>
    <t>568/14-6-18</t>
  </si>
  <si>
    <t>568 / 14-6-2018</t>
  </si>
  <si>
    <t>571/14-06-2018</t>
  </si>
  <si>
    <t>571 / 14-6-2018</t>
  </si>
  <si>
    <t>573/14-06-18</t>
  </si>
  <si>
    <t>573 / 14-6-2018</t>
  </si>
  <si>
    <t>567/14-06-18</t>
  </si>
  <si>
    <t>567 / 14-6-2018</t>
  </si>
  <si>
    <t>209/11-06-18</t>
  </si>
  <si>
    <t>209 / 11-6-2018</t>
  </si>
  <si>
    <t>18190003623/15-6-18</t>
  </si>
  <si>
    <t>18190003623 / 15-6-2018</t>
  </si>
  <si>
    <t>1819003622/15-06-18</t>
  </si>
  <si>
    <t>1819003622 / 15-6-2018</t>
  </si>
  <si>
    <t>Shrinavkar Enterprises- Pune</t>
  </si>
  <si>
    <t>Shrinavkar Enterprises- Jalgaon</t>
  </si>
  <si>
    <t>176, Bhawani Peth "bhima Sadan", Near Bendale Chouk, Jalgaon 425001</t>
  </si>
  <si>
    <t>718/13-6-18</t>
  </si>
  <si>
    <t>718 / 13-6-2018</t>
  </si>
  <si>
    <t>27AFGPR9187N1ZD</t>
  </si>
  <si>
    <t>AFGPR9187N</t>
  </si>
  <si>
    <t>1159/14-06-18</t>
  </si>
  <si>
    <t>1159 / 14-6-2018</t>
  </si>
  <si>
    <t>1157/14-06-18</t>
  </si>
  <si>
    <t>1157 / 14-6-2018</t>
  </si>
  <si>
    <t>1158/14-06-18</t>
  </si>
  <si>
    <t>1158 / 14-6-2018</t>
  </si>
  <si>
    <t>963/13-06-18</t>
  </si>
  <si>
    <t>963 / 13-6-2018</t>
  </si>
  <si>
    <t>1819003657/16-6-18</t>
  </si>
  <si>
    <t>1819003657 / 16-6-2018</t>
  </si>
  <si>
    <t>381/16-6-18</t>
  </si>
  <si>
    <t>381 / 16-6-2018</t>
  </si>
  <si>
    <t>1182/15-06-18</t>
  </si>
  <si>
    <t>1182 / 15-6-2018</t>
  </si>
  <si>
    <t>1183/15-06-18</t>
  </si>
  <si>
    <t>1183 / 15-6-2018</t>
  </si>
  <si>
    <t>406/14-06-18</t>
  </si>
  <si>
    <t>406 / 14-6-2018</t>
  </si>
  <si>
    <t>41/16-6-18</t>
  </si>
  <si>
    <t>41 / 16-6-2018</t>
  </si>
  <si>
    <t>64/14-06-18</t>
  </si>
  <si>
    <t>64 / 14-6-2018</t>
  </si>
  <si>
    <t>139/14-6-18</t>
  </si>
  <si>
    <t>139 / 14-6-2018</t>
  </si>
  <si>
    <t>1201/16-6-18</t>
  </si>
  <si>
    <t>1201 / 16-6-2018</t>
  </si>
  <si>
    <t>37/14-06-18</t>
  </si>
  <si>
    <t>37 / 14-6-2018</t>
  </si>
  <si>
    <t>1819003693/18-6-18</t>
  </si>
  <si>
    <t>1819003693 / 18-6-2018</t>
  </si>
  <si>
    <t>1819003713/19-6-18</t>
  </si>
  <si>
    <t>1819003713 / 19-6-2018</t>
  </si>
  <si>
    <t>594/19-06-18</t>
  </si>
  <si>
    <t>594 / 14-6-2018</t>
  </si>
  <si>
    <t>2/12-06-18</t>
  </si>
  <si>
    <t>2 / 12-6-2018</t>
  </si>
  <si>
    <t>Reliance Fitter Tech Inc; Mumbai</t>
  </si>
  <si>
    <t>Akurli Road, Kandivli East,,C/216,, Akurli lndustrial Estate, Mumbai,400 101</t>
  </si>
  <si>
    <t>841 / 18-6-18</t>
  </si>
  <si>
    <t>841 / 18-6-2018</t>
  </si>
  <si>
    <t>27AAIFR2483C1Z8</t>
  </si>
  <si>
    <t>AAIFR2483C</t>
  </si>
  <si>
    <t>1819003786/21-6-18</t>
  </si>
  <si>
    <t>1819003786 / 21-6-2018</t>
  </si>
  <si>
    <t>330/19-6-18</t>
  </si>
  <si>
    <t>330 / 19-6-2018</t>
  </si>
  <si>
    <t>3/21-06-18</t>
  </si>
  <si>
    <t>3 / 21-6-2018</t>
  </si>
  <si>
    <t>59/15-6-18</t>
  </si>
  <si>
    <t>59 / 15-6-2018</t>
  </si>
  <si>
    <t>1819003820/22-6-18</t>
  </si>
  <si>
    <t>1819003820 / 22-6-2018</t>
  </si>
  <si>
    <t>Shree Radhekrishna Extrusions Pvt.Ltd.,Dhamtvan Gj</t>
  </si>
  <si>
    <t>68/12-06-18</t>
  </si>
  <si>
    <t>68/12-06-18 / 12-6-2018</t>
  </si>
  <si>
    <t>3130/15-6-18</t>
  </si>
  <si>
    <t>3130 / 15-6-2018</t>
  </si>
  <si>
    <t>38/21-06-18</t>
  </si>
  <si>
    <t>38 / 21-6-2018</t>
  </si>
  <si>
    <t>356/22-6-18</t>
  </si>
  <si>
    <t>356 / 22-6-2018</t>
  </si>
  <si>
    <t>70/13-6-18</t>
  </si>
  <si>
    <t>70 / 13-6-2018</t>
  </si>
  <si>
    <t>44/22-6-18</t>
  </si>
  <si>
    <t>44 / 22-6-2018</t>
  </si>
  <si>
    <t>210/22-06-18</t>
  </si>
  <si>
    <t>210 / 22-6-2018</t>
  </si>
  <si>
    <t>1819003854/23-6-18</t>
  </si>
  <si>
    <t>1819003854 / 23-6-2018</t>
  </si>
  <si>
    <t>1819003855/23-6-18</t>
  </si>
  <si>
    <t>1819003855 / 23-6-2018</t>
  </si>
  <si>
    <t>Vraj Gears,Ahmedabad</t>
  </si>
  <si>
    <t>Shad No.4 Plot No 6, G.I.D.C. B/h Ajay Petrol Pump, Anup Engineering Road, Odhav, Ahmedabad</t>
  </si>
  <si>
    <t>96/23-06-18</t>
  </si>
  <si>
    <t>96 / 23-6-2018</t>
  </si>
  <si>
    <t>24AKZPP2742D1ZX</t>
  </si>
  <si>
    <t>AKZPP2742D</t>
  </si>
  <si>
    <t>102/25-06-18</t>
  </si>
  <si>
    <t>102 / 25-6-2018</t>
  </si>
  <si>
    <t>1819003907/25-06-18</t>
  </si>
  <si>
    <t>1819003907 / 25-6-2018</t>
  </si>
  <si>
    <t>1819003905/25-6-18</t>
  </si>
  <si>
    <t>1819003905 / 25-6-2018</t>
  </si>
  <si>
    <t>642/25-06-18</t>
  </si>
  <si>
    <t>642 / 14-6-2018</t>
  </si>
  <si>
    <t>1819003894/25-6-18</t>
  </si>
  <si>
    <t>1819003894 / 25-6-2018</t>
  </si>
  <si>
    <t>1819003891/25-6-18</t>
  </si>
  <si>
    <t>1819003891 / 25-6-2018</t>
  </si>
  <si>
    <t>1819003896/25-06-18</t>
  </si>
  <si>
    <t>1819003896 / 25-6-2018</t>
  </si>
  <si>
    <t>647/25-06-18</t>
  </si>
  <si>
    <t>647 / 25-6-2018</t>
  </si>
  <si>
    <t>1819003893/25-6-18</t>
  </si>
  <si>
    <t>1819003893 / 25-6-2018</t>
  </si>
  <si>
    <t>Ganesh Corporation, Ahmedabad</t>
  </si>
  <si>
    <t>37, Mahavir Estate,, Behind Anupam Cinema, Khokhara, Ahmedabad</t>
  </si>
  <si>
    <t>677/20-06-18</t>
  </si>
  <si>
    <t>677 / 20-6-2018</t>
  </si>
  <si>
    <t>24AAXPD4715G1ZP</t>
  </si>
  <si>
    <t>AAXPD4715G</t>
  </si>
  <si>
    <t>661/26-06-18</t>
  </si>
  <si>
    <t>661 / 26-6-2018</t>
  </si>
  <si>
    <t>1819003999/27-06-18</t>
  </si>
  <si>
    <t>1819003999 / 27-6-2018</t>
  </si>
  <si>
    <t>1819004011/27-6-18</t>
  </si>
  <si>
    <t>1819004011 / 27-6-2018</t>
  </si>
  <si>
    <t>1819004008/27-06-18</t>
  </si>
  <si>
    <t>1819004008 / 27-6-2018</t>
  </si>
  <si>
    <t>S.M. Phatate, Solapur</t>
  </si>
  <si>
    <t>3/3 Murarji Peth, Solapur</t>
  </si>
  <si>
    <t>1521/29-06-18</t>
  </si>
  <si>
    <t>1521 / 29-6-2018</t>
  </si>
  <si>
    <t>27AHHPP6178N1ZH</t>
  </si>
  <si>
    <t>AHHPP6178N</t>
  </si>
  <si>
    <t>D.J. Irrigation, Nashik</t>
  </si>
  <si>
    <t>M.I.D.C; Satpur,, Opp Shamsundar, P No D-78,, Nashik 422 007</t>
  </si>
  <si>
    <t>16255/28-06-18</t>
  </si>
  <si>
    <t>16255 / 28-6-2018</t>
  </si>
  <si>
    <t>27AASPH9664F1Z4</t>
  </si>
  <si>
    <t>442/29-6-18</t>
  </si>
  <si>
    <t>442 / 29-6-2018</t>
  </si>
  <si>
    <t>1819004152/30-06-18</t>
  </si>
  <si>
    <t>1819004152 / 30-6-2018</t>
  </si>
  <si>
    <t>1819004134/30-06-18</t>
  </si>
  <si>
    <t>1819004134 / 30-6-2018</t>
  </si>
  <si>
    <t>1819004128/30-06-18</t>
  </si>
  <si>
    <t>1819004128 / 30-6-2018</t>
  </si>
  <si>
    <t>1819004129/30-06-18</t>
  </si>
  <si>
    <t>1819004129 / 30-6-2018</t>
  </si>
  <si>
    <t>Perfect Machinery &amp; Spares, Solapur</t>
  </si>
  <si>
    <t>C-13 Sidheshwar Market Yard Shoping Center, Hyderabad Road, Solapur</t>
  </si>
  <si>
    <t>826/26-6-18</t>
  </si>
  <si>
    <t>826 / 26-6-2018</t>
  </si>
  <si>
    <t>27AAQPA5948M1Z3</t>
  </si>
  <si>
    <t>AAQPA5948M</t>
  </si>
  <si>
    <t>Star Polymer, Thane</t>
  </si>
  <si>
    <t>104/20, Shailesh Nagar,, B.P.Road, Mumbra, Dist. Thane 400612</t>
  </si>
  <si>
    <t>129/28-6-18</t>
  </si>
  <si>
    <t>129 / 28-6-2018</t>
  </si>
  <si>
    <t>27ANIPM8562C1ZT</t>
  </si>
  <si>
    <t>ANIPM8562C</t>
  </si>
  <si>
    <t>699/30-06-18</t>
  </si>
  <si>
    <t>699 / 30-6-2018</t>
  </si>
  <si>
    <t>4619/30-06-18</t>
  </si>
  <si>
    <t>4619 / 30-6-2018</t>
  </si>
  <si>
    <t>Sansui Sales &amp; Services, Pune</t>
  </si>
  <si>
    <t>E-59, MARKET YARD,GROUND FLR,, NEAR.KRISHI PANNAN MANDAL, GULTEKDI,PUNE-411037</t>
  </si>
  <si>
    <t>336/26-6-18</t>
  </si>
  <si>
    <t>336 / 26-6-2018</t>
  </si>
  <si>
    <t>27ABXFS6499P1ZJ</t>
  </si>
  <si>
    <t>ABXFS6499P</t>
  </si>
  <si>
    <t>M.H.Saboongar &amp; Sons-Solapur</t>
  </si>
  <si>
    <t>Gat No.305/b. Kondi, Solapur</t>
  </si>
  <si>
    <t>280/1-7-18</t>
  </si>
  <si>
    <t>280 / 1-7-2018</t>
  </si>
  <si>
    <t>27AACFM1651R1ZW</t>
  </si>
  <si>
    <t>AACFM1651R</t>
  </si>
  <si>
    <t>Crown Coats - Solapur</t>
  </si>
  <si>
    <t>Plot No.110, Industrial Estate, Near Lokmat Office,, Hotgi Road, Solapur</t>
  </si>
  <si>
    <t>01/01-07-18</t>
  </si>
  <si>
    <t>01 / 1-7-2018</t>
  </si>
  <si>
    <t>27AGTPC6972E1Z1</t>
  </si>
  <si>
    <t>AGTPC6972E</t>
  </si>
  <si>
    <t>18000015/28-4-18</t>
  </si>
  <si>
    <t>18000015 / 28-4-2018</t>
  </si>
  <si>
    <t>289/26-06-18</t>
  </si>
  <si>
    <t>289 / 26-6-2018</t>
  </si>
  <si>
    <t>3/01-07-18</t>
  </si>
  <si>
    <t>3 / 1-7-2018</t>
  </si>
  <si>
    <t>2/01-07-18</t>
  </si>
  <si>
    <t>2 / 1-7-2018</t>
  </si>
  <si>
    <t>1819004161/2-7-18</t>
  </si>
  <si>
    <t>1819004161 / 2-7-2018</t>
  </si>
  <si>
    <t>1819004181/2-7-18</t>
  </si>
  <si>
    <t>1819004181 / 2-7-2018</t>
  </si>
  <si>
    <t>1819004201/2-7-18</t>
  </si>
  <si>
    <t>1819004201 / 2-7-2018</t>
  </si>
  <si>
    <t>1819004205/3-7-18</t>
  </si>
  <si>
    <t>1819004205 / 3-7-2018</t>
  </si>
  <si>
    <t>24/03-07-18</t>
  </si>
  <si>
    <t>24 / 3-7-2018</t>
  </si>
  <si>
    <t>714/03-07-18</t>
  </si>
  <si>
    <t>714 / 3-7-2018</t>
  </si>
  <si>
    <t>Ratnakar Agencies- Solapur</t>
  </si>
  <si>
    <t>Gat No.487, Plot No.1/A/1, Kondi, Opp.,, Madki Godown, Solapur- Pune Road, Solapur</t>
  </si>
  <si>
    <t>634/4-7-18</t>
  </si>
  <si>
    <t>634 / 4-7-2018</t>
  </si>
  <si>
    <t>27AADFR3343L1Z1</t>
  </si>
  <si>
    <t>AADFR3343L</t>
  </si>
  <si>
    <t>India Rating &amp; Research Pvt Ltd, Mumbai</t>
  </si>
  <si>
    <t>Wockhardt Towers, Level-4, West Wing, Bandra Kurla Complex, Bandra (East) Mumbai 400051</t>
  </si>
  <si>
    <t>10000186/4-7-18</t>
  </si>
  <si>
    <t>10000186 / 4-7-2018</t>
  </si>
  <si>
    <t>27AABCD1228K1ZT</t>
  </si>
  <si>
    <t>AABCD1228K</t>
  </si>
  <si>
    <t>535/02-07-18</t>
  </si>
  <si>
    <t>535 / 2-7-2018</t>
  </si>
  <si>
    <t>1615/5-7-18</t>
  </si>
  <si>
    <t>1615 / 5-7-2018</t>
  </si>
  <si>
    <t>1819004270/5-7-18</t>
  </si>
  <si>
    <t>1819004270 / 5-7-2018</t>
  </si>
  <si>
    <t>606/2-7-18</t>
  </si>
  <si>
    <t>606 / 2-7-2018</t>
  </si>
  <si>
    <t>1819004271/5-7-18</t>
  </si>
  <si>
    <t>1819004271 / 5-7-2018</t>
  </si>
  <si>
    <t>16304/05-07-18</t>
  </si>
  <si>
    <t>16304 / 5-7-2018</t>
  </si>
  <si>
    <t>164/6-7-18</t>
  </si>
  <si>
    <t>164 / 6-7-2018</t>
  </si>
  <si>
    <t>1819004337/06-7-18</t>
  </si>
  <si>
    <t>1819004337 / 6-7-2018</t>
  </si>
  <si>
    <t>1819004336/06-7-18</t>
  </si>
  <si>
    <t>1819004336 / 6-7-2018</t>
  </si>
  <si>
    <t>1819004363/07-07-18</t>
  </si>
  <si>
    <t>1819004363 / 7-7-2018</t>
  </si>
  <si>
    <t>165/08-07-18</t>
  </si>
  <si>
    <t>165 / 8-7-2018</t>
  </si>
  <si>
    <t>Vijayalaxmi Welding Works, Solapur</t>
  </si>
  <si>
    <t>Solapur, Gandhi Nagar, Solapur</t>
  </si>
  <si>
    <t>81/08-07-2018</t>
  </si>
  <si>
    <t>81 / 9-7-2018</t>
  </si>
  <si>
    <t>27BUOPS3935D1Z9</t>
  </si>
  <si>
    <t>BUOPS3935D</t>
  </si>
  <si>
    <t>Old Akklkot Naka, Gandhi Nagar, Solapur</t>
  </si>
  <si>
    <t>81/9-7-18</t>
  </si>
  <si>
    <t>263/6-07-18</t>
  </si>
  <si>
    <t>263 / 6-7-2018</t>
  </si>
  <si>
    <t>18103112/07-07-18</t>
  </si>
  <si>
    <t>18103112 / 7-7-2018</t>
  </si>
  <si>
    <t>589/06-07-18</t>
  </si>
  <si>
    <t>589 / 6-7-2018</t>
  </si>
  <si>
    <t>1819004424/09-07-18</t>
  </si>
  <si>
    <t>1819004424 / 9-7-2018</t>
  </si>
  <si>
    <t>1819004423/09-07-18</t>
  </si>
  <si>
    <t>181900423 / 9-7-2018</t>
  </si>
  <si>
    <t>744/09-07-18</t>
  </si>
  <si>
    <t>744 / 9-7-2018</t>
  </si>
  <si>
    <t>1819004403/09-07-18</t>
  </si>
  <si>
    <t>1819004403 / 9-7-2018</t>
  </si>
  <si>
    <t>754/09-07-18</t>
  </si>
  <si>
    <t>754 / 9-7-2018</t>
  </si>
  <si>
    <t>1819004404/09-07-18</t>
  </si>
  <si>
    <t>1819004404 / 9-7-2018</t>
  </si>
  <si>
    <t>APG Automation Pvt. Ltd., Kolhapur</t>
  </si>
  <si>
    <t>APG Automation Pvt. Ltd.,</t>
  </si>
  <si>
    <t>Royal Prestige, D-7,2 Nd Floor,, Sykes Extension,, Kolhapur 416 001 ( M.S.)</t>
  </si>
  <si>
    <t>1646/06-07-18</t>
  </si>
  <si>
    <t>1646 / 6-7-2018</t>
  </si>
  <si>
    <t>27AAKCA2416M1ZJ</t>
  </si>
  <si>
    <t>AAKCA2416M</t>
  </si>
  <si>
    <t>1819004437/10-07-18</t>
  </si>
  <si>
    <t>181900437 / 10-7-2018</t>
  </si>
  <si>
    <t>432, 4th Floor, Gundecha Ind Compound, Akurli Road,, Kandivali(E).Mumbai Suburban-400101</t>
  </si>
  <si>
    <t>49/06-07-18</t>
  </si>
  <si>
    <t>49 / 6-7-2018</t>
  </si>
  <si>
    <t>Amit Soni- Solapur</t>
  </si>
  <si>
    <t>431/33, Chati Galli, Solapur- 413002.</t>
  </si>
  <si>
    <t>64/10-07-18</t>
  </si>
  <si>
    <t>64 / 10-7-2018</t>
  </si>
  <si>
    <t>27AOOPS0061F1ZV</t>
  </si>
  <si>
    <t>AOOPS0061F</t>
  </si>
  <si>
    <t>1819004490/11-07-18</t>
  </si>
  <si>
    <t>1819004490 / 11-7-2018</t>
  </si>
  <si>
    <t>1819004487/11-07-18</t>
  </si>
  <si>
    <t>1819004487 / 11-7-2018</t>
  </si>
  <si>
    <t>1819004485/11-07-18</t>
  </si>
  <si>
    <t>1819004485 / 11-7-2018</t>
  </si>
  <si>
    <t>1819004486/11-07-18</t>
  </si>
  <si>
    <t>1819004486 / 11-7-2018</t>
  </si>
  <si>
    <t>143/11-07-18</t>
  </si>
  <si>
    <t>143 / 11-7-2018</t>
  </si>
  <si>
    <t>63/12-07-18</t>
  </si>
  <si>
    <t>63 / 12-7-2018</t>
  </si>
  <si>
    <t>1819004495/12-07-18</t>
  </si>
  <si>
    <t>1819004495 / 12-7-2018</t>
  </si>
  <si>
    <t>1819004494/12-07-18</t>
  </si>
  <si>
    <t>181900494 / 12-7-2018</t>
  </si>
  <si>
    <t>1819004507/12-07-18</t>
  </si>
  <si>
    <t>1819004507 / 12-7-2018</t>
  </si>
  <si>
    <t>1819004506/12-07-18</t>
  </si>
  <si>
    <t>1819004506 / 12-7-2018</t>
  </si>
  <si>
    <t>KANT PLASTOLOGY-Ahmedabad</t>
  </si>
  <si>
    <t>WORKS:106&amp;107, PUSHPAK INDUSTRIAL ESTATE, PHASE-1,, G.I.D.C., VATVA, AHMEDABAD-382445, GUJRAT, INDIA</t>
  </si>
  <si>
    <t>31/06-07-18</t>
  </si>
  <si>
    <t>31 / 6-7-2018</t>
  </si>
  <si>
    <t>24AQIPS9633D1ZN</t>
  </si>
  <si>
    <t>AQIPS9633D</t>
  </si>
  <si>
    <t>Megatech Computer Systems &amp; Services- Solapur</t>
  </si>
  <si>
    <t>319, South Kasaba,, Solapur</t>
  </si>
  <si>
    <t>401/12-07-18</t>
  </si>
  <si>
    <t>401 / 12-7-2018</t>
  </si>
  <si>
    <t>27AAIFM9235F1Z3</t>
  </si>
  <si>
    <t>AAIFM9235F</t>
  </si>
  <si>
    <t>1819004547/13-07-18</t>
  </si>
  <si>
    <t>1819004547 / 13-7-2018</t>
  </si>
  <si>
    <t>Chemplast Sanmar Limited, Chennai</t>
  </si>
  <si>
    <t>Chemplast Sanmar Limited,</t>
  </si>
  <si>
    <t>SIPCOT Indl Complex Phase II, Pvc Division, Semmankuppam, Cuddalore 607005</t>
  </si>
  <si>
    <t>1150006036/10-07-18</t>
  </si>
  <si>
    <t>1150006036 / 10-7-2018</t>
  </si>
  <si>
    <t>33AAACC3000F1ZN</t>
  </si>
  <si>
    <t>AAACC3000F</t>
  </si>
  <si>
    <t>1150006069/11-07-18</t>
  </si>
  <si>
    <t>1150006069 / 11-7-2018</t>
  </si>
  <si>
    <t>1150006070/11-7-18</t>
  </si>
  <si>
    <t>1150006070 / 11-7-2018</t>
  </si>
  <si>
    <t>1150006037/10-07-18</t>
  </si>
  <si>
    <t>1150006037 / 10-7-2018</t>
  </si>
  <si>
    <t>803/13-07-18</t>
  </si>
  <si>
    <t>803 / 13-7-2018</t>
  </si>
  <si>
    <t>Kamal Dies &amp; Engg. Works, Jalgaon</t>
  </si>
  <si>
    <t>J-49 M.I.D.C. AREA ,, JALGAON</t>
  </si>
  <si>
    <t>38/10-07-18</t>
  </si>
  <si>
    <t>38 / 10-7-2018</t>
  </si>
  <si>
    <t>27ADFPC4710K1ZS</t>
  </si>
  <si>
    <t>ADFPC4710K</t>
  </si>
  <si>
    <t>1819004569/14-07-18</t>
  </si>
  <si>
    <t>1819004569 / 14-7-2018</t>
  </si>
  <si>
    <t>1819004583/14-07-18</t>
  </si>
  <si>
    <t>1819004583 / 14-7-2018</t>
  </si>
  <si>
    <t>1150006152/12-7-18</t>
  </si>
  <si>
    <t>1150006152 / 12-7-2018</t>
  </si>
  <si>
    <t>1150006224/13-07-18</t>
  </si>
  <si>
    <t>1150006224 / 13-7-2018</t>
  </si>
  <si>
    <t>1150006225/13-07-18</t>
  </si>
  <si>
    <t>115006225 / 13-7-2018</t>
  </si>
  <si>
    <t>1150006151/12-07-18</t>
  </si>
  <si>
    <t>1150006151 / 12-7-2018</t>
  </si>
  <si>
    <t>1150006289/14-07-18</t>
  </si>
  <si>
    <t>1150006289 / 14-7-2018</t>
  </si>
  <si>
    <t>1150006288/14-7-18</t>
  </si>
  <si>
    <t>1150006288 / 14-7-2018</t>
  </si>
  <si>
    <t>Aadishwar Distributors, Solapur</t>
  </si>
  <si>
    <t>Aadishwar Distributors,</t>
  </si>
  <si>
    <t>Off Add.-389, North Kasba,, MG Road, Solapur-413007.</t>
  </si>
  <si>
    <t>88/16-07-18</t>
  </si>
  <si>
    <t>88 / 16-7-2018</t>
  </si>
  <si>
    <t>27AAQPA5938F1ZK</t>
  </si>
  <si>
    <t>AAQPA5938F</t>
  </si>
  <si>
    <t>1819004594/16-7-18</t>
  </si>
  <si>
    <t>1819004594 / 16-7-2018</t>
  </si>
  <si>
    <t>66/16-07-18</t>
  </si>
  <si>
    <t>66 / 16-7-2018</t>
  </si>
  <si>
    <t>1819004592/16-07-18</t>
  </si>
  <si>
    <t>1819004592 / 16-7-2018</t>
  </si>
  <si>
    <t>824/16-07-18</t>
  </si>
  <si>
    <t>824 / 16-7-2018</t>
  </si>
  <si>
    <t>Rahul Electricals - Solapur</t>
  </si>
  <si>
    <t>19, Saraswati Chowk,, Solapur</t>
  </si>
  <si>
    <t>29/16-07-18</t>
  </si>
  <si>
    <t>29 / 16-7-2018</t>
  </si>
  <si>
    <t>27AHXPN9144L1ZB</t>
  </si>
  <si>
    <t>1819004618/17-07-18</t>
  </si>
  <si>
    <t>1819004618 / 17-7-2018</t>
  </si>
  <si>
    <t>983/09-07-18</t>
  </si>
  <si>
    <t>983 / 9-7-2018</t>
  </si>
  <si>
    <t>1819004648/18-07-18</t>
  </si>
  <si>
    <t>1819004648 / 18-7-2018</t>
  </si>
  <si>
    <t>46508/18-07-18</t>
  </si>
  <si>
    <t>46508 / 18-7-2018</t>
  </si>
  <si>
    <t>1150006356/16-7-18</t>
  </si>
  <si>
    <t>1150006356 / 16-7-2018</t>
  </si>
  <si>
    <t>1150006357/16-7-18</t>
  </si>
  <si>
    <t>1150006357 / 16-7-2018</t>
  </si>
  <si>
    <t>1819004662/18-07-18</t>
  </si>
  <si>
    <t>1819004662 / 18-7-2018</t>
  </si>
  <si>
    <t>Kohinoor Sales Agency, Solapur</t>
  </si>
  <si>
    <t>295/19-07-18</t>
  </si>
  <si>
    <t>295 / 19-7-2018</t>
  </si>
  <si>
    <t>27AAMPC3683P1Z3</t>
  </si>
  <si>
    <t>AAMPC3683P</t>
  </si>
  <si>
    <t>883/16-07-18</t>
  </si>
  <si>
    <t>883 / 16-7-2018</t>
  </si>
  <si>
    <t>1496/19-07-18</t>
  </si>
  <si>
    <t>1496 / 19-7-2018</t>
  </si>
  <si>
    <t>Aakash Fabrications,Solapur</t>
  </si>
  <si>
    <t>C-117 MIDC Chincholi, Solapur</t>
  </si>
  <si>
    <t>14/19-07-18</t>
  </si>
  <si>
    <t>14 / 19-7-2018</t>
  </si>
  <si>
    <t>27AIAPA0180F1ZZ</t>
  </si>
  <si>
    <t>AIAPA0180F</t>
  </si>
  <si>
    <t>1512/20-07-18</t>
  </si>
  <si>
    <t>1512 / 20-7-2018</t>
  </si>
  <si>
    <t>1819004712/20-07-18</t>
  </si>
  <si>
    <t>1819004712 / 20-7-2018</t>
  </si>
  <si>
    <t>502/20-07-18</t>
  </si>
  <si>
    <t>502 / 20-7-2018</t>
  </si>
  <si>
    <t>1819004720/21-07-18</t>
  </si>
  <si>
    <t>1819004720 / 21-7-2018</t>
  </si>
  <si>
    <t>Sagar Sales Corporation, Solapur</t>
  </si>
  <si>
    <t>At Post Kondi, Solapur</t>
  </si>
  <si>
    <t>142/23-07-18</t>
  </si>
  <si>
    <t>142 / 23-7-2018</t>
  </si>
  <si>
    <t>27AFEPC6641J1ZH</t>
  </si>
  <si>
    <t>AFEPC6641J</t>
  </si>
  <si>
    <t>93/23-07-18</t>
  </si>
  <si>
    <t>93 / 23-7-2018</t>
  </si>
  <si>
    <t>504/21-07-18</t>
  </si>
  <si>
    <t>504 / 21-7-2018</t>
  </si>
  <si>
    <t>1819004765/24-07-18</t>
  </si>
  <si>
    <t>1819004765 / 24-7-2018</t>
  </si>
  <si>
    <t>186001210/20-7-18</t>
  </si>
  <si>
    <t>18600121 / 20-7-2018</t>
  </si>
  <si>
    <t>1819004766/24-07-18</t>
  </si>
  <si>
    <t>1819004766 / 24-7-2018</t>
  </si>
  <si>
    <t>11/24-07-18</t>
  </si>
  <si>
    <t>11 / 24-7-2018</t>
  </si>
  <si>
    <t>305/24-07-18</t>
  </si>
  <si>
    <t>305 / 24-7-2018</t>
  </si>
  <si>
    <t>506/24-07-18</t>
  </si>
  <si>
    <t>506 / 20-7-2018</t>
  </si>
  <si>
    <t>293/26-07-18</t>
  </si>
  <si>
    <t>293 / 26-7-2018</t>
  </si>
  <si>
    <t>910/27-07-18</t>
  </si>
  <si>
    <t>910 / 27-7-2018</t>
  </si>
  <si>
    <t>467/27-7-18</t>
  </si>
  <si>
    <t>467 / 27-7-2018</t>
  </si>
  <si>
    <t>1819004851/28-07-18</t>
  </si>
  <si>
    <t>1819004851 / 28-7-2018</t>
  </si>
  <si>
    <t>68/28-07-18</t>
  </si>
  <si>
    <t>68 / 28-7-2018</t>
  </si>
  <si>
    <t>69/28-7-18</t>
  </si>
  <si>
    <t>69 / 28-7-2018</t>
  </si>
  <si>
    <t>1150006655/28-7-18</t>
  </si>
  <si>
    <t>1150006655 / 28-7-2018</t>
  </si>
  <si>
    <t>1150006656/28-07-18</t>
  </si>
  <si>
    <t>1150006656 / 28-7-2018</t>
  </si>
  <si>
    <t>1687/31-07-18</t>
  </si>
  <si>
    <t>1687 / 31-7-2018</t>
  </si>
  <si>
    <t>1962/30-07-18</t>
  </si>
  <si>
    <t>1962 / 30-7-2018</t>
  </si>
  <si>
    <t>Laxmi Automobiles, Solapur</t>
  </si>
  <si>
    <t>6795/31-07-18</t>
  </si>
  <si>
    <t>10314CG18V16795 / 31-7-2018</t>
  </si>
  <si>
    <t>27AAAFL5458R1ZM</t>
  </si>
  <si>
    <t>AAAFL5458R</t>
  </si>
  <si>
    <t>1819004904/30-07-18</t>
  </si>
  <si>
    <t>1819004904 / 30-7-2018</t>
  </si>
  <si>
    <t>1961/30-07-18</t>
  </si>
  <si>
    <t>1961 / 30-7-2018</t>
  </si>
  <si>
    <t>4697/31-7-18</t>
  </si>
  <si>
    <t>4697 / 31-7-2018</t>
  </si>
  <si>
    <t>103/16-07-18</t>
  </si>
  <si>
    <t>103 / 16-7-2018</t>
  </si>
  <si>
    <t>114/23-07-18</t>
  </si>
  <si>
    <t>114 / 23-7-2018</t>
  </si>
  <si>
    <t>1150006813/29-07-18</t>
  </si>
  <si>
    <t>1150006813 / 29-7-2018</t>
  </si>
  <si>
    <t>1150006814/29-7-18</t>
  </si>
  <si>
    <t>1150006814 / 29-7-2018</t>
  </si>
  <si>
    <t>1819004930/31-07-18</t>
  </si>
  <si>
    <t>1819004930 / 31-7-2018</t>
  </si>
  <si>
    <t>222/28-07-18</t>
  </si>
  <si>
    <t>222 / 28-7-2018</t>
  </si>
  <si>
    <t>112/28-07-18</t>
  </si>
  <si>
    <t>112 / 28-7-2018</t>
  </si>
  <si>
    <t>220/28-07-18</t>
  </si>
  <si>
    <t>220 / 28-7-2018</t>
  </si>
  <si>
    <t>224/28-07-18</t>
  </si>
  <si>
    <t>224 / 28-7-2018</t>
  </si>
  <si>
    <t>360/28-07-18</t>
  </si>
  <si>
    <t>360 / 28-7-2018</t>
  </si>
  <si>
    <t>95/28-07-18</t>
  </si>
  <si>
    <t>95 / 28-7-2018</t>
  </si>
  <si>
    <t>87/01-08-18</t>
  </si>
  <si>
    <t>87 / 1-8-2018</t>
  </si>
  <si>
    <t>1819004340/06-07-18</t>
  </si>
  <si>
    <t>1819004340 / 6-7-2018</t>
  </si>
  <si>
    <t>926/31-07-18</t>
  </si>
  <si>
    <t>926 / 31-7-2018</t>
  </si>
  <si>
    <t>1150006869/30-07-18</t>
  </si>
  <si>
    <t>1150006869 / 30-7-2018</t>
  </si>
  <si>
    <t>1150006870/30-07-18</t>
  </si>
  <si>
    <t>115006870 / 30-7-2018</t>
  </si>
  <si>
    <t>1819004971/02-08-18</t>
  </si>
  <si>
    <t>1819004971 / 2-8-2018</t>
  </si>
  <si>
    <t>1150006906/30-07-18</t>
  </si>
  <si>
    <t>1150006906 / 30-7-2018</t>
  </si>
  <si>
    <t>1150006907/30-07-18</t>
  </si>
  <si>
    <t>1150006907 / 30-7-2018</t>
  </si>
  <si>
    <t>1150007080/31-07-18</t>
  </si>
  <si>
    <t>1150007080 / 31-7-2018</t>
  </si>
  <si>
    <t>1150007081/31-07-18</t>
  </si>
  <si>
    <t>1150007081 / 31-7-2018</t>
  </si>
  <si>
    <t>1150007068/31-7-18</t>
  </si>
  <si>
    <t>1150007068 / 31-7-2018</t>
  </si>
  <si>
    <t>1150007069/31-07-18</t>
  </si>
  <si>
    <t>1150007069 / 31-7-2018</t>
  </si>
  <si>
    <t>1819005002/3-8-18</t>
  </si>
  <si>
    <t>1819005002 / 3-8-2018</t>
  </si>
  <si>
    <t>166/04-08-18</t>
  </si>
  <si>
    <t>166 / 4-8-2018</t>
  </si>
  <si>
    <t>495/03-8-18</t>
  </si>
  <si>
    <t>495 / 3-8-2018</t>
  </si>
  <si>
    <t>121/3-8-18</t>
  </si>
  <si>
    <t>121 / 3-8-2018</t>
  </si>
  <si>
    <t>240/04-08-18</t>
  </si>
  <si>
    <t>240 / 4-8-2018</t>
  </si>
  <si>
    <t>2081/4-8-18</t>
  </si>
  <si>
    <t>2081 / 4-8-2018</t>
  </si>
  <si>
    <t>2080/04-08-18</t>
  </si>
  <si>
    <t>2080 / 4-8-2018</t>
  </si>
  <si>
    <t>2079/4-8-18</t>
  </si>
  <si>
    <t>2079 / 4-8-2018</t>
  </si>
  <si>
    <t>646/6-8-18</t>
  </si>
  <si>
    <t>646 / 6-8-2018</t>
  </si>
  <si>
    <t>181908036/04-08-18</t>
  </si>
  <si>
    <t>181908036 / 4-8-2018</t>
  </si>
  <si>
    <t>181907957/03-08-18</t>
  </si>
  <si>
    <t>181907957 / 3-8-2018</t>
  </si>
  <si>
    <t>1773/06-08-18</t>
  </si>
  <si>
    <t>1773 / 6-8-2018</t>
  </si>
  <si>
    <t>306/06-08-18</t>
  </si>
  <si>
    <t>306 / 6-8-2018</t>
  </si>
  <si>
    <t>1819005142/07-8-18</t>
  </si>
  <si>
    <t>1819005142 / 7-8-2018</t>
  </si>
  <si>
    <t>218/07-08-18</t>
  </si>
  <si>
    <t>218 / 7-8-2018</t>
  </si>
  <si>
    <t>998/07-08-18</t>
  </si>
  <si>
    <t>998 / 7-8-2018</t>
  </si>
  <si>
    <t>1150007350/06-08-18</t>
  </si>
  <si>
    <t>115007350 / 6-8-2018</t>
  </si>
  <si>
    <t>1819005171/08-08-18</t>
  </si>
  <si>
    <t>1819005171 / 8-8-2018</t>
  </si>
  <si>
    <t>16491/09-08-18</t>
  </si>
  <si>
    <t>16491 / 9-8-2018</t>
  </si>
  <si>
    <t>1860001383/04-08-18</t>
  </si>
  <si>
    <t>186001383 / 4-8-2018</t>
  </si>
  <si>
    <t>99/04-08-18</t>
  </si>
  <si>
    <t>99 / 4-8-2018</t>
  </si>
  <si>
    <t>Mandot Screen , Pune</t>
  </si>
  <si>
    <t>687 Budhwar Peth, Nr Prabhat Talkies, Kamla Chamber Shop 1, Pune</t>
  </si>
  <si>
    <t>1877/01-08-18</t>
  </si>
  <si>
    <t>1877 / 1-8-2018</t>
  </si>
  <si>
    <t>27AFNPR7906Q1ZD</t>
  </si>
  <si>
    <t>AFNPR7906Q</t>
  </si>
  <si>
    <t>84/08-08-18</t>
  </si>
  <si>
    <t>84 / 8-8-2018</t>
  </si>
  <si>
    <t>46689/11-8-18</t>
  </si>
  <si>
    <t>46689 / 11-8-2018</t>
  </si>
  <si>
    <t>Uttam Udyog, Pune</t>
  </si>
  <si>
    <t>141/1 Near Narsinha Vidyalaya,, Tathwade, PUNE</t>
  </si>
  <si>
    <t>366/03-08-18</t>
  </si>
  <si>
    <t>366 / 3-8-2018</t>
  </si>
  <si>
    <t>27ABEPK3841N1ZD</t>
  </si>
  <si>
    <t>ABEPK3841N</t>
  </si>
  <si>
    <t>1819005296/13-08-18</t>
  </si>
  <si>
    <t>1819005296 / 13-8-2018</t>
  </si>
  <si>
    <t>Elite Industries,Mumbai</t>
  </si>
  <si>
    <t>707 Hubtown Solaris, Ns Phadke Marg Opp Teli Gali, Andheri (East) Mumbai</t>
  </si>
  <si>
    <t>1231/12-08-18</t>
  </si>
  <si>
    <t>1231 / 12-8-2018</t>
  </si>
  <si>
    <t>27AABFE2687E1ZI</t>
  </si>
  <si>
    <t>AABFE2687E</t>
  </si>
  <si>
    <t>1234/12-08-18</t>
  </si>
  <si>
    <t>1234 / 12-8-2018</t>
  </si>
  <si>
    <t>1237/12-08-18</t>
  </si>
  <si>
    <t>1237 / 12-8-2018</t>
  </si>
  <si>
    <t>1047/13-08-18</t>
  </si>
  <si>
    <t>1047 / 13-8-2018</t>
  </si>
  <si>
    <t>1233/12-08-18</t>
  </si>
  <si>
    <t>1233 / 12-8-2018</t>
  </si>
  <si>
    <t>1235/12-08-18</t>
  </si>
  <si>
    <t>1235 / 12-8-2018</t>
  </si>
  <si>
    <t>1236/12-08-18</t>
  </si>
  <si>
    <t>1236 / 12-8-2018</t>
  </si>
  <si>
    <t>1238/12-08-18</t>
  </si>
  <si>
    <t>1238 / 12-8-2018</t>
  </si>
  <si>
    <t>1244/13-8-18</t>
  </si>
  <si>
    <t>1244 / 13-8-2018</t>
  </si>
  <si>
    <t>1245/13-08-18</t>
  </si>
  <si>
    <t>1245 / 13-8-2018</t>
  </si>
  <si>
    <t>1246/13-08-18</t>
  </si>
  <si>
    <t>1246 / 13-8-2018</t>
  </si>
  <si>
    <t>1887/14-08-18</t>
  </si>
  <si>
    <t>1887 / 6-8-2018</t>
  </si>
  <si>
    <t>1883/14-08-18</t>
  </si>
  <si>
    <t>1883 / 6-8-2018</t>
  </si>
  <si>
    <t>1819005402/16-08-18</t>
  </si>
  <si>
    <t>1819005402 / 16-8-2018</t>
  </si>
  <si>
    <t>552/14-08-18</t>
  </si>
  <si>
    <t>552 / 14-8-2018</t>
  </si>
  <si>
    <t>1808/17 DY 13-8-18</t>
  </si>
  <si>
    <t>17 / 13-8-2018</t>
  </si>
  <si>
    <t>18104621/13-08-18</t>
  </si>
  <si>
    <t>18104621 / 13-8-2018</t>
  </si>
  <si>
    <t>1819005426/17-08-18</t>
  </si>
  <si>
    <t>1819005426 / 17-8-2018</t>
  </si>
  <si>
    <t>Ashirvad Impex- Mumbai</t>
  </si>
  <si>
    <t>A-3, Tri Star Co. Op. HSG SOC, Mahaveer Nagar,, Kandivali(West) Mumbai</t>
  </si>
  <si>
    <t>967/16-08-18</t>
  </si>
  <si>
    <t>967 / 16-8-2018</t>
  </si>
  <si>
    <t>27AADPJ8942P1Z1</t>
  </si>
  <si>
    <t>AADPJ8942P</t>
  </si>
  <si>
    <t>966/16-08-18</t>
  </si>
  <si>
    <t>966 / 16-8-2018</t>
  </si>
  <si>
    <t>Kothari Enterprises - Solapur</t>
  </si>
  <si>
    <t>Plot No.A-24/2,M.I.D.C., Choncholi, Solapur</t>
  </si>
  <si>
    <t>258/17-08-18</t>
  </si>
  <si>
    <t>258 / 17-8-2018</t>
  </si>
  <si>
    <t>27AABFK5274H1Z9</t>
  </si>
  <si>
    <t>AABFK2574H</t>
  </si>
  <si>
    <t>18104720/16-08-18</t>
  </si>
  <si>
    <t>18104720 / 16-8-2018</t>
  </si>
  <si>
    <t>1078/17-08-18</t>
  </si>
  <si>
    <t>1078 / 17-8-2018</t>
  </si>
  <si>
    <t>61/17-08-18</t>
  </si>
  <si>
    <t>61 / 17-8-2018</t>
  </si>
  <si>
    <t>1150007793/16-8-18</t>
  </si>
  <si>
    <t>1150007793 / 16-8-2018</t>
  </si>
  <si>
    <t>1819005439/18-08-18</t>
  </si>
  <si>
    <t>1819005439 / 18-8-2018</t>
  </si>
  <si>
    <t>Reetesh Champak &amp; Associates, Solapur</t>
  </si>
  <si>
    <t>F.No.2 IInd Floor, LEELA Arcade, Opp. City Hospital, VIP Raod, Solapur 413001, ST No. AAOPC7626CSD003</t>
  </si>
  <si>
    <t>32/07-08-18</t>
  </si>
  <si>
    <t>032 / 7-8-2018</t>
  </si>
  <si>
    <t>27AAOPC7626C1ZT</t>
  </si>
  <si>
    <t>AAOPC7626C</t>
  </si>
  <si>
    <t>1150007815/17-08-18</t>
  </si>
  <si>
    <t>115007815 / 17-8-2018</t>
  </si>
  <si>
    <t>1150007816/17-08-18</t>
  </si>
  <si>
    <t>115007816 / 17-8-2018</t>
  </si>
  <si>
    <t>Pravasi Bags and Regsin House, Solapur</t>
  </si>
  <si>
    <t>74 Navi Peth Solapur</t>
  </si>
  <si>
    <t>173/19-8-18</t>
  </si>
  <si>
    <t>173 / 19-8-2018</t>
  </si>
  <si>
    <t>115007906/18-08-18</t>
  </si>
  <si>
    <t>115007906 / 18-8-2018</t>
  </si>
  <si>
    <t>1150007907/18-08-18</t>
  </si>
  <si>
    <t>115007907 / 18-8-2018</t>
  </si>
  <si>
    <t>1150007822/17-08-18</t>
  </si>
  <si>
    <t>1150007822 / 17-8-2018</t>
  </si>
  <si>
    <t>1150007823/17-08-18</t>
  </si>
  <si>
    <t>1150007823 / 17-8-2018</t>
  </si>
  <si>
    <t>1819005474/20-08-18</t>
  </si>
  <si>
    <t>1819005474 / 20-8-2018</t>
  </si>
  <si>
    <t>Bang Polypacks, Solpaur</t>
  </si>
  <si>
    <t>Plot No. A-7 MIDC Chincholi, Solapur 413255</t>
  </si>
  <si>
    <t>291/20-08-18</t>
  </si>
  <si>
    <t>291 / 20-8-2018</t>
  </si>
  <si>
    <t>27AAACB1541Q1ZK</t>
  </si>
  <si>
    <t>AAACB1541Q</t>
  </si>
  <si>
    <t>Bhumi industries, Ahmedabad</t>
  </si>
  <si>
    <t>8, Parvati industrial estate,, Near Mayur soap factory,, Tavadipura, shahibaug,, Ahmedabad - 380004.</t>
  </si>
  <si>
    <t>26/20-07-18</t>
  </si>
  <si>
    <t>26 / 20-7-2018</t>
  </si>
  <si>
    <t>24ABGPP6975J1Z3</t>
  </si>
  <si>
    <t>ABGPP6975J</t>
  </si>
  <si>
    <t>121/01-08-18</t>
  </si>
  <si>
    <t>121 / 1-8-2018</t>
  </si>
  <si>
    <t>1150007888/18-8-18</t>
  </si>
  <si>
    <t>115007888 / 18-8-2018</t>
  </si>
  <si>
    <t>1150007889/18-8-18</t>
  </si>
  <si>
    <t>1150007889 / 18-8-2018</t>
  </si>
  <si>
    <t>1819005509/21-08-18</t>
  </si>
  <si>
    <t>1819005509 / 21-8-2018</t>
  </si>
  <si>
    <t>1150007948/20-08-18</t>
  </si>
  <si>
    <t>115007948 / 20-8-2018</t>
  </si>
  <si>
    <t>115007949/20-08-18</t>
  </si>
  <si>
    <t>1150007949 / 20-8-2018</t>
  </si>
  <si>
    <t>L 61/2018 / 22-8-18</t>
  </si>
  <si>
    <t>61 / 22-8-2018</t>
  </si>
  <si>
    <t>L 62/2018 / 22-8-18</t>
  </si>
  <si>
    <t>62 / 22-8-2018</t>
  </si>
  <si>
    <t>S 24 /2018 /22-08-18</t>
  </si>
  <si>
    <t>24 / 22-8-2018</t>
  </si>
  <si>
    <t>1150008018/21-08-18</t>
  </si>
  <si>
    <t>115008018 / 21-8-2018</t>
  </si>
  <si>
    <t>1150008019 / 21-08-18</t>
  </si>
  <si>
    <t>1150008019 / 21-8-2018</t>
  </si>
  <si>
    <t>1150008030 / 21-08-18</t>
  </si>
  <si>
    <t>1150008030 / 21-8-2018</t>
  </si>
  <si>
    <t>1150008031 / 21-08-18</t>
  </si>
  <si>
    <t>1150008031 / 21-8-2018</t>
  </si>
  <si>
    <t>1150007952 / 20-8-18</t>
  </si>
  <si>
    <t>1150007952 / 20-8-2018</t>
  </si>
  <si>
    <t>1150007953 / 20-8-18</t>
  </si>
  <si>
    <t>1150007953 / 20-8-2018</t>
  </si>
  <si>
    <t>859/20-08-18</t>
  </si>
  <si>
    <t>859 / 20-8-2018</t>
  </si>
  <si>
    <t>65/20-08-18</t>
  </si>
  <si>
    <t>65 / 20-8-2018</t>
  </si>
  <si>
    <t>365/20-08-18</t>
  </si>
  <si>
    <t>365 / 20-8-2018</t>
  </si>
  <si>
    <t>1150008072/22-08-18</t>
  </si>
  <si>
    <t>1150008072 / 22-8-2018</t>
  </si>
  <si>
    <t>1150008075/22-08-18</t>
  </si>
  <si>
    <t>1150008075 / 22-8-2018</t>
  </si>
  <si>
    <t>1150008088/22-08-18</t>
  </si>
  <si>
    <t>1150008088 / 22-8-2018</t>
  </si>
  <si>
    <t>K. K. Enterprises, Pune</t>
  </si>
  <si>
    <t>Tal Haveli Vithal Nagar, Dehu, PUNE 411002</t>
  </si>
  <si>
    <t>4476/19-08-18</t>
  </si>
  <si>
    <t>4476 / 19-8-2018</t>
  </si>
  <si>
    <t>27AABFK4903D1ZR</t>
  </si>
  <si>
    <t>AABFK4903D</t>
  </si>
  <si>
    <t>G K Traders, Amritsar</t>
  </si>
  <si>
    <t>5 Street No. 1 Kot Mahna Singh, Tarn Taran Road, Amritsar 143007</t>
  </si>
  <si>
    <t>477/14-08-18</t>
  </si>
  <si>
    <t>477 / 24-8-2018</t>
  </si>
  <si>
    <t>03ACWPK5761A1ZN</t>
  </si>
  <si>
    <t>ACWPK5761A</t>
  </si>
  <si>
    <t>1819005575/24-08-18</t>
  </si>
  <si>
    <t>1819005575 / 24-8-2018</t>
  </si>
  <si>
    <t>1150008076/22-08-18</t>
  </si>
  <si>
    <t>1150008076 / 22-8-2018</t>
  </si>
  <si>
    <t>1150008077/22-08-18</t>
  </si>
  <si>
    <t>1150008077 / 22-8-2018</t>
  </si>
  <si>
    <t>115008116/23-08-18</t>
  </si>
  <si>
    <t>1150008116 / 23-8-2018</t>
  </si>
  <si>
    <t>115008117/23-08-18</t>
  </si>
  <si>
    <t>1150008117 / 23-8-2018</t>
  </si>
  <si>
    <t>67/25-08-18</t>
  </si>
  <si>
    <t>67 / 25-8-2018</t>
  </si>
  <si>
    <t>371/24-8-18</t>
  </si>
  <si>
    <t>371 / 24-8-2018</t>
  </si>
  <si>
    <t>1150008169/24-8-18</t>
  </si>
  <si>
    <t>1150008169 / 24-8-2018</t>
  </si>
  <si>
    <t>1150008170/24-8-18</t>
  </si>
  <si>
    <t>1150008170 / 24-8-2018</t>
  </si>
  <si>
    <t>1150008147/23-8-18</t>
  </si>
  <si>
    <t>1150008147 / 23-8-2018</t>
  </si>
  <si>
    <t>1150008148/23-8-18</t>
  </si>
  <si>
    <t>1150008148 / 24-8-2018</t>
  </si>
  <si>
    <t>33/03-08-18</t>
  </si>
  <si>
    <t>33 / 3-8-2018</t>
  </si>
  <si>
    <t>1728/26-08-18</t>
  </si>
  <si>
    <t>1728 / 26-8-2018</t>
  </si>
  <si>
    <t>1819005666/27-08-18</t>
  </si>
  <si>
    <t>181900566 / 27-8-2018</t>
  </si>
  <si>
    <t>1150008171/24-8-18</t>
  </si>
  <si>
    <t>1150008171 / 24-8-2018</t>
  </si>
  <si>
    <t>1150008172/24-08-18</t>
  </si>
  <si>
    <t>1150008172 / 24-8-2018</t>
  </si>
  <si>
    <t>1150008255/25-8-18</t>
  </si>
  <si>
    <t>1150008255 / 25-8-2018</t>
  </si>
  <si>
    <t>1150008256/25-08-18</t>
  </si>
  <si>
    <t>1150008256 / 25-8-2018</t>
  </si>
  <si>
    <t>1150008233/25-08-18</t>
  </si>
  <si>
    <t>1150008233 / 25-8-2018</t>
  </si>
  <si>
    <t>1150008234/25-08-18</t>
  </si>
  <si>
    <t>1150008234 / 25-8-2018</t>
  </si>
  <si>
    <t>1819005686/28-8-18</t>
  </si>
  <si>
    <t>1819005686 / 28-8-2018</t>
  </si>
  <si>
    <t>69/28-08-18</t>
  </si>
  <si>
    <t>69 / 28-8-2018</t>
  </si>
  <si>
    <t>1181/28-08-18</t>
  </si>
  <si>
    <t>1181 / 17-8-2018</t>
  </si>
  <si>
    <t>1171/28-08-18</t>
  </si>
  <si>
    <t>1171 / 28-8-2018</t>
  </si>
  <si>
    <t>295/29-08-18</t>
  </si>
  <si>
    <t>295 / 29-8-2018</t>
  </si>
  <si>
    <t>Puja Furnishing, Solapur</t>
  </si>
  <si>
    <t>224/29-08-18</t>
  </si>
  <si>
    <t>224 / 29-8-2018</t>
  </si>
  <si>
    <t>1150008328/27-08-18</t>
  </si>
  <si>
    <t>1150008328 / 27-8-2018</t>
  </si>
  <si>
    <t>1150008329/27-08-18</t>
  </si>
  <si>
    <t>1150008329 / 27-8-2018</t>
  </si>
  <si>
    <t>1819005749/30-08-18</t>
  </si>
  <si>
    <t>1819005749 / 30-8-2018</t>
  </si>
  <si>
    <t>0068/24-08-18</t>
  </si>
  <si>
    <t>IN9191190068 / 24-8-2018</t>
  </si>
  <si>
    <t>138/24-08-18</t>
  </si>
  <si>
    <t>138 / 24-8-2018</t>
  </si>
  <si>
    <t>284/24-08-18</t>
  </si>
  <si>
    <t>284 / 24-8-2018</t>
  </si>
  <si>
    <t>143/28-8-18</t>
  </si>
  <si>
    <t>143 / 28-8-2018</t>
  </si>
  <si>
    <t>1670/30-08-18</t>
  </si>
  <si>
    <t>1670 / 30-8-2018</t>
  </si>
  <si>
    <t>Aarti Extrusiontechnik, Pune</t>
  </si>
  <si>
    <t>406, Jaswanndi, Suyash Srushti,, Kalepadal, Hadapsar, Pune 411028</t>
  </si>
  <si>
    <t>45/25-08-18</t>
  </si>
  <si>
    <t>45 / 25-8-2018</t>
  </si>
  <si>
    <t>27AFGPG2972Q1ZV</t>
  </si>
  <si>
    <t>AFGPG2972Q</t>
  </si>
  <si>
    <t>Alliance Instrumentation, Nasik</t>
  </si>
  <si>
    <t>12 Tripurari Soc, Near Gajanan Maharaj Mandir, Jagtap Mala, Behind Bytco College, Nasik Road, Nasik 422101</t>
  </si>
  <si>
    <t>212/30-08-18</t>
  </si>
  <si>
    <t>212 / 30-8-2018</t>
  </si>
  <si>
    <t>27AIGPB5411J1ZJ</t>
  </si>
  <si>
    <t>1150008303/27-8-18</t>
  </si>
  <si>
    <t>1150008303 / 27-8-2018</t>
  </si>
  <si>
    <t>1150008304/27-08-18</t>
  </si>
  <si>
    <t>1150008304 / 27-8-2018</t>
  </si>
  <si>
    <t>Sumangal Polymers, Mumbai</t>
  </si>
  <si>
    <t>432, Gundechya Industrial Complex, Akurli Road, Near Big Bazar, Kandiwali (E) Mumbai 400101</t>
  </si>
  <si>
    <t>DN-124/18-19/27-08-18</t>
  </si>
  <si>
    <t>DN124 / 27-8-2018</t>
  </si>
  <si>
    <t>27AASCS8802M1ZJ</t>
  </si>
  <si>
    <t>AASCS8802M</t>
  </si>
  <si>
    <t>111/31-8-18</t>
  </si>
  <si>
    <t>111 / 31-8-2018</t>
  </si>
  <si>
    <t>112/31-08-18</t>
  </si>
  <si>
    <t>112 / 31-8-2018</t>
  </si>
  <si>
    <t>1150008634/31-8-18</t>
  </si>
  <si>
    <t>1150008634 / 31-8-2018</t>
  </si>
  <si>
    <t>4784/31-08-18</t>
  </si>
  <si>
    <t>4784 / 31-8-2018</t>
  </si>
  <si>
    <t>Plast Fine Polymers, Amedabad</t>
  </si>
  <si>
    <t>Plast Fine Polymers,</t>
  </si>
  <si>
    <t>114, Shreeji Indusrial Estate, Raipur Mill Compound, Opp Narayan Estate, Saraspur, Ahmedabad -18</t>
  </si>
  <si>
    <t>126/25-08-18</t>
  </si>
  <si>
    <t>126 / 25-8-2018</t>
  </si>
  <si>
    <t>24ABJPP8869N1ZN</t>
  </si>
  <si>
    <t>ABJPP8869N</t>
  </si>
  <si>
    <t>117/27-08-18</t>
  </si>
  <si>
    <t>117 / 27-8-2018</t>
  </si>
  <si>
    <t>251/29-08-18</t>
  </si>
  <si>
    <t>251 / 29-8-2018</t>
  </si>
  <si>
    <t>Sarvoday Traders, Solapur</t>
  </si>
  <si>
    <t>Gala No 56, Janta Shopping Center, Navi Peth Solapur</t>
  </si>
  <si>
    <t>186/31-08-18</t>
  </si>
  <si>
    <t>186 / 31-8-2018</t>
  </si>
  <si>
    <t>27AFRPD6489E1Z0</t>
  </si>
  <si>
    <t>AFRPD6489E</t>
  </si>
  <si>
    <t>Hitco Electricals Pvt Ltd,Noida</t>
  </si>
  <si>
    <t>50, Block - B, Sector – 67,, Noida-201301, Uttar Pradesh</t>
  </si>
  <si>
    <t>1448/28-08-18</t>
  </si>
  <si>
    <t>1448 / 28-8-2018</t>
  </si>
  <si>
    <t>09AABCH0508G1ZZ</t>
  </si>
  <si>
    <t>AABCH0508G</t>
  </si>
  <si>
    <t>1213/01-09-18</t>
  </si>
  <si>
    <t>1213 / 1-9-2018</t>
  </si>
  <si>
    <t>1819005834/03-09-18</t>
  </si>
  <si>
    <t>1819005834 / 3-9-2018</t>
  </si>
  <si>
    <t>1819005835/03-09-18</t>
  </si>
  <si>
    <t>1819005835 / 3-9-2018</t>
  </si>
  <si>
    <t>20/03-09-18</t>
  </si>
  <si>
    <t>20 / 3-9-2018</t>
  </si>
  <si>
    <t>169/03-09-18</t>
  </si>
  <si>
    <t>169 / 3-9-2018</t>
  </si>
  <si>
    <t>42/04-09-18</t>
  </si>
  <si>
    <t>42 / 3-8-2018</t>
  </si>
  <si>
    <t>1819005837/04-09-18</t>
  </si>
  <si>
    <t>1819005837 / 4-9-2018</t>
  </si>
  <si>
    <t>1819005838/04-09-18</t>
  </si>
  <si>
    <t>1819005838 / 4-9-2018</t>
  </si>
  <si>
    <t>1243/04-09-18</t>
  </si>
  <si>
    <t>1243 / 4-9-2018</t>
  </si>
  <si>
    <t>303/01-09-18</t>
  </si>
  <si>
    <t>303 / 1-9-2018</t>
  </si>
  <si>
    <t>Crystal Fine Chemicals, Mumbai</t>
  </si>
  <si>
    <t>403, Bhaveshwar Complex,, Nr Vidyavihar Railway Station, Vidyavihar (West) Mumbai 400086</t>
  </si>
  <si>
    <t>715/01-09-18</t>
  </si>
  <si>
    <t>715 / 1-9-2018</t>
  </si>
  <si>
    <t>27AKYPS0670A1ZW</t>
  </si>
  <si>
    <t>AKYPS0670A</t>
  </si>
  <si>
    <t>194/06-09-18</t>
  </si>
  <si>
    <t>194 / 6-9-2018</t>
  </si>
  <si>
    <t>Laxmi Controls, Solapur</t>
  </si>
  <si>
    <t>107/108 Plot No 85, Pratik Nagar, Murarji Peth, Near Old Puna Naka, Solapur</t>
  </si>
  <si>
    <t>78/03-09-18</t>
  </si>
  <si>
    <t>78 / 3-9-2018</t>
  </si>
  <si>
    <t>27AKZPB1438N1ZL</t>
  </si>
  <si>
    <t>AKZPB1438N</t>
  </si>
  <si>
    <t>77/03-09-18</t>
  </si>
  <si>
    <t>77 / 3-9-2018</t>
  </si>
  <si>
    <t>Precia Molen India Private Limited, Chennai</t>
  </si>
  <si>
    <t>DP-55, SIDCO Industrial Estate,, Thirumazhisai, Chennai - 600 124</t>
  </si>
  <si>
    <t>934/03-09-18</t>
  </si>
  <si>
    <t>934 / 3-9-2018</t>
  </si>
  <si>
    <t>33AAACN2003M1ZW</t>
  </si>
  <si>
    <t>AAACN2003M</t>
  </si>
  <si>
    <t>46936/07-09-18</t>
  </si>
  <si>
    <t>46936 / 7-9-2018</t>
  </si>
  <si>
    <t>2075/07-09-18</t>
  </si>
  <si>
    <t>2075 / 7-9-2018</t>
  </si>
  <si>
    <t>1288/08-09-18</t>
  </si>
  <si>
    <t>1288 / 8-9-2018</t>
  </si>
  <si>
    <t>376/08-09-18</t>
  </si>
  <si>
    <t>376 / 8-9-2018</t>
  </si>
  <si>
    <t>53/08-09-18</t>
  </si>
  <si>
    <t>53 / 8-9-2018</t>
  </si>
  <si>
    <t>875/6-9-18</t>
  </si>
  <si>
    <t>875 / 6-9-2018</t>
  </si>
  <si>
    <t>1819006019/10-09-18</t>
  </si>
  <si>
    <t>1819006019 / 10-9-2018</t>
  </si>
  <si>
    <t>1150009045/08-09-18</t>
  </si>
  <si>
    <t>1150009045 / 8-9-2018</t>
  </si>
  <si>
    <t>1819006030/10-09-18</t>
  </si>
  <si>
    <t>1819006030 / 10-9-2018</t>
  </si>
  <si>
    <t>1764/10-09-18</t>
  </si>
  <si>
    <t>1764 / 10-9-2018</t>
  </si>
  <si>
    <t>2313/10-09-18</t>
  </si>
  <si>
    <t>2313 / 10-9-2018</t>
  </si>
  <si>
    <t>Aeromec Marketing Co. Pvt Ltd,Vasai</t>
  </si>
  <si>
    <t>Plot No. 6, National Highway No. 8,, Near Ford Service Station, Tungareshwar Phata,, Sativali, Vasai (E),</t>
  </si>
  <si>
    <t>552/06-09-18</t>
  </si>
  <si>
    <t>552 / 6-9-2018</t>
  </si>
  <si>
    <t>27AAFCA4434J1ZO</t>
  </si>
  <si>
    <t>AAFCA4434J</t>
  </si>
  <si>
    <t>Liberty Tea Co, Solapur</t>
  </si>
  <si>
    <t>29/10-09-18</t>
  </si>
  <si>
    <t>29 / 10-9-2018</t>
  </si>
  <si>
    <t>27AAXPG4609C1ZN</t>
  </si>
  <si>
    <t>SKPL Industrial Products Pvt Ltd,Solapur</t>
  </si>
  <si>
    <t>PLOT NO 7/2 BARSHI ROAD, BALE SOLAPUR-413255</t>
  </si>
  <si>
    <t>26/10-09-18</t>
  </si>
  <si>
    <t>26 / 10-9-2018</t>
  </si>
  <si>
    <t>27DJPPK7726G1ZP</t>
  </si>
  <si>
    <t>DJPPK7726G</t>
  </si>
  <si>
    <t>2814/10-09-18</t>
  </si>
  <si>
    <t>2814 / 10-9-2018</t>
  </si>
  <si>
    <t>2812/10-09-18</t>
  </si>
  <si>
    <t>2812 / 10-9-2018</t>
  </si>
  <si>
    <t>2815/10-09-18</t>
  </si>
  <si>
    <t>2815 / 10-9-2018</t>
  </si>
  <si>
    <t>2813/10-09-18</t>
  </si>
  <si>
    <t>2813 / 10-9-2018</t>
  </si>
  <si>
    <t>120/11-09-18</t>
  </si>
  <si>
    <t>120 / 11-9-2018</t>
  </si>
  <si>
    <t>311/10-09-18</t>
  </si>
  <si>
    <t>311 / 10-9-2018</t>
  </si>
  <si>
    <t>16727/12-09-18</t>
  </si>
  <si>
    <t>16727 / 12-9-2018</t>
  </si>
  <si>
    <t>739/12-09-18</t>
  </si>
  <si>
    <t>739 / 12-9-2018</t>
  </si>
  <si>
    <t>743/12-09-18</t>
  </si>
  <si>
    <t>743 / 12-9-2018</t>
  </si>
  <si>
    <t>1287/11-09-18</t>
  </si>
  <si>
    <t>1287 / 12-9-2018</t>
  </si>
  <si>
    <t>WAM India Pvt. Ltd. Thane</t>
  </si>
  <si>
    <t>401 United Business Park, Road # 11,, Wagle Industrial Estate, Thane 400 604.</t>
  </si>
  <si>
    <t>T1819090021/10-09-18</t>
  </si>
  <si>
    <t>T1819090021 / 10-9-2018</t>
  </si>
  <si>
    <t>27AAACW1750C1ZP</t>
  </si>
  <si>
    <t>AAACW1750C</t>
  </si>
  <si>
    <t>79/12-09-18</t>
  </si>
  <si>
    <t>79 / 12-9-2018</t>
  </si>
  <si>
    <t>1313/13-09-18</t>
  </si>
  <si>
    <t>1313 / 13-9-2018</t>
  </si>
  <si>
    <t>1819006132/14-09-18</t>
  </si>
  <si>
    <t>1819006132 / 14-9-2018</t>
  </si>
  <si>
    <t>742/12-09-18</t>
  </si>
  <si>
    <t>742 / 12-9-2018</t>
  </si>
  <si>
    <t>741/12-09-18</t>
  </si>
  <si>
    <t>741 / 12-9-2018</t>
  </si>
  <si>
    <t>79/14-09-18</t>
  </si>
  <si>
    <t>79 / 14-9-2018</t>
  </si>
  <si>
    <t>2879/14-09-18</t>
  </si>
  <si>
    <t>2879 / 14-9-2018</t>
  </si>
  <si>
    <t>2880/14-09-18</t>
  </si>
  <si>
    <t>2880 / 14-9-2018</t>
  </si>
  <si>
    <t>2878/14-09-18</t>
  </si>
  <si>
    <t>2878 / 14-9-2018</t>
  </si>
  <si>
    <t>Videsh Plasto Chem, Mumbai</t>
  </si>
  <si>
    <t>A-604 Norwood CHS Ltd, Lokhandwala Complex, Andheri (W) Mumbai - 400058</t>
  </si>
  <si>
    <t>598/14-09-18</t>
  </si>
  <si>
    <t>598 / 14-9-2018</t>
  </si>
  <si>
    <t>27AAEFV4545R1ZE</t>
  </si>
  <si>
    <t>AAEFV4545R</t>
  </si>
  <si>
    <t>1819006145/15-09-18</t>
  </si>
  <si>
    <t>1819006145 / 15-9-2018</t>
  </si>
  <si>
    <t>1337/15-09-18</t>
  </si>
  <si>
    <t>1337 / 15-9-2018</t>
  </si>
  <si>
    <t>1362/15-09-18</t>
  </si>
  <si>
    <t>1362 / 15-9-2018</t>
  </si>
  <si>
    <t>1150009241/12-09-18</t>
  </si>
  <si>
    <t>115009241 / 12-9-2018</t>
  </si>
  <si>
    <t>754/15-09-18</t>
  </si>
  <si>
    <t>754 / 15-9-2018</t>
  </si>
  <si>
    <t>753/15-09-18</t>
  </si>
  <si>
    <t>753 / 15-9-2018</t>
  </si>
  <si>
    <t>752/15-09-18</t>
  </si>
  <si>
    <t>752 / 15-9-2018</t>
  </si>
  <si>
    <t>1371/17-09-18</t>
  </si>
  <si>
    <t>1371 / 17-9-2018</t>
  </si>
  <si>
    <t>1678/17-09-18</t>
  </si>
  <si>
    <t>1678 / 17-9-2018</t>
  </si>
  <si>
    <t>320/15-09-18</t>
  </si>
  <si>
    <t>320 / 15-9-2018</t>
  </si>
  <si>
    <t>SPAN Electromech,Solapur</t>
  </si>
  <si>
    <t>Span Technocraft, Solapur</t>
  </si>
  <si>
    <t>180 MIDC AREA,Akkalkot Road, Solapur 413006</t>
  </si>
  <si>
    <t>21/10-09-18</t>
  </si>
  <si>
    <t>21 / 10-9-2018</t>
  </si>
  <si>
    <t>27AXUPP6828J1ZI</t>
  </si>
  <si>
    <t>AXUPP6828J</t>
  </si>
  <si>
    <t>1819006250/20-09-18</t>
  </si>
  <si>
    <t>1819006250 / 20-9-2018</t>
  </si>
  <si>
    <t>Sushila Parmar Internation Pvt Ltd,Jasai, Raigad</t>
  </si>
  <si>
    <t>Sushila Parmar Internation Pvt Ltd,</t>
  </si>
  <si>
    <t>Ziya Container Yard, W.H.No.2, Survey No 4 to 7, Opp IOTL Tank,, Village Dhutum, Tal Urna Jasai, Office : 31 Shre Adinath Shopping Center, Pune Satara Road, Pune 411037</t>
  </si>
  <si>
    <t>1819MS1567 / 19-9-18</t>
  </si>
  <si>
    <t>1819MS1567 / 19-9-2018</t>
  </si>
  <si>
    <t>27AAFCP3570L1Z2</t>
  </si>
  <si>
    <t>AAFCP3570L</t>
  </si>
  <si>
    <t>1150009526/18-09-18</t>
  </si>
  <si>
    <t>1150009526 / 18-9-2018</t>
  </si>
  <si>
    <t>474/14-09-18</t>
  </si>
  <si>
    <t>474 / 14-9-2018</t>
  </si>
  <si>
    <t>1819006268/20-09-18</t>
  </si>
  <si>
    <t>1819006268 / 20-9-2018</t>
  </si>
  <si>
    <t>1787/21-09-18</t>
  </si>
  <si>
    <t>1787 / 21-9-2018</t>
  </si>
  <si>
    <t>0082/18-09-18</t>
  </si>
  <si>
    <t>0082 / 18-9-2018</t>
  </si>
  <si>
    <t>454/21-09-18</t>
  </si>
  <si>
    <t>454 / 21-9-2018</t>
  </si>
  <si>
    <t>614/21-09-18</t>
  </si>
  <si>
    <t>614 / 21-9-2018</t>
  </si>
  <si>
    <t>563/08-09-18</t>
  </si>
  <si>
    <t>563 / 8-9-2018</t>
  </si>
  <si>
    <t>Gurunanak Enterprises, Delhi</t>
  </si>
  <si>
    <t>B-1584, Shastri Nagar, Delhi-52</t>
  </si>
  <si>
    <t>321/10-09-18</t>
  </si>
  <si>
    <t>321 / 10-9-2018</t>
  </si>
  <si>
    <t>07ATWPD3418J1ZE</t>
  </si>
  <si>
    <t>ATWPD3418J</t>
  </si>
  <si>
    <t>2469/22-09-18</t>
  </si>
  <si>
    <t>2469 / 22-9-2018</t>
  </si>
  <si>
    <t>1150009691/22-09-18</t>
  </si>
  <si>
    <t>1150009691 / 22-9-2018</t>
  </si>
  <si>
    <t>1150009692/22-09-18</t>
  </si>
  <si>
    <t>1150009692 / 22-9-2018</t>
  </si>
  <si>
    <t>1351/23-09-18</t>
  </si>
  <si>
    <t>1351 / 23-9-2018</t>
  </si>
  <si>
    <t>Vision Graphics, Solapur</t>
  </si>
  <si>
    <t>Vision Graphics,</t>
  </si>
  <si>
    <t>77, Sakhar Peth,, Solapur - 413 005.</t>
  </si>
  <si>
    <t>80/24-09-18</t>
  </si>
  <si>
    <t>80 / 24-9-2018</t>
  </si>
  <si>
    <t>27AEKPS0257D1ZI</t>
  </si>
  <si>
    <t>Kiran Enterprieses, Solapur</t>
  </si>
  <si>
    <t>Parvati Sadan 11/5, Bhavani Peth, Solapur 413 002</t>
  </si>
  <si>
    <t>089/24-09-18</t>
  </si>
  <si>
    <t>89 / 24-9-2018</t>
  </si>
  <si>
    <t>27AALFM5141K1Z0</t>
  </si>
  <si>
    <t>AALFM5141K</t>
  </si>
  <si>
    <t>1819006373/24-09-18</t>
  </si>
  <si>
    <t>1819006373 / 24-9-2018</t>
  </si>
  <si>
    <t>1412/24-09-18</t>
  </si>
  <si>
    <t>1412 / 24-9-2018</t>
  </si>
  <si>
    <t>133/24-09-18</t>
  </si>
  <si>
    <t>133 / 24-9-2018</t>
  </si>
  <si>
    <t>899/25-09-18</t>
  </si>
  <si>
    <t>899 / 25-9-2018</t>
  </si>
  <si>
    <t>708/25-09-18</t>
  </si>
  <si>
    <t>708 / 25-9-2018</t>
  </si>
  <si>
    <t>DN-151/26-9-18</t>
  </si>
  <si>
    <t>DN151 / 26-9-2018</t>
  </si>
  <si>
    <t>1435/26-09-18</t>
  </si>
  <si>
    <t>1435 / 26-9-2018</t>
  </si>
  <si>
    <t>1150009857/25-9-18</t>
  </si>
  <si>
    <t>1150009857 / 25-9-2018</t>
  </si>
  <si>
    <t>1150009858/25-09-18</t>
  </si>
  <si>
    <t>1150009858 / 25-9-2018</t>
  </si>
  <si>
    <t>Jade Rubber Products Pvt Ltd, Dombivli</t>
  </si>
  <si>
    <t>Jade Rubber Products Pvt Ltd,</t>
  </si>
  <si>
    <t>W-191-N5 Phase II, MIDC Dombivli (E), Mumbai 421204</t>
  </si>
  <si>
    <t>1107/24-09-18</t>
  </si>
  <si>
    <t>1107 / 24-9-2018</t>
  </si>
  <si>
    <t>27AABCJ3013A1ZD</t>
  </si>
  <si>
    <t>AABCJ3013A</t>
  </si>
  <si>
    <t>131/19-09-18</t>
  </si>
  <si>
    <t>131 / 19-9-2018</t>
  </si>
  <si>
    <t>CIPET , AURANGABAD</t>
  </si>
  <si>
    <t>PLOT NO J-3/2, MIDC INDUSTRIAL AREA, CHIKLTHANA,, AURANGABAD</t>
  </si>
  <si>
    <t>635/27-09-18</t>
  </si>
  <si>
    <t>635 / 27-9-2018</t>
  </si>
  <si>
    <t>27AAAAC0606R1ZP</t>
  </si>
  <si>
    <t>AAAAC0606R</t>
  </si>
  <si>
    <t>1099/27-09-18</t>
  </si>
  <si>
    <t>1099 / 27-9-2018</t>
  </si>
  <si>
    <t>781/27-09-18</t>
  </si>
  <si>
    <t>781 / 27-9-2018</t>
  </si>
  <si>
    <t>DN-152/27-9-18</t>
  </si>
  <si>
    <t>DN152 / 27-9-2018</t>
  </si>
  <si>
    <t>Flexobraid (India) Thane</t>
  </si>
  <si>
    <t>E-2 GR Floor,, Shantiniketan Co Op Hsg Society, Thane 400603</t>
  </si>
  <si>
    <t>810/24-09-18</t>
  </si>
  <si>
    <t>810 / 24-9-2018</t>
  </si>
  <si>
    <t>27AAOPR4659N1ZO</t>
  </si>
  <si>
    <t>AAOPR4659N</t>
  </si>
  <si>
    <t>1456/27-09-18</t>
  </si>
  <si>
    <t>1456 / 27-9-2018</t>
  </si>
  <si>
    <t>827/26-09-2018</t>
  </si>
  <si>
    <t>827 / 26-9-2018</t>
  </si>
  <si>
    <t>340/26-09-2018</t>
  </si>
  <si>
    <t>340 / 26-9-2018</t>
  </si>
  <si>
    <t>168/26-09-2018</t>
  </si>
  <si>
    <t>168 / 26-9-2018</t>
  </si>
  <si>
    <t>1150009921/26-09-18</t>
  </si>
  <si>
    <t>115009921 / 26-9-2018</t>
  </si>
  <si>
    <t>1150009922/26-09-18</t>
  </si>
  <si>
    <t>1150009922 / 26-9-2018</t>
  </si>
  <si>
    <t>1150009677/21-09-18</t>
  </si>
  <si>
    <t>1150009677 / 21-9-2018</t>
  </si>
  <si>
    <t>1150009676/21-09-18</t>
  </si>
  <si>
    <t>1150009676 / 21-9-2018</t>
  </si>
  <si>
    <t>1150009772/24-09-18</t>
  </si>
  <si>
    <t>1150009772 / 24-9-2018</t>
  </si>
  <si>
    <t>1150009773/24-09-18</t>
  </si>
  <si>
    <t>1150009773 / 24-9-2018</t>
  </si>
  <si>
    <t>R D Sales, Solapur</t>
  </si>
  <si>
    <t>44/1 North Kasba, Solapur</t>
  </si>
  <si>
    <t>808/28-09-18</t>
  </si>
  <si>
    <t>808 / 28-9-2018</t>
  </si>
  <si>
    <t>27AAPPD8607F1ZM</t>
  </si>
  <si>
    <t>AAPPD8607F</t>
  </si>
  <si>
    <t>DN-153/28-09-18</t>
  </si>
  <si>
    <t>DN153 / 28-9-2018</t>
  </si>
  <si>
    <t>1458/28-09-18</t>
  </si>
  <si>
    <t>1458 / 28-9-2018</t>
  </si>
  <si>
    <t>1819006488/29-09-18</t>
  </si>
  <si>
    <t>1819006488 / 29-9-2018</t>
  </si>
  <si>
    <t>1150009974/27-09-18</t>
  </si>
  <si>
    <t>115009974 / 27-9-2018</t>
  </si>
  <si>
    <t>1150009975/27-09-18</t>
  </si>
  <si>
    <t>1150009975 / 27-9-2018</t>
  </si>
  <si>
    <t>DN-155/29-09-18</t>
  </si>
  <si>
    <t>DN155 / 29-9-2018</t>
  </si>
  <si>
    <t>Shree Shankar Machinery Stores, Bawai Site</t>
  </si>
  <si>
    <t>42G/168 DT 10-07-18</t>
  </si>
  <si>
    <t>42G/168 / 10-7-2018</t>
  </si>
  <si>
    <t>Shree Shankar Machinery Stores,Jadekurse Site</t>
  </si>
  <si>
    <t>C/o. CREDA , JADEKURSE SITE, At : R. S. Chamber, Sanjay Gandhi Chowk,, Station Road, Raipur - 492009</t>
  </si>
  <si>
    <t>42G/231 DT 02-08-18</t>
  </si>
  <si>
    <t>42G/231 / 2-8-2018</t>
  </si>
  <si>
    <t>1150010053/28-09-18</t>
  </si>
  <si>
    <t>1150010053 / 28-9-2018</t>
  </si>
  <si>
    <t>1150010052/28-09-18</t>
  </si>
  <si>
    <t>1150010052 / 28-9-2018</t>
  </si>
  <si>
    <t>1150010086/29-9-18</t>
  </si>
  <si>
    <t>1150010086 / 29-9-2018</t>
  </si>
  <si>
    <t>1150010087/29-09-18</t>
  </si>
  <si>
    <t>1150010087 / 29-9-2018</t>
  </si>
  <si>
    <t>Safe Lifters Pvt.Ltd- Pune</t>
  </si>
  <si>
    <t>160 M.G. Road, Pundol Apartment, Shop No., 5&amp;6 Pune</t>
  </si>
  <si>
    <t>4859/25-09-18</t>
  </si>
  <si>
    <t>4859 / 25-9-2018</t>
  </si>
  <si>
    <t>27AAPCS4323Q1ZM</t>
  </si>
  <si>
    <t>AAPCS4323Q</t>
  </si>
  <si>
    <t>1150010077/29-09-18</t>
  </si>
  <si>
    <t>1150010077 / 29-9-2018</t>
  </si>
  <si>
    <t>1150010078/29-09-18</t>
  </si>
  <si>
    <t>1150010078 / 29-9-2018</t>
  </si>
  <si>
    <t>1150010118/29-09-18</t>
  </si>
  <si>
    <t>1150010118 / 29-9-2018</t>
  </si>
  <si>
    <t>11500100119/29-9-18</t>
  </si>
  <si>
    <t>11500100119 / 29-9-2018</t>
  </si>
  <si>
    <t>1150010019/28-09-18</t>
  </si>
  <si>
    <t>1150010019 / 28-9-2018</t>
  </si>
  <si>
    <t>1150010017/28-09-18</t>
  </si>
  <si>
    <t>1150010017 / 28-9-2018</t>
  </si>
  <si>
    <t>Sainath Enterprises, Solapur</t>
  </si>
  <si>
    <t>1760/30-09-18</t>
  </si>
  <si>
    <t>1760 / 30-9-2018</t>
  </si>
  <si>
    <t>27AIYPD4170G1Z0</t>
  </si>
  <si>
    <t>AIYPD4170G</t>
  </si>
  <si>
    <t>87/27-09-18</t>
  </si>
  <si>
    <t>87 / 27-9-2018</t>
  </si>
  <si>
    <t>1769/26-09-18</t>
  </si>
  <si>
    <t>1769 / 26-9-2018</t>
  </si>
  <si>
    <t>4873/30-09-18</t>
  </si>
  <si>
    <t>4873 / 30-9-2018</t>
  </si>
  <si>
    <t>1803/30-09-18</t>
  </si>
  <si>
    <t>1803 / 30-9-2018</t>
  </si>
  <si>
    <t>2018/191 DT 25-09-18</t>
  </si>
  <si>
    <t>191 / 25-9-2018</t>
  </si>
  <si>
    <t>1123/18-19 DT 25-09-18</t>
  </si>
  <si>
    <t>1123 / 25-9-2018</t>
  </si>
  <si>
    <t>143/29-09-18</t>
  </si>
  <si>
    <t>143 / 29-9-2018</t>
  </si>
  <si>
    <t>1071/01-10-18</t>
  </si>
  <si>
    <t>1071 / 1-10-2018</t>
  </si>
  <si>
    <t>1072/01-10-18</t>
  </si>
  <si>
    <t>1072 / 1-10-2018</t>
  </si>
  <si>
    <t>1073/01-10-18</t>
  </si>
  <si>
    <t>1073 / 1-10-2018</t>
  </si>
  <si>
    <t>1074/01-10-18</t>
  </si>
  <si>
    <t>1074 / 1-10-2018</t>
  </si>
  <si>
    <t>1122/01-10-18</t>
  </si>
  <si>
    <t>1122 / 1-10-2018</t>
  </si>
  <si>
    <t>1484/01-10-18</t>
  </si>
  <si>
    <t>1484 / 1-10-2018</t>
  </si>
  <si>
    <t>1473/01-10-18</t>
  </si>
  <si>
    <t>1473 / 1-10-2018</t>
  </si>
  <si>
    <t>1819MS1648 / 01-10-18</t>
  </si>
  <si>
    <t>1819MS1648 / 1-10-2018</t>
  </si>
  <si>
    <t>22/02-10-18</t>
  </si>
  <si>
    <t>221 / 2-10-2018</t>
  </si>
  <si>
    <t>1819006559/03-10-18</t>
  </si>
  <si>
    <t>1819006559 / 3-10-2018</t>
  </si>
  <si>
    <t>Bureau of Indian Standards, Pune</t>
  </si>
  <si>
    <t>Plot No 657 to 660, Market Yard, Gultekadi, Pune 411037</t>
  </si>
  <si>
    <t>2018001415/03-10-18</t>
  </si>
  <si>
    <t>0075PC2018001415 / 3-10-2018</t>
  </si>
  <si>
    <t>27AAATB0431G1ZB</t>
  </si>
  <si>
    <t>AAATB0431G</t>
  </si>
  <si>
    <t>Somnath Kapad Udhyog Samuh, Solapur</t>
  </si>
  <si>
    <t>1/03-10-18</t>
  </si>
  <si>
    <t>1 / 3-10-2018</t>
  </si>
  <si>
    <t>27ALHPT0164A1ZD</t>
  </si>
  <si>
    <t>ALHPT0164A</t>
  </si>
  <si>
    <t>2/03-10-18</t>
  </si>
  <si>
    <t>2 / 3-10-2018</t>
  </si>
  <si>
    <t>1394/01-10-18</t>
  </si>
  <si>
    <t>1394 / 1-10-2018</t>
  </si>
  <si>
    <t>1402/01-10-18</t>
  </si>
  <si>
    <t>1402 / 1-10-2018</t>
  </si>
  <si>
    <t>18106823/02-10-18</t>
  </si>
  <si>
    <t>18106823 / 2-10-2018</t>
  </si>
  <si>
    <t>1131/04-10-18</t>
  </si>
  <si>
    <t>1131 / 4-10-2018</t>
  </si>
  <si>
    <t>1819006597/05-10-18</t>
  </si>
  <si>
    <t>1819006597 / 5-10-2018</t>
  </si>
  <si>
    <t>1527/05-10-18</t>
  </si>
  <si>
    <t>1527 / 5-10-2018</t>
  </si>
  <si>
    <t>2750/05-10-18</t>
  </si>
  <si>
    <t>2750 / 5-10-2018</t>
  </si>
  <si>
    <t>1099/05-10-2018</t>
  </si>
  <si>
    <t>1099 / 5-10-2018</t>
  </si>
  <si>
    <t>Sanjiv Auto Market,Solapur</t>
  </si>
  <si>
    <t>South Kasaba, Solapur</t>
  </si>
  <si>
    <t>417/01-10-18</t>
  </si>
  <si>
    <t>417 / 1-10-2018</t>
  </si>
  <si>
    <t>27AATFS5913K1ZI</t>
  </si>
  <si>
    <t>AATFS5913K</t>
  </si>
  <si>
    <t>505/02-10-18</t>
  </si>
  <si>
    <t>505 / 2-10-2018</t>
  </si>
  <si>
    <t>1561/06-10-18</t>
  </si>
  <si>
    <t>1561 / 6-10-2018</t>
  </si>
  <si>
    <t>172/07-10-18</t>
  </si>
  <si>
    <t>3369/06-10-18</t>
  </si>
  <si>
    <t>3369 / 6-10-2018</t>
  </si>
  <si>
    <t>3370/06-10-18</t>
  </si>
  <si>
    <t>3370 / 6-10-2018</t>
  </si>
  <si>
    <t>1417/05-10-18</t>
  </si>
  <si>
    <t>1417 / 5-10-2018</t>
  </si>
  <si>
    <t>Parekh Solids Handling, Vadodara</t>
  </si>
  <si>
    <t>Block No. 158/B, Next to 329,, G.I.D.C. ­Por , Kashipura Road,, Por­Ramangamdi . Dist. Vadodara</t>
  </si>
  <si>
    <t>164/04-10-18</t>
  </si>
  <si>
    <t>164 / 8-10-2018</t>
  </si>
  <si>
    <t>24AAFFP5755Q1ZL</t>
  </si>
  <si>
    <t>AAFFP5755Q</t>
  </si>
  <si>
    <t>Jaydeep Metals, Mumbai</t>
  </si>
  <si>
    <t>3rd Panjrapole Lane, office no 7, 1st floor ,, Taldhawaj Bhavan, Cp Tank Road, Mumbai-400004</t>
  </si>
  <si>
    <t>334/06-10-18</t>
  </si>
  <si>
    <t>334 / 6-10-2018</t>
  </si>
  <si>
    <t>27ABIPS2145M1Z8</t>
  </si>
  <si>
    <t>ABIPS2145M</t>
  </si>
  <si>
    <t>47220/08-10-18</t>
  </si>
  <si>
    <t>47220 / 8-10-2018</t>
  </si>
  <si>
    <t>1819006656/08-10-18</t>
  </si>
  <si>
    <t>1819006656 / 8-10-2018</t>
  </si>
  <si>
    <t>53/05-10-18</t>
  </si>
  <si>
    <t>53 / 5-10-2018</t>
  </si>
  <si>
    <t>Shree Giriraj Computers,Solapur</t>
  </si>
  <si>
    <t>Hotgi Road, United Arcade Shop 1, Solapur</t>
  </si>
  <si>
    <t>23/22-05-18</t>
  </si>
  <si>
    <t>23 / 22-5-2018</t>
  </si>
  <si>
    <t>27ABYFS4645Q1ZW</t>
  </si>
  <si>
    <t>ABYFS4645Q</t>
  </si>
  <si>
    <t>2808/08-10-18</t>
  </si>
  <si>
    <t>2808 / 8-10-2018</t>
  </si>
  <si>
    <t>1819006697/09-10-18</t>
  </si>
  <si>
    <t>1819006697 / 9-10-2018</t>
  </si>
  <si>
    <t>1819MS1705/08-10-18</t>
  </si>
  <si>
    <t>1819MS1705 / 8-10-2018</t>
  </si>
  <si>
    <t>1595/09-10-18</t>
  </si>
  <si>
    <t>1595 / 9-10-2018</t>
  </si>
  <si>
    <t>2837/09-10-18</t>
  </si>
  <si>
    <t>2837 / 9-10-2018</t>
  </si>
  <si>
    <t>336/08-10-18</t>
  </si>
  <si>
    <t>336 / 8-10-2018</t>
  </si>
  <si>
    <t>3443/09-10-18</t>
  </si>
  <si>
    <t>3443 / 9-10-2018</t>
  </si>
  <si>
    <t>3442/09-10-18</t>
  </si>
  <si>
    <t>3442 / 9-10-2018</t>
  </si>
  <si>
    <t>349/06-10-18</t>
  </si>
  <si>
    <t>349 / 6-10-2018</t>
  </si>
  <si>
    <t>1150010414/08-10-18</t>
  </si>
  <si>
    <t>1150010414 / 8-10-2018</t>
  </si>
  <si>
    <t>1150010415/08-10-18</t>
  </si>
  <si>
    <t>1150010415 / 8-10-2018</t>
  </si>
  <si>
    <t>1819006754/11-10-18</t>
  </si>
  <si>
    <t>1819006754 / 11-10-2018</t>
  </si>
  <si>
    <t>1613/11-10-18</t>
  </si>
  <si>
    <t>1613 / 11-10-2018</t>
  </si>
  <si>
    <t>1161/11-10-18</t>
  </si>
  <si>
    <t>1161 / 11-10-2018</t>
  </si>
  <si>
    <t>1150010517/10-10-18</t>
  </si>
  <si>
    <t>1150010517 / 10-10-2018</t>
  </si>
  <si>
    <t>1150010518/10-10-18</t>
  </si>
  <si>
    <t>1150010518 / 10-10-2018</t>
  </si>
  <si>
    <t>1622/12-10-18</t>
  </si>
  <si>
    <t>1622 / 12-10-2018</t>
  </si>
  <si>
    <t>23/12-10-18</t>
  </si>
  <si>
    <t>23 / 12-10-2018</t>
  </si>
  <si>
    <t>150/12-10-18</t>
  </si>
  <si>
    <t>150 / 12-10-2018</t>
  </si>
  <si>
    <t>1150010591/11-10-18</t>
  </si>
  <si>
    <t>1150010591 / 11-10-2018</t>
  </si>
  <si>
    <t>1150010592/11-10-18</t>
  </si>
  <si>
    <t>1150010592 / 11-10-2018</t>
  </si>
  <si>
    <t>759/12-10-18</t>
  </si>
  <si>
    <t>759 / 12-10-2018</t>
  </si>
  <si>
    <t>1819006845/13-10-18</t>
  </si>
  <si>
    <t>1819006845 / 13-10-2018</t>
  </si>
  <si>
    <t>1150010716/12-10-18</t>
  </si>
  <si>
    <t>1150010716 / 12-10-2018</t>
  </si>
  <si>
    <t>1150010717/ 12-10-18</t>
  </si>
  <si>
    <t>1150010717 / 12-10-2018</t>
  </si>
  <si>
    <t>Mas Additives Pvt Ltd,Mumbai</t>
  </si>
  <si>
    <t>207, WESTERN EDGE-II, A’ – WING., BEHIND METRO MALL, WESTERN EXPRESS HIGHWAY,, BORIVALI  (EAST), MUMBAI-400066.</t>
  </si>
  <si>
    <t>MUM001619/12-10-19</t>
  </si>
  <si>
    <t>1619 / 12-10-2018</t>
  </si>
  <si>
    <t>27AAFCM4385A1ZL</t>
  </si>
  <si>
    <t>AAFCM4385A</t>
  </si>
  <si>
    <t>1819006892/15-10-18</t>
  </si>
  <si>
    <t>1819006892 / 15-10-2018</t>
  </si>
  <si>
    <t>1819006900/15-10-18</t>
  </si>
  <si>
    <t>1819006900 / 15-10-2018</t>
  </si>
  <si>
    <t>Shri Satyam Wires &amp; Cables, Solapur</t>
  </si>
  <si>
    <t>Shop 02, Mahalaxmi Complex, South Kasaba Shinde Chowk, Solapur</t>
  </si>
  <si>
    <t>641/13-10-18</t>
  </si>
  <si>
    <t>641 / 13-10-2018</t>
  </si>
  <si>
    <t>27AJVPA5980H1ZQ</t>
  </si>
  <si>
    <t>AJVPA5980H</t>
  </si>
  <si>
    <t>1150010840/13-10-18</t>
  </si>
  <si>
    <t>1150010840 / 13-10-2018</t>
  </si>
  <si>
    <t>1150010841/13-10-18</t>
  </si>
  <si>
    <t>1150010841 / 12-10-2018</t>
  </si>
  <si>
    <t>1150010798/13-10-18</t>
  </si>
  <si>
    <t>1150010798 / 13-10-2018</t>
  </si>
  <si>
    <t>1150010799/13-10-18</t>
  </si>
  <si>
    <t>1150010799 / 13-10-2018</t>
  </si>
  <si>
    <t>L 77/2018 / 04-10-18</t>
  </si>
  <si>
    <t>77 / 4-10-2018</t>
  </si>
  <si>
    <t>S 32 /2018 /04-10-18</t>
  </si>
  <si>
    <t>32 / 4-10-2018</t>
  </si>
  <si>
    <t>546/15-10-18</t>
  </si>
  <si>
    <t>546 / 15-10-2018</t>
  </si>
  <si>
    <t>29/15-10-18</t>
  </si>
  <si>
    <t>29 / 15-10-2018</t>
  </si>
  <si>
    <t>IGUS (India) Pvt. Ltd., Banglore</t>
  </si>
  <si>
    <t>IGUS (India) Pvt. Ltd.,</t>
  </si>
  <si>
    <t>36/1, Sy No. 17/3,, Off Graphite India Rd,, Doddanekundi Indl.Area, 2nd Stage, Mahadevapura Post, Banglore 560048</t>
  </si>
  <si>
    <t>33991/13-10-18</t>
  </si>
  <si>
    <t>33991 / 13-10-2018</t>
  </si>
  <si>
    <t>29AAACI7545P1ZV</t>
  </si>
  <si>
    <t>AAACI7545P</t>
  </si>
  <si>
    <t>2936/16-10-18</t>
  </si>
  <si>
    <t>2936 / 16-10-2018</t>
  </si>
  <si>
    <t>1668/16-10-18</t>
  </si>
  <si>
    <t>1668 / 16-10-2018</t>
  </si>
  <si>
    <t>1819006965/17-10-18</t>
  </si>
  <si>
    <t>1819006965 / 17-10-2018</t>
  </si>
  <si>
    <t>375/15-10-18</t>
  </si>
  <si>
    <t>375 / 15-10-2018</t>
  </si>
  <si>
    <t>917/15-10-18</t>
  </si>
  <si>
    <t>917 / 15-10-2018</t>
  </si>
  <si>
    <t>3584/16-10-18</t>
  </si>
  <si>
    <t>3584 / 16-10-2018</t>
  </si>
  <si>
    <t>3583/16-10-18</t>
  </si>
  <si>
    <t>3583 / 16-10-2018</t>
  </si>
  <si>
    <t>18008582/15-10-18</t>
  </si>
  <si>
    <t>18008582 / 15-10-2018</t>
  </si>
  <si>
    <t>1819007018/19-10-18</t>
  </si>
  <si>
    <t>1819007018 / 19-10-2018</t>
  </si>
  <si>
    <t>1819007008/19-10-18</t>
  </si>
  <si>
    <t>1819007008 / 19-10-2018</t>
  </si>
  <si>
    <t>DN-165/19-10-18</t>
  </si>
  <si>
    <t>DN165 / 19-10-2018</t>
  </si>
  <si>
    <t>3585/16-10-18</t>
  </si>
  <si>
    <t>3585 / 16-10-2018</t>
  </si>
  <si>
    <t>358/16-10-18</t>
  </si>
  <si>
    <t>358 / 16-10-2018</t>
  </si>
  <si>
    <t>Royal Display, Mumbai</t>
  </si>
  <si>
    <t>Shno 4m Neptune, Vasant Galaxy, Bangure Nagar, Goregaon West, Mumbai</t>
  </si>
  <si>
    <t>RDG0824/1018 DT 19-10-18</t>
  </si>
  <si>
    <t>1018 / 19-10-2018</t>
  </si>
  <si>
    <t>27ACQPN3169B1ZG</t>
  </si>
  <si>
    <t>ACQPN3169B</t>
  </si>
  <si>
    <t>DN-166/20-10-18</t>
  </si>
  <si>
    <t>DN166 / 20-10-2018</t>
  </si>
  <si>
    <t>S 33 /2018 /05-10-18</t>
  </si>
  <si>
    <t>33 / 5-10-2018</t>
  </si>
  <si>
    <t>929/17-10-18</t>
  </si>
  <si>
    <t>929 / 17-10-2018</t>
  </si>
  <si>
    <t>188/17-10-18</t>
  </si>
  <si>
    <t>188 / 17-10-2018</t>
  </si>
  <si>
    <t>1708/20-10-18</t>
  </si>
  <si>
    <t>1708 / 20-10-2018</t>
  </si>
  <si>
    <t>1241/15-10-18</t>
  </si>
  <si>
    <t>1241 / 15-10-2018</t>
  </si>
  <si>
    <t>316/13-10-18</t>
  </si>
  <si>
    <t>316 / 13-10-2018</t>
  </si>
  <si>
    <t>3654/20-10-18</t>
  </si>
  <si>
    <t>3654 / 20-10-2018</t>
  </si>
  <si>
    <t>3655/20-10-18</t>
  </si>
  <si>
    <t>3655 / 20-10-2018</t>
  </si>
  <si>
    <t>1832/21-10-18</t>
  </si>
  <si>
    <t>1832 / 21-10-2018</t>
  </si>
  <si>
    <t>Rubicon Engineers Pvt. Ltd, Pune</t>
  </si>
  <si>
    <t>Plot No. 4, S.No.255/1(Part), Tirumala Industries Estate,, Village :  Hinjewadi, Taluka-Mulshi, Dist. Pune</t>
  </si>
  <si>
    <t>1948/19-10-18</t>
  </si>
  <si>
    <t>1948 / 19-10-2018</t>
  </si>
  <si>
    <t>27AABCR4903K1ZB</t>
  </si>
  <si>
    <t>AABCR4903K</t>
  </si>
  <si>
    <t>DN-168/22-10-18</t>
  </si>
  <si>
    <t>DN168 / 22-10-2018</t>
  </si>
  <si>
    <t>DN-169/22-10-18</t>
  </si>
  <si>
    <t>DN169 / 22-10-2018</t>
  </si>
  <si>
    <t>1819007110/22-10-18</t>
  </si>
  <si>
    <t>1819007110 / 22-10-2018</t>
  </si>
  <si>
    <t>92/17-10-18</t>
  </si>
  <si>
    <t>92 / 17-10-2018</t>
  </si>
  <si>
    <t>3653/20-10-18</t>
  </si>
  <si>
    <t>3653 / 20-10-2018</t>
  </si>
  <si>
    <t>DN-170/23-10-18</t>
  </si>
  <si>
    <t>DN170 / 23-10-2018</t>
  </si>
  <si>
    <t>3673/22-10-18</t>
  </si>
  <si>
    <t>3673 / 22-10-2018</t>
  </si>
  <si>
    <t>3675/22-10-18</t>
  </si>
  <si>
    <t>3675 / 22-10-2018</t>
  </si>
  <si>
    <t>3674/22-10-18</t>
  </si>
  <si>
    <t>3674 / 22-10-2018</t>
  </si>
  <si>
    <t>1819MS1836/22-10-18</t>
  </si>
  <si>
    <t>1819MS1836 / 22-10-2018</t>
  </si>
  <si>
    <t>3/23-10-18</t>
  </si>
  <si>
    <t>3 / 23-10-2018</t>
  </si>
  <si>
    <t>643/15-10-18</t>
  </si>
  <si>
    <t>643 / 15-10-2018</t>
  </si>
  <si>
    <t>DN-172/24-10-18</t>
  </si>
  <si>
    <t>DN172 / 24-10-2018</t>
  </si>
  <si>
    <t>DN-173/24-10-18</t>
  </si>
  <si>
    <t>DN173 / 24-10-2018</t>
  </si>
  <si>
    <t>3725/24-10-18</t>
  </si>
  <si>
    <t>3725 / 24-10-2018</t>
  </si>
  <si>
    <t>3726/24-10-18</t>
  </si>
  <si>
    <t>3726 / 24-10-2018</t>
  </si>
  <si>
    <t>1150011383/23-10-18</t>
  </si>
  <si>
    <t>1150011383 / 23-10-2018</t>
  </si>
  <si>
    <t>1150011384/23-10-18</t>
  </si>
  <si>
    <t>1150011384 / 23-10-2018</t>
  </si>
  <si>
    <t>4/25-10-18</t>
  </si>
  <si>
    <t>4 / 25-10-2018</t>
  </si>
  <si>
    <t>407/25-10-18</t>
  </si>
  <si>
    <t>407 / 25-10-2018</t>
  </si>
  <si>
    <t>1150011433/24-10-18</t>
  </si>
  <si>
    <t>1150011433 / 24-10-2018</t>
  </si>
  <si>
    <t>1150011434/24-10-18</t>
  </si>
  <si>
    <t>1150011434 / 24-10-2018</t>
  </si>
  <si>
    <t>269/26-10-18</t>
  </si>
  <si>
    <t>269 / 26-10-2018</t>
  </si>
  <si>
    <t>560/26-10-18</t>
  </si>
  <si>
    <t>560 / 26-10-2018</t>
  </si>
  <si>
    <t>1150011503/25-10-18</t>
  </si>
  <si>
    <t>1150011503 / 25-10-2018</t>
  </si>
  <si>
    <t>1150011504/25-10-18</t>
  </si>
  <si>
    <t>1150011504 / 25-10-2018</t>
  </si>
  <si>
    <t>271/27-10-18</t>
  </si>
  <si>
    <t>271 / 27-10-2018</t>
  </si>
  <si>
    <t>Aira Euro Automatiion Pvt Ltd, Ahmedabad</t>
  </si>
  <si>
    <t>PLOT NO: #123-124, AIRA ESTATE, B/H, SECURITY ESTATE,, NEAR KASHIRAM TEXTILE MILL, NAROL,, AHMEDABAD-382 405, GUJARAT</t>
  </si>
  <si>
    <t>AIRA/18-19/10359 DT 18-10-18</t>
  </si>
  <si>
    <t>10359 / 18-10-2018</t>
  </si>
  <si>
    <t>24AAFCA0525L1ZY</t>
  </si>
  <si>
    <t>AAFCA0525L</t>
  </si>
  <si>
    <t>381/25-10-18</t>
  </si>
  <si>
    <t>381 / 25-10-2018</t>
  </si>
  <si>
    <t>1150011431/24-10-18</t>
  </si>
  <si>
    <t>1150011431 / 24-10-2018</t>
  </si>
  <si>
    <t>1150011432/24-10-18</t>
  </si>
  <si>
    <t>1150011432 / 24-10-2018</t>
  </si>
  <si>
    <t>1819MS1876/27-10-18</t>
  </si>
  <si>
    <t>1819MS1876 / 27-10-2018</t>
  </si>
  <si>
    <t>804/27-10-18</t>
  </si>
  <si>
    <t>804 / 27-10-2018</t>
  </si>
  <si>
    <t>1819007403/28-10-18</t>
  </si>
  <si>
    <t>1819007403 / 28-10-2018</t>
  </si>
  <si>
    <t>24/28-10-18</t>
  </si>
  <si>
    <t>24 / 28-10-2018</t>
  </si>
  <si>
    <t>23/28-10-18</t>
  </si>
  <si>
    <t>23 / 28-10-2018</t>
  </si>
  <si>
    <t>1819007420/29-10-18</t>
  </si>
  <si>
    <t>1819007420 / 29-10-2018</t>
  </si>
  <si>
    <t>DN-177/29-10-18</t>
  </si>
  <si>
    <t>DN177 / 29-10-2018</t>
  </si>
  <si>
    <t>1150011614/27-10-18</t>
  </si>
  <si>
    <t>1150011614 / 27-10-2018</t>
  </si>
  <si>
    <t>1150011615/27-10-18</t>
  </si>
  <si>
    <t>1150011615 / 27-10-2018</t>
  </si>
  <si>
    <t>1150011552/26-10-18</t>
  </si>
  <si>
    <t>1150011552 / 26-10-2018</t>
  </si>
  <si>
    <t>1150011553/26-10-18</t>
  </si>
  <si>
    <t>1150011553 / 26-10-2018</t>
  </si>
  <si>
    <t>1150011582/26-10-18</t>
  </si>
  <si>
    <t>1150011582 / 26-10-2018</t>
  </si>
  <si>
    <t>1819007411/29-10-18</t>
  </si>
  <si>
    <t>1819007411 / 29-10-2018</t>
  </si>
  <si>
    <t>1150011653/27-10-18</t>
  </si>
  <si>
    <t>1150011653 / 27-10-2018</t>
  </si>
  <si>
    <t>1150011654/27-10-18</t>
  </si>
  <si>
    <t>1150011654 / 27-10-2018</t>
  </si>
  <si>
    <t>Shree Mahalaxmi Enterprises,Kolhpaur</t>
  </si>
  <si>
    <t>880/112, More-Mane Nagar, Kolhapur</t>
  </si>
  <si>
    <t>31/30-10-18</t>
  </si>
  <si>
    <t>31 / 30-10-2018</t>
  </si>
  <si>
    <t>MUM001733/30-10-19</t>
  </si>
  <si>
    <t>1733 / 30-10-2018</t>
  </si>
  <si>
    <t>1257/27-10-18</t>
  </si>
  <si>
    <t>1257 / 27-10-2018</t>
  </si>
  <si>
    <t>1256/27-10-18</t>
  </si>
  <si>
    <t>1256 / 27-10-2018</t>
  </si>
  <si>
    <t>571/23-10-18</t>
  </si>
  <si>
    <t>571 / 23-10-2018</t>
  </si>
  <si>
    <t>3863/30-10-18</t>
  </si>
  <si>
    <t>3863 / 30-10-2018</t>
  </si>
  <si>
    <t>3864/30-10-18</t>
  </si>
  <si>
    <t>3864 / 30-10-2018</t>
  </si>
  <si>
    <t>3862/30-10-18</t>
  </si>
  <si>
    <t>3862 / 30-10-2018</t>
  </si>
  <si>
    <t>1150011832/29-10-18</t>
  </si>
  <si>
    <t>1150011832 / 29-10-2018</t>
  </si>
  <si>
    <t>1150011833/29-10-18</t>
  </si>
  <si>
    <t>1150011833 / 29-10-2018</t>
  </si>
  <si>
    <t>1150011842/29-10-18</t>
  </si>
  <si>
    <t>1150011842 / 29-10-2018</t>
  </si>
  <si>
    <t>1150011843/29-10-18</t>
  </si>
  <si>
    <t>1150011843 / 29-10-2018</t>
  </si>
  <si>
    <t>1150011834/29-10-18</t>
  </si>
  <si>
    <t>1150011834 / 29-10-2018</t>
  </si>
  <si>
    <t>1150011835/29-10-18</t>
  </si>
  <si>
    <t>1150011835 / 29-10-2018</t>
  </si>
  <si>
    <t>1150011831/29-10-18</t>
  </si>
  <si>
    <t>1150011531 / 29-10-2018</t>
  </si>
  <si>
    <t>A.B. Enterprises, Pune</t>
  </si>
  <si>
    <t>G No 670 Kule, Tal Mulshi Dist Pune 412108</t>
  </si>
  <si>
    <t>1819-047/26-10-18</t>
  </si>
  <si>
    <t>1819-047 / 26-10-2018</t>
  </si>
  <si>
    <t>27AVSPB9117G1ZD</t>
  </si>
  <si>
    <t>AVSPB9117G</t>
  </si>
  <si>
    <t>1150011995/31-10-18</t>
  </si>
  <si>
    <t>1150011995 / 31-10-2018</t>
  </si>
  <si>
    <t>1150011994/31-10-18</t>
  </si>
  <si>
    <t>1150011994 / 31-10-2018</t>
  </si>
  <si>
    <t>1150011912/30-10-18</t>
  </si>
  <si>
    <t>1150011912 / 30-10-2018</t>
  </si>
  <si>
    <t>1150011913/30-10-18</t>
  </si>
  <si>
    <t>1150011913 / 30-10-2018</t>
  </si>
  <si>
    <t>1150011914/30-10-18</t>
  </si>
  <si>
    <t>1150011914 / 30-10-2018</t>
  </si>
  <si>
    <t>1150011915/30-10-18</t>
  </si>
  <si>
    <t>1150011915 / 30-10-2018</t>
  </si>
  <si>
    <t>1150011996/31-10-18</t>
  </si>
  <si>
    <t>1150011996 / 31-10-2018</t>
  </si>
  <si>
    <t>1150011997/31-10-18</t>
  </si>
  <si>
    <t>1150011997 / 31-10-2018</t>
  </si>
  <si>
    <t>1150011972/31-10-18</t>
  </si>
  <si>
    <t>1150011972 / 31-10-2018</t>
  </si>
  <si>
    <t>1150011973/31-10-18</t>
  </si>
  <si>
    <t>1150011973 / 31-10-2018</t>
  </si>
  <si>
    <t>1819007505/31-10-18</t>
  </si>
  <si>
    <t>1819007505 / 31-10-2018</t>
  </si>
  <si>
    <t>4965/31-10-18</t>
  </si>
  <si>
    <t>4965 / 31-10-2018</t>
  </si>
  <si>
    <t>Hi-Tech Sales &amp; Services, Kolhapur</t>
  </si>
  <si>
    <t>25, Ashtvinayk Co-Op HSG Soc., Near Ganpati Temple,, Kolhapur</t>
  </si>
  <si>
    <t>lm64/18-19 dt 25-10-18</t>
  </si>
  <si>
    <t>64 / 25-10-2018</t>
  </si>
  <si>
    <t>27AAUPG6006C1ZV</t>
  </si>
  <si>
    <t>AAUPG6006C</t>
  </si>
  <si>
    <t>PM62/18-19 DT 25-10-18</t>
  </si>
  <si>
    <t>62 / 25-10-2018</t>
  </si>
  <si>
    <t>DN-178/1-11-18</t>
  </si>
  <si>
    <t>DN178 / 1-11-2018</t>
  </si>
  <si>
    <t>174/01-11-18</t>
  </si>
  <si>
    <t>174 / 1-11-2018</t>
  </si>
  <si>
    <t>84/01-11-18</t>
  </si>
  <si>
    <t>84 / 1-11-2018</t>
  </si>
  <si>
    <t>1819007535/01-11-18</t>
  </si>
  <si>
    <t>1819007535 / 1-11-2018</t>
  </si>
  <si>
    <t>1259/18-19 DT 1-11-18</t>
  </si>
  <si>
    <t>1259 / 1-11-2018</t>
  </si>
  <si>
    <t>1805/30-10-18</t>
  </si>
  <si>
    <t>1805 / 30-10-2018</t>
  </si>
  <si>
    <t>1795/30-10-18</t>
  </si>
  <si>
    <t>1795 / 30-10-2018</t>
  </si>
  <si>
    <t>1801/30-10-18</t>
  </si>
  <si>
    <t>1801 / 30-10-2018</t>
  </si>
  <si>
    <t>1813/31-10-18</t>
  </si>
  <si>
    <t>1813 / 31-10-2018</t>
  </si>
  <si>
    <t>1833/01-11-18</t>
  </si>
  <si>
    <t>1833 / 1-11-2018</t>
  </si>
  <si>
    <t>1831/01-11-18</t>
  </si>
  <si>
    <t>1831 / 1-11-2018</t>
  </si>
  <si>
    <t>2052/19-10-18</t>
  </si>
  <si>
    <t>2052 / 19-10-2018</t>
  </si>
  <si>
    <t>124/08-10-18</t>
  </si>
  <si>
    <t>124 / 8-10-2018</t>
  </si>
  <si>
    <t>125/12-10-18</t>
  </si>
  <si>
    <t>125 / 12-10-2018</t>
  </si>
  <si>
    <t>1835/21-10-18</t>
  </si>
  <si>
    <t>1835 / 21-10-2018</t>
  </si>
  <si>
    <t>S 31 /2018 /04-10-18</t>
  </si>
  <si>
    <t>31 / 4-10-2018</t>
  </si>
  <si>
    <t>131/02-11-18</t>
  </si>
  <si>
    <t>131 / 2-11-2018</t>
  </si>
  <si>
    <t>1847/03-11-18</t>
  </si>
  <si>
    <t>1847 / 3-11-2018</t>
  </si>
  <si>
    <t>1819MS1962/03-11-18</t>
  </si>
  <si>
    <t>1819MS1962 / 3-11-2018</t>
  </si>
  <si>
    <t>404/02-11-18</t>
  </si>
  <si>
    <t>404 / 2-11-2018</t>
  </si>
  <si>
    <t>403/02-11-18</t>
  </si>
  <si>
    <t>403 / 2-11-2018</t>
  </si>
  <si>
    <t>64/03-11-18</t>
  </si>
  <si>
    <t>64 / 3-11-2018</t>
  </si>
  <si>
    <t>0075PC2018001691</t>
  </si>
  <si>
    <t>0075PC2018001691 / 5-11-2018</t>
  </si>
  <si>
    <t>0036/5-11-18</t>
  </si>
  <si>
    <t>36 / 5-11-2018</t>
  </si>
  <si>
    <t>Bharat Paint Co, Solapur</t>
  </si>
  <si>
    <t>Bharat Paint Company</t>
  </si>
  <si>
    <t>Balives Solapur</t>
  </si>
  <si>
    <t>2320 /5-11-18</t>
  </si>
  <si>
    <t>2320 / 5-11-2018</t>
  </si>
  <si>
    <t>27AABFB3808N1ZD</t>
  </si>
  <si>
    <t>AABFB3808N</t>
  </si>
  <si>
    <t>Indiana Drives &amp; Engineering Pvt. Ltd.,MUMBAI</t>
  </si>
  <si>
    <t>Indiana Drives &amp; Engineering Pvt. Ltd.,</t>
  </si>
  <si>
    <t>Plot No PAP D- 153, MIDC,, SHIRAVANE NERUL, Behind Titan Compmay, Navi Mumbai-400706</t>
  </si>
  <si>
    <t>264/02-11-18</t>
  </si>
  <si>
    <t>264 / 2-11-2018</t>
  </si>
  <si>
    <t>27AADCI4002N1ZM</t>
  </si>
  <si>
    <t>AADCI4002N</t>
  </si>
  <si>
    <t>Delight Electro Traders, Mumbai</t>
  </si>
  <si>
    <t>Off No. 05, 2nd Floor, Bldg. No. F Joshiwadi, 419- Kalbadevi Road, Mumbai 02</t>
  </si>
  <si>
    <t>M855/03-11-18</t>
  </si>
  <si>
    <t>M855 / 3-11-2018</t>
  </si>
  <si>
    <t>27ADPPD2501H1ZV</t>
  </si>
  <si>
    <t>ADPPD2501H</t>
  </si>
  <si>
    <t>594/02-11-18</t>
  </si>
  <si>
    <t>594 / 2-11-2018</t>
  </si>
  <si>
    <t>47553/06-11-18</t>
  </si>
  <si>
    <t>47553 / 6-11-2018</t>
  </si>
  <si>
    <t>Patil Automobiles, Solapur</t>
  </si>
  <si>
    <t>Solapur Pune Highway Road, Bale, Solapur</t>
  </si>
  <si>
    <t>3192/06-11-18</t>
  </si>
  <si>
    <t>3192 / 6-11-2018</t>
  </si>
  <si>
    <t>27AIHPP8954F1ZR</t>
  </si>
  <si>
    <t>AIHPP8954F</t>
  </si>
  <si>
    <t>74/06-11-18</t>
  </si>
  <si>
    <t>74 / 6-11-2018</t>
  </si>
  <si>
    <t>Sweet World - Solapur</t>
  </si>
  <si>
    <t>162, Industrial Estate,, Hotagi Road, Asara Chowk,, Solapur</t>
  </si>
  <si>
    <t>SW/18-19/51 DT 07-11-18</t>
  </si>
  <si>
    <t>51 / 7-11-2018</t>
  </si>
  <si>
    <t>27AKEPS6719E1ZY</t>
  </si>
  <si>
    <t>AKEPS6719E</t>
  </si>
  <si>
    <t>3296/8-11-18</t>
  </si>
  <si>
    <t>3296 / 8-11-2018</t>
  </si>
  <si>
    <t>423/05-11-18</t>
  </si>
  <si>
    <t>423 / 5-11-2018</t>
  </si>
  <si>
    <t>408 DT 5-11-18</t>
  </si>
  <si>
    <t>408 / 5-11-2018</t>
  </si>
  <si>
    <t>1015/05-11-18</t>
  </si>
  <si>
    <t>1015 / 5-11-2018</t>
  </si>
  <si>
    <t>201/05-11-18</t>
  </si>
  <si>
    <t>201 / 5-11-2018</t>
  </si>
  <si>
    <t>1819007796/9-11-18</t>
  </si>
  <si>
    <t>1819007796 / 9-11-2018</t>
  </si>
  <si>
    <t>2433/05-11-18</t>
  </si>
  <si>
    <t>2433 / 5-11-2018</t>
  </si>
  <si>
    <t>3363/09-11-18</t>
  </si>
  <si>
    <t>3363 / 9-11-2018</t>
  </si>
  <si>
    <t>Jadhav Hydraulic - Mohol</t>
  </si>
  <si>
    <t>Kanya Prashalejaval, Hero Showroom Javal,, National Highway No.65, Solapur Road ,, Mohol.</t>
  </si>
  <si>
    <t>79/10-11-18</t>
  </si>
  <si>
    <t>79 / 10-11-2018</t>
  </si>
  <si>
    <t>1925/10-11-18</t>
  </si>
  <si>
    <t>1925 / 10-11-2018</t>
  </si>
  <si>
    <t>75/02-11-18</t>
  </si>
  <si>
    <t>75 / 2-11-2018</t>
  </si>
  <si>
    <t>4050/10-11-18</t>
  </si>
  <si>
    <t>4050 / 10-11-2018</t>
  </si>
  <si>
    <t>4051/10-11-18</t>
  </si>
  <si>
    <t>4051 / 10-11-2018</t>
  </si>
  <si>
    <t>517/12-11-18</t>
  </si>
  <si>
    <t>517 / 12-11-2018</t>
  </si>
  <si>
    <t>4053/12-11-18</t>
  </si>
  <si>
    <t>4053 / 12-11-2018</t>
  </si>
  <si>
    <t>4052/12-11-18</t>
  </si>
  <si>
    <t>4052 / 12-11-2018</t>
  </si>
  <si>
    <t>4054/12-11-18</t>
  </si>
  <si>
    <t>4054 / 12-11-2018</t>
  </si>
  <si>
    <t>1964/13-11-18</t>
  </si>
  <si>
    <t>1964 / 13-11-2018</t>
  </si>
  <si>
    <t>163/14-11-18</t>
  </si>
  <si>
    <t>163 / 14-11-2018</t>
  </si>
  <si>
    <t>2395/14-11-18</t>
  </si>
  <si>
    <t>2395 / 14-11-2018</t>
  </si>
  <si>
    <t>1819MS1998/13-11-18</t>
  </si>
  <si>
    <t>1819MS1998 / 13-11-2018</t>
  </si>
  <si>
    <t>1150012465/13-11-18</t>
  </si>
  <si>
    <t>1150012465 / 13-11-2018</t>
  </si>
  <si>
    <t>1150012466/13-11-18</t>
  </si>
  <si>
    <t>1150012466 / 13-11-2018</t>
  </si>
  <si>
    <t>1150012463/13-11-18</t>
  </si>
  <si>
    <t>1150012463 / 13-11-2018</t>
  </si>
  <si>
    <t>1150012463413-11-18</t>
  </si>
  <si>
    <t>1150012464 / 13-11-2018</t>
  </si>
  <si>
    <t>1150012427/12-11-18</t>
  </si>
  <si>
    <t>1150012427 / 12-11-2018</t>
  </si>
  <si>
    <t>1150012428/12-11-18</t>
  </si>
  <si>
    <t>1150012428 / 12-11-2018</t>
  </si>
  <si>
    <t>1150012502 / 14-11-18</t>
  </si>
  <si>
    <t>1150012502 / 14-11-2018</t>
  </si>
  <si>
    <t>1150012503/14-11-18</t>
  </si>
  <si>
    <t>1150012503 / 14-11-2018</t>
  </si>
  <si>
    <t>1150012517/14-11-18</t>
  </si>
  <si>
    <t>1150012517 / 14-11-2018</t>
  </si>
  <si>
    <t>1150012518 / 14-11-18</t>
  </si>
  <si>
    <t>1150012518 / 14-11-2018</t>
  </si>
  <si>
    <t>Gubbi Contruction Shopee, Solapur</t>
  </si>
  <si>
    <t>Shop No1, Jule Solapur, Behind Banthanal Math, Solapur</t>
  </si>
  <si>
    <t>471/14-11-18</t>
  </si>
  <si>
    <t>471 / 14-11-2018</t>
  </si>
  <si>
    <t>27ABLPW4337N1ZT</t>
  </si>
  <si>
    <t>ABLPW4337N</t>
  </si>
  <si>
    <t>472/14-11-18</t>
  </si>
  <si>
    <t>472 / 14-11-2018</t>
  </si>
  <si>
    <t>DN-194/16-11-18</t>
  </si>
  <si>
    <t>DN194 / 16-11-2018</t>
  </si>
  <si>
    <t>DN-182/06-11-18</t>
  </si>
  <si>
    <t>DN182 / 6-11-2018</t>
  </si>
  <si>
    <t>Mahesh Marketing, Ahmednagar</t>
  </si>
  <si>
    <t>L 233 M.I.D.C. NIMLAK ROAD, AHMEDNAGAR</t>
  </si>
  <si>
    <t>272/30-10-18</t>
  </si>
  <si>
    <t>272 / 30-10-2018</t>
  </si>
  <si>
    <t>AJEPB5731A</t>
  </si>
  <si>
    <t>143/16-11-18</t>
  </si>
  <si>
    <t>143 / 16-11-2018</t>
  </si>
  <si>
    <t>Mercury Traders, Pune</t>
  </si>
  <si>
    <t>1002 Ravivar Peth, Satranjiwala Chowk, Laxmi Road Pune</t>
  </si>
  <si>
    <t>721/15-11-18</t>
  </si>
  <si>
    <t>721 / 15-11-2018</t>
  </si>
  <si>
    <t>27AJHPB2851N1Z2</t>
  </si>
  <si>
    <t>AJHPB2851N</t>
  </si>
  <si>
    <t>511/06-11-18</t>
  </si>
  <si>
    <t>511 / 6-11-2018</t>
  </si>
  <si>
    <t>1150012549/15-11-18</t>
  </si>
  <si>
    <t>1150012549 / 15-11-2018</t>
  </si>
  <si>
    <t>1150012550/15-11-18</t>
  </si>
  <si>
    <t>1150012550 / 15-11-2018</t>
  </si>
  <si>
    <t>S R Enterprises,Pune</t>
  </si>
  <si>
    <t>1170/26B, Revenue Colony, Shivajinagar, Pune</t>
  </si>
  <si>
    <t>157/15-11-18</t>
  </si>
  <si>
    <t>157 / 15-11-2018</t>
  </si>
  <si>
    <t>27ABEPK3628F1ZT</t>
  </si>
  <si>
    <t>ABEPK3628F</t>
  </si>
  <si>
    <t>349/03-11-18</t>
  </si>
  <si>
    <t>349 / 3-11-2018</t>
  </si>
  <si>
    <t>Shital Industries Pvt Ltd, Ahmedabad</t>
  </si>
  <si>
    <t>Shital House, Behind O.N.G.C., Sabarmati, Amedabad 380005</t>
  </si>
  <si>
    <t>KG/1004/2018 DT 05-11-18</t>
  </si>
  <si>
    <t>KG/1004/2018 / 5-11-2018</t>
  </si>
  <si>
    <t>24AACCS7415G1ZJ</t>
  </si>
  <si>
    <t>AACCS7415G</t>
  </si>
  <si>
    <t>1150012648/16-11-18</t>
  </si>
  <si>
    <t>1150012648 / 16-11-2018</t>
  </si>
  <si>
    <t>1150012649/16-11-18</t>
  </si>
  <si>
    <t>1150012649 / 16-11-2018</t>
  </si>
  <si>
    <t>1150012562/15-11-18</t>
  </si>
  <si>
    <t>1150012562 / 15-11-2018</t>
  </si>
  <si>
    <t>1150012563 / 15-11-18</t>
  </si>
  <si>
    <t>1150012563 / 15-11-2018</t>
  </si>
  <si>
    <t>1150012731 / 17-11-18</t>
  </si>
  <si>
    <t>1150012731 / 17-11-2018</t>
  </si>
  <si>
    <t>1150012732/17-11-18</t>
  </si>
  <si>
    <t>1150012732 / 17-11-2018</t>
  </si>
  <si>
    <t>2327/05-11-18</t>
  </si>
  <si>
    <t>2327 / 5-11-2018</t>
  </si>
  <si>
    <t>M907/16-11-18</t>
  </si>
  <si>
    <t>M907 / 16-11-2018</t>
  </si>
  <si>
    <t>1819008300/19-11-18</t>
  </si>
  <si>
    <t>1819008300 / 19-11-2018</t>
  </si>
  <si>
    <t>166/19-11-18</t>
  </si>
  <si>
    <t>166 / 19-11-2018</t>
  </si>
  <si>
    <t>2053/19-11-18</t>
  </si>
  <si>
    <t>2053 / 19-11-2018</t>
  </si>
  <si>
    <t>1150012736/17-11-18</t>
  </si>
  <si>
    <t>1150012736 / 17-11-2018</t>
  </si>
  <si>
    <t>1150012737/17-11-18</t>
  </si>
  <si>
    <t>1150012737 / 17-11-2018</t>
  </si>
  <si>
    <t>17384/19-11-18</t>
  </si>
  <si>
    <t>17384 / 19-11-2018</t>
  </si>
  <si>
    <t>374/16-11-18</t>
  </si>
  <si>
    <t>374 / 16-11-2018</t>
  </si>
  <si>
    <t>1819MS2049/19-11-18</t>
  </si>
  <si>
    <t>1819MS2049 / 19-11-2018</t>
  </si>
  <si>
    <t>1819MS2050/19-11-18</t>
  </si>
  <si>
    <t>1819MS2050 / 19-11-2018</t>
  </si>
  <si>
    <t>0075PC2018001778</t>
  </si>
  <si>
    <t>0075PC201800178 / 20-11-2018</t>
  </si>
  <si>
    <t>1096/20-11-18</t>
  </si>
  <si>
    <t>1096 / 20-11-2018</t>
  </si>
  <si>
    <t>2063/20-11-18</t>
  </si>
  <si>
    <t>2063 / 20-11-2018</t>
  </si>
  <si>
    <t>1819008448/21-11-18</t>
  </si>
  <si>
    <t>1819008448 / 21-11-2018</t>
  </si>
  <si>
    <t>1150012771/19-11-18</t>
  </si>
  <si>
    <t>1150012771 / 19-11-2018</t>
  </si>
  <si>
    <t>1150012770/19-11-18</t>
  </si>
  <si>
    <t>1150012770 / 19-11-2018</t>
  </si>
  <si>
    <t>1357/17-11-18</t>
  </si>
  <si>
    <t>1357 / 17-11-2018</t>
  </si>
  <si>
    <t>221/21-11-18</t>
  </si>
  <si>
    <t>221 / 21-11-2018</t>
  </si>
  <si>
    <t>1150012849/20-11-18</t>
  </si>
  <si>
    <t>1150012849 / 20-11-2018</t>
  </si>
  <si>
    <t>1150012850/20-11-18</t>
  </si>
  <si>
    <t>1150012850 / 20-11-2018</t>
  </si>
  <si>
    <t>1150012783/19-11-18</t>
  </si>
  <si>
    <t>1150012783 / 19-11-2018</t>
  </si>
  <si>
    <t>1150012784/19-11-18</t>
  </si>
  <si>
    <t>1150012784 / 19-11-2018</t>
  </si>
  <si>
    <t>1819MS2071/21-11-18</t>
  </si>
  <si>
    <t>1819MS2071 / 21-11-2018</t>
  </si>
  <si>
    <t>T1819110057/21-11-18</t>
  </si>
  <si>
    <t>T1819110057 / 21-11-2018</t>
  </si>
  <si>
    <t>2073/22-11-18</t>
  </si>
  <si>
    <t>2073 / 22-11-2018</t>
  </si>
  <si>
    <t>18108794/20-11-18</t>
  </si>
  <si>
    <t>18108794 / 20-11-2018</t>
  </si>
  <si>
    <t>1150012833/20-11-18</t>
  </si>
  <si>
    <t>1150012833 / 20-11-2018</t>
  </si>
  <si>
    <t>1150012834/20-11-18</t>
  </si>
  <si>
    <t>1150012834 / 20-11-2018</t>
  </si>
  <si>
    <t>1150012906/21-11-18</t>
  </si>
  <si>
    <t>1150012906 / 21-11-2018</t>
  </si>
  <si>
    <t>1150012907/21-11-18</t>
  </si>
  <si>
    <t>1150012907 / 21-11-2018</t>
  </si>
  <si>
    <t>1150012928/21-11-18</t>
  </si>
  <si>
    <t>1150012928 / 21-11-2018</t>
  </si>
  <si>
    <t>1150012929/21-11-18</t>
  </si>
  <si>
    <t>1150012929 / 21-11-2018</t>
  </si>
  <si>
    <t>223/23-11-18</t>
  </si>
  <si>
    <t>223. / 23-11-2018</t>
  </si>
  <si>
    <t>3583/23-11-18</t>
  </si>
  <si>
    <t>3583 / 23-11-2018</t>
  </si>
  <si>
    <t>2100/23-11-18</t>
  </si>
  <si>
    <t>2100 / 23-11-2018</t>
  </si>
  <si>
    <t>2103/23-11-18</t>
  </si>
  <si>
    <t>2103 / 23-11-2018</t>
  </si>
  <si>
    <t>18108793/20-11-18</t>
  </si>
  <si>
    <t>18108793 / 20-11-2018</t>
  </si>
  <si>
    <t>1150012956/22-11-18</t>
  </si>
  <si>
    <t>1150012956 / 22-11-2018</t>
  </si>
  <si>
    <t>1150012957/22-11-18</t>
  </si>
  <si>
    <t>1150012957 / 21-11-2018</t>
  </si>
  <si>
    <t>2530/24-11-18</t>
  </si>
  <si>
    <t>2530 / 24-11-2018</t>
  </si>
  <si>
    <t>Anuroop Switchgear Company,Pune</t>
  </si>
  <si>
    <t>139 Kasab Peth Near Kasba Ganpati, Pune</t>
  </si>
  <si>
    <t>a-1819/23-11-18</t>
  </si>
  <si>
    <t>A-1819 / 23-11-2018</t>
  </si>
  <si>
    <t>27AANFA7744G1Z6</t>
  </si>
  <si>
    <t>AANFA7744G</t>
  </si>
  <si>
    <t>169/24-11-18</t>
  </si>
  <si>
    <t>169 / 24-11-2018</t>
  </si>
  <si>
    <t>2109/24-11-18</t>
  </si>
  <si>
    <t>2109 / 24-11-2018</t>
  </si>
  <si>
    <t>1150013051/23-11-18</t>
  </si>
  <si>
    <t>1150013051 / 23-11-2018</t>
  </si>
  <si>
    <t>1150013072/23-11-18</t>
  </si>
  <si>
    <t>1150013072 / 23-11-2018</t>
  </si>
  <si>
    <t>1150013073/23-11-18</t>
  </si>
  <si>
    <t>1150013073 / 23-11-2018</t>
  </si>
  <si>
    <t>813/24-11-18</t>
  </si>
  <si>
    <t>813 / 24-11-2018</t>
  </si>
  <si>
    <t>Visa Engineering Products (INDIA) Pvt. Ltd.,Solapur</t>
  </si>
  <si>
    <t>Visa Engineering Products (INDIA) Pvt. Ltd;SOLAPUR</t>
  </si>
  <si>
    <t>B-23 &amp; Chincholi MIDC,, SOLAPUR 413255</t>
  </si>
  <si>
    <t>107/25-11-18</t>
  </si>
  <si>
    <t>107 / 25-11-2018</t>
  </si>
  <si>
    <t>27AAECV3957A1ZD</t>
  </si>
  <si>
    <t>AAECV3957A</t>
  </si>
  <si>
    <t>Zylog Elastocomp LLP, Pune</t>
  </si>
  <si>
    <t>Pune Zylog House, Cane No.4,, Behind Bank of Baroda, Kalyani Nagar,, PUNE</t>
  </si>
  <si>
    <t>120416/24-11-18</t>
  </si>
  <si>
    <t>120416 / 24-11-2018</t>
  </si>
  <si>
    <t>27AACFZ1034B1ZN</t>
  </si>
  <si>
    <t>AACFZ1034B</t>
  </si>
  <si>
    <t>DN-197/26-11-18</t>
  </si>
  <si>
    <t>DN197 / 26-11-2018</t>
  </si>
  <si>
    <t>33/26-11-18</t>
  </si>
  <si>
    <t>33 / 26-11-2018</t>
  </si>
  <si>
    <t>991/26-11-18</t>
  </si>
  <si>
    <t>991 / 26-11-2018</t>
  </si>
  <si>
    <t>5/27-11-18</t>
  </si>
  <si>
    <t>5 / 27-11-2018</t>
  </si>
  <si>
    <t>1819008890 /27-11-18</t>
  </si>
  <si>
    <t>1819008890 / 27-11-2018</t>
  </si>
  <si>
    <t>658/24-11-18</t>
  </si>
  <si>
    <t>658 / 24-11-2018</t>
  </si>
  <si>
    <t>2150/27-11-18</t>
  </si>
  <si>
    <t>2150 / 27-11-2018</t>
  </si>
  <si>
    <t>288/26-11-18</t>
  </si>
  <si>
    <t>288 / 26-11-2018</t>
  </si>
  <si>
    <t>1150013230/26-11-18</t>
  </si>
  <si>
    <t>1150013230 / 26-11-2018</t>
  </si>
  <si>
    <t>1150013229/26-11-18</t>
  </si>
  <si>
    <t>1150013229 / 26-11-2018</t>
  </si>
  <si>
    <t>226/28-11-18</t>
  </si>
  <si>
    <t>226 / 23-11-2018</t>
  </si>
  <si>
    <t>502/28-11-18</t>
  </si>
  <si>
    <t>502 / 28-11-2018</t>
  </si>
  <si>
    <t>1819008973/29-11-18</t>
  </si>
  <si>
    <t>1819008973 / 29-11-2018</t>
  </si>
  <si>
    <t>86/27-11-18</t>
  </si>
  <si>
    <t>86 / 27-11-2018</t>
  </si>
  <si>
    <t>120433/28-11-18</t>
  </si>
  <si>
    <t>120433 / 28-11-2018</t>
  </si>
  <si>
    <t>903/27-11-18</t>
  </si>
  <si>
    <t>903 / 27-11-2018</t>
  </si>
  <si>
    <t>1150013286/27-11-18</t>
  </si>
  <si>
    <t>1150013286 / 27-11-2018</t>
  </si>
  <si>
    <t>1150013287/27-11-18</t>
  </si>
  <si>
    <t>1150013287 / 27-11-2018</t>
  </si>
  <si>
    <t>126/03-11-18</t>
  </si>
  <si>
    <t>126 / 3-11-2018</t>
  </si>
  <si>
    <t>T1819110114/29-11-18</t>
  </si>
  <si>
    <t>T1819110114 / 29-11-2018</t>
  </si>
  <si>
    <t>1150013395/28-11-18</t>
  </si>
  <si>
    <t>1150013395 / 28-11-2018</t>
  </si>
  <si>
    <t>1150013396/28-11-18</t>
  </si>
  <si>
    <t>1150013396 / 28-11-2018</t>
  </si>
  <si>
    <t>1150013397/28-11-18</t>
  </si>
  <si>
    <t>1150013397 / 28-11-2018</t>
  </si>
  <si>
    <t>1150013398/28-11-18</t>
  </si>
  <si>
    <t>1150013398 / 28-11-2018</t>
  </si>
  <si>
    <t>1150013475/29-11-18</t>
  </si>
  <si>
    <t>1150013475 / 29-11-2018</t>
  </si>
  <si>
    <t>1150013476 / 29-11-18</t>
  </si>
  <si>
    <t>1150013476 / 29-11-2018</t>
  </si>
  <si>
    <t>1150013473/29-11-18</t>
  </si>
  <si>
    <t>1150013473 / 29-11-2018</t>
  </si>
  <si>
    <t>1150013548/30-11-18</t>
  </si>
  <si>
    <t>1150013548 / 30-11-2018</t>
  </si>
  <si>
    <t>1150013549/30-11-18</t>
  </si>
  <si>
    <t>1150013549 / 30-11-2018</t>
  </si>
  <si>
    <t>1150013474/29-11-18</t>
  </si>
  <si>
    <t>1150013474 / 29-11-2018</t>
  </si>
  <si>
    <t>Parth Enterprises,Pune</t>
  </si>
  <si>
    <t>587, Shaniwar Peth,, Near Narayan Peth Police Chowky,, Pune</t>
  </si>
  <si>
    <t>PE881/28-11-18</t>
  </si>
  <si>
    <t>PE881 / 28-11-2018</t>
  </si>
  <si>
    <t>27AABFP7438C1ZC</t>
  </si>
  <si>
    <t>AABFP7438C</t>
  </si>
  <si>
    <t>303/30-11-18</t>
  </si>
  <si>
    <t>303 / 30-11-2018</t>
  </si>
  <si>
    <t>1908/30-11-18</t>
  </si>
  <si>
    <t>1908 / 30-11-2018</t>
  </si>
  <si>
    <t>Rathison, Solapur</t>
  </si>
  <si>
    <t>Kruti Commercial C, Complex Old Employment Chowk, Solapur</t>
  </si>
  <si>
    <t>5123/30-11-18</t>
  </si>
  <si>
    <t>5123 / 30-11-2018</t>
  </si>
  <si>
    <t>27AATPR6071R1ZH</t>
  </si>
  <si>
    <t>AATPR6071R</t>
  </si>
  <si>
    <t>5060/30-11-18</t>
  </si>
  <si>
    <t>5060 / 30-11-2018</t>
  </si>
  <si>
    <t>401/29-11-18</t>
  </si>
  <si>
    <t>401 / 29-11-2018</t>
  </si>
  <si>
    <t>402/29-11-18</t>
  </si>
  <si>
    <t>402 / 29-11-2018</t>
  </si>
  <si>
    <t>Kanta Enterprises, Pune</t>
  </si>
  <si>
    <t>649 Shukrawar Peth, Shivaji Road PUNE</t>
  </si>
  <si>
    <t>1012/28-11-18</t>
  </si>
  <si>
    <t>1012 / 28-11-2018</t>
  </si>
  <si>
    <t>27ABQPP4372D1ZD</t>
  </si>
  <si>
    <t>ABQPP4372D</t>
  </si>
  <si>
    <t>229/21-11-18</t>
  </si>
  <si>
    <t>229 / 21-11-2018</t>
  </si>
  <si>
    <t>G-711/30-11-18</t>
  </si>
  <si>
    <t>G-711 / 30-11-2018</t>
  </si>
  <si>
    <t>2237/30-11-18</t>
  </si>
  <si>
    <t>2237 / 30-11-2018</t>
  </si>
  <si>
    <t>10314cl18v13122/1-12-18</t>
  </si>
  <si>
    <t>10314CL18V13122 / 1-12-2018</t>
  </si>
  <si>
    <t>1863/17-11-18</t>
  </si>
  <si>
    <t>1863 / 17-11-2018</t>
  </si>
  <si>
    <t>1861/30-10-18</t>
  </si>
  <si>
    <t>1861 / 30-10-2018</t>
  </si>
  <si>
    <t>1492/02-10-18</t>
  </si>
  <si>
    <t>1492 / 2-10-2018</t>
  </si>
  <si>
    <t>Scholar Marketing, Pandharpur</t>
  </si>
  <si>
    <t>4643/2, Gatade Plot,, Near New Bhaji Market, Old Karad Nake,, Pandharpur</t>
  </si>
  <si>
    <t>858/01-12-18</t>
  </si>
  <si>
    <t>858 / 1-12-2018</t>
  </si>
  <si>
    <t>27ALOPM7892H1ZA</t>
  </si>
  <si>
    <t>ALOPM7892H</t>
  </si>
  <si>
    <t>1904/24-11-18</t>
  </si>
  <si>
    <t>1904 / 24-11-2018</t>
  </si>
  <si>
    <t>3773/03-12-18</t>
  </si>
  <si>
    <t>3773 / 3-12-2018</t>
  </si>
  <si>
    <t>2234/03-12-18</t>
  </si>
  <si>
    <t>2234 / 3-12-2018</t>
  </si>
  <si>
    <t>G-717/04-12-18</t>
  </si>
  <si>
    <t>G-717 / 4-12-2018</t>
  </si>
  <si>
    <t>1141/01-12-18</t>
  </si>
  <si>
    <t>1141 / 1-12-2018</t>
  </si>
  <si>
    <t>209/01-12-18</t>
  </si>
  <si>
    <t>209 / 1-12-2018</t>
  </si>
  <si>
    <t>472/01-12-18</t>
  </si>
  <si>
    <t>472 / 1-12-2018</t>
  </si>
  <si>
    <t>1819MS2168/04-12-18</t>
  </si>
  <si>
    <t>1819MS2168 / 4-12-2018</t>
  </si>
  <si>
    <t>934/05-12-18</t>
  </si>
  <si>
    <t>934 / 5-12-2018</t>
  </si>
  <si>
    <t>404/01-12-18</t>
  </si>
  <si>
    <t>404 / 1-12-2018</t>
  </si>
  <si>
    <t>712/03-12-18</t>
  </si>
  <si>
    <t>712 / 3-12-2018</t>
  </si>
  <si>
    <t>2267/06-12-18</t>
  </si>
  <si>
    <t>2267 / 6-12-2018</t>
  </si>
  <si>
    <t>2277/06-12-18</t>
  </si>
  <si>
    <t>2277 / 6-12-2018</t>
  </si>
  <si>
    <t>175/04-12-18</t>
  </si>
  <si>
    <t>175 / 4-12-2018</t>
  </si>
  <si>
    <t>1819009269/07-12-18</t>
  </si>
  <si>
    <t>1819009269 / 7-12-2018</t>
  </si>
  <si>
    <t>1819009274/07-12-18</t>
  </si>
  <si>
    <t>1819009274 / 7-12-2018</t>
  </si>
  <si>
    <t>1819009273/07-12-18</t>
  </si>
  <si>
    <t>1819009273 / 7-12-2018</t>
  </si>
  <si>
    <t>1175/06-12-18</t>
  </si>
  <si>
    <t>1175 / 6-12-2018</t>
  </si>
  <si>
    <t>171/06-12-18</t>
  </si>
  <si>
    <t>171 / 6-12-2018</t>
  </si>
  <si>
    <t>BSI  Group India Pvt Ltd, Mumbai</t>
  </si>
  <si>
    <t>301 3rd Floor Samarpan Complex, New Link Road, Chakala, Andher (E) Mumbai</t>
  </si>
  <si>
    <t>1101/07-12-18</t>
  </si>
  <si>
    <t>1101 / 7-12-2018</t>
  </si>
  <si>
    <t>27AABCB3790L1ZE</t>
  </si>
  <si>
    <t>AABCB3790L</t>
  </si>
  <si>
    <t>8571 AKSHAY SIR MAIL</t>
  </si>
  <si>
    <t>8571 / 7-12-2018</t>
  </si>
  <si>
    <t>1819009330/08-12-18</t>
  </si>
  <si>
    <t>1819009330 / 8-12-2018</t>
  </si>
  <si>
    <t>1150013865/06-12-18</t>
  </si>
  <si>
    <t>1150013865 / 6-12-2018</t>
  </si>
  <si>
    <t>1150013864/06-12-18</t>
  </si>
  <si>
    <t>1150013864 / 6-12-2018</t>
  </si>
  <si>
    <t>1150013868/06-12-18</t>
  </si>
  <si>
    <t>1150013868 / 6-12-2018</t>
  </si>
  <si>
    <t>1150013869/06-12-18</t>
  </si>
  <si>
    <t>1150013869 / 6-12-2018</t>
  </si>
  <si>
    <t>415/05-12-18</t>
  </si>
  <si>
    <t>415 / 5-12-2018</t>
  </si>
  <si>
    <t>409/04-12-18</t>
  </si>
  <si>
    <t>409 / 4-12-2018</t>
  </si>
  <si>
    <t>662/05-12-18</t>
  </si>
  <si>
    <t>662 / 5-12-2018</t>
  </si>
  <si>
    <t>77/06-12-18</t>
  </si>
  <si>
    <t>77 / 6-12-2018</t>
  </si>
  <si>
    <t>2301/08-12-18</t>
  </si>
  <si>
    <t>2301 / 8-12-2018</t>
  </si>
  <si>
    <t>1084/08-12-18</t>
  </si>
  <si>
    <t>1084 / 8-12-2018</t>
  </si>
  <si>
    <t>1915/9-12-18</t>
  </si>
  <si>
    <t>1915 / 9-12-2018</t>
  </si>
  <si>
    <t>1150013964/08-12-18</t>
  </si>
  <si>
    <t>1150013964 / 8-12-2018</t>
  </si>
  <si>
    <t>1150013965/08-12-18</t>
  </si>
  <si>
    <t>1150013965 / 8-12-2018</t>
  </si>
  <si>
    <t>417/07-12-18</t>
  </si>
  <si>
    <t>417 / 7-12-2018</t>
  </si>
  <si>
    <t>1819009415/10-12-18</t>
  </si>
  <si>
    <t>1819009415 / 10-12-2018</t>
  </si>
  <si>
    <t>680/07-12-18</t>
  </si>
  <si>
    <t>680 / 7-12-2018</t>
  </si>
  <si>
    <t>2325/10-12-18</t>
  </si>
  <si>
    <t>2325 / 10-12-2018</t>
  </si>
  <si>
    <t>2313/10-12-18</t>
  </si>
  <si>
    <t>2313 / 10-12-2018</t>
  </si>
  <si>
    <t>2307/10-12-18</t>
  </si>
  <si>
    <t>2307 / 10-12-2018</t>
  </si>
  <si>
    <t>1150013928 / 08-12-18</t>
  </si>
  <si>
    <t>1150013928 / 8-12-2018</t>
  </si>
  <si>
    <t>6/11-12-18</t>
  </si>
  <si>
    <t>6 / 11-12-2018</t>
  </si>
  <si>
    <t>1089/10-12-18</t>
  </si>
  <si>
    <t>1089 / 10-12-2018</t>
  </si>
  <si>
    <t>1819MS2204/10-12-18</t>
  </si>
  <si>
    <t>1819MS2204 / 10-12-2018</t>
  </si>
  <si>
    <t>AVN Petrochemicals Inda,Thane</t>
  </si>
  <si>
    <t>2, Chandan Building Plot No 8, Railway Sec, Irla, Vile Parle(W), Mumbai</t>
  </si>
  <si>
    <t>AVN/1125/18-19 DT 10-12-18</t>
  </si>
  <si>
    <t>AVN/1125 / 10-12-2018</t>
  </si>
  <si>
    <t>27ACDPT0680Q1ZY</t>
  </si>
  <si>
    <t>ACDPT0680Q</t>
  </si>
  <si>
    <t>AVN/1126/18-19 DT 10-12-18</t>
  </si>
  <si>
    <t>AVN/1126 / 10-12-2018</t>
  </si>
  <si>
    <t>DN-212/11-12-18</t>
  </si>
  <si>
    <t>DN212 / 11-12-2018</t>
  </si>
  <si>
    <t>G-720 DT 11-12-18</t>
  </si>
  <si>
    <t>G-720 / 11-12-2018</t>
  </si>
  <si>
    <t>1819009483/12-12-18</t>
  </si>
  <si>
    <t>1819009483 / 12-12-2018</t>
  </si>
  <si>
    <t>3870/12-12-18</t>
  </si>
  <si>
    <t>3870 / 12-12-2018</t>
  </si>
  <si>
    <t>2358/12-12-18</t>
  </si>
  <si>
    <t>2358 / 12-12-2018</t>
  </si>
  <si>
    <t>1819009543/13-12-18</t>
  </si>
  <si>
    <t>1819009543 / 13-12-2018</t>
  </si>
  <si>
    <t>1150014048/10-12-18</t>
  </si>
  <si>
    <t>1150014048 / 10-12-2018</t>
  </si>
  <si>
    <t>1150014049/10-12-18</t>
  </si>
  <si>
    <t>1150014049 / 10-12-2018</t>
  </si>
  <si>
    <t>4815/12-12-18</t>
  </si>
  <si>
    <t>4815 / 12-12-2018</t>
  </si>
  <si>
    <t>4816/12-12-18</t>
  </si>
  <si>
    <t>4816 / 12-12-2018</t>
  </si>
  <si>
    <t>4814/12-12-18</t>
  </si>
  <si>
    <t>4814 / 12-12-2018</t>
  </si>
  <si>
    <t>3880/13-12-18</t>
  </si>
  <si>
    <t>3880 / 13-12-2018</t>
  </si>
  <si>
    <t>Rajendra Enterprises, Barshi</t>
  </si>
  <si>
    <t>2415 Hanuman Raod, Barshi, Dist Solapur</t>
  </si>
  <si>
    <t>1076/04-12-18</t>
  </si>
  <si>
    <t>1076 / 4-12-2018</t>
  </si>
  <si>
    <t>27AALPV5712D1ZK</t>
  </si>
  <si>
    <t>AALPV5712D</t>
  </si>
  <si>
    <t>464/11-12-18</t>
  </si>
  <si>
    <t>464 / 11-12-2018</t>
  </si>
  <si>
    <t>AVN/1124/18-19 DT 10-12-18</t>
  </si>
  <si>
    <t>AVN/1124 / 10-12-2018</t>
  </si>
  <si>
    <t>Prudent Energy Saving Solutions Pvt. Ltd, PUNE</t>
  </si>
  <si>
    <t>Flat No. A2, Yashada Square Phase II ,,, Vishwashanti Colony, Pimple Saudagar, PUNE</t>
  </si>
  <si>
    <t>SA/18-19/26 DT 11-12-18</t>
  </si>
  <si>
    <t>SA/18-19/26 / 11-12-2018</t>
  </si>
  <si>
    <t>27AAFCP3837Q1ZQ</t>
  </si>
  <si>
    <t>AAFCP3837Q</t>
  </si>
  <si>
    <t>4829/13-12-18</t>
  </si>
  <si>
    <t>4829 / 13-12-2018</t>
  </si>
  <si>
    <t>4830/13-12-18</t>
  </si>
  <si>
    <t>4830 / 13-12-2018</t>
  </si>
  <si>
    <t>425/10-12-18</t>
  </si>
  <si>
    <t>425 / 10-12-2018</t>
  </si>
  <si>
    <t>427/10-12-18</t>
  </si>
  <si>
    <t>427 / 10-12-2018</t>
  </si>
  <si>
    <t>1150014318/13-12-18</t>
  </si>
  <si>
    <t>1150014318 / 13-12-2018</t>
  </si>
  <si>
    <t>1150014319/13-12-18</t>
  </si>
  <si>
    <t>1150014319 / 13-12-2018</t>
  </si>
  <si>
    <t>1150014127/11-12-18</t>
  </si>
  <si>
    <t>1150014127 / 11-12-2018</t>
  </si>
  <si>
    <t>1150014126/11-12-18</t>
  </si>
  <si>
    <t>1150014126 / 11-12-2018</t>
  </si>
  <si>
    <t>1819009644/15-12-18</t>
  </si>
  <si>
    <t>1819009644 / 15-12-2018</t>
  </si>
  <si>
    <t>86/14-12-18</t>
  </si>
  <si>
    <t>86 / 14-12-2018</t>
  </si>
  <si>
    <t>47975/15-12-18</t>
  </si>
  <si>
    <t>47975 / 15-12-2018</t>
  </si>
  <si>
    <t>4876/14-12-18</t>
  </si>
  <si>
    <t>4876 / 14-12-2018</t>
  </si>
  <si>
    <t>4875/14-12-18</t>
  </si>
  <si>
    <t>4875 / 14-12-2018</t>
  </si>
  <si>
    <t>4874/14-12-18</t>
  </si>
  <si>
    <t>4874 / 14-12-2018</t>
  </si>
  <si>
    <t>Accel Control Pvt Ltd, Mumbai</t>
  </si>
  <si>
    <t>Accel Control Pvt Ltd</t>
  </si>
  <si>
    <t>Block 2 Ground Floor, Uday Apts., Kamla Nehru Cross Rd.No.2,, Mumbai 400 067, Mumbai-400067</t>
  </si>
  <si>
    <t>249/14-12-18</t>
  </si>
  <si>
    <t>249 / 14-12-2018</t>
  </si>
  <si>
    <t>27AAMCA2787M1ZZ</t>
  </si>
  <si>
    <t>AAMCA2787M</t>
  </si>
  <si>
    <t>170/15-12-18</t>
  </si>
  <si>
    <t>170 / 15-12-2018</t>
  </si>
  <si>
    <t>Khandu Kamble, Pune</t>
  </si>
  <si>
    <t>AS PER MAIL</t>
  </si>
  <si>
    <t>MAIL / 16-12-2018</t>
  </si>
  <si>
    <t>DNKPK5102D</t>
  </si>
  <si>
    <t>4898/15-12-18</t>
  </si>
  <si>
    <t>4898 / 15-12-2018</t>
  </si>
  <si>
    <t>4899/15-12-18</t>
  </si>
  <si>
    <t>4899 / 15-12-2018</t>
  </si>
  <si>
    <t>696/14-12-18</t>
  </si>
  <si>
    <t>696 / 14-12-2018</t>
  </si>
  <si>
    <t>1150014390/14-12-18</t>
  </si>
  <si>
    <t>1150014390 / 14-12-2018</t>
  </si>
  <si>
    <t>1150014391/14-12-18</t>
  </si>
  <si>
    <t>1150014391 / 14-12-2018</t>
  </si>
  <si>
    <t>1819009717/17-12-18</t>
  </si>
  <si>
    <t>1819009717 / 17-12-2018</t>
  </si>
  <si>
    <t>1150014465/15-12-18</t>
  </si>
  <si>
    <t>1150014465 / 15-12-2018</t>
  </si>
  <si>
    <t>1150014466/15-12-18</t>
  </si>
  <si>
    <t>1150014466 / 15-12-2018</t>
  </si>
  <si>
    <t>1819009740/18-12-18</t>
  </si>
  <si>
    <t>1819009740 / 18-12-2018</t>
  </si>
  <si>
    <t>1641/18-12-18</t>
  </si>
  <si>
    <t>1641 / 18-12-2018</t>
  </si>
  <si>
    <t>K815 DT 18-12-18</t>
  </si>
  <si>
    <t>K815 / 18-12-2018</t>
  </si>
  <si>
    <t>7/18-12-18</t>
  </si>
  <si>
    <t>7 / 18-12-2018</t>
  </si>
  <si>
    <t>4002/18-12-18</t>
  </si>
  <si>
    <t>4002 / 18-12-2018</t>
  </si>
  <si>
    <t>AG/0754/2018 / 18-12-2018</t>
  </si>
  <si>
    <t>No 2/390, Rajaji Layout,, Tank Street,Bedara Palli,, Sipcot Post,Hosur-635126</t>
  </si>
  <si>
    <t>432 / 12-12-2018</t>
  </si>
  <si>
    <t>186002789/12-12-18</t>
  </si>
  <si>
    <t>186002789 / 12-12-2018</t>
  </si>
  <si>
    <t>201/12-12-18</t>
  </si>
  <si>
    <t>201 / 12-12-2018</t>
  </si>
  <si>
    <t>1582/08-12-18</t>
  </si>
  <si>
    <t>1582 / 8-12-2018</t>
  </si>
  <si>
    <t>2449/19-12-18</t>
  </si>
  <si>
    <t>2449 / 19-12-2018</t>
  </si>
  <si>
    <t>2457/19-12-18</t>
  </si>
  <si>
    <t>2457 / 19-12-2018</t>
  </si>
  <si>
    <t>431/12-12-18</t>
  </si>
  <si>
    <t>431 / 12-12-2018</t>
  </si>
  <si>
    <t>441/15-12-18</t>
  </si>
  <si>
    <t>441 / 15-12-2018</t>
  </si>
  <si>
    <t>DN-217/18-12-18</t>
  </si>
  <si>
    <t>DN217 / 18-12-2018</t>
  </si>
  <si>
    <t>DN-218/18-12-18</t>
  </si>
  <si>
    <t>DN218 / 18-12-2018</t>
  </si>
  <si>
    <t>DN-219/19-12-18</t>
  </si>
  <si>
    <t>DN219 / 19-12-2018</t>
  </si>
  <si>
    <t>195/18-12-18</t>
  </si>
  <si>
    <t>195 / 18-12-2018</t>
  </si>
  <si>
    <t>1150014564/17-12-18</t>
  </si>
  <si>
    <t>1150014564 / 17-12-2018</t>
  </si>
  <si>
    <t>1150014565/17-12-18</t>
  </si>
  <si>
    <t>1150014565 / 15-12-2018</t>
  </si>
  <si>
    <t>2473/20-12-18</t>
  </si>
  <si>
    <t>2473 / 20-12-2018</t>
  </si>
  <si>
    <t>1819009880/20-12-18</t>
  </si>
  <si>
    <t>1819009880 / 20-12-2018</t>
  </si>
  <si>
    <t>KG/1158/2018 DT 12-12-18</t>
  </si>
  <si>
    <t>KG/1158/2018 / 12-12-2018</t>
  </si>
  <si>
    <t>Accent Valves Automation,Ahmedabad</t>
  </si>
  <si>
    <t>FF-2,UJALA AVENUE OPP VISHALA HOTEL, SARKHEJ-NAROL HIGHWAY ROAD,, VISHALA HOTEL AHMEDABAD</t>
  </si>
  <si>
    <t>009</t>
  </si>
  <si>
    <t>009 / 20-12-2018</t>
  </si>
  <si>
    <t>440 / 15-12-2018</t>
  </si>
  <si>
    <t>459 DT. 22.12.2018</t>
  </si>
  <si>
    <t>459 / 20-12-2018</t>
  </si>
  <si>
    <t>541/01-12-18</t>
  </si>
  <si>
    <t>541 / 1-12-2018</t>
  </si>
  <si>
    <t>1941/21-12-18</t>
  </si>
  <si>
    <t>1941 / 21-12-2018</t>
  </si>
  <si>
    <t>1256/21-12-18</t>
  </si>
  <si>
    <t>1256 / 21-12-2018</t>
  </si>
  <si>
    <t>4097/21-12-18</t>
  </si>
  <si>
    <t>4097 / 21-12-2018</t>
  </si>
  <si>
    <t>DN-221/20-12-18</t>
  </si>
  <si>
    <t>DN221 / 20-12-2018</t>
  </si>
  <si>
    <t>223/17-12-18</t>
  </si>
  <si>
    <t>223 / 17-12-2018</t>
  </si>
  <si>
    <t>242/18-12-18</t>
  </si>
  <si>
    <t>242 / 18-12-2018</t>
  </si>
  <si>
    <t>1678/19-12-18</t>
  </si>
  <si>
    <t>1678 / 19-12-2018</t>
  </si>
  <si>
    <t>1679/19-12-18</t>
  </si>
  <si>
    <t>1679 / 19-12-2018</t>
  </si>
  <si>
    <t>41/22-12-18</t>
  </si>
  <si>
    <t>41 / 22-12-2018</t>
  </si>
  <si>
    <t>105/18-12-18</t>
  </si>
  <si>
    <t>105 / 18-12-2018</t>
  </si>
  <si>
    <t>709/21-12-18</t>
  </si>
  <si>
    <t>709 / 21-12-2018</t>
  </si>
  <si>
    <t>18109989/20-12-18</t>
  </si>
  <si>
    <t>18109989 / 20-12-2018</t>
  </si>
  <si>
    <t>133/22-12-18</t>
  </si>
  <si>
    <t>VISA/133 / 22-12-2018</t>
  </si>
  <si>
    <t>579/22-12-18</t>
  </si>
  <si>
    <t>579 / 22-12-2018</t>
  </si>
  <si>
    <t>4140/22-12-18</t>
  </si>
  <si>
    <t>4140 / 22-12-2018</t>
  </si>
  <si>
    <t>2521/22-12-18</t>
  </si>
  <si>
    <t>2521 / 22-12-2018</t>
  </si>
  <si>
    <t>2516/22-12-18</t>
  </si>
  <si>
    <t>2516 / 22-12-2018</t>
  </si>
  <si>
    <t>2499/18-19</t>
  </si>
  <si>
    <t>2499/18-19 / 22-12-2018</t>
  </si>
  <si>
    <t>458/22.12.2018</t>
  </si>
  <si>
    <t>458 22/12/18 / 22-12-2018</t>
  </si>
  <si>
    <t>457 / 22-12-2018</t>
  </si>
  <si>
    <t>456 / 22-12-2018</t>
  </si>
  <si>
    <t>2018-19/608</t>
  </si>
  <si>
    <t>2018-19/608 / 22-12-2018</t>
  </si>
  <si>
    <t>984/22-12-18</t>
  </si>
  <si>
    <t>984 / 22-12-2018</t>
  </si>
  <si>
    <t>DN-225/24-12-18</t>
  </si>
  <si>
    <t>DN225 / 24-12-2018</t>
  </si>
  <si>
    <t>1150014950/22-12-18</t>
  </si>
  <si>
    <t>1150014950 / 22-12-2018</t>
  </si>
  <si>
    <t>1819010063/24-12-18</t>
  </si>
  <si>
    <t>1819010063 / 24-12-2018</t>
  </si>
  <si>
    <t>8/24-12-18</t>
  </si>
  <si>
    <t>8 / 24-12-2018</t>
  </si>
  <si>
    <t>2543/24-12-18</t>
  </si>
  <si>
    <t>2543 / 24-12-2018</t>
  </si>
  <si>
    <t>Anuradha Industries, Solapur</t>
  </si>
  <si>
    <t>ANURADHA INDUSTRIES</t>
  </si>
  <si>
    <t>144/145 DIAMOND Marketing Road, Solapur Maharashtra -413001</t>
  </si>
  <si>
    <t>2018-04</t>
  </si>
  <si>
    <t>2018-04 / 24-12-2018</t>
  </si>
  <si>
    <t>27AAECK9518J1Z4</t>
  </si>
  <si>
    <t>1819010000/ 22-12-18</t>
  </si>
  <si>
    <t>1819010000 / 22-12-2018</t>
  </si>
  <si>
    <t>1819010117/25-12-18</t>
  </si>
  <si>
    <t>1819010117 / 25-12-2018</t>
  </si>
  <si>
    <t>1819010122/25-12-18</t>
  </si>
  <si>
    <t>1819010122 / 25-12-2018</t>
  </si>
  <si>
    <t>1819010123/25-12-18</t>
  </si>
  <si>
    <t>1819010123 / 25-12-2018</t>
  </si>
  <si>
    <t>1819010124/25-12-18</t>
  </si>
  <si>
    <t>1819010124 / 25-12-2018</t>
  </si>
  <si>
    <t>1819MS2338/24-12-18</t>
  </si>
  <si>
    <t>1819MS2338 / 24-12-2018</t>
  </si>
  <si>
    <t>1819010103/25-12-18</t>
  </si>
  <si>
    <t>1819010103 / 25-12-2018</t>
  </si>
  <si>
    <t>2551/25-12-18</t>
  </si>
  <si>
    <t>2551 / 25-12-2018</t>
  </si>
  <si>
    <t>1819010161/26-10-18</t>
  </si>
  <si>
    <t>1819010161 / 26-12-2018</t>
  </si>
  <si>
    <t>1150015074/24-12-18</t>
  </si>
  <si>
    <t>1150015074 / 24-12-2018</t>
  </si>
  <si>
    <t>1150015075/24-12-18</t>
  </si>
  <si>
    <t>1150015075 / 24-12-2018</t>
  </si>
  <si>
    <t>GST/CR2571</t>
  </si>
  <si>
    <t>GST/CR2571 / 26-12-2018</t>
  </si>
  <si>
    <t>1150015142/25-12-18</t>
  </si>
  <si>
    <t>1150015142 / 25-12-2018</t>
  </si>
  <si>
    <t>1150015141/25-12-18</t>
  </si>
  <si>
    <t>1150015141 / 25-12-2018</t>
  </si>
  <si>
    <t>1150015210/26-12-18</t>
  </si>
  <si>
    <t>1150015210 / 26-12-2018</t>
  </si>
  <si>
    <t>1150015211/26-12-18</t>
  </si>
  <si>
    <t>1150015211 / 26-12-2018</t>
  </si>
  <si>
    <t>227/26-12-18</t>
  </si>
  <si>
    <t>227 / 26-12-2018</t>
  </si>
  <si>
    <t>1246/26-12-18</t>
  </si>
  <si>
    <t>1246 / 26-12-2018</t>
  </si>
  <si>
    <t>511/26-12-18</t>
  </si>
  <si>
    <t>511 / 26-12-2018</t>
  </si>
  <si>
    <t>92/20-12-18</t>
  </si>
  <si>
    <t>92 / 20-12-2018</t>
  </si>
  <si>
    <t>1150015318 18/19</t>
  </si>
  <si>
    <t>1150015318 / 28-12-2018</t>
  </si>
  <si>
    <t>1150015317</t>
  </si>
  <si>
    <t>1150015317 / 28-12-2018</t>
  </si>
  <si>
    <t>G-508/12 2018-19</t>
  </si>
  <si>
    <t>G-508/12 18-19 / 29-12-2018</t>
  </si>
  <si>
    <t>1819MS2398  18-19 / 29-12-2018</t>
  </si>
  <si>
    <t>1150015338  18/19</t>
  </si>
  <si>
    <t>1150015338  18/19 / 29-12-2018</t>
  </si>
  <si>
    <t>1150015339 18/19</t>
  </si>
  <si>
    <t>1150015339  18/19 / 29-12-2018</t>
  </si>
  <si>
    <t>483 / 29-12-2018</t>
  </si>
  <si>
    <t>GST/CR2612</t>
  </si>
  <si>
    <t>GST/CR2612 / 29-12-2018</t>
  </si>
  <si>
    <t>GST/CR2609</t>
  </si>
  <si>
    <t>GST/CR2609 / 29-12-2018</t>
  </si>
  <si>
    <t>18/19-616</t>
  </si>
  <si>
    <t>18/19-616 / 29-12-2018</t>
  </si>
  <si>
    <t>1734 2018/19</t>
  </si>
  <si>
    <t>1734/18-19 / 30-12-2018</t>
  </si>
  <si>
    <t>KG/1193/2018 DT 18.12.18</t>
  </si>
  <si>
    <t>KG/1193/2018 / 18-12-2018</t>
  </si>
  <si>
    <t>2835/18-19</t>
  </si>
  <si>
    <t>2835/18-19 / 31-12-2018</t>
  </si>
  <si>
    <t>32 / 6-12-2018</t>
  </si>
  <si>
    <t>33 / 6-12-2018</t>
  </si>
  <si>
    <t>GST/CR2628</t>
  </si>
  <si>
    <t>GST/CR2628. / 31-12-2018</t>
  </si>
  <si>
    <t>5151</t>
  </si>
  <si>
    <t>5151 / 31-12-2018</t>
  </si>
  <si>
    <t>Excellant Handling and Systems Pvt. Ltd., Pune</t>
  </si>
  <si>
    <t>Excellant Handling and Systems Pvt. Ltd.,</t>
  </si>
  <si>
    <t>Gat No. 391, Dehu-Alandi Road,, Talawade, Pune-411062., 9850299803,9881253557,9881375232</t>
  </si>
  <si>
    <t>524 / 17-11-2018</t>
  </si>
  <si>
    <t>AADCD7100Q</t>
  </si>
  <si>
    <t>1150015487</t>
  </si>
  <si>
    <t>1150015487 / 31-12-2018</t>
  </si>
  <si>
    <t>1150015488</t>
  </si>
  <si>
    <t>1150015488 / 31-12-2018</t>
  </si>
  <si>
    <t>1946</t>
  </si>
  <si>
    <t>1946 / 31-12-2018</t>
  </si>
  <si>
    <t>KAPL//1819010410</t>
  </si>
  <si>
    <t>KAPL//1819010410 / 1-1-2019</t>
  </si>
  <si>
    <t>g-515/01/2018-19</t>
  </si>
  <si>
    <t>G-515/01/2018-19 / 1-1-2019</t>
  </si>
  <si>
    <t>KAPL//1819010411</t>
  </si>
  <si>
    <t>KAPL//1819010411 / 1-1-2019</t>
  </si>
  <si>
    <t>18/19-647</t>
  </si>
  <si>
    <t>18/19-647 / 11-12-2018</t>
  </si>
  <si>
    <t>1819MS2424</t>
  </si>
  <si>
    <t>1819MS2424 / 2-1-2019</t>
  </si>
  <si>
    <t>MUM001483</t>
  </si>
  <si>
    <t>MUM001483 / 2-1-2019</t>
  </si>
  <si>
    <t>342, West Mangalwar Peth,, Solapur - 413002</t>
  </si>
  <si>
    <t>GSF/2018-2019/0091</t>
  </si>
  <si>
    <t>GSF/2018-2019/0091 / 2-1-2019</t>
  </si>
  <si>
    <t>675 / 3-1-2019</t>
  </si>
  <si>
    <t>KAPL//1819010534</t>
  </si>
  <si>
    <t>KAPL//1819010534 / 3-1-2019</t>
  </si>
  <si>
    <t>18-19/004794</t>
  </si>
  <si>
    <t>18-19/004794 / 3-1-2019</t>
  </si>
  <si>
    <t>1968</t>
  </si>
  <si>
    <t>1968 / 3-1-2019</t>
  </si>
  <si>
    <t>1150015738  4/1/2019</t>
  </si>
  <si>
    <t>1150015738  4/1/2019 / 4-1-2019</t>
  </si>
  <si>
    <t>1150015739  4/1/2019</t>
  </si>
  <si>
    <t>1150015739  4/1/2019 / 4-1-2019</t>
  </si>
  <si>
    <t>1150015711  4/1/2019</t>
  </si>
  <si>
    <t>1150015711  4/1/2019 / 4-1-2019</t>
  </si>
  <si>
    <t>1150015712  4/1/2019</t>
  </si>
  <si>
    <t>1150015712  4/1/2019 / 4-1-2019</t>
  </si>
  <si>
    <t>KAPL//18-19010617</t>
  </si>
  <si>
    <t>KAPL//18-19010617 / 4-1-2019</t>
  </si>
  <si>
    <t>09</t>
  </si>
  <si>
    <t>09 / 4-1-2019</t>
  </si>
  <si>
    <t>499 / 4-1-2019</t>
  </si>
  <si>
    <t>4342</t>
  </si>
  <si>
    <t>4342 / 4-1-2019</t>
  </si>
  <si>
    <t>G-522/01/2018-19</t>
  </si>
  <si>
    <t>G-522/01/2018-19 / 5-1-2019</t>
  </si>
  <si>
    <t>MPPL/19/01/1177</t>
  </si>
  <si>
    <t>MPPL/19/01/1177 / 3-1-2019</t>
  </si>
  <si>
    <t>MPPL/19/01/1178</t>
  </si>
  <si>
    <t>MPPL/19/01/1178 / 5-1-2019</t>
  </si>
  <si>
    <t>1150015832 05/1/2019</t>
  </si>
  <si>
    <t>1150015832 05/1/2019 / 5-1-2019</t>
  </si>
  <si>
    <t>1150015831 5/1/2019</t>
  </si>
  <si>
    <t>1150015831 5/1/2019 / 5-1-2019</t>
  </si>
  <si>
    <t>KAPL//1819010652</t>
  </si>
  <si>
    <t>KAPL//1819010652 / 5-1-2019</t>
  </si>
  <si>
    <t>354 / 5-1-2019</t>
  </si>
  <si>
    <t>1802/18-19</t>
  </si>
  <si>
    <t>1802/18-19 / 5-1-2019</t>
  </si>
  <si>
    <t>PPPL/5407/18-19</t>
  </si>
  <si>
    <t>PPPL/5407/18-19 / 4-1-2019</t>
  </si>
  <si>
    <t>1772/18-19</t>
  </si>
  <si>
    <t>1772/18-19 / 6-1-2019</t>
  </si>
  <si>
    <t>PPPL/5382/18-19</t>
  </si>
  <si>
    <t>PPPL/5382/18-19 / 4-1-2019</t>
  </si>
  <si>
    <t>PPPL/5405/18-19</t>
  </si>
  <si>
    <t>PPPL/5405/18-19 / 4-1-2019</t>
  </si>
  <si>
    <t>KAPL//1819010698</t>
  </si>
  <si>
    <t>KAPL//1819010698 / 7-1-2019</t>
  </si>
  <si>
    <t>MPPL/19/01/1180</t>
  </si>
  <si>
    <t>MPPL/19/01/1180 / 7-1-2019</t>
  </si>
  <si>
    <t>1819MS2452</t>
  </si>
  <si>
    <t>1819MS2452 / 7-1-2019</t>
  </si>
  <si>
    <t>1150015903</t>
  </si>
  <si>
    <t>1150015903 / 7-1-2019</t>
  </si>
  <si>
    <t>1150015904</t>
  </si>
  <si>
    <t>1150015904 / 7-1-2019</t>
  </si>
  <si>
    <t>1150015880</t>
  </si>
  <si>
    <t>1150015880 / 7-1-2019</t>
  </si>
  <si>
    <t>1150015881</t>
  </si>
  <si>
    <t>1150015881 / 7-1-2019</t>
  </si>
  <si>
    <t>2930/18-19</t>
  </si>
  <si>
    <t>2930/18-19 / 7-1-2019</t>
  </si>
  <si>
    <t>2790</t>
  </si>
  <si>
    <t>2790 / 7-1-2019</t>
  </si>
  <si>
    <t>GST/CR2683</t>
  </si>
  <si>
    <t>GST/CR2683 / 7-1-2019</t>
  </si>
  <si>
    <t>GST/CR2687</t>
  </si>
  <si>
    <t>GST/CR2687 / 7-1-2019</t>
  </si>
  <si>
    <t>179 07/01/2019</t>
  </si>
  <si>
    <t>179 07/01/2019 / 7-1-2019</t>
  </si>
  <si>
    <t>2018-19/646</t>
  </si>
  <si>
    <t>2018-19/646 / 7-1-2019</t>
  </si>
  <si>
    <t>fy18-19/1943</t>
  </si>
  <si>
    <t>fy18-19/1943 / 8-1-2019</t>
  </si>
  <si>
    <t>1150015944</t>
  </si>
  <si>
    <t>1150015944 / 8-1-2019</t>
  </si>
  <si>
    <t>1150015945</t>
  </si>
  <si>
    <t>1150015945 / 8-1-2019</t>
  </si>
  <si>
    <t>KAPL//1819010778</t>
  </si>
  <si>
    <t>KAPL//1819010778 / 8-1-2019</t>
  </si>
  <si>
    <t>G-531/01/2018-19</t>
  </si>
  <si>
    <t>G-531/01/2018-19 / 8-1-2019</t>
  </si>
  <si>
    <t>743 / 8-1-2019</t>
  </si>
  <si>
    <t>Antrolikar Shopping Centre, Datta Chowk Solapur -7, 0020051010002095, Ifsc : ICIC00SMRTH</t>
  </si>
  <si>
    <t>135 / 8-1-2019</t>
  </si>
  <si>
    <t>1150016048</t>
  </si>
  <si>
    <t>1150016048 / 9-1-2019</t>
  </si>
  <si>
    <t>1150016049</t>
  </si>
  <si>
    <t>1150016049 / 9-1-2019</t>
  </si>
  <si>
    <t>1354 / 9-1-2019</t>
  </si>
  <si>
    <t>S55/2018-19</t>
  </si>
  <si>
    <t>S55/2018-19 / 9-1-2019</t>
  </si>
  <si>
    <t>PPPL/5406/18-19</t>
  </si>
  <si>
    <t>PPPL/5406/18-19 / 4-1-2019</t>
  </si>
  <si>
    <t>1150016171</t>
  </si>
  <si>
    <t>1150016171 / 10-1-2019</t>
  </si>
  <si>
    <t>1150016172</t>
  </si>
  <si>
    <t>1150016172 / 10-1-2019</t>
  </si>
  <si>
    <t>1150016161</t>
  </si>
  <si>
    <t>1150016161 / 10-1-2019</t>
  </si>
  <si>
    <t>1150016162</t>
  </si>
  <si>
    <t>1150016162 / 10-1-2019</t>
  </si>
  <si>
    <t>1043 / 10-1-2019</t>
  </si>
  <si>
    <t>182 / 10-1-2019</t>
  </si>
  <si>
    <t>G-533/01/2018-19</t>
  </si>
  <si>
    <t>G-533/01/2018-19 / 10-1-2019</t>
  </si>
  <si>
    <t>M/S SATHE SOLAR AND POWER CONTROLS</t>
  </si>
  <si>
    <t>A/136 MIDC CHINCHOLI SOLAPUR</t>
  </si>
  <si>
    <t>86/18-19</t>
  </si>
  <si>
    <t>86/18-19 / 10-1-2019</t>
  </si>
  <si>
    <t>48174</t>
  </si>
  <si>
    <t>48174 / 10-1-2019</t>
  </si>
  <si>
    <t>A-2316</t>
  </si>
  <si>
    <t>A-2316 / 11-1-2019</t>
  </si>
  <si>
    <t>1150016204</t>
  </si>
  <si>
    <t>1150016204 / 11-1-2019</t>
  </si>
  <si>
    <t>1150016205</t>
  </si>
  <si>
    <t>1150016205 / 11-1-2019</t>
  </si>
  <si>
    <t>1150016199</t>
  </si>
  <si>
    <t>1150016199 / 11-1-2019</t>
  </si>
  <si>
    <t>1150016200</t>
  </si>
  <si>
    <t>1150016200 / 11-1-2019</t>
  </si>
  <si>
    <t>151 / 11-1-2019</t>
  </si>
  <si>
    <t>KAPL//1819010905</t>
  </si>
  <si>
    <t>KAPL//1819010905 / 11-1-2019</t>
  </si>
  <si>
    <t>GST/CR2734</t>
  </si>
  <si>
    <t>GST/CR2734 / 11-1-2019</t>
  </si>
  <si>
    <t>GST-200</t>
  </si>
  <si>
    <t>GST-200 / 11-1-2019</t>
  </si>
  <si>
    <t>CDAR1819-120573</t>
  </si>
  <si>
    <t>CDAR1819-120573 / 12-1-2019</t>
  </si>
  <si>
    <t>1150016286</t>
  </si>
  <si>
    <t>1150016286 / 12-1-2019</t>
  </si>
  <si>
    <t>1150016287</t>
  </si>
  <si>
    <t>1150016287 / 12-1-2019</t>
  </si>
  <si>
    <t>1150016295</t>
  </si>
  <si>
    <t>1150016295 / 12-1-2019</t>
  </si>
  <si>
    <t>1150016296</t>
  </si>
  <si>
    <t>1150016296 / 12-1-2019</t>
  </si>
  <si>
    <t>4506</t>
  </si>
  <si>
    <t>4506 / 12-1-2019</t>
  </si>
  <si>
    <t>GST/CR2745</t>
  </si>
  <si>
    <t>GST/CR2745 / 12-1-2019</t>
  </si>
  <si>
    <t>2018092868</t>
  </si>
  <si>
    <t>2018092868 / 12-1-2019</t>
  </si>
  <si>
    <t>2018092867</t>
  </si>
  <si>
    <t>2018092867 / 12-1-2019</t>
  </si>
  <si>
    <t>Samarth Enterprises, Solapur</t>
  </si>
  <si>
    <t>SAMARTH ENTEREPRISES</t>
  </si>
  <si>
    <t>PLOT NO 23 Shivaji Nagar Near Sahadri School, Deshmukh Patil Wasti Road Solapur,, Maharashtra - 413001</t>
  </si>
  <si>
    <t>01</t>
  </si>
  <si>
    <t>01 / 12-1-2019</t>
  </si>
  <si>
    <t>27ADUFS9438HIZ6</t>
  </si>
  <si>
    <t>ADUFS9438H</t>
  </si>
  <si>
    <t>1374 / 12-1-2019</t>
  </si>
  <si>
    <t>KAPL//1819011013</t>
  </si>
  <si>
    <t>KAPL//1819011013 / 14-1-2019</t>
  </si>
  <si>
    <t>PPPL/5668/18-19</t>
  </si>
  <si>
    <t>PPPL/5668/18-19 / 14-1-2019</t>
  </si>
  <si>
    <t>1150016328</t>
  </si>
  <si>
    <t>1150016328 / 14-1-2019</t>
  </si>
  <si>
    <t>1150016329</t>
  </si>
  <si>
    <t>1150016329 / 14-1-2019</t>
  </si>
  <si>
    <t>GST/CR2754</t>
  </si>
  <si>
    <t>GST/CR2754 / 14-1-2019</t>
  </si>
  <si>
    <t>1150016326</t>
  </si>
  <si>
    <t>1150016326 / 14-1-2019</t>
  </si>
  <si>
    <t>1150016327</t>
  </si>
  <si>
    <t>1150016327 / 14-1-2019</t>
  </si>
  <si>
    <t>18-19/229</t>
  </si>
  <si>
    <t>18-19/229 / 14-1-2019</t>
  </si>
  <si>
    <t>G-773</t>
  </si>
  <si>
    <t>G-773 / 14-1-2019</t>
  </si>
  <si>
    <t>1979</t>
  </si>
  <si>
    <t>1979 / 14-1-2019</t>
  </si>
  <si>
    <t>GST-201</t>
  </si>
  <si>
    <t>GST-201 / 15-1-2019</t>
  </si>
  <si>
    <t>GST/CR2769</t>
  </si>
  <si>
    <t>GST/CR2769 / 15-1-2019</t>
  </si>
  <si>
    <t>4565</t>
  </si>
  <si>
    <t>4565 / 15-1-2019</t>
  </si>
  <si>
    <t>2970/18-19</t>
  </si>
  <si>
    <t>2970/18-19 / 10-1-2019</t>
  </si>
  <si>
    <t>KAPL//1819011146</t>
  </si>
  <si>
    <t>KAPL//1819011146 / 16-1-2019</t>
  </si>
  <si>
    <t>1150016437</t>
  </si>
  <si>
    <t>1150016437 / 16-1-2019</t>
  </si>
  <si>
    <t>1150016430</t>
  </si>
  <si>
    <t>1150016430 / 16-1-2019</t>
  </si>
  <si>
    <t>1150016431</t>
  </si>
  <si>
    <t>1150016431 / 16-1-2019</t>
  </si>
  <si>
    <t>The New India Assurance Co. Ltd., Solapur</t>
  </si>
  <si>
    <t>15130411180100000906</t>
  </si>
  <si>
    <t>15130411180100000906 / 16-1-2019</t>
  </si>
  <si>
    <t>27AAACN4165C3ZP</t>
  </si>
  <si>
    <t>AAACN4165C</t>
  </si>
  <si>
    <t>15130411180100000905</t>
  </si>
  <si>
    <t>15130411180100000905 / 16-1-2019</t>
  </si>
  <si>
    <t>1046/18-19</t>
  </si>
  <si>
    <t>1046/18-19 / 17-1-2019</t>
  </si>
  <si>
    <t>kapl//1819011181</t>
  </si>
  <si>
    <t>kapl//1819011181 / 17-1-2019</t>
  </si>
  <si>
    <t>KAPL//1819011213</t>
  </si>
  <si>
    <t>KAPL//1819011213 / 18-1-2019</t>
  </si>
  <si>
    <t>Kemco Corporation, Mumbai</t>
  </si>
  <si>
    <t>Kemco Corporation</t>
  </si>
  <si>
    <t>A-1, Arpit Enclave, Gr. Floor,, Near Greater Bombay Co-op. Bank Mahavir Nagar,, Kandivali (Wes) Mumbai</t>
  </si>
  <si>
    <t>MUM003117</t>
  </si>
  <si>
    <t>MUM003117 / 18-1-2019</t>
  </si>
  <si>
    <t>27AACFK3418L1Z9</t>
  </si>
  <si>
    <t>AACFK3418L</t>
  </si>
  <si>
    <t>1877/18-19</t>
  </si>
  <si>
    <t>1877/18-19 / 18-1-2019</t>
  </si>
  <si>
    <t>MUM003118</t>
  </si>
  <si>
    <t>MUM003118 / 18-1-2019</t>
  </si>
  <si>
    <t>000561</t>
  </si>
  <si>
    <t>000561 / 18-1-2019</t>
  </si>
  <si>
    <t>4644</t>
  </si>
  <si>
    <t>4644 / 18-1-2019</t>
  </si>
  <si>
    <t>564 / 21-1-2019</t>
  </si>
  <si>
    <t>248 / 21-1-2019</t>
  </si>
  <si>
    <t>1387 / 21-1-2019</t>
  </si>
  <si>
    <t>1150016618</t>
  </si>
  <si>
    <t>1150016618 / 21-1-2019</t>
  </si>
  <si>
    <t>1150016619</t>
  </si>
  <si>
    <t>1150016619 / 21-1-2019</t>
  </si>
  <si>
    <t>GST/CR2846</t>
  </si>
  <si>
    <t>GST/CR2846 / 21-1-2019</t>
  </si>
  <si>
    <t>251 Shukrawar Peth, Near Hotel Archana, Pune 411002</t>
  </si>
  <si>
    <t>SNE-3269</t>
  </si>
  <si>
    <t>SNE-3269 / 21-1-2019</t>
  </si>
  <si>
    <t>1150016700</t>
  </si>
  <si>
    <t>1150016700 / 22-1-2019</t>
  </si>
  <si>
    <t>1150016701</t>
  </si>
  <si>
    <t>1150016701 / 22-1-2019</t>
  </si>
  <si>
    <t>VISA/167</t>
  </si>
  <si>
    <t>VISA/167 / 22-1-2019</t>
  </si>
  <si>
    <t>99 / 22-1-2019</t>
  </si>
  <si>
    <t>GST/CR2858</t>
  </si>
  <si>
    <t>GST/CR2858 / 22-1-2019</t>
  </si>
  <si>
    <t>1150016791</t>
  </si>
  <si>
    <t>1150016791 / 23-1-2019</t>
  </si>
  <si>
    <t>1150016792</t>
  </si>
  <si>
    <t>1150016792 / 23-1-2019</t>
  </si>
  <si>
    <t>GST/CR2879</t>
  </si>
  <si>
    <t>GST/CR2879 / 23-1-2019</t>
  </si>
  <si>
    <t>2024</t>
  </si>
  <si>
    <t>2024 / 23-1-2019</t>
  </si>
  <si>
    <t>KAPL//1819011487</t>
  </si>
  <si>
    <t>KAPL//1819011487 / 24-1-2019</t>
  </si>
  <si>
    <t>1150016908</t>
  </si>
  <si>
    <t>1150016908 / 24-1-2019</t>
  </si>
  <si>
    <t>1150016909</t>
  </si>
  <si>
    <t>1150016909 / 24-1-2019</t>
  </si>
  <si>
    <t>DN-247/18-19</t>
  </si>
  <si>
    <t>DN-247/18-19 / 24-1-2019</t>
  </si>
  <si>
    <t>107 24-01-2019</t>
  </si>
  <si>
    <t>107 24-01-2019 / 24-1-2019</t>
  </si>
  <si>
    <t>KAPL//1819011552</t>
  </si>
  <si>
    <t>KAPL//1819011552 / 25-1-2019</t>
  </si>
  <si>
    <t>KAPL//1819011551</t>
  </si>
  <si>
    <t>KAPL//1819011551 / 25-1-2019</t>
  </si>
  <si>
    <t>1150016953</t>
  </si>
  <si>
    <t>1150016953 / 25-1-2019</t>
  </si>
  <si>
    <t>1150016954</t>
  </si>
  <si>
    <t>1150016954 / 25-1-2019</t>
  </si>
  <si>
    <t>Tech-Connect Retail Pvt. Ltd.</t>
  </si>
  <si>
    <t>Sy No 696, Gundlapochampally Village,, Medchal Mandal, Ranga Reddy, Dist Secundrabad, Telangana 501401</t>
  </si>
  <si>
    <t>FAAAWR1904558472</t>
  </si>
  <si>
    <t>FAAAWR1904558472 / 25-1-2019</t>
  </si>
  <si>
    <t>36AAICA4872D1ZP</t>
  </si>
  <si>
    <t>DN-248/18-19</t>
  </si>
  <si>
    <t>DN-248/18-19 / 25-1-2019</t>
  </si>
  <si>
    <t>Kothari Shah Sanitation, Solapur</t>
  </si>
  <si>
    <t>15 16 H.N. Complex, Near Char Putla Solapur</t>
  </si>
  <si>
    <t>8903</t>
  </si>
  <si>
    <t>8903 / 25-1-2019</t>
  </si>
  <si>
    <t>27AAGFK2733A1ZS</t>
  </si>
  <si>
    <t>AAGFK2733A</t>
  </si>
  <si>
    <t>S80/2018-19</t>
  </si>
  <si>
    <t>S80/2018-19 / 24-1-2019</t>
  </si>
  <si>
    <t>538 / 25-1-2019</t>
  </si>
  <si>
    <t>JB Plastochem Pvt Ltd, Jalgaon</t>
  </si>
  <si>
    <t>JB PLASTOCHEM PVT. LTD.</t>
  </si>
  <si>
    <t>Jain Food Compound , 43/b/2, Near Girna Bridge, Savkheda Bk , Jalgaon_x000D_
0257-2258001, 02 , 6513323</t>
  </si>
  <si>
    <t>1180376</t>
  </si>
  <si>
    <t>1180376 / 24-1-2019</t>
  </si>
  <si>
    <t>27AACCJ5497R1ZL</t>
  </si>
  <si>
    <t>AACCJ5497R</t>
  </si>
  <si>
    <t>531 / 23-1-2019</t>
  </si>
  <si>
    <t>GST-#209</t>
  </si>
  <si>
    <t>GST-#209 / 28-1-2019</t>
  </si>
  <si>
    <t>DN-249/18-19</t>
  </si>
  <si>
    <t>DN-249/18-19 / 28-1-2019</t>
  </si>
  <si>
    <t>115 / 28-1-2019</t>
  </si>
  <si>
    <t>H.O: No. 3, 4th Floor, Gokul Arcade,, No. 2, Sardar Patel Road, Adyar,, Chennai 60020</t>
  </si>
  <si>
    <t>USP/FL1696/18-19</t>
  </si>
  <si>
    <t>USP/FL1696/18-19 / 28-1-2019</t>
  </si>
  <si>
    <t>KG/1387/2018</t>
  </si>
  <si>
    <t>KG/1387/2018 / 28-1-2019</t>
  </si>
  <si>
    <t>AG/0876/2018</t>
  </si>
  <si>
    <t>AG/0876/2018 / 28-1-2019</t>
  </si>
  <si>
    <t>GST/CR2927</t>
  </si>
  <si>
    <t>GST/CR2927 / 28-1-2019</t>
  </si>
  <si>
    <t>1150017072</t>
  </si>
  <si>
    <t>1150017072 / 27-1-2019</t>
  </si>
  <si>
    <t>1150017073</t>
  </si>
  <si>
    <t>1150017073 / 27-1-2019</t>
  </si>
  <si>
    <t>8966</t>
  </si>
  <si>
    <t>8966 / 28-1-2019</t>
  </si>
  <si>
    <t>1150017196</t>
  </si>
  <si>
    <t>1150017196 / 29-1-2019</t>
  </si>
  <si>
    <t>1150017197</t>
  </si>
  <si>
    <t>1150017197 / 29-1-2019</t>
  </si>
  <si>
    <t>DN-250/18-19</t>
  </si>
  <si>
    <t>DN-250/18-19 / 29-1-2019</t>
  </si>
  <si>
    <t>1150017327</t>
  </si>
  <si>
    <t>1150017327 / 30-1-2019</t>
  </si>
  <si>
    <t>1150017328</t>
  </si>
  <si>
    <t>1150017328 / 30-1-2019</t>
  </si>
  <si>
    <t>1150017278</t>
  </si>
  <si>
    <t>1150017278 / 30-1-2019</t>
  </si>
  <si>
    <t>1150017279</t>
  </si>
  <si>
    <t>1150017279 / 30-1-2019</t>
  </si>
  <si>
    <t>9034</t>
  </si>
  <si>
    <t>9034 / 30-1-2019</t>
  </si>
  <si>
    <t>548 / 30-1-2019</t>
  </si>
  <si>
    <t>601 / 30-1-2019</t>
  </si>
  <si>
    <t>Emp Systems, Pune</t>
  </si>
  <si>
    <t>Sr. No. 262, Marunji Road, Hinjewadi,, Tal.-Mulshi, Pune – 411057, Maharashtra</t>
  </si>
  <si>
    <t>GST/18-19/81174</t>
  </si>
  <si>
    <t>GST/18-19/81174 / 30-1-2019</t>
  </si>
  <si>
    <t>AADFE1972C</t>
  </si>
  <si>
    <t>GST/CR2947</t>
  </si>
  <si>
    <t>GST/CR2947 / 30-1-2019</t>
  </si>
  <si>
    <t>GST/CR2692</t>
  </si>
  <si>
    <t>GST/CR2947 / 8-1-2019</t>
  </si>
  <si>
    <t>1150017129</t>
  </si>
  <si>
    <t>1150017129 / 28-1-2019</t>
  </si>
  <si>
    <t>1150017130</t>
  </si>
  <si>
    <t>1150017130 / 28-1-2019</t>
  </si>
  <si>
    <t>1150017131</t>
  </si>
  <si>
    <t>1150017131 / 28-1-2019</t>
  </si>
  <si>
    <t>1150017132</t>
  </si>
  <si>
    <t>1150017132 / 28-1-2019</t>
  </si>
  <si>
    <t>1150017198</t>
  </si>
  <si>
    <t>1150017198 / 29-1-2019</t>
  </si>
  <si>
    <t>1150017199</t>
  </si>
  <si>
    <t>1150017199 / 29-1-2019</t>
  </si>
  <si>
    <t>1096 / 30-1-2019</t>
  </si>
  <si>
    <t>MUM002499</t>
  </si>
  <si>
    <t>MUM002499 / 28-1-2019</t>
  </si>
  <si>
    <t>1150017412</t>
  </si>
  <si>
    <t>1150017412 / 31-1-2019</t>
  </si>
  <si>
    <t>1150017353</t>
  </si>
  <si>
    <t>1150017353 / 31-1-2019</t>
  </si>
  <si>
    <t>120 / 31-1-2019</t>
  </si>
  <si>
    <t>DN-251</t>
  </si>
  <si>
    <t>DN-251 / 31-1-2019</t>
  </si>
  <si>
    <t>5243</t>
  </si>
  <si>
    <t>5243 / 31-1-2019</t>
  </si>
  <si>
    <t>GST #216</t>
  </si>
  <si>
    <t>GST #216 / 31-1-2019</t>
  </si>
  <si>
    <t>4924</t>
  </si>
  <si>
    <t>4924 / 31-1-2019</t>
  </si>
  <si>
    <t>2010</t>
  </si>
  <si>
    <t>2010 / 17-1-2019</t>
  </si>
  <si>
    <t>GST/CR2963</t>
  </si>
  <si>
    <t>GST/CR2963 / 31-1-2019</t>
  </si>
  <si>
    <t>252/18-19</t>
  </si>
  <si>
    <t>252/18-19 / 1-2-2019</t>
  </si>
  <si>
    <t>2946</t>
  </si>
  <si>
    <t>2946 / 1-2-2019</t>
  </si>
  <si>
    <t>G-791</t>
  </si>
  <si>
    <t>G-791 / 1-2-2019</t>
  </si>
  <si>
    <t>GST/CR2978</t>
  </si>
  <si>
    <t>GST/CR2978 / 1-2-2019</t>
  </si>
  <si>
    <t>253/18-19</t>
  </si>
  <si>
    <t>253/18-19 / 2-2-2019</t>
  </si>
  <si>
    <t>3 / 2-2-2019</t>
  </si>
  <si>
    <t>180 / 2-2-2019</t>
  </si>
  <si>
    <t>1902/5</t>
  </si>
  <si>
    <t>1902/5 / 2-2-2019</t>
  </si>
  <si>
    <t>2018-19/699</t>
  </si>
  <si>
    <t>2018-19/699 / 1-2-2019</t>
  </si>
  <si>
    <t>GST/CR2997</t>
  </si>
  <si>
    <t>GST/CR2997 / 2-2-2019</t>
  </si>
  <si>
    <t>123 / 3-2-2019</t>
  </si>
  <si>
    <t>254/18-19</t>
  </si>
  <si>
    <t>254/18-19 / 4-2-2019</t>
  </si>
  <si>
    <t>AD/18-19/00102</t>
  </si>
  <si>
    <t>AD/18-19/00102 / 1-2-2019</t>
  </si>
  <si>
    <t>GSF/2018-2019/00102</t>
  </si>
  <si>
    <t>GSF/2018-2019/00102 / 4-2-2019</t>
  </si>
  <si>
    <t>GST/CR3013</t>
  </si>
  <si>
    <t>GST/CR3013 / 4-2-2019</t>
  </si>
  <si>
    <t>255/18-19</t>
  </si>
  <si>
    <t>255/18-19 / 5-2-2019</t>
  </si>
  <si>
    <t>AKPL//1819012019</t>
  </si>
  <si>
    <t>AKPL//1819012019 / 5-2-2019</t>
  </si>
  <si>
    <t>170 / 5-2-2019</t>
  </si>
  <si>
    <t>DN-256/18-19</t>
  </si>
  <si>
    <t>DN-256/18-19 / 6-2-2019</t>
  </si>
  <si>
    <t>KAPL//1819012122</t>
  </si>
  <si>
    <t>KAPL//1819012122 / 7-2-2019</t>
  </si>
  <si>
    <t>110 / 7-2-2019</t>
  </si>
  <si>
    <t>SKPL-49</t>
  </si>
  <si>
    <t>SKPL-49 / 7-2-2019</t>
  </si>
  <si>
    <t>566 / 7-2-2019</t>
  </si>
  <si>
    <t>241 / 27-1-2019</t>
  </si>
  <si>
    <t>PPPL/6338/18-19</t>
  </si>
  <si>
    <t>PPPL/6338/18-19 / 7-2-2019</t>
  </si>
  <si>
    <t>PPPL/6339/18-19</t>
  </si>
  <si>
    <t>PPPL/6339/18-19 / 7-2-2019</t>
  </si>
  <si>
    <t>PPPL/6340/18-19</t>
  </si>
  <si>
    <t>PPPL/6340/18-19 / 7-2-2019</t>
  </si>
  <si>
    <t>CDAR1819-120669</t>
  </si>
  <si>
    <t>CDAR1819-120669 / 7-2-2019</t>
  </si>
  <si>
    <t>G-555/01/2018-19</t>
  </si>
  <si>
    <t>G-555/01/2018-19 / 24-1-2019</t>
  </si>
  <si>
    <t>G-581/02/2018-19</t>
  </si>
  <si>
    <t>G-581/02/2018-19 / 6-2-2019</t>
  </si>
  <si>
    <t>JB Plastochem Pvt Ltd</t>
  </si>
  <si>
    <t>Jain Food Compound , 43/b/2, Near Girna Bridge, Savkheda Bk , Jalgaon_x000D_
0257-2258001</t>
  </si>
  <si>
    <t>1180394</t>
  </si>
  <si>
    <t>1180394 / 8-2-2019</t>
  </si>
  <si>
    <t>Amruth Plastics</t>
  </si>
  <si>
    <t>No. 01, Vittasandra, Main Raod, Shrinivas Nagar,Near Nice Road, Begur,</t>
  </si>
  <si>
    <t>115 / 9-2-2019</t>
  </si>
  <si>
    <t>PPPL/6381/18-19</t>
  </si>
  <si>
    <t>PPPL/6381/18-19 / 10-2-2019</t>
  </si>
  <si>
    <t>PPPL/6379/18-19</t>
  </si>
  <si>
    <t>PPPL/6379/18-19 / 10-2-2019</t>
  </si>
  <si>
    <t>PPPL/6380/18-19</t>
  </si>
  <si>
    <t>PPPL/6380/18-19 / 9-2-2019</t>
  </si>
  <si>
    <t>PPPL/6378/18-19</t>
  </si>
  <si>
    <t>PPPL/6378/18-19 / 10-2-2019</t>
  </si>
  <si>
    <t>Western Polyrub India Pvt. Ltd.</t>
  </si>
  <si>
    <t>C/12-13, Singh. Indl.Est .No.1,, Ram Mandir Road, Goregaon (W), Mumbai - 400 104.</t>
  </si>
  <si>
    <t>001342</t>
  </si>
  <si>
    <t>001342 / 11-2-2019</t>
  </si>
  <si>
    <t>27AABCW1876C1ZD</t>
  </si>
  <si>
    <t>Gandhi Furniture &amp; Electronics</t>
  </si>
  <si>
    <t>GANDHI FURNITURE &amp; ELECTRONICS</t>
  </si>
  <si>
    <t>Station Road , Shivaji Naga, Modnimb, Tq. Madha Dist Solapur</t>
  </si>
  <si>
    <t>17 / 1-2-2019</t>
  </si>
  <si>
    <t>G-797</t>
  </si>
  <si>
    <t>G-797 / 9-2-2019</t>
  </si>
  <si>
    <t>GST/CR3095</t>
  </si>
  <si>
    <t>GST/CR3095 / 11-2-2019</t>
  </si>
  <si>
    <t>GST/CR3102</t>
  </si>
  <si>
    <t>GST/CR3102 / 11-2-2019</t>
  </si>
  <si>
    <t>PPPL/6421/18-19</t>
  </si>
  <si>
    <t>PPPL/6421/18-19 / 11-2-2019</t>
  </si>
  <si>
    <t>PPPL/6423/18-19</t>
  </si>
  <si>
    <t>PPPL/6423/18-19 / 11-2-2019</t>
  </si>
  <si>
    <t>PPPL/6420/18-19</t>
  </si>
  <si>
    <t>PPPL/6420/18-19 / 11-2-2019</t>
  </si>
  <si>
    <t>Plastitech Machinery</t>
  </si>
  <si>
    <t>A-2/3911, C/o -Asmi Pump Ind, Opp- Shree Umiya Sergical Unit-2,, Phase-4, G.I.D.C. Vatva ,, Ahmedabad -382445.</t>
  </si>
  <si>
    <t>100 / 12-2-2019</t>
  </si>
  <si>
    <t>24AAQFP2717H1Z5</t>
  </si>
  <si>
    <t>AAQFP2717H</t>
  </si>
  <si>
    <t>Shakumbhari Engg. Works, Faridabad</t>
  </si>
  <si>
    <t>Plot No E-7128 Gali No. 28, Behind Gouchhi Police Chowki, 33 Feet Road Sanjay Colony, Sector23, Faridabad</t>
  </si>
  <si>
    <t>182.</t>
  </si>
  <si>
    <t>182 / 12-2-2019</t>
  </si>
  <si>
    <t>06AIFPR6689B1ZZ</t>
  </si>
  <si>
    <t>AIFPR6689B</t>
  </si>
  <si>
    <t>1548</t>
  </si>
  <si>
    <t>1548 / 12-2-2019</t>
  </si>
  <si>
    <t>GST/CR3108</t>
  </si>
  <si>
    <t>GST/CR3108 / 12-2-2019</t>
  </si>
  <si>
    <t>GST/CR3106</t>
  </si>
  <si>
    <t>GST/CR3106 / 12-2-2019</t>
  </si>
  <si>
    <t>GST/CR3116</t>
  </si>
  <si>
    <t>GST/CR3116 / 12-2-2019</t>
  </si>
  <si>
    <t>147 / 12-2-2019</t>
  </si>
  <si>
    <t>18-19/262</t>
  </si>
  <si>
    <t>18-19/262 / 12-2-2019</t>
  </si>
  <si>
    <t>PPPL/6422/18-19</t>
  </si>
  <si>
    <t>PPPL/6422/18-19 / 11-2-2019</t>
  </si>
  <si>
    <t>1150018098</t>
  </si>
  <si>
    <t>1150018098 / 12-2-2019</t>
  </si>
  <si>
    <t>MUM00389</t>
  </si>
  <si>
    <t>MUM00389 / 13-2-2019</t>
  </si>
  <si>
    <t>MUM003384</t>
  </si>
  <si>
    <t>MUM003384 / 12-2-2019</t>
  </si>
  <si>
    <t>MUM002681</t>
  </si>
  <si>
    <t>MUM002681 / 11-2-2019</t>
  </si>
  <si>
    <t>KAPL//1819012511</t>
  </si>
  <si>
    <t>KAPL//1819012511 / 14-2-2019</t>
  </si>
  <si>
    <t>KAPL//1819012512</t>
  </si>
  <si>
    <t>KAPL//1819012512 / 14-2-2019</t>
  </si>
  <si>
    <t>NS TOOLS</t>
  </si>
  <si>
    <t>No.61/169F, Opp Puttaiah Petrol Pump, Old Banglore Road, Hosur, TAMILNADU</t>
  </si>
  <si>
    <t>1347 / 15-2-2019</t>
  </si>
  <si>
    <t>33ADUPN2695P1ZJ</t>
  </si>
  <si>
    <t>GST/CR3146</t>
  </si>
  <si>
    <t>GST/CR3146 / 15-2-2019</t>
  </si>
  <si>
    <t>48533</t>
  </si>
  <si>
    <t>48533 / 15-2-2019</t>
  </si>
  <si>
    <t>10 / 16-2-2019</t>
  </si>
  <si>
    <t>2018-19/732</t>
  </si>
  <si>
    <t>2018-19/732 / 16-2-2019</t>
  </si>
  <si>
    <t>GST/CR3157</t>
  </si>
  <si>
    <t>GST/CR3157 / 16-2-2019</t>
  </si>
  <si>
    <t>G-807</t>
  </si>
  <si>
    <t>G-807 / 16-2-2019</t>
  </si>
  <si>
    <t>1150018307</t>
  </si>
  <si>
    <t>1150018307 / 15-2-2019</t>
  </si>
  <si>
    <t>1150018306</t>
  </si>
  <si>
    <t>1150018306 / 15-2-2019</t>
  </si>
  <si>
    <t>KAPL//1819012642</t>
  </si>
  <si>
    <t>KAPL//1819012642 / 18-2-2019</t>
  </si>
  <si>
    <t>KAPL//1819012643</t>
  </si>
  <si>
    <t>KAPL//1819012643 / 18-2-2019</t>
  </si>
  <si>
    <t>1150018337</t>
  </si>
  <si>
    <t>1150018337 / 16-2-2019</t>
  </si>
  <si>
    <t>1150018338</t>
  </si>
  <si>
    <t>1150018338 / 16-2-2019</t>
  </si>
  <si>
    <t>1648</t>
  </si>
  <si>
    <t>1648 / 18-2-2019</t>
  </si>
  <si>
    <t>G-614/02/2018-19</t>
  </si>
  <si>
    <t>G-614/02/2018-19 / 18-2-2019</t>
  </si>
  <si>
    <t>1659</t>
  </si>
  <si>
    <t>1659 / 19-2-2019</t>
  </si>
  <si>
    <t>GST/CR3168</t>
  </si>
  <si>
    <t>GST/CR3168 / 16-2-2019</t>
  </si>
  <si>
    <t>KAPL//1819012789</t>
  </si>
  <si>
    <t>KAPL//1819012789 / 20-2-2019</t>
  </si>
  <si>
    <t>KAPL//1819012790</t>
  </si>
  <si>
    <t>KAPL//1819012790 / 20-2-2019</t>
  </si>
  <si>
    <t>1150018402</t>
  </si>
  <si>
    <t>1150018402 / 18-2-2019</t>
  </si>
  <si>
    <t>1150018401</t>
  </si>
  <si>
    <t>1150018401 / 18-2-2019</t>
  </si>
  <si>
    <t>1723</t>
  </si>
  <si>
    <t>1723 / 20-2-2019</t>
  </si>
  <si>
    <t>Sigma Enterprise, Pune</t>
  </si>
  <si>
    <t>Fl.No.201,B Wing,-Shubh Angan Bldg.,, Pune, Sector No.13,Chikhali Pradhikaran,, Pune-Pune411019</t>
  </si>
  <si>
    <t>112 / 20-2-2019</t>
  </si>
  <si>
    <t>APNPP8184L</t>
  </si>
  <si>
    <t>KAPL//1819012822</t>
  </si>
  <si>
    <t>KAPL//1819012822 / 21-2-2019</t>
  </si>
  <si>
    <t>IN9191190128</t>
  </si>
  <si>
    <t>IN9191190128 / 18-2-2019</t>
  </si>
  <si>
    <t>MPPL/19/02/1412</t>
  </si>
  <si>
    <t>MPPL/19/02/1412 / 20-2-2019</t>
  </si>
  <si>
    <t>1150018587</t>
  </si>
  <si>
    <t>1150018587 / 20-2-2019</t>
  </si>
  <si>
    <t>1150018588</t>
  </si>
  <si>
    <t>1150018588 / 20-2-2019</t>
  </si>
  <si>
    <t>KAPL//1819012877</t>
  </si>
  <si>
    <t>KAPL//1819012877 / 22-2-2019</t>
  </si>
  <si>
    <t>GST/CR3230</t>
  </si>
  <si>
    <t>GST/CR3230 / 22-2-2019</t>
  </si>
  <si>
    <t>KAPL//1819012874</t>
  </si>
  <si>
    <t>KAPL//1819012874 / 23-2-2019</t>
  </si>
  <si>
    <t>KAPL//1819012954</t>
  </si>
  <si>
    <t>KAPL//1819012954 / 23-2-2019</t>
  </si>
  <si>
    <t>KAPL//1819012933</t>
  </si>
  <si>
    <t>KAPL//1819012933 / 23-2-2019</t>
  </si>
  <si>
    <t>1150018633</t>
  </si>
  <si>
    <t>1150018633 / 21-2-2019</t>
  </si>
  <si>
    <t>1150018634</t>
  </si>
  <si>
    <t>1150018634 / 21-2-2019</t>
  </si>
  <si>
    <t>1150018506</t>
  </si>
  <si>
    <t>1150018506 / 19-2-2019</t>
  </si>
  <si>
    <t>1150018507</t>
  </si>
  <si>
    <t>1150018507 / 19-2-2019</t>
  </si>
  <si>
    <t>1356 / 23-2-2019</t>
  </si>
  <si>
    <t>1150018783</t>
  </si>
  <si>
    <t>1150018783 / 23-2-2019</t>
  </si>
  <si>
    <t>1150018784</t>
  </si>
  <si>
    <t>1150018784 / 23-2-2019</t>
  </si>
  <si>
    <t>1180420</t>
  </si>
  <si>
    <t>1180420 / 22-2-2019</t>
  </si>
  <si>
    <t>1213/18-19</t>
  </si>
  <si>
    <t>1213/18-19 / 21-2-2019</t>
  </si>
  <si>
    <t>USP/FL1806/18-19</t>
  </si>
  <si>
    <t>USP/FL1806/18-19 / 25-2-2019</t>
  </si>
  <si>
    <t>USP/FL1805/18-19</t>
  </si>
  <si>
    <t>USP/FL1805/18-19 / 19-2-2019</t>
  </si>
  <si>
    <t>613 / 25-2-2019</t>
  </si>
  <si>
    <t>AD/18-19/00108</t>
  </si>
  <si>
    <t>AD/18-19/00108 / 23-2-2019</t>
  </si>
  <si>
    <t>1150018720</t>
  </si>
  <si>
    <t>1150018720 / 22-2-2019</t>
  </si>
  <si>
    <t>1150018719</t>
  </si>
  <si>
    <t>1150018719 / 22-2-2019</t>
  </si>
  <si>
    <t>KAPL//1819013066</t>
  </si>
  <si>
    <t>KAPL//1819013066 / 26-2-2019</t>
  </si>
  <si>
    <t>KAPL//1819013065</t>
  </si>
  <si>
    <t>KAPL//1819013065 / 26-2-2019</t>
  </si>
  <si>
    <t>KAPL//1819013064</t>
  </si>
  <si>
    <t>KAPL//1819013064 / 26-2-2019</t>
  </si>
  <si>
    <t>KAPL//1819013063</t>
  </si>
  <si>
    <t>KAPL//1819013063 / 26-2-2019</t>
  </si>
  <si>
    <t>MPPL/19/02/1426</t>
  </si>
  <si>
    <t>MPPL/19/02/1426 / 25-2-2019</t>
  </si>
  <si>
    <t>GST/CR3277</t>
  </si>
  <si>
    <t>GST/CR3277 / 26-2-2019</t>
  </si>
  <si>
    <t>GST/CR3276</t>
  </si>
  <si>
    <t>GST/CR3276 / 26-2-2019</t>
  </si>
  <si>
    <t>AD/18-19/00109</t>
  </si>
  <si>
    <t>AD/18-19/00109 / 26-2-2019</t>
  </si>
  <si>
    <t>KG/1518/2018</t>
  </si>
  <si>
    <t>KG/1518/2018 / 21-2-2019</t>
  </si>
  <si>
    <t>1150018807</t>
  </si>
  <si>
    <t>1150018807 / 23-2-2019</t>
  </si>
  <si>
    <t>1150018808</t>
  </si>
  <si>
    <t>1150018808 / 23-2-2019</t>
  </si>
  <si>
    <t>1150018922</t>
  </si>
  <si>
    <t>1150018922 / 25-2-2019</t>
  </si>
  <si>
    <t>1150018923</t>
  </si>
  <si>
    <t>1150018923 / 25-2-2019</t>
  </si>
  <si>
    <t>2129/18-19</t>
  </si>
  <si>
    <t>2129/18-19 / 18-2-2019</t>
  </si>
  <si>
    <t>000646</t>
  </si>
  <si>
    <t>000646 / 27-2-2019</t>
  </si>
  <si>
    <t>GST/CR3280</t>
  </si>
  <si>
    <t>GST/CR3280 / 27-2-2019</t>
  </si>
  <si>
    <t>1150019102</t>
  </si>
  <si>
    <t>1150019102 / 27-2-2019</t>
  </si>
  <si>
    <t>1150019041</t>
  </si>
  <si>
    <t>1150019041 / 26-2-2019</t>
  </si>
  <si>
    <t>1150019042</t>
  </si>
  <si>
    <t>1150019042 / 26-2-2019</t>
  </si>
  <si>
    <t>1150019039</t>
  </si>
  <si>
    <t>1150019039 / 26-2-2019</t>
  </si>
  <si>
    <t>1150019040</t>
  </si>
  <si>
    <t>1150019040 / 26-2-2019</t>
  </si>
  <si>
    <t>G-631/02/2018-19</t>
  </si>
  <si>
    <t>G-631/02/2018-19 / 28-2-2019</t>
  </si>
  <si>
    <t>5339</t>
  </si>
  <si>
    <t>5339 / 28-2-2019</t>
  </si>
  <si>
    <t>1150019104</t>
  </si>
  <si>
    <t>1150019104 / 27-2-2019</t>
  </si>
  <si>
    <t>1150019105</t>
  </si>
  <si>
    <t>1150019105 / 27-2-2019</t>
  </si>
  <si>
    <t>1150019101</t>
  </si>
  <si>
    <t>1150019101. / 27-2-2019</t>
  </si>
  <si>
    <t>1150019208</t>
  </si>
  <si>
    <t>1150019208 / 28-2-2019</t>
  </si>
  <si>
    <t>1150019209</t>
  </si>
  <si>
    <t>1150019209 / 28-2-2019</t>
  </si>
  <si>
    <t>IM/18-19/G494</t>
  </si>
  <si>
    <t>IM/18-19/G494 / 26-2-2019</t>
  </si>
  <si>
    <t>3472/18-19</t>
  </si>
  <si>
    <t>3472/18-19 / 28-2-2019</t>
  </si>
  <si>
    <t>KAPL//1819013275</t>
  </si>
  <si>
    <t>KAPL//1819013275 / 1-3-2019</t>
  </si>
  <si>
    <t>KAPL//1819013276</t>
  </si>
  <si>
    <t>KAPL//1819013276 / 1-3-2019</t>
  </si>
  <si>
    <t>KAPL//1819013283</t>
  </si>
  <si>
    <t>KAPL//1819013283 / 1-3-2019</t>
  </si>
  <si>
    <t>Neel Engineering Services, Solapur</t>
  </si>
  <si>
    <t>72 Mantri Chandak Shopping Center, Near Asara, Hotgi Road, Solapur</t>
  </si>
  <si>
    <t>653 / 1-3-2019</t>
  </si>
  <si>
    <t>DN-275/18-19</t>
  </si>
  <si>
    <t>DN-275/18-19 / 25-2-2019</t>
  </si>
  <si>
    <t>DN-273/18-19</t>
  </si>
  <si>
    <t>DN-273/18-19 / 22-2-2019</t>
  </si>
  <si>
    <t>76 / 12-2-2019</t>
  </si>
  <si>
    <t>KAPL//1819013352</t>
  </si>
  <si>
    <t>KAPL//1819013352 / 2-3-2019</t>
  </si>
  <si>
    <t>KAPL//1819013353</t>
  </si>
  <si>
    <t>KAPL//1819013353 / 2-3-2019</t>
  </si>
  <si>
    <t>KAPL//1819013371</t>
  </si>
  <si>
    <t>KAPL//1819013371 / 2-3-2019</t>
  </si>
  <si>
    <t>GST/CR3324</t>
  </si>
  <si>
    <t>GST/CR3324 / 2-3-2019</t>
  </si>
  <si>
    <t>MPPL/19/01/1462</t>
  </si>
  <si>
    <t>MPPL/19/01/1462 / 2-3-2019</t>
  </si>
  <si>
    <t>183 / 3-3-2019</t>
  </si>
  <si>
    <t>186 / 2-3-2019</t>
  </si>
  <si>
    <t>KAPL//1819013410</t>
  </si>
  <si>
    <t>KAPL//1819013410 / 1-3-2019</t>
  </si>
  <si>
    <t>KAPL//1819013411</t>
  </si>
  <si>
    <t>KAPL//1819013411 / 4-3-2019</t>
  </si>
  <si>
    <t>kapl//1819013417</t>
  </si>
  <si>
    <t>kapl//1819013417 / 4-3-2019</t>
  </si>
  <si>
    <t>kapl//1819013421</t>
  </si>
  <si>
    <t>kapl//1819013421 / 4-3-2019</t>
  </si>
  <si>
    <t>MPPL/19/01/1464</t>
  </si>
  <si>
    <t>MPPL/19/01/1464 / 2-3-2019</t>
  </si>
  <si>
    <t>MPPL/19/01/1461</t>
  </si>
  <si>
    <t>MPPL/19/01/1461 / 2-3-2019</t>
  </si>
  <si>
    <t>MPPL/19/01/1463</t>
  </si>
  <si>
    <t>MPPL/19/01/1463 / 2-3-2019</t>
  </si>
  <si>
    <t>GST/CR3337</t>
  </si>
  <si>
    <t>GST/CR3337 / 4-3-2019</t>
  </si>
  <si>
    <t>1180431</t>
  </si>
  <si>
    <t>1180431 / 4-3-2019</t>
  </si>
  <si>
    <t>KAPL//1819013494</t>
  </si>
  <si>
    <t>KAPL//1819013494 / 5-3-2019</t>
  </si>
  <si>
    <t>9940</t>
  </si>
  <si>
    <t>9940 / 1-3-2019</t>
  </si>
  <si>
    <t>Ekta Crane Engineering Works, Vasai</t>
  </si>
  <si>
    <t>451/18-19</t>
  </si>
  <si>
    <t>451/18-19 / 5-3-2019</t>
  </si>
  <si>
    <t>18013992</t>
  </si>
  <si>
    <t>18013992 / 5-3-2019</t>
  </si>
  <si>
    <t>GST/CR3317</t>
  </si>
  <si>
    <t>GST/CR3317 / 1-3-2019</t>
  </si>
  <si>
    <t>2018-19/766</t>
  </si>
  <si>
    <t>2018-19/766 / 4-3-2019</t>
  </si>
  <si>
    <t>18/19-285</t>
  </si>
  <si>
    <t>18/19-285 / 5-3-2019</t>
  </si>
  <si>
    <t>4 / 6-3-2019</t>
  </si>
  <si>
    <t>864 / 4-3-2019</t>
  </si>
  <si>
    <t>KAPL//1819013622</t>
  </si>
  <si>
    <t>KAPL//1819013622 / 7-3-2019</t>
  </si>
  <si>
    <t>187 / 6-3-2019</t>
  </si>
  <si>
    <t>SLPL18-19/9275</t>
  </si>
  <si>
    <t>SLPL18-19/9275 / 2-3-2019</t>
  </si>
  <si>
    <t>48707</t>
  </si>
  <si>
    <t>48707 / 7-3-2019</t>
  </si>
  <si>
    <t>182 / 7-3-2019</t>
  </si>
  <si>
    <t>KAPL//1819013688</t>
  </si>
  <si>
    <t>KAPL//1819013688 / 8-3-2019</t>
  </si>
  <si>
    <t>G-650/03/2018-19</t>
  </si>
  <si>
    <t>G-650/03/2018-19 / 7-3-2019</t>
  </si>
  <si>
    <t>627 / 4-3-2019</t>
  </si>
  <si>
    <t>KAPL//1819013750</t>
  </si>
  <si>
    <t>KAPL//1819013750 / 9-3-2019</t>
  </si>
  <si>
    <t>G-824</t>
  </si>
  <si>
    <t>G-824 / 4-3-2019</t>
  </si>
  <si>
    <t>KAPL//1819013803</t>
  </si>
  <si>
    <t>KAPL//1819013803 / 10-3-2019</t>
  </si>
  <si>
    <t>000669</t>
  </si>
  <si>
    <t>000669 / 9-3-2019</t>
  </si>
  <si>
    <t>1280/18-19</t>
  </si>
  <si>
    <t>1280/18-19 / 9-3-2019</t>
  </si>
  <si>
    <t>194 / 9-3-2019</t>
  </si>
  <si>
    <t>622 / 10-3-2019</t>
  </si>
  <si>
    <t>FIT-2018-19-217</t>
  </si>
  <si>
    <t>FIT-2018-19-217 / 8-3-2019</t>
  </si>
  <si>
    <t>Basavaraj B. Talikoti - Solapur</t>
  </si>
  <si>
    <t>857 Mangalwar Peth, Solapur - 2.</t>
  </si>
  <si>
    <t>2266</t>
  </si>
  <si>
    <t>2266 / 11-3-2019</t>
  </si>
  <si>
    <t>27ADVPT5213E1Z8</t>
  </si>
  <si>
    <t>KAPL//1819013899</t>
  </si>
  <si>
    <t>KAPL//1819013899 / 12-3-2019</t>
  </si>
  <si>
    <t>AVN/1712/18-19</t>
  </si>
  <si>
    <t>AVN/1712/18-19 / 11-3-2019</t>
  </si>
  <si>
    <t>AVN/1711/18-19</t>
  </si>
  <si>
    <t>AVN/1711/18-19 / 11-3-2019</t>
  </si>
  <si>
    <t>Mohini Organics Pvt. Ltd., Mumbai</t>
  </si>
  <si>
    <t>Mohini Organics Pvt. Ltd.</t>
  </si>
  <si>
    <t>210, Mahavir Industrial Estate, Kachpada,, Ramchandra Lane Extn. Malad (West),, Mumbai-400 064</t>
  </si>
  <si>
    <t>22234</t>
  </si>
  <si>
    <t>22234 / 11-3-2019</t>
  </si>
  <si>
    <t>27AAACM3174G1ZL</t>
  </si>
  <si>
    <t>AAACM3174G</t>
  </si>
  <si>
    <t>1210 / 8-3-2019</t>
  </si>
  <si>
    <t>KAPL//1819013970</t>
  </si>
  <si>
    <t>KAPL//1819013970 / 13-3-2019</t>
  </si>
  <si>
    <t>KAPL//1819013969</t>
  </si>
  <si>
    <t>KAPL//1819013969 / 13-3-2019</t>
  </si>
  <si>
    <t>AVN/1714/18-19</t>
  </si>
  <si>
    <t>AVN/1714/18-19 / 12-3-2019</t>
  </si>
  <si>
    <t>KAPL//1819014027</t>
  </si>
  <si>
    <t>KAPL//1819014027 / 14-3-2019</t>
  </si>
  <si>
    <t>KAPL//1819014029</t>
  </si>
  <si>
    <t>KAPL//1819014029 / 14-3-2019</t>
  </si>
  <si>
    <t>1150019736</t>
  </si>
  <si>
    <t>1150019736 / 11-3-2019</t>
  </si>
  <si>
    <t>1150019737</t>
  </si>
  <si>
    <t>1150019737 / 11-3-2019</t>
  </si>
  <si>
    <t>1150019817</t>
  </si>
  <si>
    <t>1150019817 / 12-3-2019</t>
  </si>
  <si>
    <t>1150019818</t>
  </si>
  <si>
    <t>1150019818 / 12-3-2019</t>
  </si>
  <si>
    <t>KAPL//1819014033</t>
  </si>
  <si>
    <t>KAPL//1819014033 / 14-3-2019</t>
  </si>
  <si>
    <t>KAPL//1819014032</t>
  </si>
  <si>
    <t>KAPL//1819014032 / 14-3-2019</t>
  </si>
  <si>
    <t>1180450</t>
  </si>
  <si>
    <t>1180450 / 13-3-2019</t>
  </si>
  <si>
    <t>115 / 14-3-2019</t>
  </si>
  <si>
    <t>GST/CR3451</t>
  </si>
  <si>
    <t>GST/CR3451 / 14-3-2019</t>
  </si>
  <si>
    <t>22269</t>
  </si>
  <si>
    <t>22269 / 15-3-2019</t>
  </si>
  <si>
    <t>2290/18-19</t>
  </si>
  <si>
    <t>2290/18-19 / 15-3-2019</t>
  </si>
  <si>
    <t>1150020012</t>
  </si>
  <si>
    <t>1150020012 / 14-3-2019</t>
  </si>
  <si>
    <t>1150020011</t>
  </si>
  <si>
    <t>1150020011 / 14-3-2019</t>
  </si>
  <si>
    <t>1230 / 15-3-2019</t>
  </si>
  <si>
    <t>G-668/03/2018-19</t>
  </si>
  <si>
    <t>G-668/03/2018-19 / 15-3-2019</t>
  </si>
  <si>
    <t>KAPL//1819014145</t>
  </si>
  <si>
    <t>KAPL//1819014145 / 16-3-2019</t>
  </si>
  <si>
    <t>1150019921</t>
  </si>
  <si>
    <t>1150019921 / 13-3-2019</t>
  </si>
  <si>
    <t>1150019922</t>
  </si>
  <si>
    <t>1150019922 / 13-3-2019</t>
  </si>
  <si>
    <t>22270</t>
  </si>
  <si>
    <t>22270 / 15-3-2019</t>
  </si>
  <si>
    <t>DN-303/18-19</t>
  </si>
  <si>
    <t>DN-303/18-19 / 16-3-2019</t>
  </si>
  <si>
    <t>5791</t>
  </si>
  <si>
    <t>5791 / 13-3-2019</t>
  </si>
  <si>
    <t>1150020089</t>
  </si>
  <si>
    <t>1150020089 / 15-3-2019</t>
  </si>
  <si>
    <t>1150020090</t>
  </si>
  <si>
    <t>1150020090 / 15-3-2019</t>
  </si>
  <si>
    <t>KAPL//1819014196</t>
  </si>
  <si>
    <t>KAPL//1819014196 / 17-3-2019</t>
  </si>
  <si>
    <t>655 / 14-3-2019</t>
  </si>
  <si>
    <t>DN-304/18-19</t>
  </si>
  <si>
    <t>DN-304/18-19 / 18-3-2019</t>
  </si>
  <si>
    <t>K. Nagdev Enterprises - Solapur</t>
  </si>
  <si>
    <t>652, South Kasba, Near Choupad Post Office,, Solapur  - 413007</t>
  </si>
  <si>
    <t>GSTCASH/8234</t>
  </si>
  <si>
    <t>GSTCASH/8234 / 18-3-2019</t>
  </si>
  <si>
    <t>27AAQFK3809D1Z9</t>
  </si>
  <si>
    <t>GST/CR3497</t>
  </si>
  <si>
    <t>GST/CR3497 / 18-3-2019</t>
  </si>
  <si>
    <t>18014559</t>
  </si>
  <si>
    <t>18014559 / 18-3-2019</t>
  </si>
  <si>
    <t>187 / 18-3-2019</t>
  </si>
  <si>
    <t>KAPL//1819014266</t>
  </si>
  <si>
    <t>KAPL//1819014266 / 19-3-2019</t>
  </si>
  <si>
    <t>1903/26</t>
  </si>
  <si>
    <t>1903/26 / 19-3-2019</t>
  </si>
  <si>
    <t>635 / 6-3-2019</t>
  </si>
  <si>
    <t>659 / 15-3-2019</t>
  </si>
  <si>
    <t>00451</t>
  </si>
  <si>
    <t>00451 / 16-3-2019</t>
  </si>
  <si>
    <t>5761</t>
  </si>
  <si>
    <t>5761 / 13-3-2019</t>
  </si>
  <si>
    <t>199 / 19-3-2019</t>
  </si>
  <si>
    <t>DN-307A/18-19</t>
  </si>
  <si>
    <t>DN-307A/18-19 / 19-3-2019</t>
  </si>
  <si>
    <t>1150020259</t>
  </si>
  <si>
    <t>1150020259 / 18-3-2019</t>
  </si>
  <si>
    <t>SKPL-57</t>
  </si>
  <si>
    <t>SKPL-57 / 20-3-2019</t>
  </si>
  <si>
    <t>541 / 5-3-2019</t>
  </si>
  <si>
    <t>Atharva Filters</t>
  </si>
  <si>
    <t>Office 503/samta, Plot No. 28, Airoli,, Navi Mumbai- 400708</t>
  </si>
  <si>
    <t>818/18-19</t>
  </si>
  <si>
    <t>818/18-19 / 20-3-2019</t>
  </si>
  <si>
    <t>1150020285</t>
  </si>
  <si>
    <t>1150020285 / 19-3-2019</t>
  </si>
  <si>
    <t>1150020286</t>
  </si>
  <si>
    <t>1150020286 / 19-3-2019</t>
  </si>
  <si>
    <t>KAPL//1819014377</t>
  </si>
  <si>
    <t>KAPL//1819014377 / 21-3-2019</t>
  </si>
  <si>
    <t>KAPL//1819014378</t>
  </si>
  <si>
    <t>KAPL//1819014378 / 21-3-2019</t>
  </si>
  <si>
    <t>1150020290</t>
  </si>
  <si>
    <t>1150020290 / 19-3-2019</t>
  </si>
  <si>
    <t>1150020291</t>
  </si>
  <si>
    <t>1150020291 / 19-3-2019</t>
  </si>
  <si>
    <t>3733/18-19</t>
  </si>
  <si>
    <t>3733/18-19 / 21-3-2019</t>
  </si>
  <si>
    <t>1726</t>
  </si>
  <si>
    <t>1726 / 21-3-2019</t>
  </si>
  <si>
    <t>GST/CR3540</t>
  </si>
  <si>
    <t>GST/CR3540 / 21-3-2019</t>
  </si>
  <si>
    <t>1150020315</t>
  </si>
  <si>
    <t>1150020315 / 19-3-2019</t>
  </si>
  <si>
    <t>1150020316</t>
  </si>
  <si>
    <t>1150020316 / 19-3-2019</t>
  </si>
  <si>
    <t>666 / 18-3-2019</t>
  </si>
  <si>
    <t>1150020441</t>
  </si>
  <si>
    <t>1150020441 / 21-3-2019</t>
  </si>
  <si>
    <t>1150020442</t>
  </si>
  <si>
    <t>1150020442 / 21-3-2019</t>
  </si>
  <si>
    <t>1150020392</t>
  </si>
  <si>
    <t>1150020392 / 20-3-2019</t>
  </si>
  <si>
    <t>1150020393</t>
  </si>
  <si>
    <t>1150020393 / 20-3-2019</t>
  </si>
  <si>
    <t>KAPL//1819014577</t>
  </si>
  <si>
    <t>KAPL//1819014577 / 24-3-2019</t>
  </si>
  <si>
    <t>MPPL/19/03/1570</t>
  </si>
  <si>
    <t>MPPL/19/03/1570 / 23-3-2019</t>
  </si>
  <si>
    <t>22320</t>
  </si>
  <si>
    <t>22320 / 23-3-2019</t>
  </si>
  <si>
    <t>AVN/1792/18-19</t>
  </si>
  <si>
    <t>AVN/1792/18-19 / 23-3-2019</t>
  </si>
  <si>
    <t>KAPL//1819014578</t>
  </si>
  <si>
    <t>KAPL//1819014578 / 24-3-2019</t>
  </si>
  <si>
    <t>AVN/1793/18-19</t>
  </si>
  <si>
    <t>AVN/1793/18-19 / 23-3-2019</t>
  </si>
  <si>
    <t>CIPET/ABD/PTC/2018-19/1275</t>
  </si>
  <si>
    <t>CIPET/ABD/PTC/2018-19/1275 / 25-3-2019</t>
  </si>
  <si>
    <t>931 / 25-3-2019</t>
  </si>
  <si>
    <t>674 / 25-3-2019</t>
  </si>
  <si>
    <t>GST/18-19/81202</t>
  </si>
  <si>
    <t>GST/18-19/81202 / 25-3-2019</t>
  </si>
  <si>
    <t>KAPL//1819014643</t>
  </si>
  <si>
    <t>KAPL//1819014643 / 26-3-2019</t>
  </si>
  <si>
    <t>DN-311/18-19</t>
  </si>
  <si>
    <t>DN-311/18-19 / 26-3-2019</t>
  </si>
  <si>
    <t>IM/18-19/G540</t>
  </si>
  <si>
    <t>IM/18-19/G540 / 26-3-2019</t>
  </si>
  <si>
    <t>1876</t>
  </si>
  <si>
    <t>1876 / 26-3-2019</t>
  </si>
  <si>
    <t>Shree Sadguru Krupa Forklift Services</t>
  </si>
  <si>
    <t>Sr.No.12, Hiss. No. 18/54 Hanuman Nagar,, Driver Colony, Kalewadi Phata, Thergaon, Pune - 411033.</t>
  </si>
  <si>
    <t>001</t>
  </si>
  <si>
    <t>001 / 26-3-2019</t>
  </si>
  <si>
    <t>27AF0PN3462L2ZU</t>
  </si>
  <si>
    <t>1746</t>
  </si>
  <si>
    <t>1746 / 26-3-2019</t>
  </si>
  <si>
    <t>AD/18-19/00120</t>
  </si>
  <si>
    <t>AD/18-19/00120 / 25-3-2019</t>
  </si>
  <si>
    <t>CIPET/ABD/PTC/2018-19/1298</t>
  </si>
  <si>
    <t>CIPET/ABD/PTC/2018-19/1298 / 27-3-2019</t>
  </si>
  <si>
    <t>GST/CR3602</t>
  </si>
  <si>
    <t>GST/CR3602 / 27-3-2019</t>
  </si>
  <si>
    <t>DN/06/18-19</t>
  </si>
  <si>
    <t>DN/06/18-19 / 28-3-2019</t>
  </si>
  <si>
    <t>KAPL//1819014828</t>
  </si>
  <si>
    <t>KAPL//1819014828 / 28-3-2019</t>
  </si>
  <si>
    <t>DN-312A/18-19</t>
  </si>
  <si>
    <t>DN-312A/18-19 / 28-3-2019</t>
  </si>
  <si>
    <t>1150020781</t>
  </si>
  <si>
    <t>1150020781 / 26-3-2019</t>
  </si>
  <si>
    <t>1150020782</t>
  </si>
  <si>
    <t>1150020782 / 26-3-2019</t>
  </si>
  <si>
    <t>KAPL//1819014837</t>
  </si>
  <si>
    <t>KAPL//1819014837 / 28-3-2019</t>
  </si>
  <si>
    <t>KAPL//1819014836</t>
  </si>
  <si>
    <t>KAPL//1819014836 / 28-3-2019</t>
  </si>
  <si>
    <t>208 / 28-3-2019</t>
  </si>
  <si>
    <t>17 / 28-3-2019</t>
  </si>
  <si>
    <t>1150020873</t>
  </si>
  <si>
    <t>1150020873 / 27-3-2019</t>
  </si>
  <si>
    <t>1150020874</t>
  </si>
  <si>
    <t>1150020874 / 27-3-2019</t>
  </si>
  <si>
    <t>KAPL//1819014894</t>
  </si>
  <si>
    <t>KAPL//1819014894 / 29-3-2019</t>
  </si>
  <si>
    <t>KAPL//1819014899</t>
  </si>
  <si>
    <t>KAPL//1819014899 / 29-3-2019</t>
  </si>
  <si>
    <t>1150020720</t>
  </si>
  <si>
    <t>1150020720 / 25-3-2019</t>
  </si>
  <si>
    <t>1150020719</t>
  </si>
  <si>
    <t>1150020719 / 25-3-2019</t>
  </si>
  <si>
    <t>KG/1654/2018</t>
  </si>
  <si>
    <t>KG/1654/2018 / 19-3-2019</t>
  </si>
  <si>
    <t>DBL Ventures Pvt Ltd, Mumbai</t>
  </si>
  <si>
    <t>3 Omkar Plaza ,Near Registartion Office ,, 90Ft Road , Bhayender ( West ), Mumbai - 401101</t>
  </si>
  <si>
    <t>DBL/01714/18-19</t>
  </si>
  <si>
    <t>DBL/01714/18-19 / 27-3-2019</t>
  </si>
  <si>
    <t>27AADCD5711H1ZU</t>
  </si>
  <si>
    <t>AADCD5711H</t>
  </si>
  <si>
    <t>3252</t>
  </si>
  <si>
    <t>3252 / 26-3-2019</t>
  </si>
  <si>
    <t>1903/B/0319</t>
  </si>
  <si>
    <t>1903/B/0319 / 29-3-2019</t>
  </si>
  <si>
    <t>GST/CR3633</t>
  </si>
  <si>
    <t>GST/CR3633 / 29-3-2019</t>
  </si>
  <si>
    <t>1283 / 29-3-2019</t>
  </si>
  <si>
    <t>KAPL//1819015022</t>
  </si>
  <si>
    <t>KAPL//1819015022 / 30-3-2019</t>
  </si>
  <si>
    <t>KAPL//1819015032</t>
  </si>
  <si>
    <t>KAPL//1819015032 / 30-3-2019</t>
  </si>
  <si>
    <t>11 / 30-3-2019</t>
  </si>
  <si>
    <t>GST/CR3667</t>
  </si>
  <si>
    <t>GST/CR3667 / 30-3-2019</t>
  </si>
  <si>
    <t>1150020954</t>
  </si>
  <si>
    <t>1150020954 / 28-3-2019</t>
  </si>
  <si>
    <t>1150020953</t>
  </si>
  <si>
    <t>1150020953 / 28-3-2019</t>
  </si>
  <si>
    <t>KAPL//1819015090</t>
  </si>
  <si>
    <t>KAPL//1819015090 / 31-3-2019</t>
  </si>
  <si>
    <t>KAPL//1819015148</t>
  </si>
  <si>
    <t>KAPL//1819015148 / 31-3-2019</t>
  </si>
  <si>
    <t>1150020959</t>
  </si>
  <si>
    <t>1150020959 / 28-3-2019</t>
  </si>
  <si>
    <t>1150020960</t>
  </si>
  <si>
    <t>1150020960 / 28-3-2019</t>
  </si>
  <si>
    <t>145187</t>
  </si>
  <si>
    <t>145187 / 31-3-2019</t>
  </si>
  <si>
    <t>144706</t>
  </si>
  <si>
    <t>144706 / 18-2-2019</t>
  </si>
  <si>
    <t>144441</t>
  </si>
  <si>
    <t>144441 / 16-1-2019</t>
  </si>
  <si>
    <t>142912</t>
  </si>
  <si>
    <t>142912 / 10-8-2018</t>
  </si>
  <si>
    <t>144013</t>
  </si>
  <si>
    <t>144013 / 8-12-2018</t>
  </si>
  <si>
    <t>GST-#232</t>
  </si>
  <si>
    <t>GST-#232 / 26-2-2019</t>
  </si>
  <si>
    <t>GST-#132</t>
  </si>
  <si>
    <t>GST-#132 / 24-9-2018</t>
  </si>
  <si>
    <t>142185</t>
  </si>
  <si>
    <t>142185 / 1-6-2018</t>
  </si>
  <si>
    <t>686 / 29-3-2019</t>
  </si>
  <si>
    <t>186 / 31-3-2019</t>
  </si>
  <si>
    <t>49076</t>
  </si>
  <si>
    <t>49076 / 31-3-2019</t>
  </si>
  <si>
    <t>GSF/2018-2019/00125</t>
  </si>
  <si>
    <t>GSF/2018-2019/00125 / 31-3-2019</t>
  </si>
  <si>
    <t>6 / 31-3-2019</t>
  </si>
  <si>
    <t>Modern Auto Electric</t>
  </si>
  <si>
    <t>149 / 31-3-2019</t>
  </si>
  <si>
    <t>VISA/205</t>
  </si>
  <si>
    <t>VISA/205 / 20-2-2019</t>
  </si>
  <si>
    <t>17585/11.12.2018</t>
  </si>
  <si>
    <t>17585/11.12.2018 / 11-12-2018</t>
  </si>
  <si>
    <t>19200001</t>
  </si>
  <si>
    <t>19200001 / 1-4-2019</t>
  </si>
  <si>
    <t>EI/MH/1920/0010</t>
  </si>
  <si>
    <t>EI/MH/1920/0010 / 1-4-2019</t>
  </si>
  <si>
    <t>EI/MH/1920/0011</t>
  </si>
  <si>
    <t>EI/MH/1920/0011 / 1-4-2019</t>
  </si>
  <si>
    <t>EI/MH/1920/0009</t>
  </si>
  <si>
    <t>EI/MH/1920/0009 / 1-4-2019</t>
  </si>
  <si>
    <t>EI/MH/1920/0012</t>
  </si>
  <si>
    <t>EI/MH/1920/0012 / 1-4-2019</t>
  </si>
  <si>
    <t>SKPL-01</t>
  </si>
  <si>
    <t>SKPL-01 / 2-4-2019</t>
  </si>
  <si>
    <t>RA145219</t>
  </si>
  <si>
    <t>RA145219 / 2-4-2019</t>
  </si>
  <si>
    <t>KAPL//1920156025</t>
  </si>
  <si>
    <t>KAPL//1920156025 / 3-4-2019</t>
  </si>
  <si>
    <t>KAPL//1920156023</t>
  </si>
  <si>
    <t>KAPL//1920156023 / 3-4-2019</t>
  </si>
  <si>
    <t>Satyam Sales,Solapur</t>
  </si>
  <si>
    <t>Satyam Sales</t>
  </si>
  <si>
    <t>440, South Kasba, Near Sonya Maruti, Solapur-7</t>
  </si>
  <si>
    <t>6610</t>
  </si>
  <si>
    <t>6610 / 3-4-2019</t>
  </si>
  <si>
    <t>27AGKPM4231H1ZE</t>
  </si>
  <si>
    <t>KAPL//1920156078</t>
  </si>
  <si>
    <t>KAPL//1920156078 / 4-4-2019</t>
  </si>
  <si>
    <t>KAPL//1920156076</t>
  </si>
  <si>
    <t>KAPL//1920156076 / 4-4-2019</t>
  </si>
  <si>
    <t>KAPL//1920156087</t>
  </si>
  <si>
    <t>KAPL//1920156087 / 4-4-2019</t>
  </si>
  <si>
    <t>DN-004/19-20</t>
  </si>
  <si>
    <t>DN-004/19-20 / 4-4-2019</t>
  </si>
  <si>
    <t>RA145256</t>
  </si>
  <si>
    <t>RA145256 / 4-4-2019</t>
  </si>
  <si>
    <t>DN-005/19-20</t>
  </si>
  <si>
    <t>DN-005/19-20 / 4-4-2019</t>
  </si>
  <si>
    <t>20022</t>
  </si>
  <si>
    <t>20022 / 3-4-2019</t>
  </si>
  <si>
    <t>20021</t>
  </si>
  <si>
    <t>20021 / 3-4-2019</t>
  </si>
  <si>
    <t>New Pramila Automobiles, Pandharpur</t>
  </si>
  <si>
    <t>Industrial Area, New Solapur Road, Pandharpur</t>
  </si>
  <si>
    <t>1415 / 5-4-2019</t>
  </si>
  <si>
    <t>27AJYPG0972E1ZX</t>
  </si>
  <si>
    <t>AWB/PTC19-20/014</t>
  </si>
  <si>
    <t>AWB/PTC19-20/014 / 5-4-2019</t>
  </si>
  <si>
    <t>1150021204</t>
  </si>
  <si>
    <t>1150021204 / 4-4-2019</t>
  </si>
  <si>
    <t>1150021205</t>
  </si>
  <si>
    <t>1150021205 / 4-4-2019</t>
  </si>
  <si>
    <t>1150021203</t>
  </si>
  <si>
    <t>1150021203 / 4-4-2019</t>
  </si>
  <si>
    <t>1150021202</t>
  </si>
  <si>
    <t>1150021202 / 7-4-2019</t>
  </si>
  <si>
    <t>KAPL//1920156238</t>
  </si>
  <si>
    <t>KAPL//1920156238 / 7-4-2019</t>
  </si>
  <si>
    <t>1150021259</t>
  </si>
  <si>
    <t>1150021259 / 5-4-2019</t>
  </si>
  <si>
    <t>1150021260</t>
  </si>
  <si>
    <t>1150021260 / 5-4-2019</t>
  </si>
  <si>
    <t>1150021297</t>
  </si>
  <si>
    <t>1150021297 / 6-4-2019</t>
  </si>
  <si>
    <t>1150021298</t>
  </si>
  <si>
    <t>1150021298 / 6-4-2019</t>
  </si>
  <si>
    <t>1150021295</t>
  </si>
  <si>
    <t>1150021295 / 6-4-2019</t>
  </si>
  <si>
    <t>1150021296</t>
  </si>
  <si>
    <t>1150021296 / 6-4-2019</t>
  </si>
  <si>
    <t>2 / 3-4-2019</t>
  </si>
  <si>
    <t>KAPL//1920156263</t>
  </si>
  <si>
    <t>KAPL//1920156263 / 8-4-2019</t>
  </si>
  <si>
    <t>20/SE/19-20</t>
  </si>
  <si>
    <t>20/SE/19-20 / 8-4-2019</t>
  </si>
  <si>
    <t>9 / 8-4-2019</t>
  </si>
  <si>
    <t>016/19-20</t>
  </si>
  <si>
    <t>016/19-20 / 8-4-2019</t>
  </si>
  <si>
    <t>2019-20/017</t>
  </si>
  <si>
    <t>2019-20/017 / 8-4-2019</t>
  </si>
  <si>
    <t>GST/CR0100</t>
  </si>
  <si>
    <t>GST/CR0100 / 8-4-2019</t>
  </si>
  <si>
    <t>GST/CR0091</t>
  </si>
  <si>
    <t>GST/CR0091 / 8-4-2019</t>
  </si>
  <si>
    <t>DN-007/19-20</t>
  </si>
  <si>
    <t>DN-007/19-20 / 8-4-2019</t>
  </si>
  <si>
    <t>1150021329</t>
  </si>
  <si>
    <t>1150021329 / 8-4-2019</t>
  </si>
  <si>
    <t>1150021330</t>
  </si>
  <si>
    <t>1150021330 / 8-4-2019</t>
  </si>
  <si>
    <t>197 / 9-4-2019</t>
  </si>
  <si>
    <t>Metro Steel Mart, Solapur</t>
  </si>
  <si>
    <t>Metro Steel Mart,</t>
  </si>
  <si>
    <t>Gat No. 532/B, at Post Hotgi, Tal South Solapur,, Dist. : Solapur., Ph.No. - 2742873</t>
  </si>
  <si>
    <t>MSM/0063</t>
  </si>
  <si>
    <t>MSM/0063 / 9-4-2019</t>
  </si>
  <si>
    <t>27AAVFM9620K1ZI</t>
  </si>
  <si>
    <t>DN-008/19-20</t>
  </si>
  <si>
    <t>DN-008/19-20 / 9-4-2019</t>
  </si>
  <si>
    <t>35 / 9-4-2019</t>
  </si>
  <si>
    <t>KAPL//19200156370</t>
  </si>
  <si>
    <t>KAPL//19200156370 / 10-4-2019</t>
  </si>
  <si>
    <t>PPPL/0285/19-20</t>
  </si>
  <si>
    <t>PPPL/0285/19-20 / 10-4-2019</t>
  </si>
  <si>
    <t>W/0039</t>
  </si>
  <si>
    <t>W/0039 / 10-4-2019</t>
  </si>
  <si>
    <t>GST/CR0123</t>
  </si>
  <si>
    <t>GST/CR0123 / 10-4-2019</t>
  </si>
  <si>
    <t>1150021373</t>
  </si>
  <si>
    <t>1150021373 / 8-4-2019</t>
  </si>
  <si>
    <t>1150021374</t>
  </si>
  <si>
    <t>1150021374 / 8-4-2019</t>
  </si>
  <si>
    <t>KAPL//1920156417</t>
  </si>
  <si>
    <t>KAPL//1920156417 / 11-4-2019</t>
  </si>
  <si>
    <t>KAPL//1920156425</t>
  </si>
  <si>
    <t>KAPL//1920156425 / 11-4-2019</t>
  </si>
  <si>
    <t>KAPL//1920156429</t>
  </si>
  <si>
    <t>KAPL//1920156429 / 11-4-2019</t>
  </si>
  <si>
    <t>KAPL//1920156434</t>
  </si>
  <si>
    <t>KAPL//1920156434 / 11-4-2019</t>
  </si>
  <si>
    <t>PPPL/0283/19-20</t>
  </si>
  <si>
    <t>PPPL/0283/19-20 / 10-4-2019</t>
  </si>
  <si>
    <t>PPPL/0286/19-20</t>
  </si>
  <si>
    <t>PPPL/0286/19-20 / 10-4-2019</t>
  </si>
  <si>
    <t>PPPL/0284/19-20</t>
  </si>
  <si>
    <t>PPPL/0284/19-20 / 11-4-2019</t>
  </si>
  <si>
    <t>PPPL/0287/19-20</t>
  </si>
  <si>
    <t>PPPL/0287/19-20 / 10-4-2019</t>
  </si>
  <si>
    <t>1150021417</t>
  </si>
  <si>
    <t>1150021417 / 9-4-2019</t>
  </si>
  <si>
    <t>1150021418</t>
  </si>
  <si>
    <t>1150021418 / 9-4-2019</t>
  </si>
  <si>
    <t>1150021436</t>
  </si>
  <si>
    <t>1150021436 / 10-4-2019</t>
  </si>
  <si>
    <t>1150021437</t>
  </si>
  <si>
    <t>1150021437 / 10-4-2019</t>
  </si>
  <si>
    <t>1150021477</t>
  </si>
  <si>
    <t>1150021477 / 10-4-2019</t>
  </si>
  <si>
    <t>1150021478</t>
  </si>
  <si>
    <t>1150021478 / 10-4-2019</t>
  </si>
  <si>
    <t>8 / 8-4-2019</t>
  </si>
  <si>
    <t>DVS Enterprises, Pune</t>
  </si>
  <si>
    <t>Sector No. 10 Plot No 114/4, PNCTDA Bhosari, Pune</t>
  </si>
  <si>
    <t>32 / 9-4-2019</t>
  </si>
  <si>
    <t>27BXZPS6314Q1Z6</t>
  </si>
  <si>
    <t>BXZPS6314Q</t>
  </si>
  <si>
    <t>Fag Controls, Kolhapur</t>
  </si>
  <si>
    <t>i-10, building a  First Floor, Kolhapur Udyam Co-Op. Soc. Ltd, Industrial Estate, Y.P.Powar Nagar, Kolhapur. -416008</t>
  </si>
  <si>
    <t>19-20/14</t>
  </si>
  <si>
    <t>19-20/14 / 10-4-2019</t>
  </si>
  <si>
    <t>27AGAPJ5930C1ZT</t>
  </si>
  <si>
    <t>RA145359</t>
  </si>
  <si>
    <t>RA145359 / 12-4-2019</t>
  </si>
  <si>
    <t>KAPL//1920156568</t>
  </si>
  <si>
    <t>KAPL//1920156568 / 13-4-2019</t>
  </si>
  <si>
    <t>1150021551</t>
  </si>
  <si>
    <t>1150021551 / 11-4-2019</t>
  </si>
  <si>
    <t>11500215501150021550</t>
  </si>
  <si>
    <t>1150021550 / 11-4-2019</t>
  </si>
  <si>
    <t>VISA/012</t>
  </si>
  <si>
    <t>VISA/012 / 13-4-2019</t>
  </si>
  <si>
    <t>1150021589</t>
  </si>
  <si>
    <t>1150021589 / 12-4-2019</t>
  </si>
  <si>
    <t>1150021590</t>
  </si>
  <si>
    <t>1150021590 / 12-4-2019</t>
  </si>
  <si>
    <t>KAPL1920156661</t>
  </si>
  <si>
    <t>KAPL1920156661 / 15-4-2019</t>
  </si>
  <si>
    <t>kapl//1920156674</t>
  </si>
  <si>
    <t>kapl//1920156674 / 15-4-2019</t>
  </si>
  <si>
    <t>KAPL//1920156668</t>
  </si>
  <si>
    <t>KAPL//1920156668 / 15-4-2019</t>
  </si>
  <si>
    <t>1150021612</t>
  </si>
  <si>
    <t>1150021612 / 12-4-2019</t>
  </si>
  <si>
    <t>1150021613</t>
  </si>
  <si>
    <t>1150021613 / 12-4-2019</t>
  </si>
  <si>
    <t>126 / 15-4-2019</t>
  </si>
  <si>
    <t>AV-2019/20-0233</t>
  </si>
  <si>
    <t>AV-2019/20-0233 / 15-4-2019</t>
  </si>
  <si>
    <t>AV-2019/20-0232</t>
  </si>
  <si>
    <t>AV-2019/20-0232 / 15-4-2019</t>
  </si>
  <si>
    <t>G-028/04/2019-20\</t>
  </si>
  <si>
    <t>G-028/04/2019-20 / 15-4-2019</t>
  </si>
  <si>
    <t>1150021628</t>
  </si>
  <si>
    <t>1150021628 / 13-4-2019</t>
  </si>
  <si>
    <t>1150021629</t>
  </si>
  <si>
    <t>1150021629 / 13-4-2019</t>
  </si>
  <si>
    <t>19200046</t>
  </si>
  <si>
    <t>19200046 / 16-4-2019</t>
  </si>
  <si>
    <t>Precision Tools Corporation, Pune</t>
  </si>
  <si>
    <t>Office No. 105, 1st Floor,, Adinath Shopping Center,, Above Hotel Mankar Dosa, Opp Parvti Industrial Estate, Pune - Satara Road, PUNE 411037</t>
  </si>
  <si>
    <t>PTC/5040/2019-20</t>
  </si>
  <si>
    <t>PTC/5040/2019-20 / 16-4-2019</t>
  </si>
  <si>
    <t>27ABFPG6931Q1Z5</t>
  </si>
  <si>
    <t>ABFPG6931Q</t>
  </si>
  <si>
    <t>45 / 16-4-2019</t>
  </si>
  <si>
    <t>1150021718</t>
  </si>
  <si>
    <t>1150021718 / 15-4-2019</t>
  </si>
  <si>
    <t>1150021719</t>
  </si>
  <si>
    <t>1150021719 / 15-4-2019</t>
  </si>
  <si>
    <t>KAPL//1920156807</t>
  </si>
  <si>
    <t>KAPL//1920156807 / 17-4-2019</t>
  </si>
  <si>
    <t>1150021765</t>
  </si>
  <si>
    <t>1150021765 / 16-4-2019</t>
  </si>
  <si>
    <t>1150021766</t>
  </si>
  <si>
    <t>1150021766 / 16-4-2019</t>
  </si>
  <si>
    <t>KAPL//1920156857</t>
  </si>
  <si>
    <t>KAPL//1920156857 / 18-4-2019</t>
  </si>
  <si>
    <t>AD/19-20/00011</t>
  </si>
  <si>
    <t>AD/19-20/00011 / 16-4-2019</t>
  </si>
  <si>
    <t>6 / 12-4-2019</t>
  </si>
  <si>
    <t>031/19-20</t>
  </si>
  <si>
    <t>031/19-20 / 15-4-2019</t>
  </si>
  <si>
    <t>GST/CR0208</t>
  </si>
  <si>
    <t>GST/CR0208 / 18-4-2019</t>
  </si>
  <si>
    <t>1150021755</t>
  </si>
  <si>
    <t>1150021755 / 15-4-2019</t>
  </si>
  <si>
    <t>1150021756</t>
  </si>
  <si>
    <t>1150021756 / 15-4-2019</t>
  </si>
  <si>
    <t>MSM/0142</t>
  </si>
  <si>
    <t>MSM/0142 / 19-4-2019</t>
  </si>
  <si>
    <t>00025</t>
  </si>
  <si>
    <t>00025 / 19-4-2019</t>
  </si>
  <si>
    <t>BILL NO. 85</t>
  </si>
  <si>
    <t>BILL NO. 85 / 1-4-2018</t>
  </si>
  <si>
    <t>GST/CR0232</t>
  </si>
  <si>
    <t>GST/CR0232 / 19-4-2019</t>
  </si>
  <si>
    <t>1150021815</t>
  </si>
  <si>
    <t>1150021815 / 16-4-2019</t>
  </si>
  <si>
    <t>1150021816</t>
  </si>
  <si>
    <t>1150021816 / 16-4-2019</t>
  </si>
  <si>
    <t>PPPL/0481/19-20</t>
  </si>
  <si>
    <t>PPPL/0481/19-20 / 18-4-2019</t>
  </si>
  <si>
    <t>PPPL/0480/19-20</t>
  </si>
  <si>
    <t>PPPL/0480/19-20 / 18-4-2019</t>
  </si>
  <si>
    <t>12 / 20-4-2019</t>
  </si>
  <si>
    <t>65 / 20-4-2019</t>
  </si>
  <si>
    <t>DN-020/19-20</t>
  </si>
  <si>
    <t>DN-020/19-20 / 20-4-2019</t>
  </si>
  <si>
    <t>000573</t>
  </si>
  <si>
    <t>000573 / 21-4-2019</t>
  </si>
  <si>
    <t>1150021937</t>
  </si>
  <si>
    <t>1150021937 / 19-4-2019</t>
  </si>
  <si>
    <t>1150021936</t>
  </si>
  <si>
    <t>1150021936 / 19-4-2019</t>
  </si>
  <si>
    <t>1150021895</t>
  </si>
  <si>
    <t>1150021895 / 17-4-2019</t>
  </si>
  <si>
    <t>1150021896</t>
  </si>
  <si>
    <t>1150021896 / 17-4-2019</t>
  </si>
  <si>
    <t>1150021934</t>
  </si>
  <si>
    <t>1150021934 / 19-4-2019</t>
  </si>
  <si>
    <t>1150021935</t>
  </si>
  <si>
    <t>1150021935 / 19-4-2019</t>
  </si>
  <si>
    <t>KG/0052/2019-20</t>
  </si>
  <si>
    <t>KG/0052/2019-20 / 8-4-2019</t>
  </si>
  <si>
    <t>Sirsat Hanumant Chandrahar</t>
  </si>
  <si>
    <t>Om Associates, Solapur</t>
  </si>
  <si>
    <t>1871</t>
  </si>
  <si>
    <t>1871 / 23-4-2019</t>
  </si>
  <si>
    <t>Choudhari Crane Service</t>
  </si>
  <si>
    <t>New Poona Chungi Naka, Poona Road, Kondi., Solapur</t>
  </si>
  <si>
    <t>100 / 23-4-2019</t>
  </si>
  <si>
    <t>27AXZPC0527G1ZD</t>
  </si>
  <si>
    <t>AXZPC0527G</t>
  </si>
  <si>
    <t>19200071</t>
  </si>
  <si>
    <t>19200071 / 23-4-2019</t>
  </si>
  <si>
    <t>1150022222</t>
  </si>
  <si>
    <t>1150022222 / 22-4-2019</t>
  </si>
  <si>
    <t>1150022223</t>
  </si>
  <si>
    <t>1150022223 / 22-4-2019</t>
  </si>
  <si>
    <t>1150022202</t>
  </si>
  <si>
    <t>1150022202 / 22-4-2019</t>
  </si>
  <si>
    <t>1150022203</t>
  </si>
  <si>
    <t>1150022203 / 22-4-2019</t>
  </si>
  <si>
    <t>J.H. Engineering, Ahmedabad</t>
  </si>
  <si>
    <t>Plot No. 71/13,Phase-1, G.I.D.C.,, Vatwa, Ahmedabad-382446</t>
  </si>
  <si>
    <t>15/19-20</t>
  </si>
  <si>
    <t>15/19-20 / 24-4-2019</t>
  </si>
  <si>
    <t>24AAKFJ5256H1Z9</t>
  </si>
  <si>
    <t>AAKFJ5256H</t>
  </si>
  <si>
    <t>0075PC2019000187</t>
  </si>
  <si>
    <t>0075PC2019000187 / 24-4-2019</t>
  </si>
  <si>
    <t>19-20/64</t>
  </si>
  <si>
    <t>19-20/64 / 24-4-2019</t>
  </si>
  <si>
    <t>KAPL//1920157214</t>
  </si>
  <si>
    <t>KAPL//1920157214 / 25-4-2019</t>
  </si>
  <si>
    <t>19-20/24</t>
  </si>
  <si>
    <t>19-20/24 / 25-4-2019</t>
  </si>
  <si>
    <t>100 / 25-4-2019</t>
  </si>
  <si>
    <t>SPAN Electromech</t>
  </si>
  <si>
    <t>180, Akkalkot Road, Midc Area, Solapur 413006, Solapur 413006</t>
  </si>
  <si>
    <t>17 / 25-4-2019</t>
  </si>
  <si>
    <t>RA145456</t>
  </si>
  <si>
    <t>RA145456 / 25-4-2019</t>
  </si>
  <si>
    <t>GST/CR0293</t>
  </si>
  <si>
    <t>GST/CR0293 / 25-4-2019</t>
  </si>
  <si>
    <t>1150022322</t>
  </si>
  <si>
    <t>1150022322 / 23-4-2019</t>
  </si>
  <si>
    <t>1150022323</t>
  </si>
  <si>
    <t>1150022323 / 23-4-2019</t>
  </si>
  <si>
    <t>1150022295</t>
  </si>
  <si>
    <t>1150022295 / 23-4-2019</t>
  </si>
  <si>
    <t>1150022296</t>
  </si>
  <si>
    <t>1150022296 / 23-4-2019</t>
  </si>
  <si>
    <t>KAPL//1920157248</t>
  </si>
  <si>
    <t>KAPL//1920157248 / 26-4-2019</t>
  </si>
  <si>
    <t>1150022241</t>
  </si>
  <si>
    <t>1150022241 / 23-4-2019</t>
  </si>
  <si>
    <t>1150022242</t>
  </si>
  <si>
    <t>1150022242 / 23-4-2019</t>
  </si>
  <si>
    <t>119 / 26-4-2019</t>
  </si>
  <si>
    <t>1150022374</t>
  </si>
  <si>
    <t>1150022374 / 24-4-2019</t>
  </si>
  <si>
    <t>1150022375</t>
  </si>
  <si>
    <t>1150022375 / 24-4-2019</t>
  </si>
  <si>
    <t>1150022420</t>
  </si>
  <si>
    <t>1150022420 / 24-4-2019</t>
  </si>
  <si>
    <t>1150022421</t>
  </si>
  <si>
    <t>1150022421 / 24-4-2019</t>
  </si>
  <si>
    <t>GST/CR0322</t>
  </si>
  <si>
    <t>GST/CR0322 / 27-4-2019</t>
  </si>
  <si>
    <t>19000984 RI</t>
  </si>
  <si>
    <t>19000984 RI / 27-4-2019</t>
  </si>
  <si>
    <t>1150022462</t>
  </si>
  <si>
    <t>1150022462 / 25-4-2019</t>
  </si>
  <si>
    <t>kapl//1920157390</t>
  </si>
  <si>
    <t>kapl//1920157390 / 29-4-2019</t>
  </si>
  <si>
    <t>1150022590</t>
  </si>
  <si>
    <t>1150022590 / 26-4-2019</t>
  </si>
  <si>
    <t>1150022591</t>
  </si>
  <si>
    <t>1150022591 / 26-4-2019</t>
  </si>
  <si>
    <t>1150022523</t>
  </si>
  <si>
    <t>1150022523 / 25-4-2019</t>
  </si>
  <si>
    <t>1150022524</t>
  </si>
  <si>
    <t>1150022524 / 25-4-2019</t>
  </si>
  <si>
    <t>069/19-20</t>
  </si>
  <si>
    <t>069/19-20 / 29-4-2019</t>
  </si>
  <si>
    <t>KAPL//1920157471</t>
  </si>
  <si>
    <t>KAPL//1920157471 / 30-4-2019</t>
  </si>
  <si>
    <t>1150022729</t>
  </si>
  <si>
    <t>1150022729 / 27-4-2019</t>
  </si>
  <si>
    <t>1150022854</t>
  </si>
  <si>
    <t>1150022854 / 29-4-2019</t>
  </si>
  <si>
    <t>1150022715</t>
  </si>
  <si>
    <t>1150022715 / 27-4-2019</t>
  </si>
  <si>
    <t>1150022668</t>
  </si>
  <si>
    <t>1150022668 / 27-4-2019</t>
  </si>
  <si>
    <t>5538</t>
  </si>
  <si>
    <t>5538 / 30-4-2019</t>
  </si>
  <si>
    <t>1161 / 13-2-2019</t>
  </si>
  <si>
    <t>1276 / 6-3-2019</t>
  </si>
  <si>
    <t>1346 / 20-3-2019</t>
  </si>
  <si>
    <t>KG/0172/2019-20</t>
  </si>
  <si>
    <t>KG/0172/2019-20 / 30-4-2019</t>
  </si>
  <si>
    <t>GSF/2019-2020/0007</t>
  </si>
  <si>
    <t>GSF/2019-2020/0007 / 30-4-2019</t>
  </si>
  <si>
    <t>GST/CR 0378</t>
  </si>
  <si>
    <t>GST/CR 0378 / 2-5-2019</t>
  </si>
  <si>
    <t>19-20/51</t>
  </si>
  <si>
    <t>19-20/51 / 3-5-2019</t>
  </si>
  <si>
    <t>KAPL//1920157572</t>
  </si>
  <si>
    <t>KAPL//1920157572 / 3-5-2019</t>
  </si>
  <si>
    <t>KAPL//1920157573</t>
  </si>
  <si>
    <t>KAPL//1920157573 / 3-5-2019</t>
  </si>
  <si>
    <t>23 / 3-5-2019</t>
  </si>
  <si>
    <t>GST/CR0386</t>
  </si>
  <si>
    <t>GST/CR0386 / 3-5-2019</t>
  </si>
  <si>
    <t>81/SE/19-20</t>
  </si>
  <si>
    <t>81/SE/19-20 / 4-5-2019</t>
  </si>
  <si>
    <t>KAPL//1920157655</t>
  </si>
  <si>
    <t>KAPL//1920157655 / 4-5-2019</t>
  </si>
  <si>
    <t>GR/493</t>
  </si>
  <si>
    <t>GR/493 / 4-5-2019</t>
  </si>
  <si>
    <t>KAPL//1920157747</t>
  </si>
  <si>
    <t>KAPL//1920157747 / 6-5-2019</t>
  </si>
  <si>
    <t>KAPL//1920157744</t>
  </si>
  <si>
    <t>KAPL//1920157744 / 6-5-2019</t>
  </si>
  <si>
    <t>AV-2019/20-0614</t>
  </si>
  <si>
    <t>AV-2019/20-0614 / 6-5-2019</t>
  </si>
  <si>
    <t>dn-035/19-20</t>
  </si>
  <si>
    <t>dn-035/19-20 / 6-5-2019</t>
  </si>
  <si>
    <t>KAPL//1920157848</t>
  </si>
  <si>
    <t>KAPL//1920157848 / 7-5-2019</t>
  </si>
  <si>
    <t>KAPL//1920157843</t>
  </si>
  <si>
    <t>KAPL//1920157843 / 7-5-2019</t>
  </si>
  <si>
    <t>GST/CR0430</t>
  </si>
  <si>
    <t>GST/CR0430 / 7-5-2019</t>
  </si>
  <si>
    <t>KAPL//1920157891</t>
  </si>
  <si>
    <t>KAPL//1920157891 / 8-5-2019</t>
  </si>
  <si>
    <t>188 / 8-5-2019</t>
  </si>
  <si>
    <t>2019090191</t>
  </si>
  <si>
    <t>2019090191 / 8-5-2019</t>
  </si>
  <si>
    <t>dn-036/19-20</t>
  </si>
  <si>
    <t>dn-036/19-20 / 8-5-2019</t>
  </si>
  <si>
    <t>KAPL//1920157980</t>
  </si>
  <si>
    <t>KAPL//1920157980 / 9-5-2019</t>
  </si>
  <si>
    <t>KAPL//1920157979</t>
  </si>
  <si>
    <t>KAPL//1920157979 / 9-5-2019</t>
  </si>
  <si>
    <t>20277</t>
  </si>
  <si>
    <t>20277 / 9-5-2019</t>
  </si>
  <si>
    <t>1150023233</t>
  </si>
  <si>
    <t>1150023233 / 7-5-2019</t>
  </si>
  <si>
    <t>1150023234</t>
  </si>
  <si>
    <t>1150023234 / 7-5-2019</t>
  </si>
  <si>
    <t>089/19-20</t>
  </si>
  <si>
    <t>089/19-20 / 9-5-2019</t>
  </si>
  <si>
    <t>KAPL//1920158080</t>
  </si>
  <si>
    <t>KAPL//1920158080 / 10-5-2019</t>
  </si>
  <si>
    <t>1150023216</t>
  </si>
  <si>
    <t>1150023216 / 7-5-2019</t>
  </si>
  <si>
    <t>1150023217</t>
  </si>
  <si>
    <t>1150023217 / 7-5-2019</t>
  </si>
  <si>
    <t>1150023276</t>
  </si>
  <si>
    <t>1150023276 / 8-5-2019</t>
  </si>
  <si>
    <t>1150023275</t>
  </si>
  <si>
    <t>1150023275 / 8-5-2019</t>
  </si>
  <si>
    <t>1150023296</t>
  </si>
  <si>
    <t>1150023296 / 8-5-2019</t>
  </si>
  <si>
    <t>1150023297</t>
  </si>
  <si>
    <t>1150023297 / 10-5-2019</t>
  </si>
  <si>
    <t>KAPL//1920158073</t>
  </si>
  <si>
    <t>KAPL//1920158073 / 24-4-2019</t>
  </si>
  <si>
    <t>G-896</t>
  </si>
  <si>
    <t>G-896 / 10-5-2019</t>
  </si>
  <si>
    <t>BILL NO. 138</t>
  </si>
  <si>
    <t>BILL NO. 138 / 10-5-2019</t>
  </si>
  <si>
    <t>20278</t>
  </si>
  <si>
    <t>20278 / 9-5-2019</t>
  </si>
  <si>
    <t>454/19-20</t>
  </si>
  <si>
    <t>454/19-20 / 10-5-2019</t>
  </si>
  <si>
    <t>KAPL//1920158144</t>
  </si>
  <si>
    <t>KAPL//1920158144 / 11-5-2019</t>
  </si>
  <si>
    <t>49407</t>
  </si>
  <si>
    <t>49407 / 11-5-2019</t>
  </si>
  <si>
    <t>24 / 11-5-2019</t>
  </si>
  <si>
    <t>Krishna Steel, Solapur</t>
  </si>
  <si>
    <t>49/15-A, Hanuman Nagar, Rupa Bhavan Road, Bhavani Peth, Solapur - 413 002.</t>
  </si>
  <si>
    <t>KS/234/19-20</t>
  </si>
  <si>
    <t>KS/234/19-20 / 11-5-2019</t>
  </si>
  <si>
    <t>27AAHFM5884B1Z5</t>
  </si>
  <si>
    <t>KS/231/19-20</t>
  </si>
  <si>
    <t>KS/231/19-20 / 11-5-2019</t>
  </si>
  <si>
    <t>GST/CR0495</t>
  </si>
  <si>
    <t>GST/CR0495 / 11-5-2019</t>
  </si>
  <si>
    <t>GST/CR0501</t>
  </si>
  <si>
    <t>GST/CR0501 / 11-5-2019</t>
  </si>
  <si>
    <t>GST/CR0487</t>
  </si>
  <si>
    <t>GST/CR0487 / 11-5-2019</t>
  </si>
  <si>
    <t>1150023406</t>
  </si>
  <si>
    <t>1150023406 / 10-5-2019</t>
  </si>
  <si>
    <t>1150023407</t>
  </si>
  <si>
    <t>1150023407 / 10-5-2019</t>
  </si>
  <si>
    <t>MUM000416</t>
  </si>
  <si>
    <t>MUM000416 / 10-5-2019</t>
  </si>
  <si>
    <t>1150023349</t>
  </si>
  <si>
    <t>1150023349 / 9-5-2019</t>
  </si>
  <si>
    <t>1150023350</t>
  </si>
  <si>
    <t>1150023350 / 9-5-2019</t>
  </si>
  <si>
    <t>149 / 11-5-2019</t>
  </si>
  <si>
    <t>MPPL/19/05/217</t>
  </si>
  <si>
    <t>MPPL/19/05/217 / 10-5-2019</t>
  </si>
  <si>
    <t>MPPL/19/05/216</t>
  </si>
  <si>
    <t>MPPL/19/05/216 / 10-5-2019</t>
  </si>
  <si>
    <t>1150023480</t>
  </si>
  <si>
    <t>1150023480 / 11-5-2019</t>
  </si>
  <si>
    <t>1150023481</t>
  </si>
  <si>
    <t>1150023481 / 11-5-2019</t>
  </si>
  <si>
    <t>SLPL19-20/0982</t>
  </si>
  <si>
    <t>SLPL19-20/0982 / 13-5-2019</t>
  </si>
  <si>
    <t>00058</t>
  </si>
  <si>
    <t>00058 / 13-5-2019</t>
  </si>
  <si>
    <t>kapl//1920158353</t>
  </si>
  <si>
    <t>kapl//1920158353 / 14-5-2019</t>
  </si>
  <si>
    <t>1150023461</t>
  </si>
  <si>
    <t>1150023461 / 11-5-2019</t>
  </si>
  <si>
    <t>KAPL//1920158263</t>
  </si>
  <si>
    <t>KAPL//1920158263 / 13-5-2019</t>
  </si>
  <si>
    <t>AV-2019/20-0844</t>
  </si>
  <si>
    <t>AV-2019/20-0844 / 14-5-2019</t>
  </si>
  <si>
    <t>1905/B/0116</t>
  </si>
  <si>
    <t>1905/B/0116 / 14-5-2019</t>
  </si>
  <si>
    <t>GST/CR0528</t>
  </si>
  <si>
    <t>GST/CR0528 / 14-5-2019</t>
  </si>
  <si>
    <t>1150023537</t>
  </si>
  <si>
    <t>1150023537 / 12-5-2019</t>
  </si>
  <si>
    <t>1150023538</t>
  </si>
  <si>
    <t>1150023538 / 12-5-2019</t>
  </si>
  <si>
    <t>1150023535</t>
  </si>
  <si>
    <t>1150023535 / 12-5-2019</t>
  </si>
  <si>
    <t>1150023536</t>
  </si>
  <si>
    <t>1150023536 / 12-5-2019</t>
  </si>
  <si>
    <t>1150023578</t>
  </si>
  <si>
    <t>1150023578 / 13-5-2019</t>
  </si>
  <si>
    <t>1150023579</t>
  </si>
  <si>
    <t>1150023579 / 13-5-2019</t>
  </si>
  <si>
    <t>USP/FL0242/19-20</t>
  </si>
  <si>
    <t>USP/FL0242/19-20 / 15-5-2019</t>
  </si>
  <si>
    <t>141/1 Near Narsinha Vidyalaya,, Tathwade, PUNE, 0020051010002095, Ifsc : ICIC00SMRTH</t>
  </si>
  <si>
    <t>132 / 15-5-2019</t>
  </si>
  <si>
    <t>GST/CR0540</t>
  </si>
  <si>
    <t>GST/CR0540 / 15-5-2019</t>
  </si>
  <si>
    <t>120 / 16-5-2019</t>
  </si>
  <si>
    <t>1150023600</t>
  </si>
  <si>
    <t>1150023600 / 14-5-2019</t>
  </si>
  <si>
    <t>1150023601</t>
  </si>
  <si>
    <t>1150023601 / 14-5-2019</t>
  </si>
  <si>
    <t>1150023617</t>
  </si>
  <si>
    <t>1150023617 / 14-5-2019</t>
  </si>
  <si>
    <t>1150023618</t>
  </si>
  <si>
    <t>1150023618 / 14-5-2019</t>
  </si>
  <si>
    <t>1150023644</t>
  </si>
  <si>
    <t>1150023644 / 15-5-2019</t>
  </si>
  <si>
    <t>1150023643</t>
  </si>
  <si>
    <t>1150023643 / 15-5-2019</t>
  </si>
  <si>
    <t>AD/19-20/00027</t>
  </si>
  <si>
    <t>AD/19-20/00027 / 15-5-2019</t>
  </si>
  <si>
    <t>1150023672</t>
  </si>
  <si>
    <t>1150023672 / 15-5-2019</t>
  </si>
  <si>
    <t>1150023673</t>
  </si>
  <si>
    <t>1150023673 / 15-5-2019</t>
  </si>
  <si>
    <t>PTC/5104/2019-20</t>
  </si>
  <si>
    <t>PTC/5104/2019-20 / 17-5-2019</t>
  </si>
  <si>
    <t>19001796</t>
  </si>
  <si>
    <t>19001796 / 17-5-2019</t>
  </si>
  <si>
    <t>AV-2019/20-0939</t>
  </si>
  <si>
    <t>AV-2019/20-0939 / 17-5-2019</t>
  </si>
  <si>
    <t>GST/CR0575</t>
  </si>
  <si>
    <t>GST/CR0575 / 17-5-2019</t>
  </si>
  <si>
    <t>GST/CR0574</t>
  </si>
  <si>
    <t>GST/CR0574 / 17-5-2019</t>
  </si>
  <si>
    <t>DBL/00318/19-20</t>
  </si>
  <si>
    <t>DBL/00318/19-20 / 16-5-2019</t>
  </si>
  <si>
    <t>1150023731</t>
  </si>
  <si>
    <t>1150023731 / 16-5-2019</t>
  </si>
  <si>
    <t>1150023732</t>
  </si>
  <si>
    <t>1150023732 / 16-5-2019</t>
  </si>
  <si>
    <t>Chika Products, Mumbai</t>
  </si>
  <si>
    <t>66, Dhanji Street, Govind Niwas,, Near Paydhoni Taxi Stand, Mumbai -400003</t>
  </si>
  <si>
    <t>6469</t>
  </si>
  <si>
    <t>6469 / 18-5-2019</t>
  </si>
  <si>
    <t>27AACFC2477M1Z6</t>
  </si>
  <si>
    <t>GST/CR0577</t>
  </si>
  <si>
    <t>GST/CR0577 / 18-5-2019</t>
  </si>
  <si>
    <t>2019090272</t>
  </si>
  <si>
    <t>2019090272 / 18-5-2019</t>
  </si>
  <si>
    <t>318/2019-20</t>
  </si>
  <si>
    <t>318/2019-20 / 18-5-2019</t>
  </si>
  <si>
    <t>80 / 18-5-2019</t>
  </si>
  <si>
    <t>G-113/05/2019-20</t>
  </si>
  <si>
    <t>G-113/05/2019-20 / 17-5-2019</t>
  </si>
  <si>
    <t>1150023714</t>
  </si>
  <si>
    <t>1150023714 / 16-5-2019</t>
  </si>
  <si>
    <t>1150023715</t>
  </si>
  <si>
    <t>1150023715 / 16-5-2019</t>
  </si>
  <si>
    <t>1150023811</t>
  </si>
  <si>
    <t>1150023811 / 18-5-2019</t>
  </si>
  <si>
    <t>im/19-20/g056</t>
  </si>
  <si>
    <t>im/19-20/g056 / 20-5-2019</t>
  </si>
  <si>
    <t>A, MIDC Dombivli (E), Mumbai 421204</t>
  </si>
  <si>
    <t>245/19-20</t>
  </si>
  <si>
    <t>245/19-20 / 20-5-2019</t>
  </si>
  <si>
    <t>KAPL//1920158713</t>
  </si>
  <si>
    <t>KAPL//1920158713 / 20-5-2019</t>
  </si>
  <si>
    <t>GST/CR0617</t>
  </si>
  <si>
    <t>GST/CR0617 / 20-5-2019</t>
  </si>
  <si>
    <t>2019-20/093</t>
  </si>
  <si>
    <t>2019-20/093 / 20-5-2019</t>
  </si>
  <si>
    <t>KAPL//1920158643</t>
  </si>
  <si>
    <t>KAPL//1920158643 / 18-5-2019</t>
  </si>
  <si>
    <t>KAPL//1920158748</t>
  </si>
  <si>
    <t>KAPL//1920158748 / 20-5-2019</t>
  </si>
  <si>
    <t>31 / 21-5-2019</t>
  </si>
  <si>
    <t>KAPL//1920158816</t>
  </si>
  <si>
    <t>KAPL//1920158816 / 21-5-2019</t>
  </si>
  <si>
    <t>KAPL//1920158817</t>
  </si>
  <si>
    <t>KAPL//1920158817 / 21-5-2019</t>
  </si>
  <si>
    <t>188 / 21-5-2019</t>
  </si>
  <si>
    <t>KAPL//1920158794</t>
  </si>
  <si>
    <t>KAPL//1920158794 / 21-5-2019</t>
  </si>
  <si>
    <t>KAPL//1920158848</t>
  </si>
  <si>
    <t>KAPL//1920158848 / 21-5-2019</t>
  </si>
  <si>
    <t>KAPL//1920158853</t>
  </si>
  <si>
    <t>KAPL//1920158853 / 22-5-2019</t>
  </si>
  <si>
    <t>MUM000555</t>
  </si>
  <si>
    <t>MUM000555 / 21-5-2019</t>
  </si>
  <si>
    <t>1150023918</t>
  </si>
  <si>
    <t>1150023918 / 20-5-2019</t>
  </si>
  <si>
    <t>KAPL//1920158849</t>
  </si>
  <si>
    <t>KAPL//1920158849 / 22-5-2019</t>
  </si>
  <si>
    <t>1905/B/0206</t>
  </si>
  <si>
    <t>1905/B/0206 / 24-5-2019</t>
  </si>
  <si>
    <t>DN-047/19-20</t>
  </si>
  <si>
    <t>DN-047/19-20 / 24-5-2019</t>
  </si>
  <si>
    <t>KAPL//1920158959</t>
  </si>
  <si>
    <t>KAPL//1920158959 / 24-5-2019</t>
  </si>
  <si>
    <t>KAPL//1920158960</t>
  </si>
  <si>
    <t>KAPL//1920158960 / 24-5-2019</t>
  </si>
  <si>
    <t>115/19-20</t>
  </si>
  <si>
    <t>115/19-20 / 21-5-2019</t>
  </si>
  <si>
    <t>19001919</t>
  </si>
  <si>
    <t>19001919 / 21-5-2019</t>
  </si>
  <si>
    <t>MUM000570</t>
  </si>
  <si>
    <t>MUM000570 / 23-5-2019</t>
  </si>
  <si>
    <t>1150024052</t>
  </si>
  <si>
    <t>1150024052 / 22-5-2019</t>
  </si>
  <si>
    <t>Pratibha Refrigeration Services, Solapur</t>
  </si>
  <si>
    <t>Gavtya Maruti Chowk, Mohol</t>
  </si>
  <si>
    <t>PRS/KPPL/19-20/08</t>
  </si>
  <si>
    <t>PRS/KPPL/19-20/08 / 25-5-2019</t>
  </si>
  <si>
    <t>27ARRPN6267C1ZD</t>
  </si>
  <si>
    <t>ARRPN6267C</t>
  </si>
  <si>
    <t>1150024151</t>
  </si>
  <si>
    <t>1150024151 / 23-5-2019</t>
  </si>
  <si>
    <t>1150024094</t>
  </si>
  <si>
    <t>1150024094 / 23-5-2019</t>
  </si>
  <si>
    <t>KAPL//1920159083</t>
  </si>
  <si>
    <t>KAPL//1920159083 / 26-5-2019</t>
  </si>
  <si>
    <t>G-132/05/2019-20</t>
  </si>
  <si>
    <t>G-132/05/2019-20 / 24-5-2019</t>
  </si>
  <si>
    <t>KAPL//1920159070</t>
  </si>
  <si>
    <t>KAPL//1920159070 / 26-5-2019</t>
  </si>
  <si>
    <t>1150023999</t>
  </si>
  <si>
    <t>1150023999 / 21-5-2019</t>
  </si>
  <si>
    <t>1150024000</t>
  </si>
  <si>
    <t>1150024000 / 21-5-2019</t>
  </si>
  <si>
    <t>G-133/05/2019-20</t>
  </si>
  <si>
    <t>G-133/05/2019-20 / 27-5-2019</t>
  </si>
  <si>
    <t>KAPL//1920159091</t>
  </si>
  <si>
    <t>KAPL//1920159091 / 27-5-2019</t>
  </si>
  <si>
    <t>KAPL//1920159102</t>
  </si>
  <si>
    <t>KAPL//1920159102 / 27-5-2019</t>
  </si>
  <si>
    <t>KAPL//1920159087</t>
  </si>
  <si>
    <t>KAPL//1920159087 / 27-5-2019</t>
  </si>
  <si>
    <t>KAPL//1920159088</t>
  </si>
  <si>
    <t>KAPL//1920159088 / 27-5-2019</t>
  </si>
  <si>
    <t>KAPL//1920159085</t>
  </si>
  <si>
    <t>KAPL//1920159085 / 27-5-2019</t>
  </si>
  <si>
    <t>1601</t>
  </si>
  <si>
    <t>1601 / 27-5-2019</t>
  </si>
  <si>
    <t>DN-048/19-20</t>
  </si>
  <si>
    <t>DN-048/19-20 / 27-5-2019</t>
  </si>
  <si>
    <t>DN-049/19-20</t>
  </si>
  <si>
    <t>DN-049/19-20 / 27-5-2019</t>
  </si>
  <si>
    <t>100 / 27-5-2019</t>
  </si>
  <si>
    <t>AV-2019/20-1113</t>
  </si>
  <si>
    <t>AV-2019/20-1113 / 27-5-2019</t>
  </si>
  <si>
    <t>26 / 28-5-2019</t>
  </si>
  <si>
    <t>85 / 29-4-2019</t>
  </si>
  <si>
    <t>1150024229</t>
  </si>
  <si>
    <t>1150024229 / 25-5-2019</t>
  </si>
  <si>
    <t>1150024269</t>
  </si>
  <si>
    <t>1150024269 / 25-5-2019</t>
  </si>
  <si>
    <t>1150024270</t>
  </si>
  <si>
    <t>1150024270 / 25-5-2019</t>
  </si>
  <si>
    <t>1150024179</t>
  </si>
  <si>
    <t>1150024179 / 24-5-2019</t>
  </si>
  <si>
    <t>MUM000543</t>
  </si>
  <si>
    <t>MUM000543 / 25-5-2019</t>
  </si>
  <si>
    <t>MUM000310</t>
  </si>
  <si>
    <t>MUM000310 / 25-5-2019</t>
  </si>
  <si>
    <t>KAPL//1920159211</t>
  </si>
  <si>
    <t>KAPL//1920159211 / 28-5-2019</t>
  </si>
  <si>
    <t>1150024004</t>
  </si>
  <si>
    <t>1150024004 / 21-5-2019</t>
  </si>
  <si>
    <t>134/SE/19-20</t>
  </si>
  <si>
    <t>134/SE/19-20 / 28-5-2019</t>
  </si>
  <si>
    <t>PTC/5127/2019-20</t>
  </si>
  <si>
    <t>PTC/5127/2019-20 / 28-5-2019</t>
  </si>
  <si>
    <t>G-907</t>
  </si>
  <si>
    <t>G-907 / 29-5-2019</t>
  </si>
  <si>
    <t>G-142/05/2019-20</t>
  </si>
  <si>
    <t>G-142/05/2019-20 / 29-5-2019</t>
  </si>
  <si>
    <t>KAPL//1920159345</t>
  </si>
  <si>
    <t>KAPL//1920159345 / 30-5-2019</t>
  </si>
  <si>
    <t>1150024314</t>
  </si>
  <si>
    <t>1150024314 / 27-5-2019</t>
  </si>
  <si>
    <t>1150024315</t>
  </si>
  <si>
    <t>1150024315 / 27-5-2019</t>
  </si>
  <si>
    <t>20413</t>
  </si>
  <si>
    <t>20413 / 30-5-2019</t>
  </si>
  <si>
    <t>20414</t>
  </si>
  <si>
    <t>20414 / 30-5-2019</t>
  </si>
  <si>
    <t>AV-2019/20-1222</t>
  </si>
  <si>
    <t>AV-2019/20-1222 / 30-5-2019</t>
  </si>
  <si>
    <t>KAPL//1920159380</t>
  </si>
  <si>
    <t>KAPL//1920159380 / 30-5-2019</t>
  </si>
  <si>
    <t>KAPL//1920159386</t>
  </si>
  <si>
    <t>KAPL//1920159386 / 30-5-2019</t>
  </si>
  <si>
    <t>B-35, Ground Floor, Rolex Shopping Center,, Goregaon West Station Road,, Mumbai.- 400062</t>
  </si>
  <si>
    <t>0288/19-20</t>
  </si>
  <si>
    <t>0288/19-20 / 30-5-2019</t>
  </si>
  <si>
    <t>0297/19-20</t>
  </si>
  <si>
    <t>0297/19-20 / 30-5-2019</t>
  </si>
  <si>
    <t>0298/19-20</t>
  </si>
  <si>
    <t>0298/19-20 / 31-5-2019</t>
  </si>
  <si>
    <t>1150024438</t>
  </si>
  <si>
    <t>1150024438 / 28-5-2019</t>
  </si>
  <si>
    <t>1150024439</t>
  </si>
  <si>
    <t>1150024439 / 28-5-2019</t>
  </si>
  <si>
    <t>1150024545</t>
  </si>
  <si>
    <t>1150024545 / 29-5-2019</t>
  </si>
  <si>
    <t>1150024546</t>
  </si>
  <si>
    <t>1150024546 / 29-5-2019</t>
  </si>
  <si>
    <t>219 / 31-5-2019</t>
  </si>
  <si>
    <t>0301/19-20</t>
  </si>
  <si>
    <t>0301/19-20 / 31-5-2019</t>
  </si>
  <si>
    <t>1150024579</t>
  </si>
  <si>
    <t>1150024579 / 30-5-2019</t>
  </si>
  <si>
    <t>0300/19-20</t>
  </si>
  <si>
    <t>0300/19-20 / 31-5-2019</t>
  </si>
  <si>
    <t>0304/19-20</t>
  </si>
  <si>
    <t>0304/19-20 / 31-5-2019</t>
  </si>
  <si>
    <t>Vignesh Trading Company</t>
  </si>
  <si>
    <t>VIGNESH TRADING COMPANY</t>
  </si>
  <si>
    <t>23/3, First Floor, Krishna Towers,, Near Ambal Autos, Perundurai road, Erode - 638011.</t>
  </si>
  <si>
    <t>VTC/0186</t>
  </si>
  <si>
    <t>VTC/0186 / 30-5-2019</t>
  </si>
  <si>
    <t>33ADDPV1595R1ZR</t>
  </si>
  <si>
    <t>ADDPV1595R</t>
  </si>
  <si>
    <t>MPPL/19/05/374</t>
  </si>
  <si>
    <t>MPPL/19/05/374 / 31-5-2019</t>
  </si>
  <si>
    <t>1150024684</t>
  </si>
  <si>
    <t>1150024684 / 31-5-2019</t>
  </si>
  <si>
    <t>1150024685</t>
  </si>
  <si>
    <t>1150024685 / 31-5-2019</t>
  </si>
  <si>
    <t>5653</t>
  </si>
  <si>
    <t>5653 / 31-5-2019</t>
  </si>
  <si>
    <t>GST/CR0752</t>
  </si>
  <si>
    <t>GST/CR0752 / 31-5-2019</t>
  </si>
  <si>
    <t>GST/CR0753</t>
  </si>
  <si>
    <t>GST/CR0753 / 31-5-2019</t>
  </si>
  <si>
    <t>GST/CR0749</t>
  </si>
  <si>
    <t>GST/CR0749 / 31-5-2019</t>
  </si>
  <si>
    <t>G-909</t>
  </si>
  <si>
    <t>G-909 / 1-6-2019</t>
  </si>
  <si>
    <t>KS/369/19-20</t>
  </si>
  <si>
    <t>KS/369/19-20 / 1-6-2019</t>
  </si>
  <si>
    <t>126/19-20</t>
  </si>
  <si>
    <t>126/19-20 / 27-4-2019</t>
  </si>
  <si>
    <t>GST/CR0769</t>
  </si>
  <si>
    <t>GST/CR0769 / 1-6-2019</t>
  </si>
  <si>
    <t>06</t>
  </si>
  <si>
    <t>06 / 27-5-2019</t>
  </si>
  <si>
    <t>42 / 1-6-2019</t>
  </si>
  <si>
    <t>G-140/05/2019-20</t>
  </si>
  <si>
    <t>G-140/05/2019-20 / 30-5-2019</t>
  </si>
  <si>
    <t>KAPL//1920159628</t>
  </si>
  <si>
    <t>KAPL//1920159628 / 3-6-2019</t>
  </si>
  <si>
    <t>KAPL//1920159629</t>
  </si>
  <si>
    <t>KAPL//1920159629 / 3-6-2019</t>
  </si>
  <si>
    <t>KAPL//1920159632</t>
  </si>
  <si>
    <t>KAPL//1920159632 / 3-6-2019</t>
  </si>
  <si>
    <t>KAPOL//1920159633</t>
  </si>
  <si>
    <t>KAPOL//1920159633 / 3-6-2019</t>
  </si>
  <si>
    <t>1150024720</t>
  </si>
  <si>
    <t>1150024720 / 1-6-2019</t>
  </si>
  <si>
    <t>1150024721</t>
  </si>
  <si>
    <t>1150024721 / 1-6-2019</t>
  </si>
  <si>
    <t>298/19-20</t>
  </si>
  <si>
    <t>298/19-20 / 3-6-2019</t>
  </si>
  <si>
    <t>PTC/5136/2019-20</t>
  </si>
  <si>
    <t>PTC/5136/2019-20 / 3-6-2019</t>
  </si>
  <si>
    <t>GST/CR0788</t>
  </si>
  <si>
    <t>GST/CR0788 / 3-6-2019</t>
  </si>
  <si>
    <t>301 / 3-6-2019</t>
  </si>
  <si>
    <t>05</t>
  </si>
  <si>
    <t>05 / 3-6-2019</t>
  </si>
  <si>
    <t>1150024746</t>
  </si>
  <si>
    <t>1150024746 / 1-6-2019</t>
  </si>
  <si>
    <t>1150024747</t>
  </si>
  <si>
    <t>1150024747 / 4-6-2019</t>
  </si>
  <si>
    <t>GSF/2019-2020/0016</t>
  </si>
  <si>
    <t>GSF/2019-2020/0016 / 4-6-2019</t>
  </si>
  <si>
    <t>KAPL//1920159831</t>
  </si>
  <si>
    <t>KAPL//1920159831 / 5-6-2019</t>
  </si>
  <si>
    <t>KAPL//1920159821</t>
  </si>
  <si>
    <t>KAPL//1920159821 / 5-6-2019</t>
  </si>
  <si>
    <t>KAPL//1920159833</t>
  </si>
  <si>
    <t>KAPL//1920159833 / 5-6-2019</t>
  </si>
  <si>
    <t>KAPL//1920159876</t>
  </si>
  <si>
    <t>KAPL//1920159876 / 5-6-2019</t>
  </si>
  <si>
    <t>MPPL/19/06/397</t>
  </si>
  <si>
    <t>MPPL/19/06/397 / 3-6-2019</t>
  </si>
  <si>
    <t>1150024828</t>
  </si>
  <si>
    <t>1150024828 / 3-6-2019</t>
  </si>
  <si>
    <t>1150024829</t>
  </si>
  <si>
    <t>1150024829 / 3-6-2019</t>
  </si>
  <si>
    <t>GST/CR0816</t>
  </si>
  <si>
    <t>GST/CR0816 / 5-6-2019</t>
  </si>
  <si>
    <t>G-912</t>
  </si>
  <si>
    <t>G-912 / 5-6-2019</t>
  </si>
  <si>
    <t>MUM000706</t>
  </si>
  <si>
    <t>MUM000706 / 2-6-2019</t>
  </si>
  <si>
    <t>KAPL//1920159952</t>
  </si>
  <si>
    <t>KAPL//1920159952 / 6-6-2019</t>
  </si>
  <si>
    <t>KAPL//1920159959</t>
  </si>
  <si>
    <t>KAPL//1920159959 / 6-6-2019</t>
  </si>
  <si>
    <t>KAPL//1920159956</t>
  </si>
  <si>
    <t>KAPL//1920159956 / 6-6-2019</t>
  </si>
  <si>
    <t>1150024905</t>
  </si>
  <si>
    <t>1150024905 / 4-6-2019</t>
  </si>
  <si>
    <t>1150024906</t>
  </si>
  <si>
    <t>1150024906 / 4-6-2019</t>
  </si>
  <si>
    <t>MPPL/19/06/398</t>
  </si>
  <si>
    <t>MPPL/19/06/398 / 3-6-2019</t>
  </si>
  <si>
    <t>DN-057/19-20</t>
  </si>
  <si>
    <t>DN-057/19-20 / 6-6-2019</t>
  </si>
  <si>
    <t>KAPL//1920160031</t>
  </si>
  <si>
    <t>KAPL//1920160031 / 7-6-2019</t>
  </si>
  <si>
    <t>1150024840</t>
  </si>
  <si>
    <t>1150024840 / 3-6-2019</t>
  </si>
  <si>
    <t>1150024841</t>
  </si>
  <si>
    <t>1150024841 / 3-6-2019</t>
  </si>
  <si>
    <t>1150024915</t>
  </si>
  <si>
    <t>1150024915 / 4-6-2019</t>
  </si>
  <si>
    <t>1150024916</t>
  </si>
  <si>
    <t>1150024916 / 4-6-2019</t>
  </si>
  <si>
    <t>1150024979</t>
  </si>
  <si>
    <t>1150024979 / 5-6-2019</t>
  </si>
  <si>
    <t>1150024978</t>
  </si>
  <si>
    <t>1150024978 / 5-6-2019</t>
  </si>
  <si>
    <t>1150024953</t>
  </si>
  <si>
    <t>1150024953 / 5-6-2019</t>
  </si>
  <si>
    <t>1150024954</t>
  </si>
  <si>
    <t>1150024954 / 5-6-2019</t>
  </si>
  <si>
    <t>MPPL/19/06/409</t>
  </si>
  <si>
    <t>MPPL/19/06/409 / 5-6-2019</t>
  </si>
  <si>
    <t>MPPL/19/06/408</t>
  </si>
  <si>
    <t>MPPL/19/06/408 / 5-6-2019</t>
  </si>
  <si>
    <t>148/19-20</t>
  </si>
  <si>
    <t>148/19-20 / 3-6-2019</t>
  </si>
  <si>
    <t>MPPL/19/09/413</t>
  </si>
  <si>
    <t>MPPL/19/09/413 / 6-6-2019</t>
  </si>
  <si>
    <t>GST/CR0857</t>
  </si>
  <si>
    <t>GST/CR0857 / 8-6-2019</t>
  </si>
  <si>
    <t>KAPL//1920160139</t>
  </si>
  <si>
    <t>KAPL//1920160139 / 9-6-2019</t>
  </si>
  <si>
    <t>1150025018</t>
  </si>
  <si>
    <t>1150025018 / 6-6-2019</t>
  </si>
  <si>
    <t>1150025019</t>
  </si>
  <si>
    <t>1150025019 / 6-6-2019</t>
  </si>
  <si>
    <t>1150025067</t>
  </si>
  <si>
    <t>1150025067 / 7-6-2019</t>
  </si>
  <si>
    <t>1150025068</t>
  </si>
  <si>
    <t>1150025068 / 7-6-2019</t>
  </si>
  <si>
    <t>Goldstab Organics Pvt. Ltd. , Mumbai</t>
  </si>
  <si>
    <t>Adm. Office 101, Terminal 9, Nehru Road,, Near Domestic Airport &amp; Hotel Sahara Star,, Vile Parle (East) Mumbai - 400057</t>
  </si>
  <si>
    <t>9420110977</t>
  </si>
  <si>
    <t>9420110977 / 5-6-2019</t>
  </si>
  <si>
    <t>24AABCK3689H1ZE</t>
  </si>
  <si>
    <t>AABCK3689H</t>
  </si>
  <si>
    <t>39 / 7-6-2019</t>
  </si>
  <si>
    <t>193 / 10-6-2019</t>
  </si>
  <si>
    <t>KAPL//1920160172</t>
  </si>
  <si>
    <t>KAPL//1920160172 / 10-6-2019</t>
  </si>
  <si>
    <t>KAPL//1920160176</t>
  </si>
  <si>
    <t>KAPL//1920160176 / 10-6-2019</t>
  </si>
  <si>
    <t>KAPL//1920160177</t>
  </si>
  <si>
    <t>KAPL//1920160177 / 10-6-2019</t>
  </si>
  <si>
    <t>KAPL//1920160170</t>
  </si>
  <si>
    <t>KAPL//1920160170 / 10-6-2019</t>
  </si>
  <si>
    <t>GST/CR0866</t>
  </si>
  <si>
    <t>GST/CR0866 / 10-6-2019</t>
  </si>
  <si>
    <t>Waghmode Yogesh Nagnath</t>
  </si>
  <si>
    <t>22 / 10-6-2019</t>
  </si>
  <si>
    <t>27ADQPW3489C1ZW</t>
  </si>
  <si>
    <t>ADQPW3489C</t>
  </si>
  <si>
    <t>258 / 10-6-2019</t>
  </si>
  <si>
    <t>KAPL//1920160229</t>
  </si>
  <si>
    <t>KAPL//1920160229 / 11-6-2019</t>
  </si>
  <si>
    <t>KAPL//1920160228</t>
  </si>
  <si>
    <t>KAPL//1920160228 / 11-6-2019</t>
  </si>
  <si>
    <t>1150025123</t>
  </si>
  <si>
    <t>1150025123 / 8-6-2019</t>
  </si>
  <si>
    <t>1150025124</t>
  </si>
  <si>
    <t>1150025124 / 8-6-2019</t>
  </si>
  <si>
    <t>BILL NO. 49689</t>
  </si>
  <si>
    <t>BILL NO. 49689 / 11-6-2019</t>
  </si>
  <si>
    <t>K286</t>
  </si>
  <si>
    <t>K286 / 11-6-2019</t>
  </si>
  <si>
    <t>FY 19-20/252</t>
  </si>
  <si>
    <t>FY 19-20/252 / 11-6-2019</t>
  </si>
  <si>
    <t>45 / 6-6-2019</t>
  </si>
  <si>
    <t>42 / 11-6-2019</t>
  </si>
  <si>
    <t>DN-061/19-20</t>
  </si>
  <si>
    <t>DN-061/19-20 / 12-6-2019</t>
  </si>
  <si>
    <t>1150025216</t>
  </si>
  <si>
    <t>1150025216 / 11-6-2019</t>
  </si>
  <si>
    <t>1150025215</t>
  </si>
  <si>
    <t>1150025215 / 11-6-2019</t>
  </si>
  <si>
    <t>VISA/19-20/067</t>
  </si>
  <si>
    <t>VISA/19-20/067 / 13-6-2019</t>
  </si>
  <si>
    <t>1150025324</t>
  </si>
  <si>
    <t>1150025324 / 12-6-2019</t>
  </si>
  <si>
    <t>1150025325</t>
  </si>
  <si>
    <t>1150025325 / 12-6-2019</t>
  </si>
  <si>
    <t>1150025264</t>
  </si>
  <si>
    <t>1150025264 / 11-6-2019</t>
  </si>
  <si>
    <t>1150025265</t>
  </si>
  <si>
    <t>1150025265 / 11-6-2019</t>
  </si>
  <si>
    <t>MUM000793</t>
  </si>
  <si>
    <t>MUM000793 / 12-6-2019</t>
  </si>
  <si>
    <t>345 / 14-6-2019</t>
  </si>
  <si>
    <t>135 / 14-6-2019</t>
  </si>
  <si>
    <t>907/19-20</t>
  </si>
  <si>
    <t>907/19-20 / 14-6-2018</t>
  </si>
  <si>
    <t>KG/0374/2019-20</t>
  </si>
  <si>
    <t>KG/0374/2019-20 / 4-6-2019</t>
  </si>
  <si>
    <t>206 / 11-6-2019</t>
  </si>
  <si>
    <t>1906/12</t>
  </si>
  <si>
    <t>1906/12 / 15-6-2019</t>
  </si>
  <si>
    <t>Siddhratna Sales &amp; Services, Solapur</t>
  </si>
  <si>
    <t>Siddhratna Sales &amp; Services,</t>
  </si>
  <si>
    <t>64, Jodbhavi Peth, Nr. Chatla Saree Centre,, Solapur-413002.</t>
  </si>
  <si>
    <t>SSS-0168</t>
  </si>
  <si>
    <t>SSS-0168 / 15-6-2019</t>
  </si>
  <si>
    <t>27AJFPG9972M1ZH</t>
  </si>
  <si>
    <t>AJFPG9972M</t>
  </si>
  <si>
    <t>51 / 8-6-2019</t>
  </si>
  <si>
    <t>KAPL//1920160577</t>
  </si>
  <si>
    <t>KAPL//1920160577 / 16-6-2019</t>
  </si>
  <si>
    <t>283 / 15-6-2019</t>
  </si>
  <si>
    <t>KAPL/1920160585</t>
  </si>
  <si>
    <t>KAPL/1920160585 / 17-6-2019</t>
  </si>
  <si>
    <t>KAPL/1920160586</t>
  </si>
  <si>
    <t>KAPL/1920160586 / 17-6-2019</t>
  </si>
  <si>
    <t>KAPL/1920160594</t>
  </si>
  <si>
    <t>KAPL/1920160594 / 17-6-2019</t>
  </si>
  <si>
    <t>KAPL/1920160596</t>
  </si>
  <si>
    <t>KAPL/1920160596 / 17-6-2019</t>
  </si>
  <si>
    <t>KAPL/1920160589</t>
  </si>
  <si>
    <t>KAPL/1920160589 / 17-6-2019</t>
  </si>
  <si>
    <t>KAPL/1920160591</t>
  </si>
  <si>
    <t>KAPL/1920160591 / 17-6-2019</t>
  </si>
  <si>
    <t>KAPL/1920160593</t>
  </si>
  <si>
    <t>KAPL/1920160593 / 17-6-2019</t>
  </si>
  <si>
    <t>KAPL/1920160598</t>
  </si>
  <si>
    <t>KAPL/1920160598 / 17-6-2019</t>
  </si>
  <si>
    <t>1150025245</t>
  </si>
  <si>
    <t>1150025245 / 11-6-2019</t>
  </si>
  <si>
    <t>Raghunath Prakash Sawant</t>
  </si>
  <si>
    <t>Savantwadi, (B.B. Darfal) , Post Nannaj,, Tal. North Solapur Dist - Solapur.</t>
  </si>
  <si>
    <t>01 / 17-6-2019</t>
  </si>
  <si>
    <t>27BUXPS21341ZM</t>
  </si>
  <si>
    <t>DN-064/19-20</t>
  </si>
  <si>
    <t>DN-064/19-20 / 17-6-2019</t>
  </si>
  <si>
    <t>GST/CR0957</t>
  </si>
  <si>
    <t>GST/CR0957 / 17-6-2019</t>
  </si>
  <si>
    <t>K311</t>
  </si>
  <si>
    <t>K311 / 18-6-2019</t>
  </si>
  <si>
    <t>34/2019-20</t>
  </si>
  <si>
    <t>34/2019-20 / 18-6-2019</t>
  </si>
  <si>
    <t>1150025587</t>
  </si>
  <si>
    <t>1150025587 / 17-6-2019</t>
  </si>
  <si>
    <t>1150025588</t>
  </si>
  <si>
    <t>1150025588 / 17-6-2019</t>
  </si>
  <si>
    <t>GST/CR0684</t>
  </si>
  <si>
    <t>GST/CR0684 / 25-5-2019</t>
  </si>
  <si>
    <t>GST/CR0994</t>
  </si>
  <si>
    <t>GST/CR0994 / 19-6-2019</t>
  </si>
  <si>
    <t>GST/CR0723</t>
  </si>
  <si>
    <t>GST/CR0723 / 29-5-2019</t>
  </si>
  <si>
    <t>KAPL//1920160772</t>
  </si>
  <si>
    <t>KAPL//1920160772 / 20-6-2019</t>
  </si>
  <si>
    <t>GST29</t>
  </si>
  <si>
    <t>GST29 / 20-6-2019</t>
  </si>
  <si>
    <t>Nas Broadband Private Ltd. Solapur</t>
  </si>
  <si>
    <t>Shop No. 6 Ground Floor, Gurusharan Sankul,, Saat Rasta Solapur</t>
  </si>
  <si>
    <t>19-20/396</t>
  </si>
  <si>
    <t>19-20/396 / 20-6-2019</t>
  </si>
  <si>
    <t>27AAFCN0095G1ZH</t>
  </si>
  <si>
    <t>20491</t>
  </si>
  <si>
    <t>20491 / 18-6-2019</t>
  </si>
  <si>
    <t>20492</t>
  </si>
  <si>
    <t>20492 / 18-6-2019</t>
  </si>
  <si>
    <t>G-191/06/2019-20</t>
  </si>
  <si>
    <t>G-191/06/2019-20 / 19-6-2019</t>
  </si>
  <si>
    <t>PPPL/1610/19-20</t>
  </si>
  <si>
    <t>PPPL/1610/19-20 / 20-6-2019</t>
  </si>
  <si>
    <t>1150025667</t>
  </si>
  <si>
    <t>1150025667 / 18-6-2019</t>
  </si>
  <si>
    <t>1150025666</t>
  </si>
  <si>
    <t>1150025666 / 18-6-2019</t>
  </si>
  <si>
    <t>1150025702</t>
  </si>
  <si>
    <t>1150025702 / 19-6-2019</t>
  </si>
  <si>
    <t>1150025703</t>
  </si>
  <si>
    <t>1150025703 / 19-6-2019</t>
  </si>
  <si>
    <t>19/20-238</t>
  </si>
  <si>
    <t>19/20-238 / 21-6-2019</t>
  </si>
  <si>
    <t>PPPL/1622/19-20</t>
  </si>
  <si>
    <t>PPPL/1622/19-20 / 21-6-2019</t>
  </si>
  <si>
    <t>GST/CR1031</t>
  </si>
  <si>
    <t>GST/CR1031 / 22-6-2019</t>
  </si>
  <si>
    <t>367/19-20</t>
  </si>
  <si>
    <t>367/19-20 / 22-6-2019</t>
  </si>
  <si>
    <t>Quick Fab Metals P.Ltd</t>
  </si>
  <si>
    <t>Plost No 93, Industrial Estate, Hotgi Road, Solapur</t>
  </si>
  <si>
    <t>19-20/38</t>
  </si>
  <si>
    <t>19-20/38 / 30-5-2019</t>
  </si>
  <si>
    <t>27AAACQ5501H1ZO</t>
  </si>
  <si>
    <t>AAACQ5501H</t>
  </si>
  <si>
    <t>KAPL1920160918</t>
  </si>
  <si>
    <t>KAPL1920160918 / 23-6-2019</t>
  </si>
  <si>
    <t>KAPL1920160945</t>
  </si>
  <si>
    <t>KAPL1920160945 / 23-6-2019</t>
  </si>
  <si>
    <t>\APL1920160938</t>
  </si>
  <si>
    <t>KAPL1920160938 / 23-6-2019</t>
  </si>
  <si>
    <t>KAPL1920160940</t>
  </si>
  <si>
    <t>KAPL1920160940 / 23-6-2019</t>
  </si>
  <si>
    <t>KAPL//1920160991</t>
  </si>
  <si>
    <t>KAPL//1920160991 / 24-6-2019</t>
  </si>
  <si>
    <t>1150025913</t>
  </si>
  <si>
    <t>1150025913 / 22-6-2019</t>
  </si>
  <si>
    <t>1150025914</t>
  </si>
  <si>
    <t>1150025914 / 22-6-2019</t>
  </si>
  <si>
    <t>1150025877</t>
  </si>
  <si>
    <t>1150025877 / 21-6-2019</t>
  </si>
  <si>
    <t>1150025878</t>
  </si>
  <si>
    <t>1150025878 / 21-6-2019</t>
  </si>
  <si>
    <t>GST/CR1051</t>
  </si>
  <si>
    <t>GST/CR1051 / 24-6-2019</t>
  </si>
  <si>
    <t>1150025966</t>
  </si>
  <si>
    <t>1150025966 / 23-6-2019</t>
  </si>
  <si>
    <t>1150025967</t>
  </si>
  <si>
    <t>1150025967 / 23-6-2019</t>
  </si>
  <si>
    <t>59 / 24-6-2019</t>
  </si>
  <si>
    <t>96 / 25-6-2019</t>
  </si>
  <si>
    <t>1920161070</t>
  </si>
  <si>
    <t>1920161070 / 25-6-2019</t>
  </si>
  <si>
    <t>64 / 25-6-2019</t>
  </si>
  <si>
    <t>KAPL//1920161140</t>
  </si>
  <si>
    <t>KAPL//1920161140 / 26-6-2019</t>
  </si>
  <si>
    <t>313 / 25-6-2019</t>
  </si>
  <si>
    <t>KAPL//1920161126</t>
  </si>
  <si>
    <t>KAPL//1920161126 / 26-6-2019</t>
  </si>
  <si>
    <t>KAPL//1920161125</t>
  </si>
  <si>
    <t>KAPL//1920161125 / 26-6-2019</t>
  </si>
  <si>
    <t>GST/CR1084</t>
  </si>
  <si>
    <t>GST/CR1084 / 26-6-2019</t>
  </si>
  <si>
    <t>GST/CR1087</t>
  </si>
  <si>
    <t>GST/CR1087 / 26-6-2019</t>
  </si>
  <si>
    <t>GST/CR1086</t>
  </si>
  <si>
    <t>GST/CR1086 / 26-6-2019</t>
  </si>
  <si>
    <t>9420111237</t>
  </si>
  <si>
    <t>9420111237 / 24-6-2019</t>
  </si>
  <si>
    <t>1150026116</t>
  </si>
  <si>
    <t>1150026116 / 25-6-2019</t>
  </si>
  <si>
    <t>1150026117</t>
  </si>
  <si>
    <t>1150026117 / 25-6-2019</t>
  </si>
  <si>
    <t>KAPL//1920161171</t>
  </si>
  <si>
    <t>KAPL//1920161171 / 27-6-2019</t>
  </si>
  <si>
    <t>1150026072</t>
  </si>
  <si>
    <t>1150026072 / 25-6-2019</t>
  </si>
  <si>
    <t>1150026073</t>
  </si>
  <si>
    <t>1150026073 / 25-6-2019</t>
  </si>
  <si>
    <t>GST/CR1098</t>
  </si>
  <si>
    <t>GST/CR1098 / 27-6-2019</t>
  </si>
  <si>
    <t>GST/CR1095</t>
  </si>
  <si>
    <t>GST/CR1095 / 27-6-2019</t>
  </si>
  <si>
    <t>New Delhi</t>
  </si>
  <si>
    <t>82 / 27-6-2019</t>
  </si>
  <si>
    <t>1150026118</t>
  </si>
  <si>
    <t>1150026118 / 25-6-2019</t>
  </si>
  <si>
    <t>1150026119</t>
  </si>
  <si>
    <t>1150026119 / 28-6-2019</t>
  </si>
  <si>
    <t>MPPL/19/06/582</t>
  </si>
  <si>
    <t>MPPL/19/06/582 / 27-6-2019</t>
  </si>
  <si>
    <t>KAPL//1920161225</t>
  </si>
  <si>
    <t>KAPL//1920161225 / 28-6-2019</t>
  </si>
  <si>
    <t>KAPL//1920161227</t>
  </si>
  <si>
    <t>KAPL//1920161227 / 28-6-2019</t>
  </si>
  <si>
    <t>Samrat Screen, Pune</t>
  </si>
  <si>
    <t>687 Budhwar Peth, Kamla Chembers, Shop No. 1 Pune, Pune-411002</t>
  </si>
  <si>
    <t>491 / 28-6-2019</t>
  </si>
  <si>
    <t>269 / 28-6-2019</t>
  </si>
  <si>
    <t>19-20/099</t>
  </si>
  <si>
    <t>19-20/099 / 28-6-2019</t>
  </si>
  <si>
    <t>GST/CR1111</t>
  </si>
  <si>
    <t>GST/CR1111 / 28-6-2019</t>
  </si>
  <si>
    <t>KAPL//1920161312</t>
  </si>
  <si>
    <t>KAPL//1920161312 / 29-6-2019</t>
  </si>
  <si>
    <t>KAPL//1920161310</t>
  </si>
  <si>
    <t>KAPL//1920161310 / 29-6-2019</t>
  </si>
  <si>
    <t>KAPL//1920161311</t>
  </si>
  <si>
    <t>KAPL//1920161311 / 29-6-2019</t>
  </si>
  <si>
    <t>KAPL//1920161339</t>
  </si>
  <si>
    <t>KAPL//1920161339 / 29-6-2019</t>
  </si>
  <si>
    <t>KAPL//1920161338</t>
  </si>
  <si>
    <t>KAPL//1920161338 / 29-6-2019</t>
  </si>
  <si>
    <t>1150026025</t>
  </si>
  <si>
    <t>1150026025 / 24-6-2019</t>
  </si>
  <si>
    <t>1150026026</t>
  </si>
  <si>
    <t>1150026026 / 24-6-2019</t>
  </si>
  <si>
    <t>GST/CR1120</t>
  </si>
  <si>
    <t>GST/CR1120 / 29-6-2019</t>
  </si>
  <si>
    <t>2019-20/186</t>
  </si>
  <si>
    <t>2019-20/186 / 29-6-2019</t>
  </si>
  <si>
    <t>1150026153</t>
  </si>
  <si>
    <t>1150026153 / 26-6-2019</t>
  </si>
  <si>
    <t>1150026154</t>
  </si>
  <si>
    <t>1150026154 / 26-6-2019</t>
  </si>
  <si>
    <t>KAPL//1920161397</t>
  </si>
  <si>
    <t>KAPL//1920161397 / 30-6-2019</t>
  </si>
  <si>
    <t>MPPL/19/06/586</t>
  </si>
  <si>
    <t>MPPL/19/06/586 / 28-6-2019</t>
  </si>
  <si>
    <t>1150026247</t>
  </si>
  <si>
    <t>1150026247 / 27-6-2019</t>
  </si>
  <si>
    <t>1150026248</t>
  </si>
  <si>
    <t>1150026248 / 27-6-2019</t>
  </si>
  <si>
    <t>1150026451</t>
  </si>
  <si>
    <t>1150026451 / 30-6-2019</t>
  </si>
  <si>
    <t>1150026450</t>
  </si>
  <si>
    <t>1150026450 / 30-6-2019</t>
  </si>
  <si>
    <t>1150026311</t>
  </si>
  <si>
    <t>1150026311 / 28-6-2019</t>
  </si>
  <si>
    <t>1150026310</t>
  </si>
  <si>
    <t>1150026310 / 28-6-2019</t>
  </si>
  <si>
    <t>1150026232</t>
  </si>
  <si>
    <t>1150026232 / 27-6-2019</t>
  </si>
  <si>
    <t>1150026233</t>
  </si>
  <si>
    <t>1150026233 / 27-6-2019</t>
  </si>
  <si>
    <t>1150026244</t>
  </si>
  <si>
    <t>1150026244 / 27-6-2019</t>
  </si>
  <si>
    <t>1150026245</t>
  </si>
  <si>
    <t>1150026245 / 27-6-2019</t>
  </si>
  <si>
    <t>1150026435</t>
  </si>
  <si>
    <t>1150026435 / 30-6-2019</t>
  </si>
  <si>
    <t>1150026436</t>
  </si>
  <si>
    <t>1150026436 / 30-6-2019</t>
  </si>
  <si>
    <t>5751</t>
  </si>
  <si>
    <t>5751 / 30-6-2019</t>
  </si>
  <si>
    <t>123 / 2-7-2019</t>
  </si>
  <si>
    <t>GSF/2019-2020/0025</t>
  </si>
  <si>
    <t>GSF/2019-2020/0025 / 2-7-2019</t>
  </si>
  <si>
    <t>Maheshwari Marble, Solapur</t>
  </si>
  <si>
    <t>Maheshwari Marble,</t>
  </si>
  <si>
    <t>C-1-1, MIDC, Akkalkot Road,, Solapur.</t>
  </si>
  <si>
    <t>173 / 2-7-2019</t>
  </si>
  <si>
    <t>27ARKPM8575H1Z4</t>
  </si>
  <si>
    <t>ARKPM8575H</t>
  </si>
  <si>
    <t>143 / 3-7-2019</t>
  </si>
  <si>
    <t>139 / 3-7-2019</t>
  </si>
  <si>
    <t>AV*-2019-20-1918</t>
  </si>
  <si>
    <t>AV*-2019-20-1918 / 3-7-2019</t>
  </si>
  <si>
    <t>PPPL/1889/19-20</t>
  </si>
  <si>
    <t>PPPL/1889/19-20 / 3-7-2019</t>
  </si>
  <si>
    <t>PPPL/1893/19-20</t>
  </si>
  <si>
    <t>PPPL/1893/19-20 / 3-7-2019</t>
  </si>
  <si>
    <t>01 / 4-7-2019</t>
  </si>
  <si>
    <t>174 / 4-7-2019</t>
  </si>
  <si>
    <t>KAPL//1920161662</t>
  </si>
  <si>
    <t>KAPL//1920161662 / 6-7-2019</t>
  </si>
  <si>
    <t>KAPL//1920161660</t>
  </si>
  <si>
    <t>KAPL//1920161660 / 6-7-2019</t>
  </si>
  <si>
    <t>SC/08/19-20</t>
  </si>
  <si>
    <t>SC/08/19-20 / 6-7-2019</t>
  </si>
  <si>
    <t>bill no. 195</t>
  </si>
  <si>
    <t>bill no. 195 / 7-7-2019</t>
  </si>
  <si>
    <t>23 / 7-7-2019</t>
  </si>
  <si>
    <t>Invixo Interiors Pvt. Ltd.</t>
  </si>
  <si>
    <t>IC/2019-20/15</t>
  </si>
  <si>
    <t>IC/2019-20/15 / 11-4-2019</t>
  </si>
  <si>
    <t>07AADCI1566P1Z5</t>
  </si>
  <si>
    <t>KAPL//1920161720</t>
  </si>
  <si>
    <t>KAPL//1920161720 / 8-7-2019</t>
  </si>
  <si>
    <t>19-20BPC/1113</t>
  </si>
  <si>
    <t>19-20BPC/1113 / 6-7-2019</t>
  </si>
  <si>
    <t>1920/191</t>
  </si>
  <si>
    <t>1920/191 / 8-7-2019</t>
  </si>
  <si>
    <t>Surat Goods Transport Pvt Ltd, Mumbai</t>
  </si>
  <si>
    <t>GST/CR1221</t>
  </si>
  <si>
    <t>GST/CR1221 / 6-7-2019</t>
  </si>
  <si>
    <t>19/20-74</t>
  </si>
  <si>
    <t>19/20-74 / 9-7-2019</t>
  </si>
  <si>
    <t>146 / 9-7-2019</t>
  </si>
  <si>
    <t>66 / 2-7-2019</t>
  </si>
  <si>
    <t>KAPL//1920161948</t>
  </si>
  <si>
    <t>KAPL//1920161948 / 12-7-2019</t>
  </si>
  <si>
    <t>67 / 12-7-2019</t>
  </si>
  <si>
    <t>KAPL//1920161926</t>
  </si>
  <si>
    <t>KAPL//1920161926 / 12-7-2019</t>
  </si>
  <si>
    <t>GST/CR1315</t>
  </si>
  <si>
    <t>GST/CR1315 / 12-7-2019</t>
  </si>
  <si>
    <t>KAPL//1920161994</t>
  </si>
  <si>
    <t>KAPL//1920161994 / 13-7-2019</t>
  </si>
  <si>
    <t>MUM001100</t>
  </si>
  <si>
    <t>MUM001100 / 13-7-2019</t>
  </si>
  <si>
    <t>MUM001101</t>
  </si>
  <si>
    <t>MUM001101 / 13-7-2019</t>
  </si>
  <si>
    <t>50032</t>
  </si>
  <si>
    <t>50032 / 14-7-2019</t>
  </si>
  <si>
    <t>19-20/BPC/1198</t>
  </si>
  <si>
    <t>19-20/BPC/1198 / 15-7-2019</t>
  </si>
  <si>
    <t>INV/SE/2019-20/202</t>
  </si>
  <si>
    <t>INV/SE/2019-20/202 / 15-7-2019</t>
  </si>
  <si>
    <t>INV/SE/2019-20/203</t>
  </si>
  <si>
    <t>INV/SE/2019-20/203 / 15-7-2019</t>
  </si>
  <si>
    <t>261/19-20</t>
  </si>
  <si>
    <t>261/19-20 / 8-7-2019</t>
  </si>
  <si>
    <t>IM/19-20/G147</t>
  </si>
  <si>
    <t>IM/19-20/G147 / 9-7-2019</t>
  </si>
  <si>
    <t>AVN/19-20/0447</t>
  </si>
  <si>
    <t>AVN/19-20/0447 / 15-7-2019</t>
  </si>
  <si>
    <t>Huphen Fabricators Pvt. Ltd.,Nashik</t>
  </si>
  <si>
    <t>E-71 , MIDC , Ambad - Nashik, Nashik</t>
  </si>
  <si>
    <t>HFPL/19-20/0449</t>
  </si>
  <si>
    <t>HFPL/19-20/0449 / 16-7-2019</t>
  </si>
  <si>
    <t>27AABCH4001N1ZQ</t>
  </si>
  <si>
    <t>Rajdeep Heights, S.No. 143 Sinhagad Road, Opp Lokmat Press, Wadgaon Dhayari, Pune 411041</t>
  </si>
  <si>
    <t>19103490</t>
  </si>
  <si>
    <t>19103490 / 16-7-2019</t>
  </si>
  <si>
    <t>AVN/19-20/0446</t>
  </si>
  <si>
    <t>AVN/19-20/0446 / 15-7-2019</t>
  </si>
  <si>
    <t>AVN/19-20/0448</t>
  </si>
  <si>
    <t>AVN/19-20/0448 / 15-7-2019</t>
  </si>
  <si>
    <t>1150027115</t>
  </si>
  <si>
    <t>1150027115 / 15-7-2019</t>
  </si>
  <si>
    <t>069/19-20 / 17-7-2019</t>
  </si>
  <si>
    <t>Benchmark Polytechnik Pvt. Ltd.</t>
  </si>
  <si>
    <t>8,M.M. Compound, Saket Industrial Estate,, Village Moraiya, Ta Sanand. Dist Ahmedabad</t>
  </si>
  <si>
    <t>GST/0375/19-20</t>
  </si>
  <si>
    <t>GST/0375/19-20 / 15-7-2019</t>
  </si>
  <si>
    <t>24AAFCB3914Q1ZG</t>
  </si>
  <si>
    <t>1150027155</t>
  </si>
  <si>
    <t>1150027155 / 16-7-2019</t>
  </si>
  <si>
    <t>1150027156</t>
  </si>
  <si>
    <t>1150027156 / 16-7-2019</t>
  </si>
  <si>
    <t>KAPL//1920162120</t>
  </si>
  <si>
    <t>KAPL//1920162120 / 18-7-2019</t>
  </si>
  <si>
    <t>19200813</t>
  </si>
  <si>
    <t>19200813 / 18-7-2019</t>
  </si>
  <si>
    <t>cc0002250</t>
  </si>
  <si>
    <t>cc0002250 / 19-7-2019</t>
  </si>
  <si>
    <t>19103602</t>
  </si>
  <si>
    <t>19103602 / 19-7-2019</t>
  </si>
  <si>
    <t>1150027313</t>
  </si>
  <si>
    <t>1150027313 / 18-7-2019</t>
  </si>
  <si>
    <t>1150027314</t>
  </si>
  <si>
    <t>1150027314 / 18-7-2019</t>
  </si>
  <si>
    <t>G-963</t>
  </si>
  <si>
    <t>G-963 / 20-7-2019</t>
  </si>
  <si>
    <t>421/19-20</t>
  </si>
  <si>
    <t>421/19-20 / 20-7-2019</t>
  </si>
  <si>
    <t>1150027226</t>
  </si>
  <si>
    <t>1150027226 / 17-7-2019</t>
  </si>
  <si>
    <t>1150027227</t>
  </si>
  <si>
    <t>1150027227 / 17-7-2019</t>
  </si>
  <si>
    <t>KAPL//1920162250</t>
  </si>
  <si>
    <t>KAPL//1920162250 / 22-7-2019</t>
  </si>
  <si>
    <t>1150027386</t>
  </si>
  <si>
    <t>1150027386 / 19-7-2019</t>
  </si>
  <si>
    <t>1150027385</t>
  </si>
  <si>
    <t>1150027385 / 19-7-2019</t>
  </si>
  <si>
    <t>1150027453</t>
  </si>
  <si>
    <t>1150027453 / 20-7-2019</t>
  </si>
  <si>
    <t>1150027454</t>
  </si>
  <si>
    <t>1150027454 / 20-7-2019</t>
  </si>
  <si>
    <t>INV/SE/2019-20/222</t>
  </si>
  <si>
    <t>INV/SE/2019-20/222 / 22-7-2019</t>
  </si>
  <si>
    <t>INV/SE/2019-20/221</t>
  </si>
  <si>
    <t>INV/SE/2019-20/221 / 22-7-2019</t>
  </si>
  <si>
    <t>465/19-20</t>
  </si>
  <si>
    <t>465/19-20 / 22-7-2019</t>
  </si>
  <si>
    <t>MUM001102</t>
  </si>
  <si>
    <t>MUM001102 / 21-7-2019</t>
  </si>
  <si>
    <t>59 / 23-7-2019</t>
  </si>
  <si>
    <t>KAPL//1920162323</t>
  </si>
  <si>
    <t>KAPL//1920162323 / 24-7-2019</t>
  </si>
  <si>
    <t>KAPL//1920162251</t>
  </si>
  <si>
    <t>KAPL//1920162251 / 22-7-2019</t>
  </si>
  <si>
    <t>1150027481</t>
  </si>
  <si>
    <t>1150027481 / 21-7-2019</t>
  </si>
  <si>
    <t>1150027480</t>
  </si>
  <si>
    <t>1150027480 / 21-7-2019</t>
  </si>
  <si>
    <t>323/19-20</t>
  </si>
  <si>
    <t>323/19-20 / 24-7-2019</t>
  </si>
  <si>
    <t>80 / 24-7-2019</t>
  </si>
  <si>
    <t>KAPL//1920162362</t>
  </si>
  <si>
    <t>KAPL//1920162362 / 25-7-2019</t>
  </si>
  <si>
    <t>KAPL//1920162363</t>
  </si>
  <si>
    <t>KAPL//1920162363 / 25-7-2019</t>
  </si>
  <si>
    <t>KAPL//1920162364</t>
  </si>
  <si>
    <t>KAPL//1920162364 / 25-7-2019</t>
  </si>
  <si>
    <t>KAPL//1920162361</t>
  </si>
  <si>
    <t>KAPL//1920162361 / 25-7-2019</t>
  </si>
  <si>
    <t>1150027571</t>
  </si>
  <si>
    <t>1150027571 / 22-7-2019</t>
  </si>
  <si>
    <t>1150027572</t>
  </si>
  <si>
    <t>1150027572 / 22-7-2019</t>
  </si>
  <si>
    <t>KAPL//1920162360</t>
  </si>
  <si>
    <t>KAPL//1920162360 / 25-7-2019</t>
  </si>
  <si>
    <t>1150027529</t>
  </si>
  <si>
    <t>1150027529 / 22-7-2019</t>
  </si>
  <si>
    <t>1150027530</t>
  </si>
  <si>
    <t>1150027530 / 22-7-2019</t>
  </si>
  <si>
    <t>1920228597</t>
  </si>
  <si>
    <t>1920228597 / 25-7-2019</t>
  </si>
  <si>
    <t>KAPL//1920162410</t>
  </si>
  <si>
    <t>KAPL//1920162410 / 26-7-2019</t>
  </si>
  <si>
    <t>KAPL//1920162411</t>
  </si>
  <si>
    <t>KAPL//1920162411 / 26-7-2019</t>
  </si>
  <si>
    <t>KAPL//1920162420</t>
  </si>
  <si>
    <t>KAPL//1920162420 / 26-7-2019</t>
  </si>
  <si>
    <t>1150027606</t>
  </si>
  <si>
    <t>1150027606 / 23-7-2019</t>
  </si>
  <si>
    <t>1150027607</t>
  </si>
  <si>
    <t>1150027607 / 23-7-2019</t>
  </si>
  <si>
    <t>1150027633</t>
  </si>
  <si>
    <t>1150027633 / 23-7-2019</t>
  </si>
  <si>
    <t>1150027634</t>
  </si>
  <si>
    <t>1150027634 / 23-7-2019</t>
  </si>
  <si>
    <t>9420111608</t>
  </si>
  <si>
    <t>9420111608 / 24-7-2019</t>
  </si>
  <si>
    <t>420 / 26-7-2019</t>
  </si>
  <si>
    <t>888 / 26-7-2019</t>
  </si>
  <si>
    <t>1150027615</t>
  </si>
  <si>
    <t>1150027615 / 23-7-2019</t>
  </si>
  <si>
    <t>1150027616</t>
  </si>
  <si>
    <t>1150027616 / 23-7-2019</t>
  </si>
  <si>
    <t>248 / 27-7-2019</t>
  </si>
  <si>
    <t>62 / 28-7-2019</t>
  </si>
  <si>
    <t>1150027880</t>
  </si>
  <si>
    <t>1150027880 / 27-7-2019</t>
  </si>
  <si>
    <t>1150027881</t>
  </si>
  <si>
    <t>1150027881 / 27-7-2019</t>
  </si>
  <si>
    <t>1920162489</t>
  </si>
  <si>
    <t>1920162489 / 29-7-2019</t>
  </si>
  <si>
    <t>ECPP/19-20/221</t>
  </si>
  <si>
    <t>ECPP/19-20/221 / 29-7-2018</t>
  </si>
  <si>
    <t>19/20-87</t>
  </si>
  <si>
    <t>19/20-87 / 18-7-2019</t>
  </si>
  <si>
    <t>64 / 30-7-2019</t>
  </si>
  <si>
    <t>1150028008</t>
  </si>
  <si>
    <t>1150028008 / 30-7-2019</t>
  </si>
  <si>
    <t>1150028009</t>
  </si>
  <si>
    <t>1150028009 / 30-7-2019</t>
  </si>
  <si>
    <t>1150027905</t>
  </si>
  <si>
    <t>1150027905 / 29-7-2019</t>
  </si>
  <si>
    <t>1150027906</t>
  </si>
  <si>
    <t>1150027906 / 29-7-2019</t>
  </si>
  <si>
    <t>1150027907</t>
  </si>
  <si>
    <t>1150027907 / 29-7-2019</t>
  </si>
  <si>
    <t>1150027908</t>
  </si>
  <si>
    <t>1150027908 / 29-7-2019</t>
  </si>
  <si>
    <t>1150028010</t>
  </si>
  <si>
    <t>1150028010 / 30-7-2019</t>
  </si>
  <si>
    <t>1150028011</t>
  </si>
  <si>
    <t>1150028011 / 30-7-2019</t>
  </si>
  <si>
    <t>1150028027</t>
  </si>
  <si>
    <t>1150028027 / 31-7-2019</t>
  </si>
  <si>
    <t>1150028026</t>
  </si>
  <si>
    <t>1150028026 / 31-7-2019</t>
  </si>
  <si>
    <t>1150028036</t>
  </si>
  <si>
    <t>1150028036 / 31-7-2019</t>
  </si>
  <si>
    <t>1150028037</t>
  </si>
  <si>
    <t>1150028037 / 31-7-2019</t>
  </si>
  <si>
    <t>5858</t>
  </si>
  <si>
    <t>5858 / 31-7-2019</t>
  </si>
  <si>
    <t>20661</t>
  </si>
  <si>
    <t>20661 / 31-7-2019</t>
  </si>
  <si>
    <t>20660</t>
  </si>
  <si>
    <t>20660 / 31-7-2019</t>
  </si>
  <si>
    <t>INV/SE/2019-20/237</t>
  </si>
  <si>
    <t>INV/SE/2019-20/237 / 31-7-2019</t>
  </si>
  <si>
    <t>1920162609</t>
  </si>
  <si>
    <t>1920162609 / 1-8-2019</t>
  </si>
  <si>
    <t>1920162610</t>
  </si>
  <si>
    <t>1920162610 / 1-8-2019</t>
  </si>
  <si>
    <t>DN-079-A/19-20</t>
  </si>
  <si>
    <t>DN-079-A/19-20 / 30-7-2019</t>
  </si>
  <si>
    <t>192/19-20</t>
  </si>
  <si>
    <t>192/19-20 / 1-8-2019</t>
  </si>
  <si>
    <t>1548/19-20</t>
  </si>
  <si>
    <t>1548/19-20 / 2-8-2019</t>
  </si>
  <si>
    <t>0197/19-20</t>
  </si>
  <si>
    <t>0197/19-20 / 2-8-2019</t>
  </si>
  <si>
    <t>GSF/2019-2020/0034</t>
  </si>
  <si>
    <t>GSF/2019-2020/0034 / 3-8-2019</t>
  </si>
  <si>
    <t>1920162674</t>
  </si>
  <si>
    <t>1920162674 / 5-8-2019</t>
  </si>
  <si>
    <t>1920162673</t>
  </si>
  <si>
    <t>1920162673 / 5-8-2019</t>
  </si>
  <si>
    <t>SKPL-24</t>
  </si>
  <si>
    <t>SKPL-24 / 5-8-2019</t>
  </si>
  <si>
    <t>Kaizen Engineering Systems, Solapur</t>
  </si>
  <si>
    <t>Bhagatsing Market, Solapur</t>
  </si>
  <si>
    <t>373 / 5-8-2019</t>
  </si>
  <si>
    <t>27AGTPC2273J1Z4</t>
  </si>
  <si>
    <t>374 / 5-8-2019</t>
  </si>
  <si>
    <t>DN-082-/19-20</t>
  </si>
  <si>
    <t>DN-082-/19-20 / 5-8-2019</t>
  </si>
  <si>
    <t>AVN/19-20/0484</t>
  </si>
  <si>
    <t>AVN/19-20/0484 / 5-8-2019</t>
  </si>
  <si>
    <t>0206/19-20</t>
  </si>
  <si>
    <t>0206/19-20 / 6-8-2019</t>
  </si>
  <si>
    <t>200/19-20</t>
  </si>
  <si>
    <t>200/19-20 / 3-8-2019</t>
  </si>
  <si>
    <t>AVN/19-20/0485</t>
  </si>
  <si>
    <t>AVN/19-20/0485 / 7-8-2019</t>
  </si>
  <si>
    <t>1150028336</t>
  </si>
  <si>
    <t>1150028336 / 6-8-2019</t>
  </si>
  <si>
    <t>366/19-20</t>
  </si>
  <si>
    <t>366/19-20 / 2-8-2019</t>
  </si>
  <si>
    <t>491/19-20</t>
  </si>
  <si>
    <t>491/19-20 / 8-8-2019</t>
  </si>
  <si>
    <t>Arihant Electricals, Solapur</t>
  </si>
  <si>
    <t>178 / 13-6-2019</t>
  </si>
  <si>
    <t>27BLFPM9964G1ZJ</t>
  </si>
  <si>
    <t>BLFPM9964G</t>
  </si>
  <si>
    <t>199 / 9-8-2019</t>
  </si>
  <si>
    <t>1150028369</t>
  </si>
  <si>
    <t>1150028369 / 7-8-2019</t>
  </si>
  <si>
    <t>GST.64</t>
  </si>
  <si>
    <t>GST.64 / 9-8-2019</t>
  </si>
  <si>
    <t>GST/CR1645</t>
  </si>
  <si>
    <t>GST/CR1645 / 9-8-2019</t>
  </si>
  <si>
    <t>GST/CR1649</t>
  </si>
  <si>
    <t>GST/CR1649 / 9-8-2019</t>
  </si>
  <si>
    <t>153 / 9-8-2019</t>
  </si>
  <si>
    <t>GST/0450/19-20</t>
  </si>
  <si>
    <t>GST/0450/19-20 / 6-8-2019</t>
  </si>
  <si>
    <t>GST/CR1278</t>
  </si>
  <si>
    <t>GST/CR1278 / 10-7-2019</t>
  </si>
  <si>
    <t>GST/CR1653</t>
  </si>
  <si>
    <t>GST/CR1653 / 10-8-2019</t>
  </si>
  <si>
    <t>GST/CR1662</t>
  </si>
  <si>
    <t>GST/CR1662 / 10-8-2019</t>
  </si>
  <si>
    <t>GST/CR1664</t>
  </si>
  <si>
    <t>GST/CR1664 / 10-8-2019</t>
  </si>
  <si>
    <t>1150028504</t>
  </si>
  <si>
    <t>1150028504 / 28-7-2019</t>
  </si>
  <si>
    <t>1150028448</t>
  </si>
  <si>
    <t>1150028448 / 8-8-2019</t>
  </si>
  <si>
    <t>2452</t>
  </si>
  <si>
    <t>2452 / 11-8-2019</t>
  </si>
  <si>
    <t>RA146748</t>
  </si>
  <si>
    <t>RA146748 / 21-7-2019</t>
  </si>
  <si>
    <t>IM/19-20/G189</t>
  </si>
  <si>
    <t>IM/19-20/G189 / 8-8-2019</t>
  </si>
  <si>
    <t>2019-20/279</t>
  </si>
  <si>
    <t>2019-20/279 / 8-8-2019</t>
  </si>
  <si>
    <t>507 / 5-8-2019</t>
  </si>
  <si>
    <t>KHUSHI SCREEN - SOLAPUR</t>
  </si>
  <si>
    <t>107/2, New Sunil Nagar, MIDC,, Akkalkot Road, Solapur.</t>
  </si>
  <si>
    <t>415 / 12-8-2019</t>
  </si>
  <si>
    <t>378 / 12-8-2019</t>
  </si>
  <si>
    <t>184 / 12-8-2019</t>
  </si>
  <si>
    <t>158 / 16-7-2019</t>
  </si>
  <si>
    <t>169 / 3-8-2019</t>
  </si>
  <si>
    <t>165 / 22-7-2019</t>
  </si>
  <si>
    <t>157 / 12-7-2019</t>
  </si>
  <si>
    <t>DN-085-/19-20</t>
  </si>
  <si>
    <t>DN-085-/19-20 / 13-8-2019</t>
  </si>
  <si>
    <t>70 / 13-8-2019</t>
  </si>
  <si>
    <t>GST/CR1699</t>
  </si>
  <si>
    <t>GST/CR1699 / 13-8-2019</t>
  </si>
  <si>
    <t>GST/CR1694</t>
  </si>
  <si>
    <t>GST/CR1694 / 13-8-2019</t>
  </si>
  <si>
    <t>158 / 13-8-2019</t>
  </si>
  <si>
    <t>15 / 30-7-2019</t>
  </si>
  <si>
    <t>1920162903</t>
  </si>
  <si>
    <t>1920162903 / 13-8-2019</t>
  </si>
  <si>
    <t>GST/CR1711</t>
  </si>
  <si>
    <t>GST/CR1711 / 13-8-2019</t>
  </si>
  <si>
    <t>1920162933</t>
  </si>
  <si>
    <t>1920162933 / 14-8-2019</t>
  </si>
  <si>
    <t>1150028561</t>
  </si>
  <si>
    <t>1150028561 / 10-8-2019</t>
  </si>
  <si>
    <t>254 / 14-8-2019</t>
  </si>
  <si>
    <t>HFPL/19-20/0564</t>
  </si>
  <si>
    <t>HFPL/19-20/0564 / 14-8-2019</t>
  </si>
  <si>
    <t>50335</t>
  </si>
  <si>
    <t>50335 / 13-8-2019</t>
  </si>
  <si>
    <t>1150028647</t>
  </si>
  <si>
    <t>1150028647 / 13-8-2019</t>
  </si>
  <si>
    <t>1150028646</t>
  </si>
  <si>
    <t>1150028646 / 13-8-2019</t>
  </si>
  <si>
    <t>1150028652</t>
  </si>
  <si>
    <t>1150028652 / 13-8-2019</t>
  </si>
  <si>
    <t>387/19-20</t>
  </si>
  <si>
    <t>387/19-20 / 16-8-2019</t>
  </si>
  <si>
    <t>KAPL//1920162981</t>
  </si>
  <si>
    <t>KAPL//1920162981 / 16-8-2019</t>
  </si>
  <si>
    <t>1920163016</t>
  </si>
  <si>
    <t>1920163016 / 16-8-2019</t>
  </si>
  <si>
    <t>1920162970</t>
  </si>
  <si>
    <t>1920162970 / 16-8-2019</t>
  </si>
  <si>
    <t>1150028702</t>
  </si>
  <si>
    <t>1150028702 / 13-8-2019</t>
  </si>
  <si>
    <t>1150028735</t>
  </si>
  <si>
    <t>1150028735 / 14-8-2019</t>
  </si>
  <si>
    <t>1150028725</t>
  </si>
  <si>
    <t>1150028725 / 14-8-2019</t>
  </si>
  <si>
    <t>1150028736</t>
  </si>
  <si>
    <t>1150028736 / 14-8-2019</t>
  </si>
  <si>
    <t>MUM001353</t>
  </si>
  <si>
    <t>MUM001353 / 16-8-2019</t>
  </si>
  <si>
    <t>1920163066</t>
  </si>
  <si>
    <t>1920163066 / 18-8-2019</t>
  </si>
  <si>
    <t>1150028737</t>
  </si>
  <si>
    <t>1150028737 / 14-8-2019</t>
  </si>
  <si>
    <t>GST/Cr1762</t>
  </si>
  <si>
    <t>GST/Cr1762 / 16-8-2019</t>
  </si>
  <si>
    <t>1920163076</t>
  </si>
  <si>
    <t>1920163076 / 19-8-2019</t>
  </si>
  <si>
    <t>1920163084</t>
  </si>
  <si>
    <t>1920163084 / 19-8-2019</t>
  </si>
  <si>
    <t>DN-087/19-20</t>
  </si>
  <si>
    <t>DN-087/19-20 / 19-8-2019</t>
  </si>
  <si>
    <t>GST/CR1788</t>
  </si>
  <si>
    <t>GST/CR1788 / 19-8-2019</t>
  </si>
  <si>
    <t>2463</t>
  </si>
  <si>
    <t>2463 / 20-8-2019</t>
  </si>
  <si>
    <t>DN-088/19-20</t>
  </si>
  <si>
    <t>DN-088/19-20 / 20-8-2019</t>
  </si>
  <si>
    <t>GST/CR1560</t>
  </si>
  <si>
    <t>GST/CR1560 / 2-8-2019</t>
  </si>
  <si>
    <t>93/c-1, Goldfinch Peth,Trupti Complex,, Shop No.2, Solapur, 0020051010002095, Ifsc : ICIC00SMRTH</t>
  </si>
  <si>
    <t>GST/CR1801</t>
  </si>
  <si>
    <t>GST/CR1801 / 20-8-2019</t>
  </si>
  <si>
    <t>499 / 20-8-2019</t>
  </si>
  <si>
    <t>73 / 21-8-2019</t>
  </si>
  <si>
    <t>DN-089/19-20</t>
  </si>
  <si>
    <t>DN-089/19-20 / 21-8-2019</t>
  </si>
  <si>
    <t>RA147099</t>
  </si>
  <si>
    <t>RA147099 / 21-8-2019</t>
  </si>
  <si>
    <t>RA146906</t>
  </si>
  <si>
    <t>RA146906 / 2-8-2019</t>
  </si>
  <si>
    <t>RA146508</t>
  </si>
  <si>
    <t>RA146508 / 7-7-2019</t>
  </si>
  <si>
    <t>RA146598</t>
  </si>
  <si>
    <t>RA146598 / 21-8-2019</t>
  </si>
  <si>
    <t>DN-090/19-20</t>
  </si>
  <si>
    <t>DN-090/19-20 / 22-8-2019</t>
  </si>
  <si>
    <t>19/20-98</t>
  </si>
  <si>
    <t>19/20-98 / 22-8-2019</t>
  </si>
  <si>
    <t>RA145613</t>
  </si>
  <si>
    <t>RA145613 / 14-5-2019</t>
  </si>
  <si>
    <t>RA145638</t>
  </si>
  <si>
    <t>RA145638 / 15-5-2019</t>
  </si>
  <si>
    <t>RA145792</t>
  </si>
  <si>
    <t>RA145792 / 30-5-2019</t>
  </si>
  <si>
    <t>RA145840</t>
  </si>
  <si>
    <t>RA145840 / 3-6-2019</t>
  </si>
  <si>
    <t>RA145892</t>
  </si>
  <si>
    <t>RA145892 / 8-6-2019</t>
  </si>
  <si>
    <t>RA145908</t>
  </si>
  <si>
    <t>RA145908 / 10-6-2019</t>
  </si>
  <si>
    <t>RA145969</t>
  </si>
  <si>
    <t>RA145969 / 13-6-2019</t>
  </si>
  <si>
    <t>RA145982</t>
  </si>
  <si>
    <t>RA145982 / 13-6-2019</t>
  </si>
  <si>
    <t>RA146127</t>
  </si>
  <si>
    <t>RA146127 / 18-6-2019</t>
  </si>
  <si>
    <t>RA146446</t>
  </si>
  <si>
    <t>RA146446 / 3-7-2019</t>
  </si>
  <si>
    <t>RA146474</t>
  </si>
  <si>
    <t>RA146474 / 5-7-2019</t>
  </si>
  <si>
    <t>RA146689</t>
  </si>
  <si>
    <t>RA146689 / 19-7-2019</t>
  </si>
  <si>
    <t>743 / 22-8-2019</t>
  </si>
  <si>
    <t>403/19-20</t>
  </si>
  <si>
    <t>403/19-20 / 22-8-2019</t>
  </si>
  <si>
    <t>1920163316</t>
  </si>
  <si>
    <t>1920163316 / 23-8-2019</t>
  </si>
  <si>
    <t>DN-091/19-20</t>
  </si>
  <si>
    <t>DN-091/19-20 / 23-8-2019</t>
  </si>
  <si>
    <t>1920163339</t>
  </si>
  <si>
    <t>1920163339 / 23-8-2019</t>
  </si>
  <si>
    <t>GST/CR1843</t>
  </si>
  <si>
    <t>GST/CR1843 / 23-8-2019</t>
  </si>
  <si>
    <t>Preeti Computer Solutions, Solapur</t>
  </si>
  <si>
    <t>Gopalkrishna Complex, Near Idbi Atm, Datta Chowk,, Solapur - 413007</t>
  </si>
  <si>
    <t>7 / 25-8-2019</t>
  </si>
  <si>
    <t>27ACOPL4482D1ZE</t>
  </si>
  <si>
    <t>ACOLP4482D</t>
  </si>
  <si>
    <t>8 / 25-8-2019</t>
  </si>
  <si>
    <t>SKPL-19</t>
  </si>
  <si>
    <t>SKPL-19 / 20-7-2019</t>
  </si>
  <si>
    <t>DN-092/19-20</t>
  </si>
  <si>
    <t>DN-092/19-20 / 26-8-2019</t>
  </si>
  <si>
    <t>1920163386</t>
  </si>
  <si>
    <t>1920163386 / 26-8-2019</t>
  </si>
  <si>
    <t>1920163393</t>
  </si>
  <si>
    <t>1920163393 / 26-8-2019</t>
  </si>
  <si>
    <t>GST/CR1386</t>
  </si>
  <si>
    <t>GST/CR1386 / 16-7-2019</t>
  </si>
  <si>
    <t>GST/CR1389</t>
  </si>
  <si>
    <t>GST/CR1389 / 16-7-2019</t>
  </si>
  <si>
    <t>GST/CR1514</t>
  </si>
  <si>
    <t>GST/CR1514 / 26-7-2019</t>
  </si>
  <si>
    <t>GST/CR1361</t>
  </si>
  <si>
    <t>GST/CR1361 / 15-7-2019</t>
  </si>
  <si>
    <t>GST/CR1498</t>
  </si>
  <si>
    <t>GST/CR1498 / 25-7-2019</t>
  </si>
  <si>
    <t>GST/CR1430</t>
  </si>
  <si>
    <t>GST/CR1430 / 19-7-2019</t>
  </si>
  <si>
    <t>KG/0778/2019-20</t>
  </si>
  <si>
    <t>KG/0778/2019-20 / 20-8-2019</t>
  </si>
  <si>
    <t>20719</t>
  </si>
  <si>
    <t>20719 / 22-8-2019</t>
  </si>
  <si>
    <t>20718</t>
  </si>
  <si>
    <t>20718 / 22-8-2019</t>
  </si>
  <si>
    <t>1920163422</t>
  </si>
  <si>
    <t>1920163422 / 27-8-2019</t>
  </si>
  <si>
    <t>1920163423</t>
  </si>
  <si>
    <t>1920163423 / 27-8-2019</t>
  </si>
  <si>
    <t>19-20/BPC/1706</t>
  </si>
  <si>
    <t>19-20/BPC/1706 / 27-8-2019</t>
  </si>
  <si>
    <t>RA147141</t>
  </si>
  <si>
    <t>RA147141 / 27-8-2019</t>
  </si>
  <si>
    <t>RA145685</t>
  </si>
  <si>
    <t>RA145685 / 20-5-2019</t>
  </si>
  <si>
    <t>1920163479</t>
  </si>
  <si>
    <t>1920163479 / 28-8-2019</t>
  </si>
  <si>
    <t>1920163480</t>
  </si>
  <si>
    <t>1920163480 / 28-8-2019</t>
  </si>
  <si>
    <t>263 / 28-8-2018</t>
  </si>
  <si>
    <t>GST/CR1913</t>
  </si>
  <si>
    <t>GST/CR1913 / 20-8-2019</t>
  </si>
  <si>
    <t>1150029240</t>
  </si>
  <si>
    <t>1150029240 / 26-8-2019</t>
  </si>
  <si>
    <t>1150029241</t>
  </si>
  <si>
    <t>1150029241 / 26-8-2019</t>
  </si>
  <si>
    <t>1150029239</t>
  </si>
  <si>
    <t>1150029239 / 26-8-2019</t>
  </si>
  <si>
    <t>1150029265</t>
  </si>
  <si>
    <t>1150029265 / 27-8-2019</t>
  </si>
  <si>
    <t>11 / 29-8-2019</t>
  </si>
  <si>
    <t>1150029368</t>
  </si>
  <si>
    <t>1150029368 / 29-8-2019</t>
  </si>
  <si>
    <t>202 / 29-8-2019</t>
  </si>
  <si>
    <t>AV-2019/20-3164</t>
  </si>
  <si>
    <t>AV-2019/20-3164 / 29-8-2019</t>
  </si>
  <si>
    <t>1150029301</t>
  </si>
  <si>
    <t>1150029301 / 28-8-2019</t>
  </si>
  <si>
    <t>1150029266</t>
  </si>
  <si>
    <t>1150029266 / 27-8-2019</t>
  </si>
  <si>
    <t>1150029441</t>
  </si>
  <si>
    <t>1150029441 / 30-8-2019</t>
  </si>
  <si>
    <t>1920163572</t>
  </si>
  <si>
    <t>1920163572 / 30-8-2019</t>
  </si>
  <si>
    <t>1920163574</t>
  </si>
  <si>
    <t>1920163574 / 30-8-2019</t>
  </si>
  <si>
    <t>1920163576</t>
  </si>
  <si>
    <t>1920163576 / 30-8-2019</t>
  </si>
  <si>
    <t>1920163568</t>
  </si>
  <si>
    <t>1920163568 / 30-8-2019</t>
  </si>
  <si>
    <t>GST/CR1935</t>
  </si>
  <si>
    <t>GST/CR1935 / 30-8-2019</t>
  </si>
  <si>
    <t>GST/CR1945</t>
  </si>
  <si>
    <t>GST/CR1945 / 30-8-2019</t>
  </si>
  <si>
    <t>KC/1920020961</t>
  </si>
  <si>
    <t>KC/1920020961 / 30-8-2019</t>
  </si>
  <si>
    <t>1150029422</t>
  </si>
  <si>
    <t>1150029422 / 30-8-2019</t>
  </si>
  <si>
    <t>1150029304</t>
  </si>
  <si>
    <t>1150029304 / 28-8-2019</t>
  </si>
  <si>
    <t>1150029388</t>
  </si>
  <si>
    <t>1150029388 / 29-8-2019</t>
  </si>
  <si>
    <t>83 / 31-8-2019</t>
  </si>
  <si>
    <t>81 / 31-8-2019</t>
  </si>
  <si>
    <t>1150029460</t>
  </si>
  <si>
    <t>1150029460 / 31-8-2019</t>
  </si>
  <si>
    <t>19/20-318</t>
  </si>
  <si>
    <t>19/20-318 / 31-8-2019</t>
  </si>
  <si>
    <t>Gouri Corporation , Pune</t>
  </si>
  <si>
    <t>Gouri Corporation 18-20, Pune</t>
  </si>
  <si>
    <t>Near Sakal Press, Wadki Timber Market, Wadki Goan,, Wadki, Pune</t>
  </si>
  <si>
    <t>259 / 13-8-2019</t>
  </si>
  <si>
    <t>27ADZPJ3229N1ZR</t>
  </si>
  <si>
    <t>5959</t>
  </si>
  <si>
    <t>5959 / 31-8-2019</t>
  </si>
  <si>
    <t>1920163666</t>
  </si>
  <si>
    <t>1920163666 / 1-9-2019</t>
  </si>
  <si>
    <t>DN-095/19-20</t>
  </si>
  <si>
    <t>DN-095/19-20 / 1-9-2019</t>
  </si>
  <si>
    <t>DN-094/19-20</t>
  </si>
  <si>
    <t>DN-094/19-20 / 28-8-2019</t>
  </si>
  <si>
    <t>DN-093/19-20</t>
  </si>
  <si>
    <t>DN-093/19-20 / 27-8-2019</t>
  </si>
  <si>
    <t>579/19-20</t>
  </si>
  <si>
    <t>579/19-20 / 17-8-2019</t>
  </si>
  <si>
    <t>0075pc2019001066</t>
  </si>
  <si>
    <t>0075pc2019001066 / 14-8-2019</t>
  </si>
  <si>
    <t>1920163714</t>
  </si>
  <si>
    <t>1920163714 / 3-9-2019</t>
  </si>
  <si>
    <t>GSF/2019-2020/0043</t>
  </si>
  <si>
    <t>GSF/2019-2020/0043 / 3-9-2019</t>
  </si>
  <si>
    <t>GST83</t>
  </si>
  <si>
    <t>GST83 / 3-9-2019</t>
  </si>
  <si>
    <t>196001720</t>
  </si>
  <si>
    <t>196001720 / 3-9-2019</t>
  </si>
  <si>
    <t>1920163750</t>
  </si>
  <si>
    <t>1920163750 / 4-9-2019</t>
  </si>
  <si>
    <t>SKPL-30</t>
  </si>
  <si>
    <t>SKPL-30 / 4-9-2019</t>
  </si>
  <si>
    <t>1920163775</t>
  </si>
  <si>
    <t>1920163775 / 5-9-2019</t>
  </si>
  <si>
    <t>201 / 5-9-2019</t>
  </si>
  <si>
    <t>2001/19-20</t>
  </si>
  <si>
    <t>2001/19-20 / 6-9-2019</t>
  </si>
  <si>
    <t>19/20-107</t>
  </si>
  <si>
    <t>19/20-107 / 6-9-2019</t>
  </si>
  <si>
    <t>12 / 7-9-2019</t>
  </si>
  <si>
    <t>Meera Aluminium Udyog, Solapur</t>
  </si>
  <si>
    <t>155/156 Ravwar Peth, Kanna Chowk, Solapur</t>
  </si>
  <si>
    <t>107 / 7-9-2019</t>
  </si>
  <si>
    <t>27AAHFM5886D1ZZ</t>
  </si>
  <si>
    <t>GST/CR2040</t>
  </si>
  <si>
    <t>GST/CR2040 / 7-9-2019</t>
  </si>
  <si>
    <t>218 / 8-9-2019</t>
  </si>
  <si>
    <t>86 / 8-9-2019</t>
  </si>
  <si>
    <t>AV-2019/20-3433</t>
  </si>
  <si>
    <t>AV-2019/20-3433 / 9-9-2019</t>
  </si>
  <si>
    <t>MH130</t>
  </si>
  <si>
    <t>MH130 / 9-9-2019</t>
  </si>
  <si>
    <t>GST/CR2053</t>
  </si>
  <si>
    <t>GST/CR2053 / 9-9-2019</t>
  </si>
  <si>
    <t>GST/CR2065</t>
  </si>
  <si>
    <t>GST/CR2065 / 9-9-2019</t>
  </si>
  <si>
    <t>77 / 10-9-2019</t>
  </si>
  <si>
    <t>GST/CR2071</t>
  </si>
  <si>
    <t>GST/CR2071 / 10-9-2019</t>
  </si>
  <si>
    <t>GST/CR2069</t>
  </si>
  <si>
    <t>GST/CR2069 / 10-9-2019</t>
  </si>
  <si>
    <t>85 / 8-9-2019</t>
  </si>
  <si>
    <t>MUM001567</t>
  </si>
  <si>
    <t>MUM001567 / 9-9-2019</t>
  </si>
  <si>
    <t>19/20-479</t>
  </si>
  <si>
    <t>19/20-479 / 11-9-2019</t>
  </si>
  <si>
    <t>50561</t>
  </si>
  <si>
    <t>50561 / 11-9-2019</t>
  </si>
  <si>
    <t>19-20/186</t>
  </si>
  <si>
    <t>19-20/186 / 11-9-2019</t>
  </si>
  <si>
    <t>GST/CR2079</t>
  </si>
  <si>
    <t>GST/CR2079 / 11-9-2019</t>
  </si>
  <si>
    <t>SKPL-32</t>
  </si>
  <si>
    <t>SKPL-32 / 12-9-2019</t>
  </si>
  <si>
    <t>MH136</t>
  </si>
  <si>
    <t>MH136 / 13-9-2019</t>
  </si>
  <si>
    <t>78 / 13-9-2019</t>
  </si>
  <si>
    <t>AWB/PTC19-20/506</t>
  </si>
  <si>
    <t>AWB/PTC19-20/506 / 13-9-2019</t>
  </si>
  <si>
    <t>79/2019-20</t>
  </si>
  <si>
    <t>79/2019-20 / 13-9-2019</t>
  </si>
  <si>
    <t>1150029854</t>
  </si>
  <si>
    <t>1150029854 / 12-9-2019</t>
  </si>
  <si>
    <t>1150029818</t>
  </si>
  <si>
    <t>1150029818 / 11-9-2019</t>
  </si>
  <si>
    <t>90 / 13-9-2019</t>
  </si>
  <si>
    <t>Montana International, Mumbai</t>
  </si>
  <si>
    <t>71/73, Nagdevi Street, Second Floor Mumbai</t>
  </si>
  <si>
    <t>1920G-11278</t>
  </si>
  <si>
    <t>1920G-11278 / 14-9-2019</t>
  </si>
  <si>
    <t>27AADPS3465N1Z4</t>
  </si>
  <si>
    <t>1150029894</t>
  </si>
  <si>
    <t>1150029894 / 13-9-2019</t>
  </si>
  <si>
    <t>1150029878</t>
  </si>
  <si>
    <t>1150029878 / 12-9-2019</t>
  </si>
  <si>
    <t>740 / 16-9-2019</t>
  </si>
  <si>
    <t>GST/CR0404</t>
  </si>
  <si>
    <t>GST/CR0404 / 4-5-2019</t>
  </si>
  <si>
    <t>RA146810</t>
  </si>
  <si>
    <t>RA146810 / 26-7-2019</t>
  </si>
  <si>
    <t>RA146846</t>
  </si>
  <si>
    <t>RA146846 / 29-7-2019</t>
  </si>
  <si>
    <t>418 / 16-9-2019</t>
  </si>
  <si>
    <t>MH143</t>
  </si>
  <si>
    <t>MH143 / 16-9-2019</t>
  </si>
  <si>
    <t>1920164196</t>
  </si>
  <si>
    <t>1920164196 / 16-9-2019</t>
  </si>
  <si>
    <t>1920164195</t>
  </si>
  <si>
    <t>1920164195 / 16-9-2019</t>
  </si>
  <si>
    <t>1150029937</t>
  </si>
  <si>
    <t>1150029937 / 14-9-2019</t>
  </si>
  <si>
    <t>KG/0881/2019-20</t>
  </si>
  <si>
    <t>KG/0881/2019-20 / 10-9-2019</t>
  </si>
  <si>
    <t>1150029938</t>
  </si>
  <si>
    <t>1150029938 / 14-9-2019</t>
  </si>
  <si>
    <t>87 / 17-9-2019</t>
  </si>
  <si>
    <t>92 / 17-9-2019</t>
  </si>
  <si>
    <t>228 / 17-9-2019</t>
  </si>
  <si>
    <t>GST/CR2167</t>
  </si>
  <si>
    <t>GST/CR2167 / 18-9-2019</t>
  </si>
  <si>
    <t>1920164372</t>
  </si>
  <si>
    <t>1920164372 / 19-9-2019</t>
  </si>
  <si>
    <t>1920164371</t>
  </si>
  <si>
    <t>1920164371 / 19-9-2019</t>
  </si>
  <si>
    <t>Priyanka Machines, Jalgaon</t>
  </si>
  <si>
    <t>V-79/1, Midc Jalgaon,</t>
  </si>
  <si>
    <t>070/19-20</t>
  </si>
  <si>
    <t>070/19-20 / 19-9-2019</t>
  </si>
  <si>
    <t>27AAXPM9059Q1ZA</t>
  </si>
  <si>
    <t>1150030033</t>
  </si>
  <si>
    <t>1150030033 / 17-9-2019</t>
  </si>
  <si>
    <t>1150030052</t>
  </si>
  <si>
    <t>1150030052 / 17-9-2019</t>
  </si>
  <si>
    <t>1150030026</t>
  </si>
  <si>
    <t>1150030026 / 17-9-2019</t>
  </si>
  <si>
    <t>420 / 20-9-2019</t>
  </si>
  <si>
    <t>1909/B/0209</t>
  </si>
  <si>
    <t>1909/B/0209 / 20-9-2019</t>
  </si>
  <si>
    <t>196001859</t>
  </si>
  <si>
    <t>196001859 / 16-9-2019</t>
  </si>
  <si>
    <t>2527</t>
  </si>
  <si>
    <t>2527 / 20-9-2019</t>
  </si>
  <si>
    <t>GST/CR2200</t>
  </si>
  <si>
    <t>GST/CR2200 / 20-9-2019</t>
  </si>
  <si>
    <t>19-20/807</t>
  </si>
  <si>
    <t>19-20/807 / 20-9-2019</t>
  </si>
  <si>
    <t>1920164502</t>
  </si>
  <si>
    <t>1920164502 / 21-9-2019</t>
  </si>
  <si>
    <t>1920164501</t>
  </si>
  <si>
    <t>1920164501 / 21-9-2019</t>
  </si>
  <si>
    <t>1150030072</t>
  </si>
  <si>
    <t>1150030072 / 18-9-2019</t>
  </si>
  <si>
    <t>1920164516</t>
  </si>
  <si>
    <t>1920164516 / 21-9-2019</t>
  </si>
  <si>
    <t>Ionak Organics Llp, Boisar</t>
  </si>
  <si>
    <t>Plot No. E-71 Midc-Tarapur, Boisar, Boisar, Maharashtra</t>
  </si>
  <si>
    <t>IOG/2019-20/021</t>
  </si>
  <si>
    <t>IOG/2019-20/021 / 22-8-2019</t>
  </si>
  <si>
    <t>27AAGFI3433B1ZT</t>
  </si>
  <si>
    <t>1920164544</t>
  </si>
  <si>
    <t>1920164544 / 22-9-2019</t>
  </si>
  <si>
    <t>MUM001659</t>
  </si>
  <si>
    <t>MUM001659 / 18-9-2019</t>
  </si>
  <si>
    <t>20784</t>
  </si>
  <si>
    <t>20784 / 19-9-2019</t>
  </si>
  <si>
    <t>20785</t>
  </si>
  <si>
    <t>20785 / 19-9-2019</t>
  </si>
  <si>
    <t>1150030071</t>
  </si>
  <si>
    <t>1150030071 / 18-9-2019</t>
  </si>
  <si>
    <t>1150030142</t>
  </si>
  <si>
    <t>1150030142 / 19-9-2019</t>
  </si>
  <si>
    <t>1150030147</t>
  </si>
  <si>
    <t>1150030147 / 19-9-2019</t>
  </si>
  <si>
    <t>DN-112/19-20</t>
  </si>
  <si>
    <t>DN-112/19-20 / 23-9-2019</t>
  </si>
  <si>
    <t>MH156</t>
  </si>
  <si>
    <t>MH156 / 23-9-2019</t>
  </si>
  <si>
    <t>1920164548</t>
  </si>
  <si>
    <t>1920164548 / 23-9-2019</t>
  </si>
  <si>
    <t>1150030259</t>
  </si>
  <si>
    <t>1150030259 / 21-9-2019</t>
  </si>
  <si>
    <t>1150030260</t>
  </si>
  <si>
    <t>1150030260 / 21-9-2019</t>
  </si>
  <si>
    <t>1150030185</t>
  </si>
  <si>
    <t>1150030185 / 20-9-2019</t>
  </si>
  <si>
    <t>1150030246</t>
  </si>
  <si>
    <t>1150030246 / 21-9-2019</t>
  </si>
  <si>
    <t>1150030247</t>
  </si>
  <si>
    <t>1150030247 / 21-9-2019</t>
  </si>
  <si>
    <t>1150030230</t>
  </si>
  <si>
    <t>1150030230 / 21-9-2019</t>
  </si>
  <si>
    <t>1150030231</t>
  </si>
  <si>
    <t>1150030231 / 21-9-2019</t>
  </si>
  <si>
    <t>1150030242</t>
  </si>
  <si>
    <t>1150030242 / 21-9-2019</t>
  </si>
  <si>
    <t>1150030243</t>
  </si>
  <si>
    <t>1150030243 / 21-9-2019</t>
  </si>
  <si>
    <t>1909/B/0258</t>
  </si>
  <si>
    <t>1909/B/0258 / 24-9-2019</t>
  </si>
  <si>
    <t>166 / 24-9-2019</t>
  </si>
  <si>
    <t>387 / 24-9-2019</t>
  </si>
  <si>
    <t>1150030296</t>
  </si>
  <si>
    <t>1150030296 / 23-9-2019</t>
  </si>
  <si>
    <t>1150030297</t>
  </si>
  <si>
    <t>1150030297 / 23-9-2019</t>
  </si>
  <si>
    <t>1150030294</t>
  </si>
  <si>
    <t>1150030294 / 23-9-2019</t>
  </si>
  <si>
    <t>1150030295</t>
  </si>
  <si>
    <t>1150030295 / 23-9-2019</t>
  </si>
  <si>
    <t>Talentax Renaissance Pvt. Ltd., Pune</t>
  </si>
  <si>
    <t>J 411, Mega Center, Hadapsar, Pune</t>
  </si>
  <si>
    <t>TRPL/19-20/155</t>
  </si>
  <si>
    <t>TRPL/19-20/155 / 25-9-2019</t>
  </si>
  <si>
    <t>27AAGCT8391N1ZG</t>
  </si>
  <si>
    <t>Anuj A Chordiya &amp; Associates, Pune</t>
  </si>
  <si>
    <t>Bldg A/2, Flat 303, Gangadham, S. No. 614/,, Bibewadi, Pune</t>
  </si>
  <si>
    <t>3/19-20</t>
  </si>
  <si>
    <t>3/19-20 / 25-9-2019</t>
  </si>
  <si>
    <t>AJRPC3258N</t>
  </si>
  <si>
    <t>421 / 25-9-2019</t>
  </si>
  <si>
    <t>1150030374</t>
  </si>
  <si>
    <t>1150030374 / 24-9-2019</t>
  </si>
  <si>
    <t>1150030375</t>
  </si>
  <si>
    <t>1150030375 / 24-9-2019</t>
  </si>
  <si>
    <t>2545</t>
  </si>
  <si>
    <t>2545 / 26-9-2019</t>
  </si>
  <si>
    <t>1150030341</t>
  </si>
  <si>
    <t>1150030341 / 24-9-2019</t>
  </si>
  <si>
    <t>1150030342</t>
  </si>
  <si>
    <t>1150030342 / 24-9-2019</t>
  </si>
  <si>
    <t>1150030425</t>
  </si>
  <si>
    <t>1150030425 / 25-9-2019</t>
  </si>
  <si>
    <t>1150030424</t>
  </si>
  <si>
    <t>1150030424 / 28-9-2019</t>
  </si>
  <si>
    <t>102 / 27-9-2019</t>
  </si>
  <si>
    <t>103 / 27-9-2019</t>
  </si>
  <si>
    <t>1150030397</t>
  </si>
  <si>
    <t>1150030397 / 25-9-2019</t>
  </si>
  <si>
    <t>1150030398</t>
  </si>
  <si>
    <t>1150030398 / 25-9-2019</t>
  </si>
  <si>
    <t>IN9201190065</t>
  </si>
  <si>
    <t>IN9201190065 / 24-9-2019</t>
  </si>
  <si>
    <t>DBL/01074/19-20</t>
  </si>
  <si>
    <t>DBL/01074/19-20 / 27-9-2019</t>
  </si>
  <si>
    <t>1920164764</t>
  </si>
  <si>
    <t>1920164764 / 29-9-2019</t>
  </si>
  <si>
    <t>105 / 29-9-2019</t>
  </si>
  <si>
    <t>624 / 30-9-2019</t>
  </si>
  <si>
    <t>KAPL//1920164783</t>
  </si>
  <si>
    <t>KAPL//1920164783 / 30-9-2019</t>
  </si>
  <si>
    <t>196002031</t>
  </si>
  <si>
    <t>196002031 / 30-9-2019</t>
  </si>
  <si>
    <t>422 / 30-9-2019</t>
  </si>
  <si>
    <t>6062</t>
  </si>
  <si>
    <t>6062 / 30-9-2019</t>
  </si>
  <si>
    <t>KAPL//1920164808</t>
  </si>
  <si>
    <t>KAPL//1920164808 / 30-9-2019</t>
  </si>
  <si>
    <t>494 / 28-9-2019</t>
  </si>
  <si>
    <t>2286/19-20</t>
  </si>
  <si>
    <t>2286/19-20 / 1-10-2019</t>
  </si>
  <si>
    <t>DN-113/19-20</t>
  </si>
  <si>
    <t>DN-113/19-20 / 24-9-2019</t>
  </si>
  <si>
    <t>DN-114/19-20</t>
  </si>
  <si>
    <t>DN-114/19-20 / 25-9-2019</t>
  </si>
  <si>
    <t>DN-115/19-20</t>
  </si>
  <si>
    <t>DN-115/19-20 / 26-9-2019</t>
  </si>
  <si>
    <t>DN-116/19-20</t>
  </si>
  <si>
    <t>DN-116/19-20 / 26-9-2019</t>
  </si>
  <si>
    <t>DN-117/19-20</t>
  </si>
  <si>
    <t>DN-117/19-20 / 27-9-2019</t>
  </si>
  <si>
    <t>DN-120 A-19/20</t>
  </si>
  <si>
    <t>DN-120 A-19/20 / 1-10-2019</t>
  </si>
  <si>
    <t>11 / 3-10-2019</t>
  </si>
  <si>
    <t>1910/B/0025</t>
  </si>
  <si>
    <t>1910/B/0025 / 3-10-2019</t>
  </si>
  <si>
    <t>KAPL//1920164852</t>
  </si>
  <si>
    <t>KAPL//1920164852 / 3-10-2019</t>
  </si>
  <si>
    <t>KAPL//1920164853</t>
  </si>
  <si>
    <t>KAPL//1920164853 / 3-10-2019</t>
  </si>
  <si>
    <t>KAPL//1920164854</t>
  </si>
  <si>
    <t>KAPL//1920164854 / 3-10-2019</t>
  </si>
  <si>
    <t>KAPL//1920164856</t>
  </si>
  <si>
    <t>KAPL//1920164856 / 3-10-2019</t>
  </si>
  <si>
    <t>KAPL//1920164857</t>
  </si>
  <si>
    <t>KAPL//1920164857 / 3-10-2019</t>
  </si>
  <si>
    <t>KAPL//1920164858</t>
  </si>
  <si>
    <t>KAPL//1920164858 / 3-10-2019</t>
  </si>
  <si>
    <t>Shivkrupa Enterprises, Pune</t>
  </si>
  <si>
    <t>Sr. No. 464, At Post :- Sasewadi, Ta. Bhor</t>
  </si>
  <si>
    <t>SE/19-20/490</t>
  </si>
  <si>
    <t>SE/19-20/490 / 5-10-2019</t>
  </si>
  <si>
    <t>27AFBPJ7159R1ZQ</t>
  </si>
  <si>
    <t>S.V. Enterprises, Solapur</t>
  </si>
  <si>
    <t>1345 / 5-10-2019</t>
  </si>
  <si>
    <t>27aljpg2408c1zl</t>
  </si>
  <si>
    <t>244 / 6-10-2019</t>
  </si>
  <si>
    <t>1920164983</t>
  </si>
  <si>
    <t>1920164983 / 7-10-2019</t>
  </si>
  <si>
    <t>RA147386</t>
  </si>
  <si>
    <t>RA147386 / 16-9-2019</t>
  </si>
  <si>
    <t>204 / 5-10-2019</t>
  </si>
  <si>
    <t>Vardhaman Glass Traders, Solapur</t>
  </si>
  <si>
    <t>Vardhaman Glass Traders,</t>
  </si>
  <si>
    <t>30, Siddehwar Shopping Centre,, Panchkatta, Solapur-413001.</t>
  </si>
  <si>
    <t>0325/2019-20</t>
  </si>
  <si>
    <t>0325/2019-20 / 30-9-2019</t>
  </si>
  <si>
    <t>AAXPP5802C</t>
  </si>
  <si>
    <t>1920165009</t>
  </si>
  <si>
    <t>1920165009 / 9-10-2019</t>
  </si>
  <si>
    <t>GST105</t>
  </si>
  <si>
    <t>GST105 / 28-9-2019</t>
  </si>
  <si>
    <t>1920164982</t>
  </si>
  <si>
    <t>1920164982 / 7-10-2019</t>
  </si>
  <si>
    <t>50821</t>
  </si>
  <si>
    <t>50821 / 10-10-2019</t>
  </si>
  <si>
    <t>1920165047</t>
  </si>
  <si>
    <t>1920165047 / 11-10-2019</t>
  </si>
  <si>
    <t>1920165051</t>
  </si>
  <si>
    <t>1920165051 / 11-10-2019</t>
  </si>
  <si>
    <t>109 / 11-10-2019</t>
  </si>
  <si>
    <t>GSF/2019-2020/0053</t>
  </si>
  <si>
    <t>GSF/2019-2020/0053 / 3-10-2019</t>
  </si>
  <si>
    <t>KAPL//1920165125</t>
  </si>
  <si>
    <t>KAPL//1920165125 / 15-10-2019</t>
  </si>
  <si>
    <t>AD/19-20/00067</t>
  </si>
  <si>
    <t>AD/19-20/00067 / 12-10-2019</t>
  </si>
  <si>
    <t>647 / 12-10-2019</t>
  </si>
  <si>
    <t>KAPL//1920165066</t>
  </si>
  <si>
    <t>KAPL//1920165066 / 12-10-2019</t>
  </si>
  <si>
    <t>KAPL//1920165122</t>
  </si>
  <si>
    <t>KAPL//1920165122 / 15-10-2019</t>
  </si>
  <si>
    <t>KAPL//1920165126</t>
  </si>
  <si>
    <t>KAPL//1920165126 / 15-10-2019</t>
  </si>
  <si>
    <t>KAPL//1920165179</t>
  </si>
  <si>
    <t>KAPL//1920165179 / 16-10-2019</t>
  </si>
  <si>
    <t>KAPL//1920165178</t>
  </si>
  <si>
    <t>KAPL//1920165178 / 16-10-2019</t>
  </si>
  <si>
    <t>KAPL//1920165175</t>
  </si>
  <si>
    <t>KAPL//1920165175 / 16-10-2019</t>
  </si>
  <si>
    <t>KAPL//1920165174</t>
  </si>
  <si>
    <t>KAPL//1920165174 / 16-10-2019</t>
  </si>
  <si>
    <t>KAPL//1920165177</t>
  </si>
  <si>
    <t>KAPL//1920165177 / 16-10-2019</t>
  </si>
  <si>
    <t>KAPL//1920165176</t>
  </si>
  <si>
    <t>KAPL//1920165176 / 16-10-2019</t>
  </si>
  <si>
    <t>1150031196</t>
  </si>
  <si>
    <t>1150031196 / 15-10-2019</t>
  </si>
  <si>
    <t>KAPL//1920165262</t>
  </si>
  <si>
    <t>KAPL//1920165262 / 18-10-2019</t>
  </si>
  <si>
    <t>KAPL//1920165265</t>
  </si>
  <si>
    <t>KAPL//1920165265 / 18-10-2019</t>
  </si>
  <si>
    <t>KAPL//1920165266</t>
  </si>
  <si>
    <t>KAPL//1920165266 / 18-10-2019</t>
  </si>
  <si>
    <t>1150031242</t>
  </si>
  <si>
    <t>1150031242 / 16-10-2019</t>
  </si>
  <si>
    <t>1150031269</t>
  </si>
  <si>
    <t>1150031269 / 17-10-2019</t>
  </si>
  <si>
    <t>101 / 16-10-2019</t>
  </si>
  <si>
    <t>112 / 15-10-2019</t>
  </si>
  <si>
    <t>MSM/1398</t>
  </si>
  <si>
    <t>MSM/1398 / 16-10-2019</t>
  </si>
  <si>
    <t>1150031364</t>
  </si>
  <si>
    <t>1150031364 / 18-10-2019</t>
  </si>
  <si>
    <t>842/19-20</t>
  </si>
  <si>
    <t>842/19-20 / 17-10-2019</t>
  </si>
  <si>
    <t>1150031390</t>
  </si>
  <si>
    <t>1150031390 / 19-10-2019</t>
  </si>
  <si>
    <t>1150031402</t>
  </si>
  <si>
    <t>1150031402 / 19-10-2019</t>
  </si>
  <si>
    <t>KAPL//1920165334</t>
  </si>
  <si>
    <t>KAPL//1920165334 / 22-10-2019</t>
  </si>
  <si>
    <t>KAPL//1920165335</t>
  </si>
  <si>
    <t>KAPL//1920165335 / 22-10-2019</t>
  </si>
  <si>
    <t>KAPL//1920165336</t>
  </si>
  <si>
    <t>KAPL//1920165336 / 22-10-2019</t>
  </si>
  <si>
    <t>KAPL//1920165341</t>
  </si>
  <si>
    <t>KAPL//1920165341 / 22-10-2019</t>
  </si>
  <si>
    <t>KAPL//1920165342</t>
  </si>
  <si>
    <t>KAPL//1920165342 / 22-10-2019</t>
  </si>
  <si>
    <t>KAPL//1920165350</t>
  </si>
  <si>
    <t>KAPL//1920165350 / 22-10-2019</t>
  </si>
  <si>
    <t>KAPL//1920165351</t>
  </si>
  <si>
    <t>KAPL//1920165351 / 22-10-2019</t>
  </si>
  <si>
    <t>KAPL//1920165352</t>
  </si>
  <si>
    <t>KAPL//1920165352 / 22-10-2019</t>
  </si>
  <si>
    <t>KAPL//1920165353</t>
  </si>
  <si>
    <t>KAPL//1920165353 / 22-10-2019</t>
  </si>
  <si>
    <t>1150031401</t>
  </si>
  <si>
    <t>1150031401 / 19-10-2019</t>
  </si>
  <si>
    <t>VISA/19-20/186</t>
  </si>
  <si>
    <t>VISA/19-20/186 / 19-10-2019</t>
  </si>
  <si>
    <t>480 / 13-10-2019</t>
  </si>
  <si>
    <t>1150031482</t>
  </si>
  <si>
    <t>1150031482 / 21-10-2019</t>
  </si>
  <si>
    <t>DN-131/19-20</t>
  </si>
  <si>
    <t>DN-131/19-20 / 24-10-2019</t>
  </si>
  <si>
    <t>2019-20/373</t>
  </si>
  <si>
    <t>2019-20/373 / 16-10-2019</t>
  </si>
  <si>
    <t>KAPL/1920165367</t>
  </si>
  <si>
    <t>KAPL/1920165367 / 23-10-2019</t>
  </si>
  <si>
    <t>1150031531</t>
  </si>
  <si>
    <t>1150031531 / 22-10-2019</t>
  </si>
  <si>
    <t>1150031578</t>
  </si>
  <si>
    <t>1150031578 / 23-10-2019</t>
  </si>
  <si>
    <t>Anmol Enterprises, Pune</t>
  </si>
  <si>
    <t>Plot No Pap J-72 Block Behind Swami Samarth, Weighing Bridge Midc, Bhosari</t>
  </si>
  <si>
    <t>2814/19-20</t>
  </si>
  <si>
    <t>2814/19-20 / 22-10-2019</t>
  </si>
  <si>
    <t>27ABFPG7307N1ZF</t>
  </si>
  <si>
    <t>ABFPG7307N</t>
  </si>
  <si>
    <t>077</t>
  </si>
  <si>
    <t>077 / 21-10-2019</t>
  </si>
  <si>
    <t>078</t>
  </si>
  <si>
    <t>078 / 21-10-2019</t>
  </si>
  <si>
    <t>079</t>
  </si>
  <si>
    <t>079 / 21-10-2019</t>
  </si>
  <si>
    <t>20852</t>
  </si>
  <si>
    <t>20852 / 23-10-2019</t>
  </si>
  <si>
    <t>20851</t>
  </si>
  <si>
    <t>20851 / 23-10-2019</t>
  </si>
  <si>
    <t>9420112626</t>
  </si>
  <si>
    <t>9420112626 / 17-10-2019</t>
  </si>
  <si>
    <t>1150031648</t>
  </si>
  <si>
    <t>1150031648 / 24-10-2019</t>
  </si>
  <si>
    <t>SW/19-20/80</t>
  </si>
  <si>
    <t>SW/19-20/80 / 27-10-2019</t>
  </si>
  <si>
    <t>1150031941</t>
  </si>
  <si>
    <t>1150031941 / 30-10-2019</t>
  </si>
  <si>
    <t>1150031911</t>
  </si>
  <si>
    <t>1150031911 / 29-10-2019</t>
  </si>
  <si>
    <t>1150031908</t>
  </si>
  <si>
    <t>1150031908 / 29-10-2019</t>
  </si>
  <si>
    <t>1150031980</t>
  </si>
  <si>
    <t>1150031980 / 30-10-2019</t>
  </si>
  <si>
    <t>1150031979</t>
  </si>
  <si>
    <t>1150031979 / 30-10-2019</t>
  </si>
  <si>
    <t>19/20-142</t>
  </si>
  <si>
    <t>19/20-142 / 19-10-2019</t>
  </si>
  <si>
    <t>19106980</t>
  </si>
  <si>
    <t>19106980 / 22-10-2019</t>
  </si>
  <si>
    <t>1150031649</t>
  </si>
  <si>
    <t>1150031649 / 24-10-2019</t>
  </si>
  <si>
    <t>1150031855</t>
  </si>
  <si>
    <t>1150031855 / 28-10-2019</t>
  </si>
  <si>
    <t>1150031567</t>
  </si>
  <si>
    <t>1150031567 / 23-10-2019</t>
  </si>
  <si>
    <t>1150031725</t>
  </si>
  <si>
    <t>1150031725 / 25-10-2019</t>
  </si>
  <si>
    <t>1150031734</t>
  </si>
  <si>
    <t>1150031734 / 25-10-2019</t>
  </si>
  <si>
    <t>856/19-20</t>
  </si>
  <si>
    <t>856/19-20 / 21-10-2019</t>
  </si>
  <si>
    <t>878/19-20</t>
  </si>
  <si>
    <t>878/19-20 / 25-10-2019</t>
  </si>
  <si>
    <t>Vasant Carpet &amp; Foam House, Solapur</t>
  </si>
  <si>
    <t>VASANT CARPET &amp; FOAM HOUSE</t>
  </si>
  <si>
    <t>1185,North Kasba,Tilak Chowk, Solapur</t>
  </si>
  <si>
    <t>987 / 10-10-2019</t>
  </si>
  <si>
    <t>27AABFV0355Q1ZR</t>
  </si>
  <si>
    <t>AWB/PTC19-20/633</t>
  </si>
  <si>
    <t>AWB/PTC19-20/633 / 25-10-2019</t>
  </si>
  <si>
    <t>1150032020</t>
  </si>
  <si>
    <t>1150032020 / 31-10-2019</t>
  </si>
  <si>
    <t>T.D.S. on Contract @ 1% 94C</t>
  </si>
  <si>
    <t>Ledger Account</t>
  </si>
  <si>
    <t>1-Apr-2018 to 31-Mar-2019</t>
  </si>
  <si>
    <t>Vch Type</t>
  </si>
  <si>
    <t>Vch No.</t>
  </si>
  <si>
    <t>Debit</t>
  </si>
  <si>
    <t>Credit</t>
  </si>
  <si>
    <t>By</t>
  </si>
  <si>
    <t>Journal</t>
  </si>
  <si>
    <t>Shaikh Riyaj Sharif , Solapur</t>
  </si>
  <si>
    <t>Yash Container Movers</t>
  </si>
  <si>
    <t>Kanchan Borewell Agencies</t>
  </si>
  <si>
    <t>1552</t>
  </si>
  <si>
    <t>1572</t>
  </si>
  <si>
    <t>1580</t>
  </si>
  <si>
    <t xml:space="preserve">Total </t>
  </si>
  <si>
    <t>T.D.S. on Contract @ 2% 94C</t>
  </si>
  <si>
    <t>Amey Transport Co- Mumbai</t>
  </si>
  <si>
    <t>Associated Road Carriers Ltd,</t>
  </si>
  <si>
    <t>Western Carriers (India) Ltd, Cuddalore</t>
  </si>
  <si>
    <t>Shree Kanna Roadways, Mettur Dam</t>
  </si>
  <si>
    <t>Globe Ecologistics Pvt Ltd. Pondichery</t>
  </si>
  <si>
    <t>K.K. Transport, Puducherry</t>
  </si>
  <si>
    <t>Jai Malhar Transport,Mumbai</t>
  </si>
  <si>
    <t>EKTA CORPORATION OF INDIA, MUMBAI</t>
  </si>
  <si>
    <t>1467</t>
  </si>
  <si>
    <t>1472</t>
  </si>
  <si>
    <t>1481</t>
  </si>
  <si>
    <t>1483</t>
  </si>
  <si>
    <t>1486</t>
  </si>
  <si>
    <t>1502</t>
  </si>
  <si>
    <t>1504</t>
  </si>
  <si>
    <t>1508</t>
  </si>
  <si>
    <t>1510</t>
  </si>
  <si>
    <t>1512</t>
  </si>
  <si>
    <t>1515</t>
  </si>
  <si>
    <t>1534</t>
  </si>
  <si>
    <t>1541</t>
  </si>
  <si>
    <t>1543</t>
  </si>
  <si>
    <t>1550</t>
  </si>
  <si>
    <t>1563</t>
  </si>
  <si>
    <t>1565</t>
  </si>
  <si>
    <t>T.D.S. On Interest on U/S @ 10% 94A</t>
  </si>
  <si>
    <t>1468</t>
  </si>
  <si>
    <t>1475</t>
  </si>
  <si>
    <t>1476</t>
  </si>
  <si>
    <t>1500</t>
  </si>
  <si>
    <t>1516</t>
  </si>
  <si>
    <t>1519</t>
  </si>
  <si>
    <t xml:space="preserve">total </t>
  </si>
  <si>
    <t>T.D.S. on Professional Fees @ 10% 94J</t>
  </si>
  <si>
    <t>To</t>
  </si>
  <si>
    <t>SAMARTH SAH. BANK ( BULK CHQ)</t>
  </si>
  <si>
    <t>BANK PAYMENT</t>
  </si>
  <si>
    <t>Bindukumar M Shah, Baroda</t>
  </si>
  <si>
    <t>Krishna &amp; Saurastri Associates, Mumbai</t>
  </si>
  <si>
    <t>1499</t>
  </si>
  <si>
    <t>1506</t>
  </si>
  <si>
    <t>Closing Balance</t>
  </si>
  <si>
    <t>Mohol</t>
  </si>
  <si>
    <t>Nandigama</t>
  </si>
  <si>
    <t>SALEM</t>
  </si>
  <si>
    <t>Vadodara</t>
  </si>
  <si>
    <t>Black</t>
  </si>
  <si>
    <t>PVC Pipe</t>
  </si>
  <si>
    <t>PVC Elbow</t>
  </si>
  <si>
    <t>Pvc Pipe</t>
  </si>
  <si>
    <t>Column Pipe</t>
  </si>
  <si>
    <t>PVC Reducer</t>
  </si>
  <si>
    <t>PVC Tee</t>
  </si>
  <si>
    <t>PVC MTA</t>
  </si>
  <si>
    <t>PVC Tail</t>
  </si>
  <si>
    <t>Male Coupler</t>
  </si>
  <si>
    <t>PVC FTA</t>
  </si>
  <si>
    <t>Anantpur</t>
  </si>
  <si>
    <t>Aurangabad</t>
  </si>
  <si>
    <t>Akola</t>
  </si>
  <si>
    <t>Hubli</t>
  </si>
  <si>
    <t>Guntur</t>
  </si>
  <si>
    <t>Chennai</t>
  </si>
  <si>
    <t>Hyderabad</t>
  </si>
  <si>
    <t>Coimbator</t>
  </si>
  <si>
    <t>Pune</t>
  </si>
  <si>
    <t>Mumbai</t>
  </si>
  <si>
    <t>Location</t>
  </si>
  <si>
    <t>Colour</t>
  </si>
  <si>
    <t xml:space="preserve">Grey </t>
  </si>
  <si>
    <t>White</t>
  </si>
  <si>
    <t xml:space="preserve"> White</t>
  </si>
  <si>
    <t>Silver</t>
  </si>
  <si>
    <t>PVC Service</t>
  </si>
  <si>
    <t>Rate_Per_No</t>
  </si>
  <si>
    <t>Basic_Amount</t>
  </si>
  <si>
    <t>GST_(18%)</t>
  </si>
  <si>
    <t>Total_Amount</t>
  </si>
  <si>
    <t>Size_(mm)</t>
  </si>
  <si>
    <t>Particular</t>
  </si>
  <si>
    <t>End Cap</t>
  </si>
  <si>
    <t>Milky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</si>
</sst>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/yyyy"/>
    <numFmt numFmtId="165" formatCode="&quot;&quot;0.00"/>
    <numFmt numFmtId="166" formatCode="&quot;&quot;0"/>
    <numFmt numFmtId="167" formatCode="[$-14009]dd/mm/yy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165" fontId="3" fillId="0" borderId="5" xfId="0" applyNumberFormat="1" applyFont="1" applyBorder="1" applyAlignment="1">
      <alignment horizontal="right" vertical="top"/>
    </xf>
    <xf numFmtId="0" fontId="1" fillId="0" borderId="7" xfId="0" applyFont="1" applyBorder="1" applyAlignment="1">
      <alignment vertical="top"/>
    </xf>
    <xf numFmtId="165" fontId="3" fillId="0" borderId="7" xfId="0" applyNumberFormat="1" applyFont="1" applyBorder="1" applyAlignment="1">
      <alignment horizontal="right" vertical="top"/>
    </xf>
    <xf numFmtId="166" fontId="1" fillId="0" borderId="7" xfId="0" applyNumberFormat="1" applyFont="1" applyBorder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166" fontId="6" fillId="0" borderId="0" xfId="0" applyNumberFormat="1" applyFont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14" fontId="3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6" fillId="0" borderId="9" xfId="0" applyNumberFormat="1" applyFont="1" applyBorder="1" applyAlignment="1">
      <alignment horizontal="right" vertical="top"/>
    </xf>
    <xf numFmtId="49" fontId="5" fillId="0" borderId="9" xfId="0" applyNumberFormat="1" applyFont="1" applyBorder="1" applyAlignment="1">
      <alignment vertical="top"/>
    </xf>
    <xf numFmtId="49" fontId="6" fillId="0" borderId="2" xfId="0" applyNumberFormat="1" applyFont="1" applyBorder="1" applyAlignment="1">
      <alignment vertical="top"/>
    </xf>
    <xf numFmtId="165" fontId="6" fillId="0" borderId="9" xfId="0" applyNumberFormat="1" applyFont="1" applyBorder="1" applyAlignment="1">
      <alignment vertical="top"/>
    </xf>
    <xf numFmtId="14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166" fontId="6" fillId="0" borderId="2" xfId="0" applyNumberFormat="1" applyFont="1" applyBorder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  <xf numFmtId="165" fontId="6" fillId="2" borderId="0" xfId="0" applyNumberFormat="1" applyFont="1" applyFill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165" fontId="6" fillId="2" borderId="2" xfId="0" applyNumberFormat="1" applyFont="1" applyFill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indent="5"/>
    </xf>
    <xf numFmtId="0" fontId="7" fillId="0" borderId="0" xfId="0" applyFont="1" applyAlignment="1">
      <alignment horizontal="center" vertical="center"/>
    </xf>
    <xf numFmtId="166" fontId="8" fillId="0" borderId="8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66" fontId="8" fillId="0" borderId="10" xfId="0" applyNumberFormat="1" applyFont="1" applyBorder="1" applyAlignment="1">
      <alignment horizontal="center" vertical="center"/>
    </xf>
    <xf numFmtId="167" fontId="8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165" fontId="6" fillId="0" borderId="9" xfId="0" applyNumberFormat="1" applyFont="1" applyBorder="1" applyAlignment="1">
      <alignment horizontal="right" vertical="top"/>
    </xf>
    <xf numFmtId="49" fontId="5" fillId="0" borderId="9" xfId="0" applyNumberFormat="1" applyFont="1" applyBorder="1" applyAlignment="1">
      <alignment horizontal="left" vertical="top" indent="5"/>
    </xf>
    <xf numFmtId="165" fontId="1" fillId="0" borderId="2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F2896"/>
  <sheetViews>
    <sheetView workbookViewId="0">
      <selection activeCell="D1" sqref="D1"/>
    </sheetView>
  </sheetViews>
  <sheetFormatPr defaultRowHeight="14.4" x14ac:dyDescent="0.3"/>
  <cols>
    <col min="1" max="1" width="11.33203125" bestFit="1" customWidth="1"/>
    <col min="2" max="2" width="46.88671875" bestFit="1" customWidth="1"/>
    <col min="3" max="3" width="45.44140625" bestFit="1" customWidth="1"/>
    <col min="4" max="4" width="60.33203125" bestFit="1" customWidth="1"/>
    <col min="6" max="6" width="26" bestFit="1" customWidth="1"/>
    <col min="7" max="7" width="35.44140625" bestFit="1" customWidth="1"/>
    <col min="8" max="8" width="18.5546875" bestFit="1" customWidth="1"/>
    <col min="9" max="9" width="12.88671875" bestFit="1" customWidth="1"/>
    <col min="10" max="10" width="13.5546875" bestFit="1" customWidth="1"/>
    <col min="11" max="13" width="11.44140625" bestFit="1" customWidth="1"/>
    <col min="14" max="14" width="8.88671875" bestFit="1" customWidth="1"/>
    <col min="15" max="15" width="9.44140625" bestFit="1" customWidth="1"/>
    <col min="16" max="16" width="13.5546875" bestFit="1" customWidth="1"/>
    <col min="17" max="17" width="12.44140625" bestFit="1" customWidth="1"/>
    <col min="18" max="19" width="9.44140625" bestFit="1" customWidth="1"/>
    <col min="20" max="20" width="10.44140625" bestFit="1" customWidth="1"/>
    <col min="21" max="22" width="9.44140625" bestFit="1" customWidth="1"/>
    <col min="23" max="23" width="12.44140625" bestFit="1" customWidth="1"/>
    <col min="24" max="24" width="8.44140625" bestFit="1" customWidth="1"/>
    <col min="25" max="26" width="11.44140625" bestFit="1" customWidth="1"/>
    <col min="27" max="28" width="9.44140625" bestFit="1" customWidth="1"/>
    <col min="30" max="30" width="9.44140625" bestFit="1" customWidth="1"/>
    <col min="31" max="31" width="10.44140625" bestFit="1" customWidth="1"/>
    <col min="32" max="33" width="9.44140625" bestFit="1" customWidth="1"/>
    <col min="34" max="34" width="10.44140625" bestFit="1" customWidth="1"/>
    <col min="36" max="36" width="10.44140625" bestFit="1" customWidth="1"/>
    <col min="37" max="37" width="8.6640625" bestFit="1" customWidth="1"/>
    <col min="38" max="40" width="9.44140625" bestFit="1" customWidth="1"/>
    <col min="41" max="41" width="7.44140625" bestFit="1" customWidth="1"/>
    <col min="42" max="43" width="9.44140625" bestFit="1" customWidth="1"/>
    <col min="44" max="44" width="11.44140625" bestFit="1" customWidth="1"/>
    <col min="45" max="45" width="8.5546875" bestFit="1" customWidth="1"/>
    <col min="46" max="46" width="9" bestFit="1" customWidth="1"/>
    <col min="47" max="47" width="8.88671875" bestFit="1" customWidth="1"/>
    <col min="48" max="48" width="8.6640625" bestFit="1" customWidth="1"/>
    <col min="49" max="49" width="9.44140625" bestFit="1" customWidth="1"/>
    <col min="50" max="50" width="10.44140625" bestFit="1" customWidth="1"/>
    <col min="51" max="52" width="9.44140625" bestFit="1" customWidth="1"/>
    <col min="53" max="53" width="10.44140625" bestFit="1" customWidth="1"/>
    <col min="54" max="54" width="8.44140625" bestFit="1" customWidth="1"/>
    <col min="55" max="55" width="9.44140625" bestFit="1" customWidth="1"/>
    <col min="56" max="56" width="8.88671875" bestFit="1" customWidth="1"/>
    <col min="58" max="58" width="8.44140625" bestFit="1" customWidth="1"/>
    <col min="59" max="59" width="8.5546875" bestFit="1" customWidth="1"/>
    <col min="60" max="60" width="8.88671875" bestFit="1" customWidth="1"/>
    <col min="61" max="61" width="8.5546875" bestFit="1" customWidth="1"/>
    <col min="62" max="62" width="9.44140625" bestFit="1" customWidth="1"/>
    <col min="63" max="63" width="10.44140625" bestFit="1" customWidth="1"/>
    <col min="64" max="64" width="8.6640625" bestFit="1" customWidth="1"/>
    <col min="65" max="65" width="8.5546875" bestFit="1" customWidth="1"/>
    <col min="66" max="66" width="8.88671875" bestFit="1" customWidth="1"/>
    <col min="67" max="67" width="9.44140625" bestFit="1" customWidth="1"/>
    <col min="68" max="69" width="8.88671875" bestFit="1" customWidth="1"/>
    <col min="70" max="71" width="9" bestFit="1" customWidth="1"/>
    <col min="72" max="72" width="8.6640625" bestFit="1" customWidth="1"/>
    <col min="73" max="73" width="8.44140625" bestFit="1" customWidth="1"/>
    <col min="74" max="74" width="10.44140625" bestFit="1" customWidth="1"/>
    <col min="75" max="75" width="9.44140625" bestFit="1" customWidth="1"/>
    <col min="76" max="76" width="8.44140625" bestFit="1" customWidth="1"/>
    <col min="77" max="78" width="9.44140625" bestFit="1" customWidth="1"/>
    <col min="79" max="79" width="8.5546875" bestFit="1" customWidth="1"/>
    <col min="80" max="80" width="8.44140625" bestFit="1" customWidth="1"/>
    <col min="81" max="81" width="8.5546875" bestFit="1" customWidth="1"/>
    <col min="82" max="82" width="7.44140625" bestFit="1" customWidth="1"/>
    <col min="83" max="83" width="8.44140625" bestFit="1" customWidth="1"/>
    <col min="84" max="84" width="8.88671875" bestFit="1" customWidth="1"/>
  </cols>
  <sheetData>
    <row r="1" spans="1:84" ht="15.6" x14ac:dyDescent="0.3">
      <c r="A1" s="78" t="s">
        <v>0</v>
      </c>
      <c r="B1" s="78"/>
      <c r="C1" s="7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x14ac:dyDescent="0.3">
      <c r="A2" s="77" t="s">
        <v>1</v>
      </c>
      <c r="B2" s="77"/>
      <c r="C2" s="7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x14ac:dyDescent="0.3">
      <c r="A3" s="77" t="s">
        <v>2</v>
      </c>
      <c r="B3" s="77"/>
      <c r="C3" s="7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 spans="1:84" x14ac:dyDescent="0.3">
      <c r="A4" s="79" t="s">
        <v>3</v>
      </c>
      <c r="B4" s="79"/>
      <c r="C4" s="7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15.6" x14ac:dyDescent="0.3">
      <c r="A5" s="80" t="s">
        <v>364</v>
      </c>
      <c r="B5" s="80"/>
      <c r="C5" s="8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</row>
    <row r="6" spans="1:84" x14ac:dyDescent="0.3">
      <c r="A6" s="77" t="s">
        <v>365</v>
      </c>
      <c r="B6" s="77"/>
      <c r="C6" s="7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</row>
    <row r="7" spans="1:84" ht="68.400000000000006" x14ac:dyDescent="0.3">
      <c r="A7" s="25" t="s">
        <v>4</v>
      </c>
      <c r="B7" s="26" t="s">
        <v>5</v>
      </c>
      <c r="C7" s="25" t="s">
        <v>366</v>
      </c>
      <c r="D7" s="25" t="s">
        <v>6</v>
      </c>
      <c r="E7" s="25" t="s">
        <v>7</v>
      </c>
      <c r="F7" s="25" t="s">
        <v>8</v>
      </c>
      <c r="G7" s="25" t="s">
        <v>367</v>
      </c>
      <c r="H7" s="25" t="s">
        <v>9</v>
      </c>
      <c r="I7" s="25" t="s">
        <v>10</v>
      </c>
      <c r="J7" s="25" t="s">
        <v>12</v>
      </c>
      <c r="K7" s="25" t="s">
        <v>368</v>
      </c>
      <c r="L7" s="25" t="s">
        <v>16</v>
      </c>
      <c r="M7" s="25" t="s">
        <v>17</v>
      </c>
      <c r="N7" s="25" t="s">
        <v>13</v>
      </c>
      <c r="O7" s="25" t="s">
        <v>369</v>
      </c>
      <c r="P7" s="25" t="s">
        <v>370</v>
      </c>
      <c r="Q7" s="25" t="s">
        <v>371</v>
      </c>
      <c r="R7" s="25" t="s">
        <v>372</v>
      </c>
      <c r="S7" s="25" t="s">
        <v>373</v>
      </c>
      <c r="T7" s="25" t="s">
        <v>374</v>
      </c>
      <c r="U7" s="25" t="s">
        <v>375</v>
      </c>
      <c r="V7" s="25" t="s">
        <v>376</v>
      </c>
      <c r="W7" s="25" t="s">
        <v>377</v>
      </c>
      <c r="X7" s="25" t="s">
        <v>378</v>
      </c>
      <c r="Y7" s="25" t="s">
        <v>379</v>
      </c>
      <c r="Z7" s="25" t="s">
        <v>380</v>
      </c>
      <c r="AA7" s="25" t="s">
        <v>381</v>
      </c>
      <c r="AB7" s="25" t="s">
        <v>382</v>
      </c>
      <c r="AC7" s="25" t="s">
        <v>383</v>
      </c>
      <c r="AD7" s="25" t="s">
        <v>384</v>
      </c>
      <c r="AE7" s="25" t="s">
        <v>385</v>
      </c>
      <c r="AF7" s="25" t="s">
        <v>386</v>
      </c>
      <c r="AG7" s="25" t="s">
        <v>387</v>
      </c>
      <c r="AH7" s="25" t="s">
        <v>388</v>
      </c>
      <c r="AI7" s="25" t="s">
        <v>389</v>
      </c>
      <c r="AJ7" s="25" t="s">
        <v>390</v>
      </c>
      <c r="AK7" s="25" t="s">
        <v>391</v>
      </c>
      <c r="AL7" s="25" t="s">
        <v>392</v>
      </c>
      <c r="AM7" s="25" t="s">
        <v>393</v>
      </c>
      <c r="AN7" s="25" t="s">
        <v>394</v>
      </c>
      <c r="AO7" s="25" t="s">
        <v>395</v>
      </c>
      <c r="AP7" s="25" t="s">
        <v>396</v>
      </c>
      <c r="AQ7" s="25" t="s">
        <v>397</v>
      </c>
      <c r="AR7" s="25" t="s">
        <v>398</v>
      </c>
      <c r="AS7" s="25" t="s">
        <v>399</v>
      </c>
      <c r="AT7" s="25" t="s">
        <v>400</v>
      </c>
      <c r="AU7" s="25" t="s">
        <v>401</v>
      </c>
      <c r="AV7" s="25" t="s">
        <v>402</v>
      </c>
      <c r="AW7" s="25" t="s">
        <v>403</v>
      </c>
      <c r="AX7" s="25" t="s">
        <v>404</v>
      </c>
      <c r="AY7" s="25" t="s">
        <v>405</v>
      </c>
      <c r="AZ7" s="25" t="s">
        <v>406</v>
      </c>
      <c r="BA7" s="25" t="s">
        <v>407</v>
      </c>
      <c r="BB7" s="25" t="s">
        <v>408</v>
      </c>
      <c r="BC7" s="25" t="s">
        <v>409</v>
      </c>
      <c r="BD7" s="25" t="s">
        <v>410</v>
      </c>
      <c r="BE7" s="25" t="s">
        <v>411</v>
      </c>
      <c r="BF7" s="25" t="s">
        <v>412</v>
      </c>
      <c r="BG7" s="25" t="s">
        <v>413</v>
      </c>
      <c r="BH7" s="25" t="s">
        <v>414</v>
      </c>
      <c r="BI7" s="25" t="s">
        <v>415</v>
      </c>
      <c r="BJ7" s="25" t="s">
        <v>416</v>
      </c>
      <c r="BK7" s="25" t="s">
        <v>417</v>
      </c>
      <c r="BL7" s="25" t="s">
        <v>418</v>
      </c>
      <c r="BM7" s="25" t="s">
        <v>14</v>
      </c>
      <c r="BN7" s="25" t="s">
        <v>419</v>
      </c>
      <c r="BO7" s="25" t="s">
        <v>420</v>
      </c>
      <c r="BP7" s="25" t="s">
        <v>421</v>
      </c>
      <c r="BQ7" s="25" t="s">
        <v>422</v>
      </c>
      <c r="BR7" s="25" t="s">
        <v>423</v>
      </c>
      <c r="BS7" s="25" t="s">
        <v>424</v>
      </c>
      <c r="BT7" s="25" t="s">
        <v>425</v>
      </c>
      <c r="BU7" s="25" t="s">
        <v>426</v>
      </c>
      <c r="BV7" s="25" t="s">
        <v>427</v>
      </c>
      <c r="BW7" s="25" t="s">
        <v>428</v>
      </c>
      <c r="BX7" s="25" t="s">
        <v>429</v>
      </c>
      <c r="BY7" s="25" t="s">
        <v>430</v>
      </c>
      <c r="BZ7" s="25" t="s">
        <v>431</v>
      </c>
      <c r="CA7" s="25" t="s">
        <v>432</v>
      </c>
      <c r="CB7" s="25" t="s">
        <v>15</v>
      </c>
      <c r="CC7" s="25" t="s">
        <v>433</v>
      </c>
      <c r="CD7" s="25" t="s">
        <v>434</v>
      </c>
      <c r="CE7" s="25" t="s">
        <v>435</v>
      </c>
      <c r="CF7" s="2" t="s">
        <v>436</v>
      </c>
    </row>
    <row r="8" spans="1:84" x14ac:dyDescent="0.3">
      <c r="A8" s="3">
        <v>43192</v>
      </c>
      <c r="B8" s="4" t="s">
        <v>437</v>
      </c>
      <c r="C8" s="5" t="s">
        <v>437</v>
      </c>
      <c r="D8" s="6" t="s">
        <v>438</v>
      </c>
      <c r="E8" s="5" t="s">
        <v>439</v>
      </c>
      <c r="F8" s="7" t="s">
        <v>440</v>
      </c>
      <c r="G8" s="5" t="s">
        <v>441</v>
      </c>
      <c r="H8" s="5" t="s">
        <v>442</v>
      </c>
      <c r="I8" s="5" t="s">
        <v>443</v>
      </c>
      <c r="J8" s="8">
        <v>2285</v>
      </c>
      <c r="K8" s="27">
        <v>2040</v>
      </c>
      <c r="L8" s="27">
        <v>122.4</v>
      </c>
      <c r="M8" s="27">
        <v>122.4</v>
      </c>
      <c r="N8" s="27">
        <v>0.2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10"/>
    </row>
    <row r="9" spans="1:84" x14ac:dyDescent="0.3">
      <c r="A9" s="11">
        <v>43194</v>
      </c>
      <c r="B9" s="12" t="s">
        <v>444</v>
      </c>
      <c r="C9" s="13" t="s">
        <v>444</v>
      </c>
      <c r="D9" s="14" t="s">
        <v>445</v>
      </c>
      <c r="E9" s="13" t="s">
        <v>439</v>
      </c>
      <c r="F9" s="15" t="s">
        <v>446</v>
      </c>
      <c r="G9" s="13" t="s">
        <v>447</v>
      </c>
      <c r="H9" s="13" t="s">
        <v>448</v>
      </c>
      <c r="I9" s="13" t="s">
        <v>449</v>
      </c>
      <c r="J9" s="16">
        <v>1652</v>
      </c>
      <c r="K9" s="17"/>
      <c r="L9" s="29">
        <v>126</v>
      </c>
      <c r="M9" s="29">
        <v>126</v>
      </c>
      <c r="N9" s="17"/>
      <c r="O9" s="29">
        <v>1400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8"/>
    </row>
    <row r="10" spans="1:84" x14ac:dyDescent="0.3">
      <c r="A10" s="11">
        <v>43194</v>
      </c>
      <c r="B10" s="12" t="s">
        <v>18</v>
      </c>
      <c r="C10" s="13" t="s">
        <v>18</v>
      </c>
      <c r="D10" s="14" t="s">
        <v>19</v>
      </c>
      <c r="E10" s="13" t="s">
        <v>439</v>
      </c>
      <c r="F10" s="15" t="s">
        <v>450</v>
      </c>
      <c r="G10" s="13" t="s">
        <v>451</v>
      </c>
      <c r="H10" s="13" t="s">
        <v>20</v>
      </c>
      <c r="I10" s="13" t="s">
        <v>21</v>
      </c>
      <c r="J10" s="16">
        <v>941050</v>
      </c>
      <c r="K10" s="17"/>
      <c r="L10" s="29">
        <v>71775</v>
      </c>
      <c r="M10" s="29">
        <v>71775</v>
      </c>
      <c r="N10" s="17"/>
      <c r="O10" s="17"/>
      <c r="P10" s="29">
        <v>797500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8"/>
    </row>
    <row r="11" spans="1:84" x14ac:dyDescent="0.3">
      <c r="A11" s="11">
        <v>43194</v>
      </c>
      <c r="B11" s="12" t="s">
        <v>18</v>
      </c>
      <c r="C11" s="13" t="s">
        <v>18</v>
      </c>
      <c r="D11" s="14" t="s">
        <v>19</v>
      </c>
      <c r="E11" s="13" t="s">
        <v>439</v>
      </c>
      <c r="F11" s="15" t="s">
        <v>452</v>
      </c>
      <c r="G11" s="13" t="s">
        <v>453</v>
      </c>
      <c r="H11" s="13" t="s">
        <v>20</v>
      </c>
      <c r="I11" s="13" t="s">
        <v>21</v>
      </c>
      <c r="J11" s="16">
        <v>1796550</v>
      </c>
      <c r="K11" s="17"/>
      <c r="L11" s="29">
        <v>137025</v>
      </c>
      <c r="M11" s="29">
        <v>137025</v>
      </c>
      <c r="N11" s="17"/>
      <c r="O11" s="17"/>
      <c r="P11" s="29">
        <v>1522500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8"/>
    </row>
    <row r="12" spans="1:84" x14ac:dyDescent="0.3">
      <c r="A12" s="11">
        <v>43194</v>
      </c>
      <c r="B12" s="12" t="s">
        <v>18</v>
      </c>
      <c r="C12" s="13" t="s">
        <v>18</v>
      </c>
      <c r="D12" s="14" t="s">
        <v>19</v>
      </c>
      <c r="E12" s="13" t="s">
        <v>439</v>
      </c>
      <c r="F12" s="15" t="s">
        <v>454</v>
      </c>
      <c r="G12" s="13" t="s">
        <v>455</v>
      </c>
      <c r="H12" s="13" t="s">
        <v>20</v>
      </c>
      <c r="I12" s="13" t="s">
        <v>21</v>
      </c>
      <c r="J12" s="16">
        <v>67260</v>
      </c>
      <c r="K12" s="17"/>
      <c r="L12" s="29">
        <v>5130</v>
      </c>
      <c r="M12" s="29">
        <v>5130</v>
      </c>
      <c r="N12" s="17"/>
      <c r="O12" s="17"/>
      <c r="P12" s="17"/>
      <c r="Q12" s="29">
        <v>57000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8"/>
    </row>
    <row r="13" spans="1:84" x14ac:dyDescent="0.3">
      <c r="A13" s="11">
        <v>43194</v>
      </c>
      <c r="B13" s="12" t="s">
        <v>18</v>
      </c>
      <c r="C13" s="13" t="s">
        <v>18</v>
      </c>
      <c r="D13" s="14" t="s">
        <v>19</v>
      </c>
      <c r="E13" s="13" t="s">
        <v>439</v>
      </c>
      <c r="F13" s="15" t="s">
        <v>456</v>
      </c>
      <c r="G13" s="13" t="s">
        <v>457</v>
      </c>
      <c r="H13" s="13" t="s">
        <v>20</v>
      </c>
      <c r="I13" s="13" t="s">
        <v>21</v>
      </c>
      <c r="J13" s="16">
        <v>415359</v>
      </c>
      <c r="K13" s="17"/>
      <c r="L13" s="29">
        <v>9889.5</v>
      </c>
      <c r="M13" s="29">
        <v>9889.5</v>
      </c>
      <c r="N13" s="17"/>
      <c r="O13" s="17"/>
      <c r="P13" s="17"/>
      <c r="Q13" s="29">
        <v>395580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8"/>
    </row>
    <row r="14" spans="1:84" x14ac:dyDescent="0.3">
      <c r="A14" s="11">
        <v>43194</v>
      </c>
      <c r="B14" s="12" t="s">
        <v>18</v>
      </c>
      <c r="C14" s="13" t="s">
        <v>18</v>
      </c>
      <c r="D14" s="14" t="s">
        <v>19</v>
      </c>
      <c r="E14" s="13" t="s">
        <v>439</v>
      </c>
      <c r="F14" s="15" t="s">
        <v>458</v>
      </c>
      <c r="G14" s="13" t="s">
        <v>459</v>
      </c>
      <c r="H14" s="13" t="s">
        <v>20</v>
      </c>
      <c r="I14" s="13" t="s">
        <v>21</v>
      </c>
      <c r="J14" s="16">
        <v>1796550</v>
      </c>
      <c r="K14" s="17"/>
      <c r="L14" s="29">
        <v>137025</v>
      </c>
      <c r="M14" s="29">
        <v>137025</v>
      </c>
      <c r="N14" s="17"/>
      <c r="O14" s="17"/>
      <c r="P14" s="29">
        <v>1522500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8"/>
    </row>
    <row r="15" spans="1:84" x14ac:dyDescent="0.3">
      <c r="A15" s="11">
        <v>43194</v>
      </c>
      <c r="B15" s="12" t="s">
        <v>18</v>
      </c>
      <c r="C15" s="13" t="s">
        <v>18</v>
      </c>
      <c r="D15" s="14" t="s">
        <v>19</v>
      </c>
      <c r="E15" s="13" t="s">
        <v>439</v>
      </c>
      <c r="F15" s="15" t="s">
        <v>460</v>
      </c>
      <c r="G15" s="13" t="s">
        <v>461</v>
      </c>
      <c r="H15" s="13" t="s">
        <v>20</v>
      </c>
      <c r="I15" s="13" t="s">
        <v>21</v>
      </c>
      <c r="J15" s="16">
        <v>1796550</v>
      </c>
      <c r="K15" s="17"/>
      <c r="L15" s="29">
        <v>137025</v>
      </c>
      <c r="M15" s="29">
        <v>137025</v>
      </c>
      <c r="N15" s="17"/>
      <c r="O15" s="17"/>
      <c r="P15" s="29">
        <v>1522500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8"/>
    </row>
    <row r="16" spans="1:84" x14ac:dyDescent="0.3">
      <c r="A16" s="11">
        <v>43195</v>
      </c>
      <c r="B16" s="12" t="s">
        <v>18</v>
      </c>
      <c r="C16" s="13" t="s">
        <v>18</v>
      </c>
      <c r="D16" s="14" t="s">
        <v>19</v>
      </c>
      <c r="E16" s="13" t="s">
        <v>439</v>
      </c>
      <c r="F16" s="15" t="s">
        <v>462</v>
      </c>
      <c r="G16" s="13" t="s">
        <v>463</v>
      </c>
      <c r="H16" s="13" t="s">
        <v>20</v>
      </c>
      <c r="I16" s="13" t="s">
        <v>21</v>
      </c>
      <c r="J16" s="16">
        <v>1796550</v>
      </c>
      <c r="K16" s="17"/>
      <c r="L16" s="29">
        <v>137025</v>
      </c>
      <c r="M16" s="29">
        <v>137025</v>
      </c>
      <c r="N16" s="17"/>
      <c r="O16" s="17"/>
      <c r="P16" s="29">
        <v>1522500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8"/>
    </row>
    <row r="17" spans="1:84" x14ac:dyDescent="0.3">
      <c r="A17" s="11">
        <v>43197</v>
      </c>
      <c r="B17" s="12" t="s">
        <v>464</v>
      </c>
      <c r="C17" s="13" t="s">
        <v>464</v>
      </c>
      <c r="D17" s="14" t="s">
        <v>22</v>
      </c>
      <c r="E17" s="13" t="s">
        <v>439</v>
      </c>
      <c r="F17" s="15" t="s">
        <v>465</v>
      </c>
      <c r="G17" s="13" t="s">
        <v>466</v>
      </c>
      <c r="H17" s="13" t="s">
        <v>22</v>
      </c>
      <c r="I17" s="13" t="s">
        <v>467</v>
      </c>
      <c r="J17" s="16">
        <v>425</v>
      </c>
      <c r="K17" s="17"/>
      <c r="L17" s="17"/>
      <c r="M17" s="17"/>
      <c r="N17" s="17"/>
      <c r="O17" s="17"/>
      <c r="P17" s="17"/>
      <c r="Q17" s="17"/>
      <c r="R17" s="29">
        <v>425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8"/>
    </row>
    <row r="18" spans="1:84" x14ac:dyDescent="0.3">
      <c r="A18" s="11">
        <v>43198</v>
      </c>
      <c r="B18" s="12" t="s">
        <v>468</v>
      </c>
      <c r="C18" s="13" t="s">
        <v>468</v>
      </c>
      <c r="D18" s="14" t="s">
        <v>469</v>
      </c>
      <c r="E18" s="13" t="s">
        <v>439</v>
      </c>
      <c r="F18" s="15" t="s">
        <v>470</v>
      </c>
      <c r="G18" s="13" t="s">
        <v>471</v>
      </c>
      <c r="H18" s="13" t="s">
        <v>472</v>
      </c>
      <c r="I18" s="13" t="s">
        <v>473</v>
      </c>
      <c r="J18" s="16">
        <v>194700</v>
      </c>
      <c r="K18" s="17"/>
      <c r="L18" s="29">
        <v>14850</v>
      </c>
      <c r="M18" s="29">
        <v>14850</v>
      </c>
      <c r="N18" s="17"/>
      <c r="O18" s="17"/>
      <c r="P18" s="17"/>
      <c r="Q18" s="29">
        <v>165000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8"/>
    </row>
    <row r="19" spans="1:84" x14ac:dyDescent="0.3">
      <c r="A19" s="11">
        <v>43198</v>
      </c>
      <c r="B19" s="12" t="s">
        <v>474</v>
      </c>
      <c r="C19" s="13" t="s">
        <v>474</v>
      </c>
      <c r="D19" s="14" t="s">
        <v>475</v>
      </c>
      <c r="E19" s="13" t="s">
        <v>439</v>
      </c>
      <c r="F19" s="15" t="s">
        <v>476</v>
      </c>
      <c r="G19" s="13" t="s">
        <v>477</v>
      </c>
      <c r="H19" s="13" t="s">
        <v>478</v>
      </c>
      <c r="I19" s="13" t="s">
        <v>479</v>
      </c>
      <c r="J19" s="16">
        <v>4130</v>
      </c>
      <c r="K19" s="29">
        <v>3500</v>
      </c>
      <c r="L19" s="29">
        <v>315</v>
      </c>
      <c r="M19" s="29">
        <v>315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8"/>
    </row>
    <row r="20" spans="1:84" x14ac:dyDescent="0.3">
      <c r="A20" s="11">
        <v>43199</v>
      </c>
      <c r="B20" s="12" t="s">
        <v>480</v>
      </c>
      <c r="C20" s="13" t="s">
        <v>480</v>
      </c>
      <c r="D20" s="14" t="s">
        <v>481</v>
      </c>
      <c r="E20" s="13" t="s">
        <v>439</v>
      </c>
      <c r="F20" s="15" t="s">
        <v>482</v>
      </c>
      <c r="G20" s="13" t="s">
        <v>483</v>
      </c>
      <c r="H20" s="13" t="s">
        <v>484</v>
      </c>
      <c r="I20" s="13" t="s">
        <v>22</v>
      </c>
      <c r="J20" s="16">
        <v>1600</v>
      </c>
      <c r="K20" s="17"/>
      <c r="L20" s="29">
        <v>85.72</v>
      </c>
      <c r="M20" s="29">
        <v>85.72</v>
      </c>
      <c r="N20" s="29">
        <v>-0.08</v>
      </c>
      <c r="O20" s="17"/>
      <c r="P20" s="17"/>
      <c r="Q20" s="17"/>
      <c r="R20" s="17"/>
      <c r="S20" s="29">
        <v>1428.64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8"/>
    </row>
    <row r="21" spans="1:84" x14ac:dyDescent="0.3">
      <c r="A21" s="11">
        <v>43199</v>
      </c>
      <c r="B21" s="12" t="s">
        <v>18</v>
      </c>
      <c r="C21" s="13" t="s">
        <v>18</v>
      </c>
      <c r="D21" s="14" t="s">
        <v>19</v>
      </c>
      <c r="E21" s="13" t="s">
        <v>439</v>
      </c>
      <c r="F21" s="15" t="s">
        <v>485</v>
      </c>
      <c r="G21" s="13" t="s">
        <v>486</v>
      </c>
      <c r="H21" s="13" t="s">
        <v>20</v>
      </c>
      <c r="I21" s="13" t="s">
        <v>21</v>
      </c>
      <c r="J21" s="16">
        <v>76995</v>
      </c>
      <c r="K21" s="17"/>
      <c r="L21" s="29">
        <v>5872.5</v>
      </c>
      <c r="M21" s="29">
        <v>5872.5</v>
      </c>
      <c r="N21" s="17"/>
      <c r="O21" s="17"/>
      <c r="P21" s="17"/>
      <c r="Q21" s="29">
        <v>65250</v>
      </c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8"/>
    </row>
    <row r="22" spans="1:84" x14ac:dyDescent="0.3">
      <c r="A22" s="11">
        <v>43200</v>
      </c>
      <c r="B22" s="12" t="s">
        <v>487</v>
      </c>
      <c r="C22" s="13" t="s">
        <v>487</v>
      </c>
      <c r="D22" s="14" t="s">
        <v>22</v>
      </c>
      <c r="E22" s="13" t="s">
        <v>439</v>
      </c>
      <c r="F22" s="15" t="s">
        <v>488</v>
      </c>
      <c r="G22" s="13" t="s">
        <v>489</v>
      </c>
      <c r="H22" s="13" t="s">
        <v>22</v>
      </c>
      <c r="I22" s="13" t="s">
        <v>22</v>
      </c>
      <c r="J22" s="16">
        <v>10000</v>
      </c>
      <c r="K22" s="17"/>
      <c r="L22" s="17"/>
      <c r="M22" s="17"/>
      <c r="N22" s="17"/>
      <c r="O22" s="17"/>
      <c r="P22" s="17"/>
      <c r="Q22" s="17"/>
      <c r="R22" s="17"/>
      <c r="S22" s="17"/>
      <c r="T22" s="29">
        <v>10000</v>
      </c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8"/>
    </row>
    <row r="23" spans="1:84" ht="22.8" x14ac:dyDescent="0.3">
      <c r="A23" s="11">
        <v>43200</v>
      </c>
      <c r="B23" s="12" t="s">
        <v>490</v>
      </c>
      <c r="C23" s="13" t="s">
        <v>490</v>
      </c>
      <c r="D23" s="14" t="s">
        <v>491</v>
      </c>
      <c r="E23" s="13" t="s">
        <v>439</v>
      </c>
      <c r="F23" s="15" t="s">
        <v>492</v>
      </c>
      <c r="G23" s="13" t="s">
        <v>493</v>
      </c>
      <c r="H23" s="13" t="s">
        <v>494</v>
      </c>
      <c r="I23" s="13" t="s">
        <v>495</v>
      </c>
      <c r="J23" s="16">
        <v>7875</v>
      </c>
      <c r="K23" s="29">
        <v>7500</v>
      </c>
      <c r="L23" s="29">
        <v>187.5</v>
      </c>
      <c r="M23" s="29">
        <v>187.5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8"/>
    </row>
    <row r="24" spans="1:84" ht="22.8" x14ac:dyDescent="0.3">
      <c r="A24" s="11">
        <v>43200</v>
      </c>
      <c r="B24" s="12" t="s">
        <v>496</v>
      </c>
      <c r="C24" s="13" t="s">
        <v>496</v>
      </c>
      <c r="D24" s="14" t="s">
        <v>497</v>
      </c>
      <c r="E24" s="13" t="s">
        <v>439</v>
      </c>
      <c r="F24" s="15" t="s">
        <v>498</v>
      </c>
      <c r="G24" s="13" t="s">
        <v>499</v>
      </c>
      <c r="H24" s="13" t="s">
        <v>500</v>
      </c>
      <c r="I24" s="13" t="s">
        <v>501</v>
      </c>
      <c r="J24" s="16">
        <v>323910</v>
      </c>
      <c r="K24" s="17"/>
      <c r="L24" s="29">
        <v>24705</v>
      </c>
      <c r="M24" s="29">
        <v>24705</v>
      </c>
      <c r="N24" s="17"/>
      <c r="O24" s="17"/>
      <c r="P24" s="17"/>
      <c r="Q24" s="17"/>
      <c r="R24" s="17"/>
      <c r="S24" s="17"/>
      <c r="T24" s="17"/>
      <c r="U24" s="29">
        <v>274500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8"/>
    </row>
    <row r="25" spans="1:84" x14ac:dyDescent="0.3">
      <c r="A25" s="11">
        <v>43201</v>
      </c>
      <c r="B25" s="12" t="s">
        <v>18</v>
      </c>
      <c r="C25" s="13" t="s">
        <v>18</v>
      </c>
      <c r="D25" s="14" t="s">
        <v>19</v>
      </c>
      <c r="E25" s="13" t="s">
        <v>439</v>
      </c>
      <c r="F25" s="15" t="s">
        <v>502</v>
      </c>
      <c r="G25" s="13" t="s">
        <v>503</v>
      </c>
      <c r="H25" s="13" t="s">
        <v>20</v>
      </c>
      <c r="I25" s="13" t="s">
        <v>21</v>
      </c>
      <c r="J25" s="16">
        <v>1846110</v>
      </c>
      <c r="K25" s="17"/>
      <c r="L25" s="29">
        <v>140805</v>
      </c>
      <c r="M25" s="29">
        <v>140805</v>
      </c>
      <c r="N25" s="17"/>
      <c r="O25" s="17"/>
      <c r="P25" s="29">
        <v>1564500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8"/>
    </row>
    <row r="26" spans="1:84" x14ac:dyDescent="0.3">
      <c r="A26" s="11">
        <v>43201</v>
      </c>
      <c r="B26" s="12" t="s">
        <v>18</v>
      </c>
      <c r="C26" s="13" t="s">
        <v>18</v>
      </c>
      <c r="D26" s="14" t="s">
        <v>19</v>
      </c>
      <c r="E26" s="13" t="s">
        <v>439</v>
      </c>
      <c r="F26" s="15" t="s">
        <v>504</v>
      </c>
      <c r="G26" s="13" t="s">
        <v>505</v>
      </c>
      <c r="H26" s="13" t="s">
        <v>20</v>
      </c>
      <c r="I26" s="13" t="s">
        <v>21</v>
      </c>
      <c r="J26" s="16">
        <v>269040</v>
      </c>
      <c r="K26" s="17"/>
      <c r="L26" s="29">
        <v>20520</v>
      </c>
      <c r="M26" s="29">
        <v>20520</v>
      </c>
      <c r="N26" s="17"/>
      <c r="O26" s="17"/>
      <c r="P26" s="17"/>
      <c r="Q26" s="29">
        <v>228000</v>
      </c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8"/>
    </row>
    <row r="27" spans="1:84" x14ac:dyDescent="0.3">
      <c r="A27" s="11">
        <v>43202</v>
      </c>
      <c r="B27" s="12" t="s">
        <v>506</v>
      </c>
      <c r="C27" s="13" t="s">
        <v>506</v>
      </c>
      <c r="D27" s="14" t="s">
        <v>507</v>
      </c>
      <c r="E27" s="13" t="s">
        <v>439</v>
      </c>
      <c r="F27" s="15" t="s">
        <v>508</v>
      </c>
      <c r="G27" s="13" t="s">
        <v>509</v>
      </c>
      <c r="H27" s="13" t="s">
        <v>510</v>
      </c>
      <c r="I27" s="13" t="s">
        <v>511</v>
      </c>
      <c r="J27" s="16">
        <v>130200</v>
      </c>
      <c r="K27" s="29">
        <v>124000</v>
      </c>
      <c r="L27" s="29">
        <v>3100</v>
      </c>
      <c r="M27" s="29">
        <v>3100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8"/>
    </row>
    <row r="28" spans="1:84" x14ac:dyDescent="0.3">
      <c r="A28" s="11">
        <v>43202</v>
      </c>
      <c r="B28" s="12" t="s">
        <v>512</v>
      </c>
      <c r="C28" s="13" t="s">
        <v>512</v>
      </c>
      <c r="D28" s="14" t="s">
        <v>513</v>
      </c>
      <c r="E28" s="13" t="s">
        <v>439</v>
      </c>
      <c r="F28" s="15" t="s">
        <v>514</v>
      </c>
      <c r="G28" s="13" t="s">
        <v>515</v>
      </c>
      <c r="H28" s="13" t="s">
        <v>516</v>
      </c>
      <c r="I28" s="13" t="s">
        <v>517</v>
      </c>
      <c r="J28" s="16">
        <v>4333</v>
      </c>
      <c r="K28" s="17"/>
      <c r="L28" s="29">
        <v>315.20999999999998</v>
      </c>
      <c r="M28" s="29">
        <v>315.20999999999998</v>
      </c>
      <c r="N28" s="29">
        <v>0.28000000000000003</v>
      </c>
      <c r="O28" s="17"/>
      <c r="P28" s="17"/>
      <c r="Q28" s="17"/>
      <c r="R28" s="17"/>
      <c r="S28" s="17"/>
      <c r="T28" s="17"/>
      <c r="U28" s="17"/>
      <c r="V28" s="29">
        <v>3702.3</v>
      </c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8"/>
    </row>
    <row r="29" spans="1:84" x14ac:dyDescent="0.3">
      <c r="A29" s="11">
        <v>43202</v>
      </c>
      <c r="B29" s="12" t="s">
        <v>518</v>
      </c>
      <c r="C29" s="13" t="s">
        <v>518</v>
      </c>
      <c r="D29" s="14" t="s">
        <v>519</v>
      </c>
      <c r="E29" s="13" t="s">
        <v>439</v>
      </c>
      <c r="F29" s="15" t="s">
        <v>520</v>
      </c>
      <c r="G29" s="13" t="s">
        <v>521</v>
      </c>
      <c r="H29" s="13" t="s">
        <v>522</v>
      </c>
      <c r="I29" s="13" t="s">
        <v>523</v>
      </c>
      <c r="J29" s="16">
        <v>28497</v>
      </c>
      <c r="K29" s="17"/>
      <c r="L29" s="17"/>
      <c r="M29" s="17"/>
      <c r="N29" s="17"/>
      <c r="O29" s="17"/>
      <c r="P29" s="17"/>
      <c r="Q29" s="17"/>
      <c r="R29" s="17"/>
      <c r="S29" s="17"/>
      <c r="T29" s="29">
        <v>24150</v>
      </c>
      <c r="U29" s="17"/>
      <c r="V29" s="17"/>
      <c r="W29" s="29">
        <v>4347</v>
      </c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8"/>
    </row>
    <row r="30" spans="1:84" x14ac:dyDescent="0.3">
      <c r="A30" s="11">
        <v>43202</v>
      </c>
      <c r="B30" s="12" t="s">
        <v>18</v>
      </c>
      <c r="C30" s="13" t="s">
        <v>18</v>
      </c>
      <c r="D30" s="14" t="s">
        <v>19</v>
      </c>
      <c r="E30" s="13" t="s">
        <v>439</v>
      </c>
      <c r="F30" s="15" t="s">
        <v>524</v>
      </c>
      <c r="G30" s="13" t="s">
        <v>525</v>
      </c>
      <c r="H30" s="13" t="s">
        <v>20</v>
      </c>
      <c r="I30" s="13" t="s">
        <v>21</v>
      </c>
      <c r="J30" s="16">
        <v>1846110</v>
      </c>
      <c r="K30" s="17"/>
      <c r="L30" s="29">
        <v>140805</v>
      </c>
      <c r="M30" s="29">
        <v>140805</v>
      </c>
      <c r="N30" s="17"/>
      <c r="O30" s="17"/>
      <c r="P30" s="29">
        <v>1564500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8"/>
    </row>
    <row r="31" spans="1:84" x14ac:dyDescent="0.3">
      <c r="A31" s="11">
        <v>43203</v>
      </c>
      <c r="B31" s="12" t="s">
        <v>18</v>
      </c>
      <c r="C31" s="13" t="s">
        <v>18</v>
      </c>
      <c r="D31" s="1" t="s">
        <v>19</v>
      </c>
      <c r="E31" s="1" t="s">
        <v>439</v>
      </c>
      <c r="F31" s="1" t="s">
        <v>526</v>
      </c>
      <c r="G31" s="1" t="s">
        <v>527</v>
      </c>
      <c r="H31" s="1" t="s">
        <v>20</v>
      </c>
      <c r="I31" s="1" t="s">
        <v>21</v>
      </c>
      <c r="J31" s="1">
        <v>414410</v>
      </c>
      <c r="K31" s="1"/>
      <c r="L31" s="1">
        <v>9866.9</v>
      </c>
      <c r="M31" s="1">
        <v>9866.9</v>
      </c>
      <c r="N31" s="1">
        <v>-13.6</v>
      </c>
      <c r="O31" s="1"/>
      <c r="P31" s="1"/>
      <c r="Q31" s="1">
        <v>394689.8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</row>
    <row r="32" spans="1:84" x14ac:dyDescent="0.3">
      <c r="A32" s="1">
        <v>43204</v>
      </c>
      <c r="B32" s="1" t="s">
        <v>528</v>
      </c>
      <c r="C32" s="1" t="s">
        <v>529</v>
      </c>
      <c r="D32" s="1" t="s">
        <v>530</v>
      </c>
      <c r="E32" s="1" t="s">
        <v>439</v>
      </c>
      <c r="F32" s="1" t="s">
        <v>531</v>
      </c>
      <c r="G32" s="1" t="s">
        <v>532</v>
      </c>
      <c r="H32" s="1" t="s">
        <v>533</v>
      </c>
      <c r="I32" s="1" t="s">
        <v>534</v>
      </c>
      <c r="J32" s="1">
        <v>1475</v>
      </c>
      <c r="K32" s="17"/>
      <c r="L32" s="29">
        <v>112.5</v>
      </c>
      <c r="M32" s="29">
        <v>112.5</v>
      </c>
      <c r="N32" s="17"/>
      <c r="O32" s="17"/>
      <c r="P32" s="17"/>
      <c r="Q32" s="17"/>
      <c r="R32" s="17"/>
      <c r="S32" s="30"/>
      <c r="T32" s="29">
        <v>1250</v>
      </c>
      <c r="U32" s="17"/>
      <c r="V32" s="17"/>
      <c r="W32" s="17"/>
      <c r="X32" s="17"/>
      <c r="Y32" s="17"/>
      <c r="Z32" s="17"/>
      <c r="AA32" s="17"/>
      <c r="AB32" s="17"/>
      <c r="AC32" s="17"/>
      <c r="AD32" s="28"/>
      <c r="AE32" s="1"/>
      <c r="AF32" s="1"/>
      <c r="AG32" s="1"/>
      <c r="AH32" s="1"/>
      <c r="AI32" s="1"/>
      <c r="AJ32" s="1"/>
      <c r="AK32" s="1"/>
      <c r="AL32" s="1"/>
      <c r="AM32" s="17"/>
      <c r="AN32" s="17"/>
      <c r="AO32" s="17"/>
      <c r="AP32" s="28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</row>
    <row r="33" spans="1:84" x14ac:dyDescent="0.3">
      <c r="A33" s="1">
        <v>43204</v>
      </c>
      <c r="B33" s="1" t="s">
        <v>487</v>
      </c>
      <c r="C33" s="1" t="s">
        <v>487</v>
      </c>
      <c r="D33" s="1"/>
      <c r="E33" s="1" t="s">
        <v>439</v>
      </c>
      <c r="F33" s="1" t="s">
        <v>535</v>
      </c>
      <c r="G33" s="1" t="s">
        <v>536</v>
      </c>
      <c r="H33" s="1"/>
      <c r="I33" s="1"/>
      <c r="J33" s="1">
        <v>800</v>
      </c>
      <c r="K33" s="1"/>
      <c r="L33" s="1"/>
      <c r="M33" s="1"/>
      <c r="N33" s="1"/>
      <c r="O33" s="1"/>
      <c r="P33" s="1"/>
      <c r="Q33" s="1"/>
      <c r="R33" s="1"/>
      <c r="S33" s="31"/>
      <c r="T33" s="29">
        <v>800</v>
      </c>
      <c r="U33" s="17"/>
      <c r="V33" s="17"/>
      <c r="W33" s="17"/>
      <c r="X33" s="17"/>
      <c r="Y33" s="17"/>
      <c r="Z33" s="17"/>
      <c r="AA33" s="17"/>
      <c r="AB33" s="17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7"/>
      <c r="BE33" s="17"/>
      <c r="BF33" s="17"/>
      <c r="BG33" s="17"/>
      <c r="BH33" s="30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8"/>
    </row>
    <row r="34" spans="1:84" ht="45.6" x14ac:dyDescent="0.3">
      <c r="A34" s="11">
        <v>43204</v>
      </c>
      <c r="B34" s="12" t="s">
        <v>537</v>
      </c>
      <c r="C34" s="13" t="s">
        <v>538</v>
      </c>
      <c r="D34" s="14" t="s">
        <v>539</v>
      </c>
      <c r="E34" s="13" t="s">
        <v>439</v>
      </c>
      <c r="F34" s="15" t="s">
        <v>540</v>
      </c>
      <c r="G34" s="13" t="s">
        <v>541</v>
      </c>
      <c r="H34" s="13" t="s">
        <v>542</v>
      </c>
      <c r="I34" s="13" t="s">
        <v>543</v>
      </c>
      <c r="J34" s="16">
        <v>25004</v>
      </c>
      <c r="K34" s="29">
        <v>21190</v>
      </c>
      <c r="L34" s="17"/>
      <c r="M34" s="28"/>
      <c r="N34" s="1">
        <v>-0.2</v>
      </c>
      <c r="O34" s="1"/>
      <c r="P34" s="1"/>
      <c r="Q34" s="1"/>
      <c r="R34" s="1"/>
      <c r="S34" s="1"/>
      <c r="T34" s="1"/>
      <c r="U34" s="1"/>
      <c r="V34" s="1"/>
      <c r="W34" s="1">
        <v>3814.2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32"/>
      <c r="BJ34" s="17"/>
      <c r="BK34" s="17"/>
      <c r="BL34" s="17"/>
      <c r="BM34" s="17"/>
      <c r="BN34" s="28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</row>
    <row r="35" spans="1:84" ht="57" x14ac:dyDescent="0.3">
      <c r="A35" s="11">
        <v>43204</v>
      </c>
      <c r="B35" s="12" t="s">
        <v>537</v>
      </c>
      <c r="C35" s="13" t="s">
        <v>538</v>
      </c>
      <c r="D35" s="14" t="s">
        <v>544</v>
      </c>
      <c r="E35" s="13" t="s">
        <v>439</v>
      </c>
      <c r="F35" s="15" t="s">
        <v>545</v>
      </c>
      <c r="G35" s="13" t="s">
        <v>546</v>
      </c>
      <c r="H35" s="13" t="s">
        <v>542</v>
      </c>
      <c r="I35" s="13" t="s">
        <v>543</v>
      </c>
      <c r="J35" s="16">
        <v>60746</v>
      </c>
      <c r="K35" s="29">
        <v>51480</v>
      </c>
      <c r="L35" s="17"/>
      <c r="M35" s="17"/>
      <c r="N35" s="29">
        <v>-0.4</v>
      </c>
      <c r="O35" s="17"/>
      <c r="P35" s="17"/>
      <c r="Q35" s="17"/>
      <c r="R35" s="17"/>
      <c r="S35" s="17"/>
      <c r="T35" s="17"/>
      <c r="U35" s="17"/>
      <c r="V35" s="17"/>
      <c r="W35" s="29">
        <v>9266.4</v>
      </c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8"/>
    </row>
    <row r="36" spans="1:84" x14ac:dyDescent="0.3">
      <c r="A36" s="11">
        <v>43204</v>
      </c>
      <c r="B36" s="12" t="s">
        <v>18</v>
      </c>
      <c r="C36" s="13" t="s">
        <v>18</v>
      </c>
      <c r="D36" s="14" t="s">
        <v>19</v>
      </c>
      <c r="E36" s="13" t="s">
        <v>439</v>
      </c>
      <c r="F36" s="15" t="s">
        <v>547</v>
      </c>
      <c r="G36" s="13" t="s">
        <v>548</v>
      </c>
      <c r="H36" s="13" t="s">
        <v>20</v>
      </c>
      <c r="I36" s="13" t="s">
        <v>21</v>
      </c>
      <c r="J36" s="16">
        <v>1415351</v>
      </c>
      <c r="K36" s="17"/>
      <c r="L36" s="29">
        <v>107950.5</v>
      </c>
      <c r="M36" s="29">
        <v>107950.5</v>
      </c>
      <c r="N36" s="17"/>
      <c r="O36" s="17"/>
      <c r="P36" s="29">
        <v>1199450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8"/>
    </row>
    <row r="37" spans="1:84" x14ac:dyDescent="0.3">
      <c r="A37" s="11">
        <v>43204</v>
      </c>
      <c r="B37" s="12" t="s">
        <v>18</v>
      </c>
      <c r="C37" s="13" t="s">
        <v>18</v>
      </c>
      <c r="D37" s="14" t="s">
        <v>19</v>
      </c>
      <c r="E37" s="13" t="s">
        <v>439</v>
      </c>
      <c r="F37" s="15" t="s">
        <v>549</v>
      </c>
      <c r="G37" s="13" t="s">
        <v>550</v>
      </c>
      <c r="H37" s="13" t="s">
        <v>20</v>
      </c>
      <c r="I37" s="13" t="s">
        <v>21</v>
      </c>
      <c r="J37" s="16">
        <v>1213158</v>
      </c>
      <c r="K37" s="17"/>
      <c r="L37" s="29">
        <v>92529</v>
      </c>
      <c r="M37" s="29">
        <v>92529</v>
      </c>
      <c r="N37" s="17"/>
      <c r="O37" s="17"/>
      <c r="P37" s="29">
        <v>1028100</v>
      </c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8"/>
    </row>
    <row r="38" spans="1:84" x14ac:dyDescent="0.3">
      <c r="A38" s="11">
        <v>43204</v>
      </c>
      <c r="B38" s="12" t="s">
        <v>18</v>
      </c>
      <c r="C38" s="13" t="s">
        <v>18</v>
      </c>
      <c r="D38" s="14" t="s">
        <v>19</v>
      </c>
      <c r="E38" s="13" t="s">
        <v>439</v>
      </c>
      <c r="F38" s="15" t="s">
        <v>551</v>
      </c>
      <c r="G38" s="13" t="s">
        <v>552</v>
      </c>
      <c r="H38" s="13" t="s">
        <v>20</v>
      </c>
      <c r="I38" s="13" t="s">
        <v>21</v>
      </c>
      <c r="J38" s="16">
        <v>2197750</v>
      </c>
      <c r="K38" s="17"/>
      <c r="L38" s="29">
        <v>167625</v>
      </c>
      <c r="M38" s="29">
        <v>167625</v>
      </c>
      <c r="N38" s="17"/>
      <c r="O38" s="17"/>
      <c r="P38" s="29">
        <v>1862500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8"/>
    </row>
    <row r="39" spans="1:84" x14ac:dyDescent="0.3">
      <c r="A39" s="11">
        <v>43205</v>
      </c>
      <c r="B39" s="12" t="s">
        <v>464</v>
      </c>
      <c r="C39" s="13" t="s">
        <v>464</v>
      </c>
      <c r="D39" s="14" t="s">
        <v>22</v>
      </c>
      <c r="E39" s="13" t="s">
        <v>439</v>
      </c>
      <c r="F39" s="15" t="s">
        <v>553</v>
      </c>
      <c r="G39" s="13" t="s">
        <v>554</v>
      </c>
      <c r="H39" s="13" t="s">
        <v>22</v>
      </c>
      <c r="I39" s="13" t="s">
        <v>467</v>
      </c>
      <c r="J39" s="16">
        <v>3050</v>
      </c>
      <c r="K39" s="17"/>
      <c r="L39" s="17"/>
      <c r="M39" s="17"/>
      <c r="N39" s="17"/>
      <c r="O39" s="17"/>
      <c r="P39" s="17"/>
      <c r="Q39" s="17"/>
      <c r="R39" s="29">
        <v>3050</v>
      </c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8"/>
    </row>
    <row r="40" spans="1:84" ht="22.8" x14ac:dyDescent="0.3">
      <c r="A40" s="11">
        <v>43205</v>
      </c>
      <c r="B40" s="12" t="s">
        <v>555</v>
      </c>
      <c r="C40" s="13" t="s">
        <v>555</v>
      </c>
      <c r="D40" s="14" t="s">
        <v>556</v>
      </c>
      <c r="E40" s="13" t="s">
        <v>439</v>
      </c>
      <c r="F40" s="15" t="s">
        <v>557</v>
      </c>
      <c r="G40" s="13" t="s">
        <v>558</v>
      </c>
      <c r="H40" s="13" t="s">
        <v>559</v>
      </c>
      <c r="I40" s="13" t="s">
        <v>560</v>
      </c>
      <c r="J40" s="16">
        <v>694430</v>
      </c>
      <c r="K40" s="17"/>
      <c r="L40" s="29">
        <v>52965</v>
      </c>
      <c r="M40" s="29">
        <v>52965</v>
      </c>
      <c r="N40" s="17"/>
      <c r="O40" s="17"/>
      <c r="P40" s="17"/>
      <c r="Q40" s="29">
        <v>588500</v>
      </c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8"/>
    </row>
    <row r="41" spans="1:84" x14ac:dyDescent="0.3">
      <c r="A41" s="11">
        <v>43205</v>
      </c>
      <c r="B41" s="12" t="s">
        <v>18</v>
      </c>
      <c r="C41" s="13" t="s">
        <v>18</v>
      </c>
      <c r="D41" s="14" t="s">
        <v>19</v>
      </c>
      <c r="E41" s="13" t="s">
        <v>439</v>
      </c>
      <c r="F41" s="15" t="s">
        <v>561</v>
      </c>
      <c r="G41" s="13" t="s">
        <v>562</v>
      </c>
      <c r="H41" s="13" t="s">
        <v>20</v>
      </c>
      <c r="I41" s="13" t="s">
        <v>21</v>
      </c>
      <c r="J41" s="16">
        <v>261960</v>
      </c>
      <c r="K41" s="17"/>
      <c r="L41" s="29">
        <v>19980</v>
      </c>
      <c r="M41" s="29">
        <v>19980</v>
      </c>
      <c r="N41" s="17"/>
      <c r="O41" s="17"/>
      <c r="P41" s="17"/>
      <c r="Q41" s="29">
        <v>222000</v>
      </c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8"/>
    </row>
    <row r="42" spans="1:84" x14ac:dyDescent="0.3">
      <c r="A42" s="11">
        <v>43206</v>
      </c>
      <c r="B42" s="12" t="s">
        <v>18</v>
      </c>
      <c r="C42" s="13" t="s">
        <v>18</v>
      </c>
      <c r="D42" s="14" t="s">
        <v>19</v>
      </c>
      <c r="E42" s="13" t="s">
        <v>439</v>
      </c>
      <c r="F42" s="15" t="s">
        <v>563</v>
      </c>
      <c r="G42" s="13" t="s">
        <v>564</v>
      </c>
      <c r="H42" s="13" t="s">
        <v>20</v>
      </c>
      <c r="I42" s="13" t="s">
        <v>21</v>
      </c>
      <c r="J42" s="16">
        <v>736320</v>
      </c>
      <c r="K42" s="17"/>
      <c r="L42" s="29">
        <v>56160</v>
      </c>
      <c r="M42" s="29">
        <v>56160</v>
      </c>
      <c r="N42" s="17"/>
      <c r="O42" s="17"/>
      <c r="P42" s="17"/>
      <c r="Q42" s="29">
        <v>624000</v>
      </c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8"/>
    </row>
    <row r="43" spans="1:84" x14ac:dyDescent="0.3">
      <c r="A43" s="11">
        <v>43206</v>
      </c>
      <c r="B43" s="12" t="s">
        <v>18</v>
      </c>
      <c r="C43" s="13" t="s">
        <v>18</v>
      </c>
      <c r="D43" s="14" t="s">
        <v>19</v>
      </c>
      <c r="E43" s="13" t="s">
        <v>439</v>
      </c>
      <c r="F43" s="15" t="s">
        <v>565</v>
      </c>
      <c r="G43" s="13" t="s">
        <v>566</v>
      </c>
      <c r="H43" s="13" t="s">
        <v>20</v>
      </c>
      <c r="I43" s="13" t="s">
        <v>21</v>
      </c>
      <c r="J43" s="16">
        <v>1846110</v>
      </c>
      <c r="K43" s="17"/>
      <c r="L43" s="29">
        <v>140805</v>
      </c>
      <c r="M43" s="29">
        <v>140805</v>
      </c>
      <c r="N43" s="17"/>
      <c r="O43" s="17"/>
      <c r="P43" s="29">
        <v>1564500</v>
      </c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8"/>
    </row>
    <row r="44" spans="1:84" x14ac:dyDescent="0.3">
      <c r="A44" s="11">
        <v>43206</v>
      </c>
      <c r="B44" s="12" t="s">
        <v>18</v>
      </c>
      <c r="C44" s="13" t="s">
        <v>18</v>
      </c>
      <c r="D44" s="14" t="s">
        <v>19</v>
      </c>
      <c r="E44" s="13" t="s">
        <v>439</v>
      </c>
      <c r="F44" s="15" t="s">
        <v>567</v>
      </c>
      <c r="G44" s="13" t="s">
        <v>568</v>
      </c>
      <c r="H44" s="13" t="s">
        <v>20</v>
      </c>
      <c r="I44" s="13" t="s">
        <v>21</v>
      </c>
      <c r="J44" s="16">
        <v>1846110</v>
      </c>
      <c r="K44" s="17"/>
      <c r="L44" s="29">
        <v>140805</v>
      </c>
      <c r="M44" s="29">
        <v>140805</v>
      </c>
      <c r="N44" s="17"/>
      <c r="O44" s="17"/>
      <c r="P44" s="29">
        <v>1564500</v>
      </c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28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x14ac:dyDescent="0.3">
      <c r="A45" s="1">
        <v>43206</v>
      </c>
      <c r="B45" s="1" t="s">
        <v>18</v>
      </c>
      <c r="C45" s="1" t="s">
        <v>18</v>
      </c>
      <c r="D45" s="1" t="s">
        <v>19</v>
      </c>
      <c r="E45" s="1" t="s">
        <v>439</v>
      </c>
      <c r="F45" s="1" t="s">
        <v>569</v>
      </c>
      <c r="G45" s="1" t="s">
        <v>570</v>
      </c>
      <c r="H45" s="1" t="s">
        <v>20</v>
      </c>
      <c r="I45" s="1" t="s">
        <v>21</v>
      </c>
      <c r="J45" s="1">
        <v>1415351</v>
      </c>
      <c r="K45" s="1"/>
      <c r="L45" s="1">
        <v>107950.5</v>
      </c>
      <c r="M45" s="1">
        <v>107950.5</v>
      </c>
      <c r="N45" s="1"/>
      <c r="O45" s="1"/>
      <c r="P45" s="1">
        <v>1199450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8"/>
    </row>
    <row r="46" spans="1:84" x14ac:dyDescent="0.3">
      <c r="A46" s="11">
        <v>43208</v>
      </c>
      <c r="B46" s="12" t="s">
        <v>512</v>
      </c>
      <c r="C46" s="13" t="s">
        <v>512</v>
      </c>
      <c r="D46" s="14" t="s">
        <v>513</v>
      </c>
      <c r="E46" s="13" t="s">
        <v>439</v>
      </c>
      <c r="F46" s="15" t="s">
        <v>571</v>
      </c>
      <c r="G46" s="13" t="s">
        <v>572</v>
      </c>
      <c r="H46" s="13" t="s">
        <v>516</v>
      </c>
      <c r="I46" s="13" t="s">
        <v>517</v>
      </c>
      <c r="J46" s="16">
        <v>2183</v>
      </c>
      <c r="K46" s="17"/>
      <c r="L46" s="29">
        <v>166.5</v>
      </c>
      <c r="M46" s="29">
        <v>166.5</v>
      </c>
      <c r="N46" s="17"/>
      <c r="O46" s="17"/>
      <c r="P46" s="17"/>
      <c r="Q46" s="17"/>
      <c r="R46" s="17"/>
      <c r="S46" s="17"/>
      <c r="T46" s="17"/>
      <c r="U46" s="17"/>
      <c r="V46" s="29">
        <v>1850</v>
      </c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8"/>
    </row>
    <row r="47" spans="1:84" x14ac:dyDescent="0.3">
      <c r="A47" s="11">
        <v>43208</v>
      </c>
      <c r="B47" s="12" t="s">
        <v>18</v>
      </c>
      <c r="C47" s="13" t="s">
        <v>18</v>
      </c>
      <c r="D47" s="14" t="s">
        <v>19</v>
      </c>
      <c r="E47" s="13" t="s">
        <v>439</v>
      </c>
      <c r="F47" s="15" t="s">
        <v>573</v>
      </c>
      <c r="G47" s="13" t="s">
        <v>574</v>
      </c>
      <c r="H47" s="13" t="s">
        <v>20</v>
      </c>
      <c r="I47" s="13" t="s">
        <v>21</v>
      </c>
      <c r="J47" s="16">
        <v>1846110</v>
      </c>
      <c r="K47" s="17"/>
      <c r="L47" s="29">
        <v>140805</v>
      </c>
      <c r="M47" s="29">
        <v>140805</v>
      </c>
      <c r="N47" s="17"/>
      <c r="O47" s="17"/>
      <c r="P47" s="29">
        <v>1564500</v>
      </c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8"/>
    </row>
    <row r="48" spans="1:84" x14ac:dyDescent="0.3">
      <c r="A48" s="11">
        <v>43209</v>
      </c>
      <c r="B48" s="12" t="s">
        <v>506</v>
      </c>
      <c r="C48" s="13" t="s">
        <v>506</v>
      </c>
      <c r="D48" s="14" t="s">
        <v>507</v>
      </c>
      <c r="E48" s="13" t="s">
        <v>439</v>
      </c>
      <c r="F48" s="15" t="s">
        <v>575</v>
      </c>
      <c r="G48" s="13" t="s">
        <v>576</v>
      </c>
      <c r="H48" s="13" t="s">
        <v>510</v>
      </c>
      <c r="I48" s="13" t="s">
        <v>511</v>
      </c>
      <c r="J48" s="16">
        <v>110670</v>
      </c>
      <c r="K48" s="29">
        <v>105400</v>
      </c>
      <c r="L48" s="29">
        <v>2635</v>
      </c>
      <c r="M48" s="29">
        <v>2635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8"/>
    </row>
    <row r="49" spans="1:84" x14ac:dyDescent="0.3">
      <c r="A49" s="11">
        <v>43209</v>
      </c>
      <c r="B49" s="12" t="s">
        <v>18</v>
      </c>
      <c r="C49" s="13" t="s">
        <v>18</v>
      </c>
      <c r="D49" s="14" t="s">
        <v>19</v>
      </c>
      <c r="E49" s="13" t="s">
        <v>439</v>
      </c>
      <c r="F49" s="15" t="s">
        <v>577</v>
      </c>
      <c r="G49" s="13" t="s">
        <v>578</v>
      </c>
      <c r="H49" s="13" t="s">
        <v>20</v>
      </c>
      <c r="I49" s="13" t="s">
        <v>21</v>
      </c>
      <c r="J49" s="16">
        <v>1846110</v>
      </c>
      <c r="K49" s="17"/>
      <c r="L49" s="29">
        <v>140805</v>
      </c>
      <c r="M49" s="29">
        <v>140805</v>
      </c>
      <c r="N49" s="17"/>
      <c r="O49" s="17"/>
      <c r="P49" s="29">
        <v>1564500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8"/>
    </row>
    <row r="50" spans="1:84" x14ac:dyDescent="0.3">
      <c r="A50" s="11">
        <v>43210</v>
      </c>
      <c r="B50" s="12" t="s">
        <v>579</v>
      </c>
      <c r="C50" s="13" t="s">
        <v>579</v>
      </c>
      <c r="D50" s="14" t="s">
        <v>580</v>
      </c>
      <c r="E50" s="13" t="s">
        <v>439</v>
      </c>
      <c r="F50" s="15" t="s">
        <v>581</v>
      </c>
      <c r="G50" s="13" t="s">
        <v>582</v>
      </c>
      <c r="H50" s="13" t="s">
        <v>583</v>
      </c>
      <c r="I50" s="13" t="s">
        <v>584</v>
      </c>
      <c r="J50" s="16">
        <v>12744</v>
      </c>
      <c r="K50" s="17"/>
      <c r="L50" s="29">
        <v>972</v>
      </c>
      <c r="M50" s="29">
        <v>972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29">
        <v>10800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8"/>
    </row>
    <row r="51" spans="1:84" ht="22.8" x14ac:dyDescent="0.3">
      <c r="A51" s="11">
        <v>43210</v>
      </c>
      <c r="B51" s="12" t="s">
        <v>585</v>
      </c>
      <c r="C51" s="13" t="s">
        <v>585</v>
      </c>
      <c r="D51" s="14" t="s">
        <v>586</v>
      </c>
      <c r="E51" s="13" t="s">
        <v>439</v>
      </c>
      <c r="F51" s="15" t="s">
        <v>587</v>
      </c>
      <c r="G51" s="13" t="s">
        <v>588</v>
      </c>
      <c r="H51" s="13" t="s">
        <v>589</v>
      </c>
      <c r="I51" s="13" t="s">
        <v>590</v>
      </c>
      <c r="J51" s="16">
        <v>242285</v>
      </c>
      <c r="K51" s="17"/>
      <c r="L51" s="29">
        <v>18479.34</v>
      </c>
      <c r="M51" s="29">
        <v>18479.34</v>
      </c>
      <c r="N51" s="29">
        <v>0.32</v>
      </c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29">
        <v>205326</v>
      </c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8"/>
    </row>
    <row r="52" spans="1:84" x14ac:dyDescent="0.3">
      <c r="A52" s="11">
        <v>43211</v>
      </c>
      <c r="B52" s="12" t="s">
        <v>18</v>
      </c>
      <c r="C52" s="13" t="s">
        <v>18</v>
      </c>
      <c r="D52" s="14" t="s">
        <v>19</v>
      </c>
      <c r="E52" s="13" t="s">
        <v>439</v>
      </c>
      <c r="F52" s="15" t="s">
        <v>591</v>
      </c>
      <c r="G52" s="13" t="s">
        <v>592</v>
      </c>
      <c r="H52" s="13" t="s">
        <v>20</v>
      </c>
      <c r="I52" s="13" t="s">
        <v>21</v>
      </c>
      <c r="J52" s="16">
        <v>2124000</v>
      </c>
      <c r="K52" s="17"/>
      <c r="L52" s="29">
        <v>162000</v>
      </c>
      <c r="M52" s="29">
        <v>162000</v>
      </c>
      <c r="N52" s="17"/>
      <c r="O52" s="17"/>
      <c r="P52" s="29">
        <v>1800000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8"/>
    </row>
    <row r="53" spans="1:84" x14ac:dyDescent="0.3">
      <c r="A53" s="11">
        <v>43211</v>
      </c>
      <c r="B53" s="12" t="s">
        <v>18</v>
      </c>
      <c r="C53" s="13" t="s">
        <v>18</v>
      </c>
      <c r="D53" s="14" t="s">
        <v>19</v>
      </c>
      <c r="E53" s="13" t="s">
        <v>439</v>
      </c>
      <c r="F53" s="15" t="s">
        <v>593</v>
      </c>
      <c r="G53" s="13" t="s">
        <v>594</v>
      </c>
      <c r="H53" s="13" t="s">
        <v>20</v>
      </c>
      <c r="I53" s="13" t="s">
        <v>21</v>
      </c>
      <c r="J53" s="16">
        <v>1908060</v>
      </c>
      <c r="K53" s="17"/>
      <c r="L53" s="29">
        <v>145530</v>
      </c>
      <c r="M53" s="29">
        <v>145530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29">
        <v>1617000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8"/>
    </row>
    <row r="54" spans="1:84" x14ac:dyDescent="0.3">
      <c r="A54" s="11">
        <v>43211</v>
      </c>
      <c r="B54" s="12" t="s">
        <v>18</v>
      </c>
      <c r="C54" s="13" t="s">
        <v>18</v>
      </c>
      <c r="D54" s="14" t="s">
        <v>19</v>
      </c>
      <c r="E54" s="13" t="s">
        <v>439</v>
      </c>
      <c r="F54" s="15" t="s">
        <v>595</v>
      </c>
      <c r="G54" s="13" t="s">
        <v>596</v>
      </c>
      <c r="H54" s="13" t="s">
        <v>20</v>
      </c>
      <c r="I54" s="13" t="s">
        <v>21</v>
      </c>
      <c r="J54" s="16">
        <v>2124000</v>
      </c>
      <c r="K54" s="17"/>
      <c r="L54" s="29">
        <v>162000</v>
      </c>
      <c r="M54" s="29">
        <v>162000</v>
      </c>
      <c r="N54" s="17"/>
      <c r="O54" s="17"/>
      <c r="P54" s="29">
        <v>1800000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8"/>
    </row>
    <row r="55" spans="1:84" x14ac:dyDescent="0.3">
      <c r="A55" s="11">
        <v>43212</v>
      </c>
      <c r="B55" s="12" t="s">
        <v>18</v>
      </c>
      <c r="C55" s="13" t="s">
        <v>18</v>
      </c>
      <c r="D55" s="14" t="s">
        <v>19</v>
      </c>
      <c r="E55" s="13" t="s">
        <v>439</v>
      </c>
      <c r="F55" s="15" t="s">
        <v>597</v>
      </c>
      <c r="G55" s="13" t="s">
        <v>598</v>
      </c>
      <c r="H55" s="13" t="s">
        <v>20</v>
      </c>
      <c r="I55" s="13" t="s">
        <v>21</v>
      </c>
      <c r="J55" s="16">
        <v>48203</v>
      </c>
      <c r="K55" s="17"/>
      <c r="L55" s="29">
        <v>3676.5</v>
      </c>
      <c r="M55" s="29">
        <v>3676.5</v>
      </c>
      <c r="N55" s="17"/>
      <c r="O55" s="17"/>
      <c r="P55" s="17"/>
      <c r="Q55" s="29">
        <v>40850</v>
      </c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8"/>
    </row>
    <row r="56" spans="1:84" x14ac:dyDescent="0.3">
      <c r="A56" s="11">
        <v>43212</v>
      </c>
      <c r="B56" s="12" t="s">
        <v>18</v>
      </c>
      <c r="C56" s="13" t="s">
        <v>18</v>
      </c>
      <c r="D56" s="14" t="s">
        <v>19</v>
      </c>
      <c r="E56" s="13" t="s">
        <v>439</v>
      </c>
      <c r="F56" s="15" t="s">
        <v>599</v>
      </c>
      <c r="G56" s="13" t="s">
        <v>600</v>
      </c>
      <c r="H56" s="13" t="s">
        <v>20</v>
      </c>
      <c r="I56" s="13" t="s">
        <v>21</v>
      </c>
      <c r="J56" s="16">
        <v>80535</v>
      </c>
      <c r="K56" s="17"/>
      <c r="L56" s="29">
        <v>6142.5</v>
      </c>
      <c r="M56" s="29">
        <v>6142.5</v>
      </c>
      <c r="N56" s="17"/>
      <c r="O56" s="17"/>
      <c r="P56" s="17"/>
      <c r="Q56" s="29">
        <v>68250</v>
      </c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8"/>
    </row>
    <row r="57" spans="1:84" ht="22.8" x14ac:dyDescent="0.3">
      <c r="A57" s="11">
        <v>43212</v>
      </c>
      <c r="B57" s="12" t="s">
        <v>601</v>
      </c>
      <c r="C57" s="13" t="s">
        <v>601</v>
      </c>
      <c r="D57" s="14" t="s">
        <v>602</v>
      </c>
      <c r="E57" s="13" t="s">
        <v>439</v>
      </c>
      <c r="F57" s="15" t="s">
        <v>603</v>
      </c>
      <c r="G57" s="13" t="s">
        <v>604</v>
      </c>
      <c r="H57" s="13" t="s">
        <v>605</v>
      </c>
      <c r="I57" s="13" t="s">
        <v>606</v>
      </c>
      <c r="J57" s="16">
        <v>1393344</v>
      </c>
      <c r="K57" s="17"/>
      <c r="L57" s="17"/>
      <c r="M57" s="17"/>
      <c r="N57" s="17"/>
      <c r="O57" s="17"/>
      <c r="P57" s="17"/>
      <c r="Q57" s="29">
        <v>1180800</v>
      </c>
      <c r="R57" s="17"/>
      <c r="S57" s="17"/>
      <c r="T57" s="17"/>
      <c r="U57" s="17"/>
      <c r="V57" s="17"/>
      <c r="W57" s="29">
        <v>212544</v>
      </c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8"/>
    </row>
    <row r="58" spans="1:84" x14ac:dyDescent="0.3">
      <c r="A58" s="11">
        <v>43212</v>
      </c>
      <c r="B58" s="12" t="s">
        <v>18</v>
      </c>
      <c r="C58" s="13" t="s">
        <v>18</v>
      </c>
      <c r="D58" s="14" t="s">
        <v>19</v>
      </c>
      <c r="E58" s="13" t="s">
        <v>439</v>
      </c>
      <c r="F58" s="15" t="s">
        <v>607</v>
      </c>
      <c r="G58" s="13" t="s">
        <v>608</v>
      </c>
      <c r="H58" s="13" t="s">
        <v>20</v>
      </c>
      <c r="I58" s="13" t="s">
        <v>21</v>
      </c>
      <c r="J58" s="16">
        <v>1784160</v>
      </c>
      <c r="K58" s="17"/>
      <c r="L58" s="29">
        <v>136080</v>
      </c>
      <c r="M58" s="29">
        <v>136080</v>
      </c>
      <c r="N58" s="17"/>
      <c r="O58" s="17"/>
      <c r="P58" s="29">
        <v>1512000</v>
      </c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8"/>
    </row>
    <row r="59" spans="1:84" x14ac:dyDescent="0.3">
      <c r="A59" s="11">
        <v>43213</v>
      </c>
      <c r="B59" s="12" t="s">
        <v>506</v>
      </c>
      <c r="C59" s="13" t="s">
        <v>506</v>
      </c>
      <c r="D59" s="14" t="s">
        <v>507</v>
      </c>
      <c r="E59" s="13" t="s">
        <v>439</v>
      </c>
      <c r="F59" s="15" t="s">
        <v>609</v>
      </c>
      <c r="G59" s="13" t="s">
        <v>610</v>
      </c>
      <c r="H59" s="13" t="s">
        <v>510</v>
      </c>
      <c r="I59" s="13" t="s">
        <v>511</v>
      </c>
      <c r="J59" s="16">
        <v>19530</v>
      </c>
      <c r="K59" s="29">
        <v>18600</v>
      </c>
      <c r="L59" s="29">
        <v>465</v>
      </c>
      <c r="M59" s="29">
        <v>465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8"/>
    </row>
    <row r="60" spans="1:84" ht="22.8" x14ac:dyDescent="0.3">
      <c r="A60" s="11">
        <v>43213</v>
      </c>
      <c r="B60" s="12" t="s">
        <v>611</v>
      </c>
      <c r="C60" s="13" t="s">
        <v>612</v>
      </c>
      <c r="D60" s="14" t="s">
        <v>613</v>
      </c>
      <c r="E60" s="13" t="s">
        <v>439</v>
      </c>
      <c r="F60" s="15" t="s">
        <v>614</v>
      </c>
      <c r="G60" s="13" t="s">
        <v>615</v>
      </c>
      <c r="H60" s="13" t="s">
        <v>616</v>
      </c>
      <c r="I60" s="13" t="s">
        <v>617</v>
      </c>
      <c r="J60" s="16">
        <v>236000</v>
      </c>
      <c r="K60" s="17"/>
      <c r="L60" s="29">
        <v>18000</v>
      </c>
      <c r="M60" s="29">
        <v>18000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29">
        <v>200000</v>
      </c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8"/>
    </row>
    <row r="61" spans="1:84" x14ac:dyDescent="0.3">
      <c r="A61" s="11">
        <v>43213</v>
      </c>
      <c r="B61" s="12" t="s">
        <v>618</v>
      </c>
      <c r="C61" s="13" t="s">
        <v>618</v>
      </c>
      <c r="D61" s="14" t="s">
        <v>619</v>
      </c>
      <c r="E61" s="13" t="s">
        <v>439</v>
      </c>
      <c r="F61" s="15" t="s">
        <v>620</v>
      </c>
      <c r="G61" s="13" t="s">
        <v>621</v>
      </c>
      <c r="H61" s="13" t="s">
        <v>622</v>
      </c>
      <c r="I61" s="13" t="s">
        <v>623</v>
      </c>
      <c r="J61" s="16">
        <v>2205</v>
      </c>
      <c r="K61" s="17"/>
      <c r="L61" s="29">
        <v>162.06</v>
      </c>
      <c r="M61" s="29">
        <v>162.06</v>
      </c>
      <c r="N61" s="29">
        <v>0.08</v>
      </c>
      <c r="O61" s="17"/>
      <c r="P61" s="17"/>
      <c r="Q61" s="17"/>
      <c r="R61" s="17"/>
      <c r="S61" s="29">
        <v>1880.8</v>
      </c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8"/>
    </row>
    <row r="62" spans="1:84" x14ac:dyDescent="0.3">
      <c r="A62" s="11">
        <v>43213</v>
      </c>
      <c r="B62" s="12" t="s">
        <v>18</v>
      </c>
      <c r="C62" s="13" t="s">
        <v>18</v>
      </c>
      <c r="D62" s="14" t="s">
        <v>19</v>
      </c>
      <c r="E62" s="13" t="s">
        <v>439</v>
      </c>
      <c r="F62" s="15" t="s">
        <v>624</v>
      </c>
      <c r="G62" s="13" t="s">
        <v>625</v>
      </c>
      <c r="H62" s="13" t="s">
        <v>20</v>
      </c>
      <c r="I62" s="13" t="s">
        <v>21</v>
      </c>
      <c r="J62" s="16">
        <v>57525</v>
      </c>
      <c r="K62" s="17"/>
      <c r="L62" s="29">
        <v>4387.5</v>
      </c>
      <c r="M62" s="29">
        <v>4387.5</v>
      </c>
      <c r="N62" s="17"/>
      <c r="O62" s="17"/>
      <c r="P62" s="17"/>
      <c r="Q62" s="29">
        <v>48750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8"/>
    </row>
    <row r="63" spans="1:84" x14ac:dyDescent="0.3">
      <c r="A63" s="11">
        <v>43214</v>
      </c>
      <c r="B63" s="12" t="s">
        <v>18</v>
      </c>
      <c r="C63" s="13" t="s">
        <v>18</v>
      </c>
      <c r="D63" s="14" t="s">
        <v>19</v>
      </c>
      <c r="E63" s="13" t="s">
        <v>439</v>
      </c>
      <c r="F63" s="15" t="s">
        <v>626</v>
      </c>
      <c r="G63" s="13" t="s">
        <v>627</v>
      </c>
      <c r="H63" s="13" t="s">
        <v>20</v>
      </c>
      <c r="I63" s="13" t="s">
        <v>21</v>
      </c>
      <c r="J63" s="16">
        <v>594720</v>
      </c>
      <c r="K63" s="17"/>
      <c r="L63" s="29">
        <v>45360</v>
      </c>
      <c r="M63" s="29">
        <v>45360</v>
      </c>
      <c r="N63" s="17"/>
      <c r="O63" s="17"/>
      <c r="P63" s="29">
        <v>504000</v>
      </c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8"/>
    </row>
    <row r="64" spans="1:84" ht="22.8" x14ac:dyDescent="0.3">
      <c r="A64" s="11">
        <v>43214</v>
      </c>
      <c r="B64" s="12" t="s">
        <v>628</v>
      </c>
      <c r="C64" s="13" t="s">
        <v>628</v>
      </c>
      <c r="D64" s="14" t="s">
        <v>629</v>
      </c>
      <c r="E64" s="13" t="s">
        <v>439</v>
      </c>
      <c r="F64" s="15" t="s">
        <v>630</v>
      </c>
      <c r="G64" s="13" t="s">
        <v>631</v>
      </c>
      <c r="H64" s="13" t="s">
        <v>632</v>
      </c>
      <c r="I64" s="13" t="s">
        <v>633</v>
      </c>
      <c r="J64" s="16">
        <v>13464</v>
      </c>
      <c r="K64" s="17"/>
      <c r="L64" s="29">
        <v>1026.9000000000001</v>
      </c>
      <c r="M64" s="29">
        <v>1026.9000000000001</v>
      </c>
      <c r="N64" s="29">
        <v>0.2</v>
      </c>
      <c r="O64" s="17"/>
      <c r="P64" s="17"/>
      <c r="Q64" s="17"/>
      <c r="R64" s="17"/>
      <c r="S64" s="17"/>
      <c r="T64" s="29">
        <v>11410</v>
      </c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8"/>
    </row>
    <row r="65" spans="1:84" x14ac:dyDescent="0.3">
      <c r="A65" s="11">
        <v>43215</v>
      </c>
      <c r="B65" s="12" t="s">
        <v>512</v>
      </c>
      <c r="C65" s="13" t="s">
        <v>512</v>
      </c>
      <c r="D65" s="14" t="s">
        <v>513</v>
      </c>
      <c r="E65" s="13" t="s">
        <v>439</v>
      </c>
      <c r="F65" s="15" t="s">
        <v>634</v>
      </c>
      <c r="G65" s="13" t="s">
        <v>635</v>
      </c>
      <c r="H65" s="13" t="s">
        <v>516</v>
      </c>
      <c r="I65" s="13" t="s">
        <v>517</v>
      </c>
      <c r="J65" s="16">
        <v>8048</v>
      </c>
      <c r="K65" s="17"/>
      <c r="L65" s="29">
        <v>613.79999999999995</v>
      </c>
      <c r="M65" s="29">
        <v>613.79999999999995</v>
      </c>
      <c r="N65" s="29">
        <v>0.4</v>
      </c>
      <c r="O65" s="17"/>
      <c r="P65" s="17"/>
      <c r="Q65" s="17"/>
      <c r="R65" s="17"/>
      <c r="S65" s="17"/>
      <c r="T65" s="17"/>
      <c r="U65" s="17"/>
      <c r="V65" s="29">
        <v>6820</v>
      </c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8"/>
    </row>
    <row r="66" spans="1:84" ht="22.8" x14ac:dyDescent="0.3">
      <c r="A66" s="11">
        <v>43216</v>
      </c>
      <c r="B66" s="12" t="s">
        <v>636</v>
      </c>
      <c r="C66" s="13" t="s">
        <v>636</v>
      </c>
      <c r="D66" s="14" t="s">
        <v>637</v>
      </c>
      <c r="E66" s="13" t="s">
        <v>439</v>
      </c>
      <c r="F66" s="15" t="s">
        <v>638</v>
      </c>
      <c r="G66" s="13" t="s">
        <v>639</v>
      </c>
      <c r="H66" s="13" t="s">
        <v>640</v>
      </c>
      <c r="I66" s="13" t="s">
        <v>641</v>
      </c>
      <c r="J66" s="16">
        <v>133576</v>
      </c>
      <c r="K66" s="17"/>
      <c r="L66" s="29">
        <v>10188</v>
      </c>
      <c r="M66" s="29">
        <v>10188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29">
        <v>113200</v>
      </c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8"/>
    </row>
    <row r="67" spans="1:84" x14ac:dyDescent="0.3">
      <c r="A67" s="11">
        <v>43216</v>
      </c>
      <c r="B67" s="12" t="s">
        <v>506</v>
      </c>
      <c r="C67" s="13" t="s">
        <v>506</v>
      </c>
      <c r="D67" s="14" t="s">
        <v>507</v>
      </c>
      <c r="E67" s="13" t="s">
        <v>439</v>
      </c>
      <c r="F67" s="15" t="s">
        <v>642</v>
      </c>
      <c r="G67" s="13" t="s">
        <v>643</v>
      </c>
      <c r="H67" s="13" t="s">
        <v>510</v>
      </c>
      <c r="I67" s="13" t="s">
        <v>511</v>
      </c>
      <c r="J67" s="16">
        <v>36456</v>
      </c>
      <c r="K67" s="29">
        <v>34720</v>
      </c>
      <c r="L67" s="29">
        <v>868</v>
      </c>
      <c r="M67" s="29">
        <v>868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8"/>
    </row>
    <row r="68" spans="1:84" x14ac:dyDescent="0.3">
      <c r="A68" s="11">
        <v>43216</v>
      </c>
      <c r="B68" s="12" t="s">
        <v>18</v>
      </c>
      <c r="C68" s="13" t="s">
        <v>18</v>
      </c>
      <c r="D68" s="14" t="s">
        <v>19</v>
      </c>
      <c r="E68" s="13" t="s">
        <v>439</v>
      </c>
      <c r="F68" s="15" t="s">
        <v>644</v>
      </c>
      <c r="G68" s="13" t="s">
        <v>645</v>
      </c>
      <c r="H68" s="13" t="s">
        <v>20</v>
      </c>
      <c r="I68" s="13" t="s">
        <v>21</v>
      </c>
      <c r="J68" s="16">
        <v>1563264</v>
      </c>
      <c r="K68" s="17"/>
      <c r="L68" s="29">
        <v>119232</v>
      </c>
      <c r="M68" s="29">
        <v>119232</v>
      </c>
      <c r="N68" s="17"/>
      <c r="O68" s="17"/>
      <c r="P68" s="29">
        <v>1324800</v>
      </c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8"/>
    </row>
    <row r="69" spans="1:84" x14ac:dyDescent="0.3">
      <c r="A69" s="11">
        <v>43216</v>
      </c>
      <c r="B69" s="12" t="s">
        <v>18</v>
      </c>
      <c r="C69" s="13" t="s">
        <v>18</v>
      </c>
      <c r="D69" s="14" t="s">
        <v>19</v>
      </c>
      <c r="E69" s="13" t="s">
        <v>439</v>
      </c>
      <c r="F69" s="15" t="s">
        <v>646</v>
      </c>
      <c r="G69" s="13" t="s">
        <v>647</v>
      </c>
      <c r="H69" s="13" t="s">
        <v>20</v>
      </c>
      <c r="I69" s="13" t="s">
        <v>21</v>
      </c>
      <c r="J69" s="16">
        <v>1563264</v>
      </c>
      <c r="K69" s="17"/>
      <c r="L69" s="29">
        <v>119232</v>
      </c>
      <c r="M69" s="29">
        <v>119232</v>
      </c>
      <c r="N69" s="17"/>
      <c r="O69" s="17"/>
      <c r="P69" s="29">
        <v>1324800</v>
      </c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8"/>
    </row>
    <row r="70" spans="1:84" x14ac:dyDescent="0.3">
      <c r="A70" s="11">
        <v>43216</v>
      </c>
      <c r="B70" s="12" t="s">
        <v>18</v>
      </c>
      <c r="C70" s="13" t="s">
        <v>18</v>
      </c>
      <c r="D70" s="14" t="s">
        <v>19</v>
      </c>
      <c r="E70" s="13" t="s">
        <v>439</v>
      </c>
      <c r="F70" s="15" t="s">
        <v>648</v>
      </c>
      <c r="G70" s="13" t="s">
        <v>649</v>
      </c>
      <c r="H70" s="13" t="s">
        <v>20</v>
      </c>
      <c r="I70" s="13" t="s">
        <v>21</v>
      </c>
      <c r="J70" s="16">
        <v>1019520</v>
      </c>
      <c r="K70" s="17"/>
      <c r="L70" s="29">
        <v>77760</v>
      </c>
      <c r="M70" s="29">
        <v>77760</v>
      </c>
      <c r="N70" s="17"/>
      <c r="O70" s="17"/>
      <c r="P70" s="29">
        <v>864000</v>
      </c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8"/>
    </row>
    <row r="71" spans="1:84" x14ac:dyDescent="0.3">
      <c r="A71" s="11">
        <v>43216</v>
      </c>
      <c r="B71" s="12" t="s">
        <v>18</v>
      </c>
      <c r="C71" s="13" t="s">
        <v>18</v>
      </c>
      <c r="D71" s="14" t="s">
        <v>19</v>
      </c>
      <c r="E71" s="13" t="s">
        <v>439</v>
      </c>
      <c r="F71" s="15" t="s">
        <v>650</v>
      </c>
      <c r="G71" s="13" t="s">
        <v>651</v>
      </c>
      <c r="H71" s="13" t="s">
        <v>20</v>
      </c>
      <c r="I71" s="13" t="s">
        <v>21</v>
      </c>
      <c r="J71" s="16">
        <v>1019520</v>
      </c>
      <c r="K71" s="17"/>
      <c r="L71" s="29">
        <v>77760</v>
      </c>
      <c r="M71" s="29">
        <v>77760</v>
      </c>
      <c r="N71" s="17"/>
      <c r="O71" s="17"/>
      <c r="P71" s="29">
        <v>864000</v>
      </c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8"/>
    </row>
    <row r="72" spans="1:84" x14ac:dyDescent="0.3">
      <c r="A72" s="11">
        <v>43216</v>
      </c>
      <c r="B72" s="12" t="s">
        <v>18</v>
      </c>
      <c r="C72" s="13" t="s">
        <v>18</v>
      </c>
      <c r="D72" s="14" t="s">
        <v>19</v>
      </c>
      <c r="E72" s="13" t="s">
        <v>439</v>
      </c>
      <c r="F72" s="15" t="s">
        <v>652</v>
      </c>
      <c r="G72" s="13" t="s">
        <v>653</v>
      </c>
      <c r="H72" s="13" t="s">
        <v>20</v>
      </c>
      <c r="I72" s="13" t="s">
        <v>21</v>
      </c>
      <c r="J72" s="16">
        <v>934560</v>
      </c>
      <c r="K72" s="17"/>
      <c r="L72" s="29">
        <v>71280</v>
      </c>
      <c r="M72" s="29">
        <v>71280</v>
      </c>
      <c r="N72" s="17"/>
      <c r="O72" s="17"/>
      <c r="P72" s="29">
        <v>792000</v>
      </c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8"/>
    </row>
    <row r="73" spans="1:84" ht="34.200000000000003" x14ac:dyDescent="0.3">
      <c r="A73" s="11">
        <v>43217</v>
      </c>
      <c r="B73" s="12" t="s">
        <v>654</v>
      </c>
      <c r="C73" s="13" t="s">
        <v>655</v>
      </c>
      <c r="D73" s="14" t="s">
        <v>656</v>
      </c>
      <c r="E73" s="13" t="s">
        <v>439</v>
      </c>
      <c r="F73" s="15" t="s">
        <v>657</v>
      </c>
      <c r="G73" s="13" t="s">
        <v>658</v>
      </c>
      <c r="H73" s="13" t="s">
        <v>659</v>
      </c>
      <c r="I73" s="13" t="s">
        <v>660</v>
      </c>
      <c r="J73" s="16">
        <v>33701</v>
      </c>
      <c r="K73" s="29">
        <v>30090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29">
        <v>3611</v>
      </c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8"/>
    </row>
    <row r="74" spans="1:84" x14ac:dyDescent="0.3">
      <c r="A74" s="11">
        <v>43217</v>
      </c>
      <c r="B74" s="12" t="s">
        <v>661</v>
      </c>
      <c r="C74" s="13" t="s">
        <v>662</v>
      </c>
      <c r="D74" s="14" t="s">
        <v>663</v>
      </c>
      <c r="E74" s="13" t="s">
        <v>439</v>
      </c>
      <c r="F74" s="15" t="s">
        <v>664</v>
      </c>
      <c r="G74" s="13" t="s">
        <v>665</v>
      </c>
      <c r="H74" s="13" t="s">
        <v>666</v>
      </c>
      <c r="I74" s="13" t="s">
        <v>667</v>
      </c>
      <c r="J74" s="16">
        <v>51920</v>
      </c>
      <c r="K74" s="17"/>
      <c r="L74" s="17"/>
      <c r="M74" s="17"/>
      <c r="N74" s="17"/>
      <c r="O74" s="17"/>
      <c r="P74" s="17"/>
      <c r="Q74" s="17"/>
      <c r="R74" s="17"/>
      <c r="S74" s="17"/>
      <c r="T74" s="29">
        <v>44000</v>
      </c>
      <c r="U74" s="17"/>
      <c r="V74" s="17"/>
      <c r="W74" s="29">
        <v>7920</v>
      </c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8"/>
    </row>
    <row r="75" spans="1:84" x14ac:dyDescent="0.3">
      <c r="A75" s="11">
        <v>43217</v>
      </c>
      <c r="B75" s="12" t="s">
        <v>528</v>
      </c>
      <c r="C75" s="13" t="s">
        <v>529</v>
      </c>
      <c r="D75" s="14" t="s">
        <v>530</v>
      </c>
      <c r="E75" s="13" t="s">
        <v>439</v>
      </c>
      <c r="F75" s="15" t="s">
        <v>668</v>
      </c>
      <c r="G75" s="13" t="s">
        <v>669</v>
      </c>
      <c r="H75" s="13" t="s">
        <v>533</v>
      </c>
      <c r="I75" s="13" t="s">
        <v>534</v>
      </c>
      <c r="J75" s="16">
        <v>260</v>
      </c>
      <c r="K75" s="17"/>
      <c r="L75" s="29">
        <v>19.8</v>
      </c>
      <c r="M75" s="29">
        <v>19.8</v>
      </c>
      <c r="N75" s="29">
        <v>0.4</v>
      </c>
      <c r="O75" s="17"/>
      <c r="P75" s="17"/>
      <c r="Q75" s="17"/>
      <c r="R75" s="17"/>
      <c r="S75" s="17"/>
      <c r="T75" s="29">
        <v>220</v>
      </c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8"/>
    </row>
    <row r="76" spans="1:84" x14ac:dyDescent="0.3">
      <c r="A76" s="11">
        <v>43217</v>
      </c>
      <c r="B76" s="12" t="s">
        <v>18</v>
      </c>
      <c r="C76" s="13" t="s">
        <v>18</v>
      </c>
      <c r="D76" s="14" t="s">
        <v>19</v>
      </c>
      <c r="E76" s="13" t="s">
        <v>439</v>
      </c>
      <c r="F76" s="15" t="s">
        <v>670</v>
      </c>
      <c r="G76" s="13" t="s">
        <v>671</v>
      </c>
      <c r="H76" s="13" t="s">
        <v>20</v>
      </c>
      <c r="I76" s="13" t="s">
        <v>21</v>
      </c>
      <c r="J76" s="16">
        <v>173460</v>
      </c>
      <c r="K76" s="17"/>
      <c r="L76" s="29">
        <v>13230</v>
      </c>
      <c r="M76" s="29">
        <v>13230</v>
      </c>
      <c r="N76" s="17"/>
      <c r="O76" s="17"/>
      <c r="P76" s="17"/>
      <c r="Q76" s="29">
        <v>147000</v>
      </c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8"/>
    </row>
    <row r="77" spans="1:84" x14ac:dyDescent="0.3">
      <c r="A77" s="11">
        <v>43217</v>
      </c>
      <c r="B77" s="12" t="s">
        <v>18</v>
      </c>
      <c r="C77" s="13" t="s">
        <v>18</v>
      </c>
      <c r="D77" s="14" t="s">
        <v>19</v>
      </c>
      <c r="E77" s="13" t="s">
        <v>439</v>
      </c>
      <c r="F77" s="15" t="s">
        <v>672</v>
      </c>
      <c r="G77" s="13" t="s">
        <v>673</v>
      </c>
      <c r="H77" s="13" t="s">
        <v>20</v>
      </c>
      <c r="I77" s="13" t="s">
        <v>21</v>
      </c>
      <c r="J77" s="16">
        <v>861400</v>
      </c>
      <c r="K77" s="17"/>
      <c r="L77" s="29">
        <v>65700</v>
      </c>
      <c r="M77" s="29">
        <v>65700</v>
      </c>
      <c r="N77" s="17"/>
      <c r="O77" s="17"/>
      <c r="P77" s="29">
        <v>730000</v>
      </c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8"/>
    </row>
    <row r="78" spans="1:84" x14ac:dyDescent="0.3">
      <c r="A78" s="11">
        <v>43217</v>
      </c>
      <c r="B78" s="12" t="s">
        <v>18</v>
      </c>
      <c r="C78" s="13" t="s">
        <v>18</v>
      </c>
      <c r="D78" s="14" t="s">
        <v>19</v>
      </c>
      <c r="E78" s="13" t="s">
        <v>439</v>
      </c>
      <c r="F78" s="15" t="s">
        <v>674</v>
      </c>
      <c r="G78" s="13" t="s">
        <v>675</v>
      </c>
      <c r="H78" s="13" t="s">
        <v>20</v>
      </c>
      <c r="I78" s="13" t="s">
        <v>21</v>
      </c>
      <c r="J78" s="16">
        <v>1119820</v>
      </c>
      <c r="K78" s="17"/>
      <c r="L78" s="29">
        <v>85410</v>
      </c>
      <c r="M78" s="29">
        <v>85410</v>
      </c>
      <c r="N78" s="17"/>
      <c r="O78" s="17"/>
      <c r="P78" s="29">
        <v>949000</v>
      </c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8"/>
    </row>
    <row r="79" spans="1:84" x14ac:dyDescent="0.3">
      <c r="A79" s="11">
        <v>43217</v>
      </c>
      <c r="B79" s="12" t="s">
        <v>18</v>
      </c>
      <c r="C79" s="13" t="s">
        <v>18</v>
      </c>
      <c r="D79" s="14" t="s">
        <v>19</v>
      </c>
      <c r="E79" s="13" t="s">
        <v>439</v>
      </c>
      <c r="F79" s="15" t="s">
        <v>676</v>
      </c>
      <c r="G79" s="13" t="s">
        <v>677</v>
      </c>
      <c r="H79" s="13" t="s">
        <v>20</v>
      </c>
      <c r="I79" s="13" t="s">
        <v>21</v>
      </c>
      <c r="J79" s="16">
        <v>1119820</v>
      </c>
      <c r="K79" s="17"/>
      <c r="L79" s="29">
        <v>85410</v>
      </c>
      <c r="M79" s="29">
        <v>85410</v>
      </c>
      <c r="N79" s="17"/>
      <c r="O79" s="17"/>
      <c r="P79" s="29">
        <v>949000</v>
      </c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8"/>
    </row>
    <row r="80" spans="1:84" x14ac:dyDescent="0.3">
      <c r="A80" s="11">
        <v>43218</v>
      </c>
      <c r="B80" s="12" t="s">
        <v>18</v>
      </c>
      <c r="C80" s="13" t="s">
        <v>18</v>
      </c>
      <c r="D80" s="14" t="s">
        <v>19</v>
      </c>
      <c r="E80" s="13" t="s">
        <v>439</v>
      </c>
      <c r="F80" s="15" t="s">
        <v>678</v>
      </c>
      <c r="G80" s="13" t="s">
        <v>679</v>
      </c>
      <c r="H80" s="13" t="s">
        <v>20</v>
      </c>
      <c r="I80" s="13" t="s">
        <v>21</v>
      </c>
      <c r="J80" s="16">
        <v>1784160</v>
      </c>
      <c r="K80" s="17"/>
      <c r="L80" s="29">
        <v>136080</v>
      </c>
      <c r="M80" s="29">
        <v>136080</v>
      </c>
      <c r="N80" s="17"/>
      <c r="O80" s="17"/>
      <c r="P80" s="29">
        <v>1512000</v>
      </c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8"/>
    </row>
    <row r="81" spans="1:84" ht="22.8" x14ac:dyDescent="0.3">
      <c r="A81" s="11">
        <v>43218</v>
      </c>
      <c r="B81" s="12" t="s">
        <v>680</v>
      </c>
      <c r="C81" s="13" t="s">
        <v>680</v>
      </c>
      <c r="D81" s="14" t="s">
        <v>681</v>
      </c>
      <c r="E81" s="13" t="s">
        <v>439</v>
      </c>
      <c r="F81" s="15" t="s">
        <v>682</v>
      </c>
      <c r="G81" s="13" t="s">
        <v>683</v>
      </c>
      <c r="H81" s="13" t="s">
        <v>684</v>
      </c>
      <c r="I81" s="13" t="s">
        <v>685</v>
      </c>
      <c r="J81" s="16">
        <v>81376</v>
      </c>
      <c r="K81" s="17"/>
      <c r="L81" s="29">
        <v>1938</v>
      </c>
      <c r="M81" s="29">
        <v>1938</v>
      </c>
      <c r="N81" s="17"/>
      <c r="O81" s="17"/>
      <c r="P81" s="17"/>
      <c r="Q81" s="29">
        <v>77500</v>
      </c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8"/>
    </row>
    <row r="82" spans="1:84" ht="22.8" x14ac:dyDescent="0.3">
      <c r="A82" s="11">
        <v>43218</v>
      </c>
      <c r="B82" s="12" t="s">
        <v>686</v>
      </c>
      <c r="C82" s="13" t="s">
        <v>686</v>
      </c>
      <c r="D82" s="14" t="s">
        <v>687</v>
      </c>
      <c r="E82" s="13" t="s">
        <v>439</v>
      </c>
      <c r="F82" s="15" t="s">
        <v>688</v>
      </c>
      <c r="G82" s="13" t="s">
        <v>689</v>
      </c>
      <c r="H82" s="13" t="s">
        <v>690</v>
      </c>
      <c r="I82" s="13" t="s">
        <v>691</v>
      </c>
      <c r="J82" s="16">
        <v>81420</v>
      </c>
      <c r="K82" s="17"/>
      <c r="L82" s="29">
        <v>6210</v>
      </c>
      <c r="M82" s="29">
        <v>6210</v>
      </c>
      <c r="N82" s="17"/>
      <c r="O82" s="17"/>
      <c r="P82" s="17"/>
      <c r="Q82" s="29">
        <v>69000</v>
      </c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8"/>
    </row>
    <row r="83" spans="1:84" x14ac:dyDescent="0.3">
      <c r="A83" s="11">
        <v>43218</v>
      </c>
      <c r="B83" s="12" t="s">
        <v>18</v>
      </c>
      <c r="C83" s="13" t="s">
        <v>18</v>
      </c>
      <c r="D83" s="14" t="s">
        <v>19</v>
      </c>
      <c r="E83" s="13" t="s">
        <v>439</v>
      </c>
      <c r="F83" s="15" t="s">
        <v>692</v>
      </c>
      <c r="G83" s="13" t="s">
        <v>693</v>
      </c>
      <c r="H83" s="13" t="s">
        <v>20</v>
      </c>
      <c r="I83" s="13" t="s">
        <v>21</v>
      </c>
      <c r="J83" s="16">
        <v>34515</v>
      </c>
      <c r="K83" s="17"/>
      <c r="L83" s="29">
        <v>2632.5</v>
      </c>
      <c r="M83" s="29">
        <v>2632.5</v>
      </c>
      <c r="N83" s="17"/>
      <c r="O83" s="17"/>
      <c r="P83" s="17"/>
      <c r="Q83" s="29">
        <v>29250</v>
      </c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8"/>
    </row>
    <row r="84" spans="1:84" x14ac:dyDescent="0.3">
      <c r="A84" s="11">
        <v>43218</v>
      </c>
      <c r="B84" s="12" t="s">
        <v>18</v>
      </c>
      <c r="C84" s="13" t="s">
        <v>18</v>
      </c>
      <c r="D84" s="14" t="s">
        <v>19</v>
      </c>
      <c r="E84" s="13" t="s">
        <v>439</v>
      </c>
      <c r="F84" s="15" t="s">
        <v>694</v>
      </c>
      <c r="G84" s="13" t="s">
        <v>695</v>
      </c>
      <c r="H84" s="13" t="s">
        <v>20</v>
      </c>
      <c r="I84" s="13" t="s">
        <v>21</v>
      </c>
      <c r="J84" s="16">
        <v>41418</v>
      </c>
      <c r="K84" s="17"/>
      <c r="L84" s="29">
        <v>3159</v>
      </c>
      <c r="M84" s="29">
        <v>3159</v>
      </c>
      <c r="N84" s="17"/>
      <c r="O84" s="17"/>
      <c r="P84" s="17"/>
      <c r="Q84" s="29">
        <v>35100</v>
      </c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8"/>
    </row>
    <row r="85" spans="1:84" x14ac:dyDescent="0.3">
      <c r="A85" s="11">
        <v>43220</v>
      </c>
      <c r="B85" s="12" t="s">
        <v>18</v>
      </c>
      <c r="C85" s="13" t="s">
        <v>18</v>
      </c>
      <c r="D85" s="14" t="s">
        <v>19</v>
      </c>
      <c r="E85" s="13" t="s">
        <v>439</v>
      </c>
      <c r="F85" s="15" t="s">
        <v>696</v>
      </c>
      <c r="G85" s="13" t="s">
        <v>697</v>
      </c>
      <c r="H85" s="13" t="s">
        <v>20</v>
      </c>
      <c r="I85" s="13" t="s">
        <v>21</v>
      </c>
      <c r="J85" s="16">
        <v>41418</v>
      </c>
      <c r="K85" s="17"/>
      <c r="L85" s="29">
        <v>3159</v>
      </c>
      <c r="M85" s="29">
        <v>3159</v>
      </c>
      <c r="N85" s="17"/>
      <c r="O85" s="17"/>
      <c r="P85" s="17"/>
      <c r="Q85" s="29">
        <v>35100</v>
      </c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8"/>
    </row>
    <row r="86" spans="1:84" x14ac:dyDescent="0.3">
      <c r="A86" s="11">
        <v>43220</v>
      </c>
      <c r="B86" s="12" t="s">
        <v>18</v>
      </c>
      <c r="C86" s="13" t="s">
        <v>18</v>
      </c>
      <c r="D86" s="14" t="s">
        <v>19</v>
      </c>
      <c r="E86" s="13" t="s">
        <v>439</v>
      </c>
      <c r="F86" s="15" t="s">
        <v>698</v>
      </c>
      <c r="G86" s="13" t="s">
        <v>699</v>
      </c>
      <c r="H86" s="13" t="s">
        <v>20</v>
      </c>
      <c r="I86" s="13" t="s">
        <v>21</v>
      </c>
      <c r="J86" s="16">
        <v>1784160</v>
      </c>
      <c r="K86" s="17"/>
      <c r="L86" s="29">
        <v>136080</v>
      </c>
      <c r="M86" s="29">
        <v>136080</v>
      </c>
      <c r="N86" s="17"/>
      <c r="O86" s="17"/>
      <c r="P86" s="29">
        <v>1512000</v>
      </c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28"/>
      <c r="CD86" s="1"/>
      <c r="CE86" s="1"/>
      <c r="CF86" s="1"/>
    </row>
    <row r="87" spans="1:84" x14ac:dyDescent="0.3">
      <c r="A87" s="1">
        <v>43220</v>
      </c>
      <c r="B87" s="1" t="s">
        <v>528</v>
      </c>
      <c r="C87" s="1" t="s">
        <v>529</v>
      </c>
      <c r="D87" s="1" t="s">
        <v>530</v>
      </c>
      <c r="E87" s="1" t="s">
        <v>439</v>
      </c>
      <c r="F87" s="1" t="s">
        <v>700</v>
      </c>
      <c r="G87" s="1" t="s">
        <v>701</v>
      </c>
      <c r="H87" s="1" t="s">
        <v>533</v>
      </c>
      <c r="I87" s="1" t="s">
        <v>534</v>
      </c>
      <c r="J87" s="1">
        <v>1015</v>
      </c>
      <c r="K87" s="1"/>
      <c r="L87" s="1">
        <v>77.400000000000006</v>
      </c>
      <c r="M87" s="1">
        <v>77.400000000000006</v>
      </c>
      <c r="N87" s="1">
        <v>0.22</v>
      </c>
      <c r="O87" s="1"/>
      <c r="P87" s="1"/>
      <c r="Q87" s="1"/>
      <c r="R87" s="1"/>
      <c r="S87" s="1"/>
      <c r="T87" s="1">
        <v>859.98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8"/>
    </row>
    <row r="88" spans="1:84" x14ac:dyDescent="0.3">
      <c r="A88" s="11">
        <v>43220</v>
      </c>
      <c r="B88" s="12" t="s">
        <v>702</v>
      </c>
      <c r="C88" s="13" t="s">
        <v>702</v>
      </c>
      <c r="D88" s="14" t="s">
        <v>703</v>
      </c>
      <c r="E88" s="13" t="s">
        <v>439</v>
      </c>
      <c r="F88" s="15" t="s">
        <v>704</v>
      </c>
      <c r="G88" s="13" t="s">
        <v>705</v>
      </c>
      <c r="H88" s="13" t="s">
        <v>706</v>
      </c>
      <c r="I88" s="13" t="s">
        <v>707</v>
      </c>
      <c r="J88" s="16">
        <v>14756</v>
      </c>
      <c r="K88" s="29">
        <v>13175</v>
      </c>
      <c r="L88" s="29">
        <v>790.5</v>
      </c>
      <c r="M88" s="29">
        <v>790.5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8"/>
    </row>
    <row r="89" spans="1:84" x14ac:dyDescent="0.3">
      <c r="A89" s="11">
        <v>43220</v>
      </c>
      <c r="B89" s="12" t="s">
        <v>708</v>
      </c>
      <c r="C89" s="13" t="s">
        <v>708</v>
      </c>
      <c r="D89" s="14" t="s">
        <v>709</v>
      </c>
      <c r="E89" s="13" t="s">
        <v>439</v>
      </c>
      <c r="F89" s="15" t="s">
        <v>710</v>
      </c>
      <c r="G89" s="13" t="s">
        <v>711</v>
      </c>
      <c r="H89" s="13" t="s">
        <v>712</v>
      </c>
      <c r="I89" s="13" t="s">
        <v>713</v>
      </c>
      <c r="J89" s="16">
        <v>3570</v>
      </c>
      <c r="K89" s="17"/>
      <c r="L89" s="29">
        <v>272.25</v>
      </c>
      <c r="M89" s="29">
        <v>272.25</v>
      </c>
      <c r="N89" s="29">
        <v>0.5</v>
      </c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29">
        <v>3025</v>
      </c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8"/>
    </row>
    <row r="90" spans="1:84" x14ac:dyDescent="0.3">
      <c r="A90" s="11">
        <v>43220</v>
      </c>
      <c r="B90" s="12" t="s">
        <v>18</v>
      </c>
      <c r="C90" s="13" t="s">
        <v>18</v>
      </c>
      <c r="D90" s="14" t="s">
        <v>19</v>
      </c>
      <c r="E90" s="13" t="s">
        <v>439</v>
      </c>
      <c r="F90" s="15" t="s">
        <v>714</v>
      </c>
      <c r="G90" s="13" t="s">
        <v>715</v>
      </c>
      <c r="H90" s="13" t="s">
        <v>20</v>
      </c>
      <c r="I90" s="13" t="s">
        <v>21</v>
      </c>
      <c r="J90" s="16">
        <v>1135160</v>
      </c>
      <c r="K90" s="17"/>
      <c r="L90" s="29">
        <v>86580</v>
      </c>
      <c r="M90" s="29">
        <v>86580</v>
      </c>
      <c r="N90" s="17"/>
      <c r="O90" s="17"/>
      <c r="P90" s="29">
        <v>962000</v>
      </c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8"/>
    </row>
    <row r="91" spans="1:84" x14ac:dyDescent="0.3">
      <c r="A91" s="11">
        <v>43220</v>
      </c>
      <c r="B91" s="12" t="s">
        <v>18</v>
      </c>
      <c r="C91" s="13" t="s">
        <v>18</v>
      </c>
      <c r="D91" s="14" t="s">
        <v>19</v>
      </c>
      <c r="E91" s="13" t="s">
        <v>439</v>
      </c>
      <c r="F91" s="15" t="s">
        <v>716</v>
      </c>
      <c r="G91" s="13" t="s">
        <v>717</v>
      </c>
      <c r="H91" s="13" t="s">
        <v>20</v>
      </c>
      <c r="I91" s="13" t="s">
        <v>21</v>
      </c>
      <c r="J91" s="16">
        <v>1484440</v>
      </c>
      <c r="K91" s="17"/>
      <c r="L91" s="29">
        <v>113220</v>
      </c>
      <c r="M91" s="29">
        <v>113220</v>
      </c>
      <c r="N91" s="17"/>
      <c r="O91" s="17"/>
      <c r="P91" s="29">
        <v>1258000</v>
      </c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8"/>
    </row>
    <row r="92" spans="1:84" x14ac:dyDescent="0.3">
      <c r="A92" s="11">
        <v>43221</v>
      </c>
      <c r="B92" s="12" t="s">
        <v>464</v>
      </c>
      <c r="C92" s="13" t="s">
        <v>464</v>
      </c>
      <c r="D92" s="14" t="s">
        <v>22</v>
      </c>
      <c r="E92" s="13" t="s">
        <v>439</v>
      </c>
      <c r="F92" s="15" t="s">
        <v>718</v>
      </c>
      <c r="G92" s="13" t="s">
        <v>719</v>
      </c>
      <c r="H92" s="13" t="s">
        <v>22</v>
      </c>
      <c r="I92" s="13" t="s">
        <v>467</v>
      </c>
      <c r="J92" s="16">
        <v>1150</v>
      </c>
      <c r="K92" s="17"/>
      <c r="L92" s="17"/>
      <c r="M92" s="17"/>
      <c r="N92" s="17"/>
      <c r="O92" s="17"/>
      <c r="P92" s="17"/>
      <c r="Q92" s="17"/>
      <c r="R92" s="29">
        <v>1150</v>
      </c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8"/>
    </row>
    <row r="93" spans="1:84" x14ac:dyDescent="0.3">
      <c r="A93" s="11">
        <v>43221</v>
      </c>
      <c r="B93" s="12" t="s">
        <v>506</v>
      </c>
      <c r="C93" s="13" t="s">
        <v>506</v>
      </c>
      <c r="D93" s="14" t="s">
        <v>507</v>
      </c>
      <c r="E93" s="13" t="s">
        <v>439</v>
      </c>
      <c r="F93" s="15" t="s">
        <v>720</v>
      </c>
      <c r="G93" s="13" t="s">
        <v>721</v>
      </c>
      <c r="H93" s="13" t="s">
        <v>510</v>
      </c>
      <c r="I93" s="13" t="s">
        <v>511</v>
      </c>
      <c r="J93" s="16">
        <v>84630</v>
      </c>
      <c r="K93" s="29">
        <v>80600</v>
      </c>
      <c r="L93" s="29">
        <v>2015</v>
      </c>
      <c r="M93" s="29">
        <v>2015</v>
      </c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8"/>
    </row>
    <row r="94" spans="1:84" x14ac:dyDescent="0.3">
      <c r="A94" s="11">
        <v>43222</v>
      </c>
      <c r="B94" s="12" t="s">
        <v>18</v>
      </c>
      <c r="C94" s="13" t="s">
        <v>18</v>
      </c>
      <c r="D94" s="14" t="s">
        <v>19</v>
      </c>
      <c r="E94" s="13" t="s">
        <v>439</v>
      </c>
      <c r="F94" s="15" t="s">
        <v>722</v>
      </c>
      <c r="G94" s="13" t="s">
        <v>723</v>
      </c>
      <c r="H94" s="13" t="s">
        <v>20</v>
      </c>
      <c r="I94" s="13" t="s">
        <v>21</v>
      </c>
      <c r="J94" s="16">
        <v>41418</v>
      </c>
      <c r="K94" s="17"/>
      <c r="L94" s="29">
        <v>3159</v>
      </c>
      <c r="M94" s="29">
        <v>3159</v>
      </c>
      <c r="N94" s="17"/>
      <c r="O94" s="17"/>
      <c r="P94" s="17"/>
      <c r="Q94" s="29">
        <v>35100</v>
      </c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8"/>
    </row>
    <row r="95" spans="1:84" x14ac:dyDescent="0.3">
      <c r="A95" s="11">
        <v>43222</v>
      </c>
      <c r="B95" s="12" t="s">
        <v>18</v>
      </c>
      <c r="C95" s="13" t="s">
        <v>18</v>
      </c>
      <c r="D95" s="14" t="s">
        <v>19</v>
      </c>
      <c r="E95" s="13" t="s">
        <v>439</v>
      </c>
      <c r="F95" s="15" t="s">
        <v>724</v>
      </c>
      <c r="G95" s="13" t="s">
        <v>725</v>
      </c>
      <c r="H95" s="13" t="s">
        <v>20</v>
      </c>
      <c r="I95" s="13" t="s">
        <v>21</v>
      </c>
      <c r="J95" s="16">
        <v>148385</v>
      </c>
      <c r="K95" s="17"/>
      <c r="L95" s="29">
        <v>11317.5</v>
      </c>
      <c r="M95" s="29">
        <v>11317.5</v>
      </c>
      <c r="N95" s="17"/>
      <c r="O95" s="17"/>
      <c r="P95" s="17"/>
      <c r="Q95" s="29">
        <v>125750</v>
      </c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8"/>
    </row>
    <row r="96" spans="1:84" x14ac:dyDescent="0.3">
      <c r="A96" s="11">
        <v>43223</v>
      </c>
      <c r="B96" s="12" t="s">
        <v>18</v>
      </c>
      <c r="C96" s="13" t="s">
        <v>18</v>
      </c>
      <c r="D96" s="14" t="s">
        <v>19</v>
      </c>
      <c r="E96" s="13" t="s">
        <v>439</v>
      </c>
      <c r="F96" s="15" t="s">
        <v>726</v>
      </c>
      <c r="G96" s="13" t="s">
        <v>727</v>
      </c>
      <c r="H96" s="13" t="s">
        <v>20</v>
      </c>
      <c r="I96" s="13" t="s">
        <v>21</v>
      </c>
      <c r="J96" s="16">
        <v>1309800</v>
      </c>
      <c r="K96" s="17"/>
      <c r="L96" s="29">
        <v>99900</v>
      </c>
      <c r="M96" s="29">
        <v>99900</v>
      </c>
      <c r="N96" s="17"/>
      <c r="O96" s="17"/>
      <c r="P96" s="29">
        <v>1110000</v>
      </c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8"/>
    </row>
    <row r="97" spans="1:84" x14ac:dyDescent="0.3">
      <c r="A97" s="11">
        <v>43223</v>
      </c>
      <c r="B97" s="12" t="s">
        <v>18</v>
      </c>
      <c r="C97" s="13" t="s">
        <v>18</v>
      </c>
      <c r="D97" s="14" t="s">
        <v>19</v>
      </c>
      <c r="E97" s="13" t="s">
        <v>439</v>
      </c>
      <c r="F97" s="15" t="s">
        <v>728</v>
      </c>
      <c r="G97" s="13" t="s">
        <v>729</v>
      </c>
      <c r="H97" s="13" t="s">
        <v>20</v>
      </c>
      <c r="I97" s="13" t="s">
        <v>21</v>
      </c>
      <c r="J97" s="16">
        <v>1833720</v>
      </c>
      <c r="K97" s="17"/>
      <c r="L97" s="29">
        <v>139860</v>
      </c>
      <c r="M97" s="29">
        <v>139860</v>
      </c>
      <c r="N97" s="17"/>
      <c r="O97" s="17"/>
      <c r="P97" s="29">
        <v>1554000</v>
      </c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8"/>
    </row>
    <row r="98" spans="1:84" ht="22.8" x14ac:dyDescent="0.3">
      <c r="A98" s="11">
        <v>43223</v>
      </c>
      <c r="B98" s="12" t="s">
        <v>611</v>
      </c>
      <c r="C98" s="13" t="s">
        <v>612</v>
      </c>
      <c r="D98" s="14" t="s">
        <v>613</v>
      </c>
      <c r="E98" s="13" t="s">
        <v>439</v>
      </c>
      <c r="F98" s="15" t="s">
        <v>730</v>
      </c>
      <c r="G98" s="13" t="s">
        <v>731</v>
      </c>
      <c r="H98" s="13" t="s">
        <v>616</v>
      </c>
      <c r="I98" s="13" t="s">
        <v>617</v>
      </c>
      <c r="J98" s="16">
        <v>354000</v>
      </c>
      <c r="K98" s="17"/>
      <c r="L98" s="29">
        <v>27000</v>
      </c>
      <c r="M98" s="29">
        <v>27000</v>
      </c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29">
        <v>300000</v>
      </c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8"/>
    </row>
    <row r="99" spans="1:84" x14ac:dyDescent="0.3">
      <c r="A99" s="11">
        <v>43223</v>
      </c>
      <c r="B99" s="12" t="s">
        <v>732</v>
      </c>
      <c r="C99" s="13" t="s">
        <v>732</v>
      </c>
      <c r="D99" s="14" t="s">
        <v>733</v>
      </c>
      <c r="E99" s="13" t="s">
        <v>439</v>
      </c>
      <c r="F99" s="15" t="s">
        <v>734</v>
      </c>
      <c r="G99" s="13" t="s">
        <v>735</v>
      </c>
      <c r="H99" s="13" t="s">
        <v>736</v>
      </c>
      <c r="I99" s="13" t="s">
        <v>737</v>
      </c>
      <c r="J99" s="16">
        <v>6490</v>
      </c>
      <c r="K99" s="17"/>
      <c r="L99" s="29">
        <v>495</v>
      </c>
      <c r="M99" s="29">
        <v>495</v>
      </c>
      <c r="N99" s="17"/>
      <c r="O99" s="17"/>
      <c r="P99" s="17"/>
      <c r="Q99" s="17"/>
      <c r="R99" s="17"/>
      <c r="S99" s="17"/>
      <c r="T99" s="29">
        <v>5500</v>
      </c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8"/>
    </row>
    <row r="100" spans="1:84" x14ac:dyDescent="0.3">
      <c r="A100" s="11">
        <v>43224</v>
      </c>
      <c r="B100" s="12" t="s">
        <v>18</v>
      </c>
      <c r="C100" s="13" t="s">
        <v>18</v>
      </c>
      <c r="D100" s="14" t="s">
        <v>19</v>
      </c>
      <c r="E100" s="13" t="s">
        <v>439</v>
      </c>
      <c r="F100" s="15" t="s">
        <v>738</v>
      </c>
      <c r="G100" s="13" t="s">
        <v>739</v>
      </c>
      <c r="H100" s="13" t="s">
        <v>20</v>
      </c>
      <c r="I100" s="13" t="s">
        <v>21</v>
      </c>
      <c r="J100" s="16">
        <v>1833720</v>
      </c>
      <c r="K100" s="17"/>
      <c r="L100" s="29">
        <v>139860</v>
      </c>
      <c r="M100" s="29">
        <v>139860</v>
      </c>
      <c r="N100" s="17"/>
      <c r="O100" s="17"/>
      <c r="P100" s="29">
        <v>1554000</v>
      </c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8"/>
    </row>
    <row r="101" spans="1:84" x14ac:dyDescent="0.3">
      <c r="A101" s="11">
        <v>43224</v>
      </c>
      <c r="B101" s="12" t="s">
        <v>18</v>
      </c>
      <c r="C101" s="13" t="s">
        <v>18</v>
      </c>
      <c r="D101" s="14" t="s">
        <v>19</v>
      </c>
      <c r="E101" s="13" t="s">
        <v>439</v>
      </c>
      <c r="F101" s="15" t="s">
        <v>740</v>
      </c>
      <c r="G101" s="13" t="s">
        <v>741</v>
      </c>
      <c r="H101" s="13" t="s">
        <v>20</v>
      </c>
      <c r="I101" s="13" t="s">
        <v>21</v>
      </c>
      <c r="J101" s="16">
        <v>1135160</v>
      </c>
      <c r="K101" s="17"/>
      <c r="L101" s="29">
        <v>86580</v>
      </c>
      <c r="M101" s="29">
        <v>86580</v>
      </c>
      <c r="N101" s="17"/>
      <c r="O101" s="17"/>
      <c r="P101" s="29">
        <v>962000</v>
      </c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8"/>
    </row>
    <row r="102" spans="1:84" x14ac:dyDescent="0.3">
      <c r="A102" s="11">
        <v>43224</v>
      </c>
      <c r="B102" s="12" t="s">
        <v>18</v>
      </c>
      <c r="C102" s="13" t="s">
        <v>18</v>
      </c>
      <c r="D102" s="14" t="s">
        <v>19</v>
      </c>
      <c r="E102" s="13" t="s">
        <v>439</v>
      </c>
      <c r="F102" s="15" t="s">
        <v>742</v>
      </c>
      <c r="G102" s="13" t="s">
        <v>743</v>
      </c>
      <c r="H102" s="13" t="s">
        <v>20</v>
      </c>
      <c r="I102" s="13" t="s">
        <v>21</v>
      </c>
      <c r="J102" s="16">
        <v>523920</v>
      </c>
      <c r="K102" s="17"/>
      <c r="L102" s="29">
        <v>39960</v>
      </c>
      <c r="M102" s="29">
        <v>39960</v>
      </c>
      <c r="N102" s="17"/>
      <c r="O102" s="17"/>
      <c r="P102" s="29">
        <v>444000</v>
      </c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8"/>
    </row>
    <row r="103" spans="1:84" x14ac:dyDescent="0.3">
      <c r="A103" s="11">
        <v>43224</v>
      </c>
      <c r="B103" s="12" t="s">
        <v>18</v>
      </c>
      <c r="C103" s="13" t="s">
        <v>18</v>
      </c>
      <c r="D103" s="14" t="s">
        <v>19</v>
      </c>
      <c r="E103" s="13" t="s">
        <v>439</v>
      </c>
      <c r="F103" s="15" t="s">
        <v>744</v>
      </c>
      <c r="G103" s="13" t="s">
        <v>745</v>
      </c>
      <c r="H103" s="13" t="s">
        <v>20</v>
      </c>
      <c r="I103" s="13" t="s">
        <v>21</v>
      </c>
      <c r="J103" s="16">
        <v>778800</v>
      </c>
      <c r="K103" s="17"/>
      <c r="L103" s="29">
        <v>59400</v>
      </c>
      <c r="M103" s="29">
        <v>59400</v>
      </c>
      <c r="N103" s="17"/>
      <c r="O103" s="17"/>
      <c r="P103" s="17"/>
      <c r="Q103" s="29">
        <v>660000</v>
      </c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8"/>
    </row>
    <row r="104" spans="1:84" x14ac:dyDescent="0.3">
      <c r="A104" s="11">
        <v>43224</v>
      </c>
      <c r="B104" s="12" t="s">
        <v>18</v>
      </c>
      <c r="C104" s="13" t="s">
        <v>18</v>
      </c>
      <c r="D104" s="14" t="s">
        <v>19</v>
      </c>
      <c r="E104" s="13" t="s">
        <v>439</v>
      </c>
      <c r="F104" s="15" t="s">
        <v>746</v>
      </c>
      <c r="G104" s="13" t="s">
        <v>747</v>
      </c>
      <c r="H104" s="13" t="s">
        <v>20</v>
      </c>
      <c r="I104" s="13" t="s">
        <v>21</v>
      </c>
      <c r="J104" s="16">
        <v>1047840</v>
      </c>
      <c r="K104" s="17"/>
      <c r="L104" s="29">
        <v>79920</v>
      </c>
      <c r="M104" s="29">
        <v>79920</v>
      </c>
      <c r="N104" s="17"/>
      <c r="O104" s="17"/>
      <c r="P104" s="29">
        <v>888000</v>
      </c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8"/>
    </row>
    <row r="105" spans="1:84" x14ac:dyDescent="0.3">
      <c r="A105" s="11">
        <v>43224</v>
      </c>
      <c r="B105" s="12" t="s">
        <v>18</v>
      </c>
      <c r="C105" s="13" t="s">
        <v>18</v>
      </c>
      <c r="D105" s="14" t="s">
        <v>19</v>
      </c>
      <c r="E105" s="13" t="s">
        <v>439</v>
      </c>
      <c r="F105" s="15" t="s">
        <v>748</v>
      </c>
      <c r="G105" s="13" t="s">
        <v>749</v>
      </c>
      <c r="H105" s="13" t="s">
        <v>20</v>
      </c>
      <c r="I105" s="13" t="s">
        <v>21</v>
      </c>
      <c r="J105" s="16">
        <v>1047840</v>
      </c>
      <c r="K105" s="17"/>
      <c r="L105" s="29">
        <v>79920</v>
      </c>
      <c r="M105" s="29">
        <v>79920</v>
      </c>
      <c r="N105" s="17"/>
      <c r="O105" s="17"/>
      <c r="P105" s="29">
        <v>888000</v>
      </c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8"/>
    </row>
    <row r="106" spans="1:84" x14ac:dyDescent="0.3">
      <c r="A106" s="11">
        <v>43224</v>
      </c>
      <c r="B106" s="12" t="s">
        <v>18</v>
      </c>
      <c r="C106" s="13" t="s">
        <v>18</v>
      </c>
      <c r="D106" s="14" t="s">
        <v>19</v>
      </c>
      <c r="E106" s="13" t="s">
        <v>439</v>
      </c>
      <c r="F106" s="15" t="s">
        <v>750</v>
      </c>
      <c r="G106" s="13" t="s">
        <v>751</v>
      </c>
      <c r="H106" s="13" t="s">
        <v>20</v>
      </c>
      <c r="I106" s="13" t="s">
        <v>21</v>
      </c>
      <c r="J106" s="16">
        <v>1047840</v>
      </c>
      <c r="K106" s="17"/>
      <c r="L106" s="29">
        <v>79920</v>
      </c>
      <c r="M106" s="29">
        <v>79920</v>
      </c>
      <c r="N106" s="17"/>
      <c r="O106" s="17"/>
      <c r="P106" s="29">
        <v>888000</v>
      </c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8"/>
    </row>
    <row r="107" spans="1:84" x14ac:dyDescent="0.3">
      <c r="A107" s="11">
        <v>43224</v>
      </c>
      <c r="B107" s="12" t="s">
        <v>18</v>
      </c>
      <c r="C107" s="13" t="s">
        <v>18</v>
      </c>
      <c r="D107" s="14" t="s">
        <v>19</v>
      </c>
      <c r="E107" s="13" t="s">
        <v>439</v>
      </c>
      <c r="F107" s="15" t="s">
        <v>752</v>
      </c>
      <c r="G107" s="13" t="s">
        <v>753</v>
      </c>
      <c r="H107" s="13" t="s">
        <v>20</v>
      </c>
      <c r="I107" s="13" t="s">
        <v>21</v>
      </c>
      <c r="J107" s="16">
        <v>1047840</v>
      </c>
      <c r="K107" s="17"/>
      <c r="L107" s="29">
        <v>79920</v>
      </c>
      <c r="M107" s="29">
        <v>79920</v>
      </c>
      <c r="N107" s="17"/>
      <c r="O107" s="17"/>
      <c r="P107" s="29">
        <v>888000</v>
      </c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8"/>
    </row>
    <row r="108" spans="1:84" ht="22.8" x14ac:dyDescent="0.3">
      <c r="A108" s="11">
        <v>43224</v>
      </c>
      <c r="B108" s="12" t="s">
        <v>754</v>
      </c>
      <c r="C108" s="13" t="s">
        <v>755</v>
      </c>
      <c r="D108" s="14" t="s">
        <v>756</v>
      </c>
      <c r="E108" s="13" t="s">
        <v>439</v>
      </c>
      <c r="F108" s="15" t="s">
        <v>757</v>
      </c>
      <c r="G108" s="13" t="s">
        <v>758</v>
      </c>
      <c r="H108" s="13" t="s">
        <v>759</v>
      </c>
      <c r="I108" s="13" t="s">
        <v>760</v>
      </c>
      <c r="J108" s="16">
        <v>169920</v>
      </c>
      <c r="K108" s="17"/>
      <c r="L108" s="29">
        <v>12960</v>
      </c>
      <c r="M108" s="29">
        <v>12960</v>
      </c>
      <c r="N108" s="17"/>
      <c r="O108" s="17"/>
      <c r="P108" s="17"/>
      <c r="Q108" s="29">
        <v>144000</v>
      </c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8"/>
    </row>
    <row r="109" spans="1:84" ht="22.8" x14ac:dyDescent="0.3">
      <c r="A109" s="11">
        <v>43224</v>
      </c>
      <c r="B109" s="12" t="s">
        <v>761</v>
      </c>
      <c r="C109" s="13" t="s">
        <v>762</v>
      </c>
      <c r="D109" s="14" t="s">
        <v>763</v>
      </c>
      <c r="E109" s="13" t="s">
        <v>439</v>
      </c>
      <c r="F109" s="15" t="s">
        <v>764</v>
      </c>
      <c r="G109" s="13" t="s">
        <v>765</v>
      </c>
      <c r="H109" s="13" t="s">
        <v>766</v>
      </c>
      <c r="I109" s="13" t="s">
        <v>767</v>
      </c>
      <c r="J109" s="16">
        <v>25243</v>
      </c>
      <c r="K109" s="17"/>
      <c r="L109" s="29">
        <v>1925.31</v>
      </c>
      <c r="M109" s="29">
        <v>1925.31</v>
      </c>
      <c r="N109" s="29">
        <v>0.06</v>
      </c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29">
        <v>21392.32</v>
      </c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8"/>
    </row>
    <row r="110" spans="1:84" x14ac:dyDescent="0.3">
      <c r="A110" s="11">
        <v>43225</v>
      </c>
      <c r="B110" s="12" t="s">
        <v>768</v>
      </c>
      <c r="C110" s="13" t="s">
        <v>768</v>
      </c>
      <c r="D110" s="14" t="s">
        <v>769</v>
      </c>
      <c r="E110" s="13" t="s">
        <v>439</v>
      </c>
      <c r="F110" s="15" t="s">
        <v>770</v>
      </c>
      <c r="G110" s="13" t="s">
        <v>771</v>
      </c>
      <c r="H110" s="13" t="s">
        <v>772</v>
      </c>
      <c r="I110" s="13" t="s">
        <v>773</v>
      </c>
      <c r="J110" s="16">
        <v>1399008</v>
      </c>
      <c r="K110" s="17"/>
      <c r="L110" s="29">
        <v>106704</v>
      </c>
      <c r="M110" s="29">
        <v>106704</v>
      </c>
      <c r="N110" s="17"/>
      <c r="O110" s="17"/>
      <c r="P110" s="29">
        <v>1185600</v>
      </c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8"/>
    </row>
    <row r="111" spans="1:84" x14ac:dyDescent="0.3">
      <c r="A111" s="11">
        <v>43225</v>
      </c>
      <c r="B111" s="12" t="s">
        <v>768</v>
      </c>
      <c r="C111" s="13" t="s">
        <v>768</v>
      </c>
      <c r="D111" s="14" t="s">
        <v>769</v>
      </c>
      <c r="E111" s="13" t="s">
        <v>439</v>
      </c>
      <c r="F111" s="15" t="s">
        <v>774</v>
      </c>
      <c r="G111" s="13" t="s">
        <v>775</v>
      </c>
      <c r="H111" s="13" t="s">
        <v>772</v>
      </c>
      <c r="I111" s="13" t="s">
        <v>773</v>
      </c>
      <c r="J111" s="16">
        <v>1399008</v>
      </c>
      <c r="K111" s="17"/>
      <c r="L111" s="29">
        <v>106704</v>
      </c>
      <c r="M111" s="29">
        <v>106704</v>
      </c>
      <c r="N111" s="17"/>
      <c r="O111" s="17"/>
      <c r="P111" s="29">
        <v>1185600</v>
      </c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8"/>
    </row>
    <row r="112" spans="1:84" x14ac:dyDescent="0.3">
      <c r="A112" s="11">
        <v>43225</v>
      </c>
      <c r="B112" s="12" t="s">
        <v>768</v>
      </c>
      <c r="C112" s="13" t="s">
        <v>768</v>
      </c>
      <c r="D112" s="14" t="s">
        <v>769</v>
      </c>
      <c r="E112" s="13" t="s">
        <v>439</v>
      </c>
      <c r="F112" s="15" t="s">
        <v>776</v>
      </c>
      <c r="G112" s="13" t="s">
        <v>777</v>
      </c>
      <c r="H112" s="13" t="s">
        <v>778</v>
      </c>
      <c r="I112" s="13" t="s">
        <v>773</v>
      </c>
      <c r="J112" s="16">
        <v>1836198</v>
      </c>
      <c r="K112" s="17"/>
      <c r="L112" s="29">
        <v>140049</v>
      </c>
      <c r="M112" s="29">
        <v>140049</v>
      </c>
      <c r="N112" s="17"/>
      <c r="O112" s="17"/>
      <c r="P112" s="29">
        <v>1556100</v>
      </c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8"/>
    </row>
    <row r="113" spans="1:84" x14ac:dyDescent="0.3">
      <c r="A113" s="11">
        <v>43225</v>
      </c>
      <c r="B113" s="12" t="s">
        <v>18</v>
      </c>
      <c r="C113" s="13" t="s">
        <v>18</v>
      </c>
      <c r="D113" s="14" t="s">
        <v>19</v>
      </c>
      <c r="E113" s="13" t="s">
        <v>439</v>
      </c>
      <c r="F113" s="15" t="s">
        <v>779</v>
      </c>
      <c r="G113" s="13" t="s">
        <v>780</v>
      </c>
      <c r="H113" s="13" t="s">
        <v>20</v>
      </c>
      <c r="I113" s="13" t="s">
        <v>21</v>
      </c>
      <c r="J113" s="16">
        <v>1840800</v>
      </c>
      <c r="K113" s="17"/>
      <c r="L113" s="29">
        <v>140400</v>
      </c>
      <c r="M113" s="29">
        <v>140400</v>
      </c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29">
        <v>1560000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8"/>
    </row>
    <row r="114" spans="1:84" ht="22.8" x14ac:dyDescent="0.3">
      <c r="A114" s="11">
        <v>43225</v>
      </c>
      <c r="B114" s="12" t="s">
        <v>754</v>
      </c>
      <c r="C114" s="13" t="s">
        <v>755</v>
      </c>
      <c r="D114" s="14" t="s">
        <v>756</v>
      </c>
      <c r="E114" s="13" t="s">
        <v>439</v>
      </c>
      <c r="F114" s="15" t="s">
        <v>781</v>
      </c>
      <c r="G114" s="13" t="s">
        <v>782</v>
      </c>
      <c r="H114" s="13" t="s">
        <v>759</v>
      </c>
      <c r="I114" s="13" t="s">
        <v>760</v>
      </c>
      <c r="J114" s="16">
        <v>106200</v>
      </c>
      <c r="K114" s="17"/>
      <c r="L114" s="29">
        <v>8100</v>
      </c>
      <c r="M114" s="29">
        <v>8100</v>
      </c>
      <c r="N114" s="17"/>
      <c r="O114" s="17"/>
      <c r="P114" s="17"/>
      <c r="Q114" s="29">
        <v>90000</v>
      </c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8"/>
    </row>
    <row r="115" spans="1:84" x14ac:dyDescent="0.3">
      <c r="A115" s="11">
        <v>43225</v>
      </c>
      <c r="B115" s="12" t="s">
        <v>506</v>
      </c>
      <c r="C115" s="13" t="s">
        <v>506</v>
      </c>
      <c r="D115" s="14" t="s">
        <v>507</v>
      </c>
      <c r="E115" s="13" t="s">
        <v>439</v>
      </c>
      <c r="F115" s="15" t="s">
        <v>783</v>
      </c>
      <c r="G115" s="13" t="s">
        <v>784</v>
      </c>
      <c r="H115" s="13" t="s">
        <v>510</v>
      </c>
      <c r="I115" s="13" t="s">
        <v>511</v>
      </c>
      <c r="J115" s="16">
        <v>28560</v>
      </c>
      <c r="K115" s="29">
        <v>27200</v>
      </c>
      <c r="L115" s="29">
        <v>680</v>
      </c>
      <c r="M115" s="29">
        <v>680</v>
      </c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8"/>
    </row>
    <row r="116" spans="1:84" x14ac:dyDescent="0.3">
      <c r="A116" s="11">
        <v>43225</v>
      </c>
      <c r="B116" s="12" t="s">
        <v>480</v>
      </c>
      <c r="C116" s="13" t="s">
        <v>480</v>
      </c>
      <c r="D116" s="14" t="s">
        <v>481</v>
      </c>
      <c r="E116" s="13" t="s">
        <v>439</v>
      </c>
      <c r="F116" s="15" t="s">
        <v>785</v>
      </c>
      <c r="G116" s="13" t="s">
        <v>786</v>
      </c>
      <c r="H116" s="13" t="s">
        <v>484</v>
      </c>
      <c r="I116" s="13" t="s">
        <v>22</v>
      </c>
      <c r="J116" s="16">
        <v>500</v>
      </c>
      <c r="K116" s="17"/>
      <c r="L116" s="29">
        <v>26.79</v>
      </c>
      <c r="M116" s="29">
        <v>26.79</v>
      </c>
      <c r="N116" s="29">
        <v>-0.03</v>
      </c>
      <c r="O116" s="17"/>
      <c r="P116" s="17"/>
      <c r="Q116" s="17"/>
      <c r="R116" s="17"/>
      <c r="S116" s="29">
        <v>446.45</v>
      </c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8"/>
    </row>
    <row r="117" spans="1:84" x14ac:dyDescent="0.3">
      <c r="A117" s="11">
        <v>43226</v>
      </c>
      <c r="B117" s="12" t="s">
        <v>18</v>
      </c>
      <c r="C117" s="13" t="s">
        <v>18</v>
      </c>
      <c r="D117" s="14" t="s">
        <v>19</v>
      </c>
      <c r="E117" s="13" t="s">
        <v>439</v>
      </c>
      <c r="F117" s="15" t="s">
        <v>787</v>
      </c>
      <c r="G117" s="13" t="s">
        <v>788</v>
      </c>
      <c r="H117" s="13" t="s">
        <v>20</v>
      </c>
      <c r="I117" s="13" t="s">
        <v>21</v>
      </c>
      <c r="J117" s="16">
        <v>41418</v>
      </c>
      <c r="K117" s="17"/>
      <c r="L117" s="29">
        <v>3159</v>
      </c>
      <c r="M117" s="29">
        <v>3159</v>
      </c>
      <c r="N117" s="17"/>
      <c r="O117" s="17"/>
      <c r="P117" s="17"/>
      <c r="Q117" s="29">
        <v>35100</v>
      </c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8"/>
    </row>
    <row r="118" spans="1:84" x14ac:dyDescent="0.3">
      <c r="A118" s="11">
        <v>43226</v>
      </c>
      <c r="B118" s="12" t="s">
        <v>18</v>
      </c>
      <c r="C118" s="13" t="s">
        <v>18</v>
      </c>
      <c r="D118" s="14" t="s">
        <v>19</v>
      </c>
      <c r="E118" s="13" t="s">
        <v>439</v>
      </c>
      <c r="F118" s="15" t="s">
        <v>789</v>
      </c>
      <c r="G118" s="13" t="s">
        <v>790</v>
      </c>
      <c r="H118" s="13" t="s">
        <v>20</v>
      </c>
      <c r="I118" s="13" t="s">
        <v>21</v>
      </c>
      <c r="J118" s="16">
        <v>1846110</v>
      </c>
      <c r="K118" s="17"/>
      <c r="L118" s="29">
        <v>140805</v>
      </c>
      <c r="M118" s="29">
        <v>140805</v>
      </c>
      <c r="N118" s="17"/>
      <c r="O118" s="17"/>
      <c r="P118" s="29">
        <v>1564500</v>
      </c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8"/>
    </row>
    <row r="119" spans="1:84" x14ac:dyDescent="0.3">
      <c r="A119" s="11">
        <v>43226</v>
      </c>
      <c r="B119" s="12" t="s">
        <v>791</v>
      </c>
      <c r="C119" s="13" t="s">
        <v>792</v>
      </c>
      <c r="D119" s="14" t="s">
        <v>793</v>
      </c>
      <c r="E119" s="13" t="s">
        <v>439</v>
      </c>
      <c r="F119" s="15" t="s">
        <v>794</v>
      </c>
      <c r="G119" s="13" t="s">
        <v>795</v>
      </c>
      <c r="H119" s="13" t="s">
        <v>796</v>
      </c>
      <c r="I119" s="13" t="s">
        <v>797</v>
      </c>
      <c r="J119" s="16">
        <v>3680</v>
      </c>
      <c r="K119" s="17"/>
      <c r="L119" s="29">
        <v>280.68</v>
      </c>
      <c r="M119" s="29">
        <v>280.68</v>
      </c>
      <c r="N119" s="17"/>
      <c r="O119" s="17"/>
      <c r="P119" s="17"/>
      <c r="Q119" s="17"/>
      <c r="R119" s="17"/>
      <c r="S119" s="17"/>
      <c r="T119" s="29">
        <v>3118.64</v>
      </c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8"/>
    </row>
    <row r="120" spans="1:84" ht="22.8" x14ac:dyDescent="0.3">
      <c r="A120" s="11">
        <v>43226</v>
      </c>
      <c r="B120" s="12" t="s">
        <v>611</v>
      </c>
      <c r="C120" s="13" t="s">
        <v>612</v>
      </c>
      <c r="D120" s="14" t="s">
        <v>613</v>
      </c>
      <c r="E120" s="13" t="s">
        <v>439</v>
      </c>
      <c r="F120" s="15" t="s">
        <v>798</v>
      </c>
      <c r="G120" s="13" t="s">
        <v>799</v>
      </c>
      <c r="H120" s="13" t="s">
        <v>616</v>
      </c>
      <c r="I120" s="13" t="s">
        <v>617</v>
      </c>
      <c r="J120" s="16">
        <v>1344</v>
      </c>
      <c r="K120" s="29">
        <v>1200</v>
      </c>
      <c r="L120" s="29">
        <v>72</v>
      </c>
      <c r="M120" s="29">
        <v>72</v>
      </c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8"/>
    </row>
    <row r="121" spans="1:84" x14ac:dyDescent="0.3">
      <c r="A121" s="11">
        <v>43227</v>
      </c>
      <c r="B121" s="12" t="s">
        <v>768</v>
      </c>
      <c r="C121" s="13" t="s">
        <v>768</v>
      </c>
      <c r="D121" s="14" t="s">
        <v>769</v>
      </c>
      <c r="E121" s="13" t="s">
        <v>439</v>
      </c>
      <c r="F121" s="15" t="s">
        <v>800</v>
      </c>
      <c r="G121" s="13" t="s">
        <v>801</v>
      </c>
      <c r="H121" s="13" t="s">
        <v>778</v>
      </c>
      <c r="I121" s="13" t="s">
        <v>773</v>
      </c>
      <c r="J121" s="16">
        <v>1836198</v>
      </c>
      <c r="K121" s="17"/>
      <c r="L121" s="29">
        <v>140049</v>
      </c>
      <c r="M121" s="29">
        <v>140049</v>
      </c>
      <c r="N121" s="17"/>
      <c r="O121" s="17"/>
      <c r="P121" s="29">
        <v>1556100</v>
      </c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8"/>
    </row>
    <row r="122" spans="1:84" x14ac:dyDescent="0.3">
      <c r="A122" s="11">
        <v>43227</v>
      </c>
      <c r="B122" s="12" t="s">
        <v>768</v>
      </c>
      <c r="C122" s="13" t="s">
        <v>768</v>
      </c>
      <c r="D122" s="14" t="s">
        <v>769</v>
      </c>
      <c r="E122" s="13" t="s">
        <v>439</v>
      </c>
      <c r="F122" s="15" t="s">
        <v>802</v>
      </c>
      <c r="G122" s="13" t="s">
        <v>803</v>
      </c>
      <c r="H122" s="13" t="s">
        <v>778</v>
      </c>
      <c r="I122" s="13" t="s">
        <v>773</v>
      </c>
      <c r="J122" s="16">
        <v>1967355</v>
      </c>
      <c r="K122" s="17"/>
      <c r="L122" s="29">
        <v>150052.5</v>
      </c>
      <c r="M122" s="29">
        <v>150052.5</v>
      </c>
      <c r="N122" s="17"/>
      <c r="O122" s="17"/>
      <c r="P122" s="29">
        <v>1667250</v>
      </c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8"/>
    </row>
    <row r="123" spans="1:84" x14ac:dyDescent="0.3">
      <c r="A123" s="11">
        <v>43227</v>
      </c>
      <c r="B123" s="12" t="s">
        <v>804</v>
      </c>
      <c r="C123" s="13" t="s">
        <v>804</v>
      </c>
      <c r="D123" s="14" t="s">
        <v>805</v>
      </c>
      <c r="E123" s="13" t="s">
        <v>439</v>
      </c>
      <c r="F123" s="15" t="s">
        <v>806</v>
      </c>
      <c r="G123" s="13" t="s">
        <v>807</v>
      </c>
      <c r="H123" s="13" t="s">
        <v>808</v>
      </c>
      <c r="I123" s="13" t="s">
        <v>809</v>
      </c>
      <c r="J123" s="16">
        <v>106798</v>
      </c>
      <c r="K123" s="17"/>
      <c r="L123" s="29">
        <v>8146</v>
      </c>
      <c r="M123" s="29">
        <v>8146</v>
      </c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29">
        <v>90506</v>
      </c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8"/>
    </row>
    <row r="124" spans="1:84" x14ac:dyDescent="0.3">
      <c r="A124" s="11">
        <v>43227</v>
      </c>
      <c r="B124" s="12" t="s">
        <v>487</v>
      </c>
      <c r="C124" s="13" t="s">
        <v>487</v>
      </c>
      <c r="D124" s="14" t="s">
        <v>22</v>
      </c>
      <c r="E124" s="13" t="s">
        <v>439</v>
      </c>
      <c r="F124" s="15" t="s">
        <v>810</v>
      </c>
      <c r="G124" s="13" t="s">
        <v>811</v>
      </c>
      <c r="H124" s="13" t="s">
        <v>22</v>
      </c>
      <c r="I124" s="13" t="s">
        <v>22</v>
      </c>
      <c r="J124" s="16">
        <v>1800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29">
        <v>1800</v>
      </c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8"/>
    </row>
    <row r="125" spans="1:84" x14ac:dyDescent="0.3">
      <c r="A125" s="11">
        <v>43228</v>
      </c>
      <c r="B125" s="12" t="s">
        <v>18</v>
      </c>
      <c r="C125" s="13" t="s">
        <v>18</v>
      </c>
      <c r="D125" s="14" t="s">
        <v>19</v>
      </c>
      <c r="E125" s="13" t="s">
        <v>439</v>
      </c>
      <c r="F125" s="15" t="s">
        <v>812</v>
      </c>
      <c r="G125" s="13" t="s">
        <v>813</v>
      </c>
      <c r="H125" s="13" t="s">
        <v>20</v>
      </c>
      <c r="I125" s="13" t="s">
        <v>21</v>
      </c>
      <c r="J125" s="16">
        <v>784975</v>
      </c>
      <c r="K125" s="17"/>
      <c r="L125" s="29">
        <v>59871</v>
      </c>
      <c r="M125" s="29">
        <v>59871</v>
      </c>
      <c r="N125" s="29">
        <v>0.22</v>
      </c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29">
        <v>665232.78</v>
      </c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8"/>
    </row>
    <row r="126" spans="1:84" ht="22.8" x14ac:dyDescent="0.3">
      <c r="A126" s="11">
        <v>43228</v>
      </c>
      <c r="B126" s="12" t="s">
        <v>754</v>
      </c>
      <c r="C126" s="13" t="s">
        <v>755</v>
      </c>
      <c r="D126" s="14" t="s">
        <v>756</v>
      </c>
      <c r="E126" s="13" t="s">
        <v>439</v>
      </c>
      <c r="F126" s="15" t="s">
        <v>814</v>
      </c>
      <c r="G126" s="13" t="s">
        <v>815</v>
      </c>
      <c r="H126" s="13" t="s">
        <v>759</v>
      </c>
      <c r="I126" s="13" t="s">
        <v>760</v>
      </c>
      <c r="J126" s="16">
        <v>106200</v>
      </c>
      <c r="K126" s="17"/>
      <c r="L126" s="29">
        <v>8100</v>
      </c>
      <c r="M126" s="29">
        <v>8100</v>
      </c>
      <c r="N126" s="17"/>
      <c r="O126" s="17"/>
      <c r="P126" s="17"/>
      <c r="Q126" s="29">
        <v>90000</v>
      </c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8"/>
    </row>
    <row r="127" spans="1:84" x14ac:dyDescent="0.3">
      <c r="A127" s="11">
        <v>43228</v>
      </c>
      <c r="B127" s="12" t="s">
        <v>18</v>
      </c>
      <c r="C127" s="13" t="s">
        <v>18</v>
      </c>
      <c r="D127" s="14" t="s">
        <v>19</v>
      </c>
      <c r="E127" s="13" t="s">
        <v>439</v>
      </c>
      <c r="F127" s="15" t="s">
        <v>816</v>
      </c>
      <c r="G127" s="13" t="s">
        <v>817</v>
      </c>
      <c r="H127" s="13" t="s">
        <v>20</v>
      </c>
      <c r="I127" s="13" t="s">
        <v>21</v>
      </c>
      <c r="J127" s="16">
        <v>1833720</v>
      </c>
      <c r="K127" s="17"/>
      <c r="L127" s="29">
        <v>139860</v>
      </c>
      <c r="M127" s="29">
        <v>139860</v>
      </c>
      <c r="N127" s="17"/>
      <c r="O127" s="17"/>
      <c r="P127" s="29">
        <v>1554000</v>
      </c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8"/>
    </row>
    <row r="128" spans="1:84" ht="22.8" x14ac:dyDescent="0.3">
      <c r="A128" s="11">
        <v>43229</v>
      </c>
      <c r="B128" s="12" t="s">
        <v>818</v>
      </c>
      <c r="C128" s="13" t="s">
        <v>819</v>
      </c>
      <c r="D128" s="14" t="s">
        <v>820</v>
      </c>
      <c r="E128" s="13" t="s">
        <v>439</v>
      </c>
      <c r="F128" s="15" t="s">
        <v>821</v>
      </c>
      <c r="G128" s="13" t="s">
        <v>822</v>
      </c>
      <c r="H128" s="13" t="s">
        <v>823</v>
      </c>
      <c r="I128" s="13" t="s">
        <v>824</v>
      </c>
      <c r="J128" s="16">
        <v>68175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29">
        <v>57775</v>
      </c>
      <c r="U128" s="17"/>
      <c r="V128" s="17"/>
      <c r="W128" s="29">
        <v>10400</v>
      </c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8"/>
    </row>
    <row r="129" spans="1:84" ht="22.8" x14ac:dyDescent="0.3">
      <c r="A129" s="11">
        <v>43229</v>
      </c>
      <c r="B129" s="12" t="s">
        <v>628</v>
      </c>
      <c r="C129" s="13" t="s">
        <v>628</v>
      </c>
      <c r="D129" s="14" t="s">
        <v>629</v>
      </c>
      <c r="E129" s="13" t="s">
        <v>439</v>
      </c>
      <c r="F129" s="15" t="s">
        <v>825</v>
      </c>
      <c r="G129" s="13" t="s">
        <v>826</v>
      </c>
      <c r="H129" s="13" t="s">
        <v>632</v>
      </c>
      <c r="I129" s="13" t="s">
        <v>633</v>
      </c>
      <c r="J129" s="16">
        <v>9708</v>
      </c>
      <c r="K129" s="17"/>
      <c r="L129" s="29">
        <v>740.48</v>
      </c>
      <c r="M129" s="29">
        <v>740.48</v>
      </c>
      <c r="N129" s="29">
        <v>-0.46</v>
      </c>
      <c r="O129" s="17"/>
      <c r="P129" s="17"/>
      <c r="Q129" s="17"/>
      <c r="R129" s="17"/>
      <c r="S129" s="17"/>
      <c r="T129" s="29">
        <v>8227.5</v>
      </c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8"/>
    </row>
    <row r="130" spans="1:84" ht="22.8" x14ac:dyDescent="0.3">
      <c r="A130" s="11">
        <v>43229</v>
      </c>
      <c r="B130" s="12" t="s">
        <v>827</v>
      </c>
      <c r="C130" s="13" t="s">
        <v>828</v>
      </c>
      <c r="D130" s="14" t="s">
        <v>829</v>
      </c>
      <c r="E130" s="13" t="s">
        <v>439</v>
      </c>
      <c r="F130" s="15" t="s">
        <v>830</v>
      </c>
      <c r="G130" s="13" t="s">
        <v>831</v>
      </c>
      <c r="H130" s="13" t="s">
        <v>832</v>
      </c>
      <c r="I130" s="13" t="s">
        <v>833</v>
      </c>
      <c r="J130" s="16">
        <v>7244.85</v>
      </c>
      <c r="K130" s="29">
        <v>6139.7</v>
      </c>
      <c r="L130" s="29">
        <v>552.57000000000005</v>
      </c>
      <c r="M130" s="29">
        <v>552.57000000000005</v>
      </c>
      <c r="N130" s="29">
        <v>0.01</v>
      </c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8"/>
    </row>
    <row r="131" spans="1:84" x14ac:dyDescent="0.3">
      <c r="A131" s="11">
        <v>43229</v>
      </c>
      <c r="B131" s="12" t="s">
        <v>834</v>
      </c>
      <c r="C131" s="13" t="s">
        <v>834</v>
      </c>
      <c r="D131" s="14" t="s">
        <v>835</v>
      </c>
      <c r="E131" s="13" t="s">
        <v>439</v>
      </c>
      <c r="F131" s="15" t="s">
        <v>836</v>
      </c>
      <c r="G131" s="13" t="s">
        <v>837</v>
      </c>
      <c r="H131" s="13" t="s">
        <v>838</v>
      </c>
      <c r="I131" s="13" t="s">
        <v>839</v>
      </c>
      <c r="J131" s="16">
        <v>826000</v>
      </c>
      <c r="K131" s="17"/>
      <c r="L131" s="29">
        <v>63000</v>
      </c>
      <c r="M131" s="29">
        <v>63000</v>
      </c>
      <c r="N131" s="17"/>
      <c r="O131" s="17"/>
      <c r="P131" s="17"/>
      <c r="Q131" s="29">
        <v>700000</v>
      </c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8"/>
    </row>
    <row r="132" spans="1:84" x14ac:dyDescent="0.3">
      <c r="A132" s="11">
        <v>43229</v>
      </c>
      <c r="B132" s="12" t="s">
        <v>18</v>
      </c>
      <c r="C132" s="13" t="s">
        <v>18</v>
      </c>
      <c r="D132" s="14" t="s">
        <v>19</v>
      </c>
      <c r="E132" s="13" t="s">
        <v>439</v>
      </c>
      <c r="F132" s="15" t="s">
        <v>840</v>
      </c>
      <c r="G132" s="13" t="s">
        <v>841</v>
      </c>
      <c r="H132" s="13" t="s">
        <v>20</v>
      </c>
      <c r="I132" s="13" t="s">
        <v>21</v>
      </c>
      <c r="J132" s="16">
        <v>1833720</v>
      </c>
      <c r="K132" s="17"/>
      <c r="L132" s="29">
        <v>139860</v>
      </c>
      <c r="M132" s="29">
        <v>139860</v>
      </c>
      <c r="N132" s="17"/>
      <c r="O132" s="17"/>
      <c r="P132" s="29">
        <v>1554000</v>
      </c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8"/>
    </row>
    <row r="133" spans="1:84" x14ac:dyDescent="0.3">
      <c r="A133" s="11">
        <v>43229</v>
      </c>
      <c r="B133" s="12" t="s">
        <v>18</v>
      </c>
      <c r="C133" s="13" t="s">
        <v>18</v>
      </c>
      <c r="D133" s="14" t="s">
        <v>19</v>
      </c>
      <c r="E133" s="13" t="s">
        <v>439</v>
      </c>
      <c r="F133" s="15" t="s">
        <v>842</v>
      </c>
      <c r="G133" s="13" t="s">
        <v>843</v>
      </c>
      <c r="H133" s="13" t="s">
        <v>20</v>
      </c>
      <c r="I133" s="13" t="s">
        <v>21</v>
      </c>
      <c r="J133" s="16">
        <v>2508</v>
      </c>
      <c r="K133" s="17"/>
      <c r="L133" s="29">
        <v>191.25</v>
      </c>
      <c r="M133" s="29">
        <v>191.25</v>
      </c>
      <c r="N133" s="29">
        <v>0.5</v>
      </c>
      <c r="O133" s="17"/>
      <c r="P133" s="17"/>
      <c r="Q133" s="29">
        <v>2125</v>
      </c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8"/>
    </row>
    <row r="134" spans="1:84" x14ac:dyDescent="0.3">
      <c r="A134" s="11">
        <v>43229</v>
      </c>
      <c r="B134" s="12" t="s">
        <v>18</v>
      </c>
      <c r="C134" s="13" t="s">
        <v>18</v>
      </c>
      <c r="D134" s="14" t="s">
        <v>19</v>
      </c>
      <c r="E134" s="13" t="s">
        <v>439</v>
      </c>
      <c r="F134" s="15" t="s">
        <v>844</v>
      </c>
      <c r="G134" s="13" t="s">
        <v>845</v>
      </c>
      <c r="H134" s="13" t="s">
        <v>20</v>
      </c>
      <c r="I134" s="13" t="s">
        <v>21</v>
      </c>
      <c r="J134" s="16">
        <v>103840</v>
      </c>
      <c r="K134" s="17"/>
      <c r="L134" s="29">
        <v>7920</v>
      </c>
      <c r="M134" s="29">
        <v>7920</v>
      </c>
      <c r="N134" s="17"/>
      <c r="O134" s="17"/>
      <c r="P134" s="17"/>
      <c r="Q134" s="29">
        <v>88000</v>
      </c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8"/>
    </row>
    <row r="135" spans="1:84" x14ac:dyDescent="0.3">
      <c r="A135" s="11">
        <v>43229</v>
      </c>
      <c r="B135" s="12" t="s">
        <v>506</v>
      </c>
      <c r="C135" s="13" t="s">
        <v>506</v>
      </c>
      <c r="D135" s="14" t="s">
        <v>507</v>
      </c>
      <c r="E135" s="13" t="s">
        <v>439</v>
      </c>
      <c r="F135" s="15" t="s">
        <v>846</v>
      </c>
      <c r="G135" s="13" t="s">
        <v>847</v>
      </c>
      <c r="H135" s="13" t="s">
        <v>510</v>
      </c>
      <c r="I135" s="13" t="s">
        <v>511</v>
      </c>
      <c r="J135" s="16">
        <v>50400</v>
      </c>
      <c r="K135" s="29">
        <v>48000</v>
      </c>
      <c r="L135" s="29">
        <v>1200</v>
      </c>
      <c r="M135" s="29">
        <v>1200</v>
      </c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8"/>
    </row>
    <row r="136" spans="1:84" x14ac:dyDescent="0.3">
      <c r="A136" s="11">
        <v>43230</v>
      </c>
      <c r="B136" s="12" t="s">
        <v>18</v>
      </c>
      <c r="C136" s="13" t="s">
        <v>18</v>
      </c>
      <c r="D136" s="14" t="s">
        <v>19</v>
      </c>
      <c r="E136" s="13" t="s">
        <v>439</v>
      </c>
      <c r="F136" s="15" t="s">
        <v>848</v>
      </c>
      <c r="G136" s="13" t="s">
        <v>849</v>
      </c>
      <c r="H136" s="13" t="s">
        <v>20</v>
      </c>
      <c r="I136" s="13" t="s">
        <v>21</v>
      </c>
      <c r="J136" s="16">
        <v>641761</v>
      </c>
      <c r="K136" s="17"/>
      <c r="L136" s="29">
        <v>48604.77</v>
      </c>
      <c r="M136" s="29">
        <v>48604.77</v>
      </c>
      <c r="N136" s="29">
        <v>0.48</v>
      </c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29">
        <v>544550.98</v>
      </c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8"/>
    </row>
    <row r="137" spans="1:84" x14ac:dyDescent="0.3">
      <c r="A137" s="11">
        <v>43230</v>
      </c>
      <c r="B137" s="12" t="s">
        <v>18</v>
      </c>
      <c r="C137" s="13" t="s">
        <v>18</v>
      </c>
      <c r="D137" s="14" t="s">
        <v>19</v>
      </c>
      <c r="E137" s="13" t="s">
        <v>439</v>
      </c>
      <c r="F137" s="15" t="s">
        <v>850</v>
      </c>
      <c r="G137" s="13" t="s">
        <v>851</v>
      </c>
      <c r="H137" s="13" t="s">
        <v>20</v>
      </c>
      <c r="I137" s="13" t="s">
        <v>21</v>
      </c>
      <c r="J137" s="16">
        <v>1309800</v>
      </c>
      <c r="K137" s="17"/>
      <c r="L137" s="29">
        <v>99900</v>
      </c>
      <c r="M137" s="29">
        <v>99900</v>
      </c>
      <c r="N137" s="17"/>
      <c r="O137" s="17"/>
      <c r="P137" s="29">
        <v>1110000</v>
      </c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8"/>
    </row>
    <row r="138" spans="1:84" ht="22.8" x14ac:dyDescent="0.3">
      <c r="A138" s="11">
        <v>43230</v>
      </c>
      <c r="B138" s="12" t="s">
        <v>601</v>
      </c>
      <c r="C138" s="13" t="s">
        <v>601</v>
      </c>
      <c r="D138" s="14" t="s">
        <v>602</v>
      </c>
      <c r="E138" s="13" t="s">
        <v>439</v>
      </c>
      <c r="F138" s="15" t="s">
        <v>852</v>
      </c>
      <c r="G138" s="13" t="s">
        <v>853</v>
      </c>
      <c r="H138" s="13" t="s">
        <v>605</v>
      </c>
      <c r="I138" s="13" t="s">
        <v>606</v>
      </c>
      <c r="J138" s="16">
        <v>1451400</v>
      </c>
      <c r="K138" s="17"/>
      <c r="L138" s="17"/>
      <c r="M138" s="17"/>
      <c r="N138" s="17"/>
      <c r="O138" s="17"/>
      <c r="P138" s="17"/>
      <c r="Q138" s="29">
        <v>1230000</v>
      </c>
      <c r="R138" s="17"/>
      <c r="S138" s="17"/>
      <c r="T138" s="17"/>
      <c r="U138" s="17"/>
      <c r="V138" s="17"/>
      <c r="W138" s="29">
        <v>221400</v>
      </c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8"/>
    </row>
    <row r="139" spans="1:84" ht="22.8" x14ac:dyDescent="0.3">
      <c r="A139" s="11">
        <v>43230</v>
      </c>
      <c r="B139" s="12" t="s">
        <v>754</v>
      </c>
      <c r="C139" s="13" t="s">
        <v>755</v>
      </c>
      <c r="D139" s="14" t="s">
        <v>756</v>
      </c>
      <c r="E139" s="13" t="s">
        <v>439</v>
      </c>
      <c r="F139" s="15" t="s">
        <v>854</v>
      </c>
      <c r="G139" s="13" t="s">
        <v>855</v>
      </c>
      <c r="H139" s="13" t="s">
        <v>759</v>
      </c>
      <c r="I139" s="13" t="s">
        <v>760</v>
      </c>
      <c r="J139" s="16">
        <v>37524</v>
      </c>
      <c r="K139" s="17"/>
      <c r="L139" s="29">
        <v>2862</v>
      </c>
      <c r="M139" s="29">
        <v>2862</v>
      </c>
      <c r="N139" s="17"/>
      <c r="O139" s="17"/>
      <c r="P139" s="17"/>
      <c r="Q139" s="29">
        <v>31800</v>
      </c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8"/>
    </row>
    <row r="140" spans="1:84" x14ac:dyDescent="0.3">
      <c r="A140" s="11">
        <v>43231</v>
      </c>
      <c r="B140" s="12" t="s">
        <v>18</v>
      </c>
      <c r="C140" s="13" t="s">
        <v>18</v>
      </c>
      <c r="D140" s="14" t="s">
        <v>19</v>
      </c>
      <c r="E140" s="13" t="s">
        <v>439</v>
      </c>
      <c r="F140" s="15" t="s">
        <v>856</v>
      </c>
      <c r="G140" s="13" t="s">
        <v>857</v>
      </c>
      <c r="H140" s="13" t="s">
        <v>20</v>
      </c>
      <c r="I140" s="13" t="s">
        <v>21</v>
      </c>
      <c r="J140" s="16">
        <v>831720</v>
      </c>
      <c r="K140" s="17"/>
      <c r="L140" s="29">
        <v>62793.96</v>
      </c>
      <c r="M140" s="29">
        <v>62793.96</v>
      </c>
      <c r="N140" s="29">
        <v>0.35</v>
      </c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29">
        <v>706131.73</v>
      </c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8"/>
    </row>
    <row r="141" spans="1:84" x14ac:dyDescent="0.3">
      <c r="A141" s="11">
        <v>43231</v>
      </c>
      <c r="B141" s="12" t="s">
        <v>858</v>
      </c>
      <c r="C141" s="13" t="s">
        <v>858</v>
      </c>
      <c r="D141" s="14" t="s">
        <v>859</v>
      </c>
      <c r="E141" s="13" t="s">
        <v>439</v>
      </c>
      <c r="F141" s="15" t="s">
        <v>860</v>
      </c>
      <c r="G141" s="13" t="s">
        <v>861</v>
      </c>
      <c r="H141" s="13" t="s">
        <v>862</v>
      </c>
      <c r="I141" s="13" t="s">
        <v>22</v>
      </c>
      <c r="J141" s="16">
        <v>1100</v>
      </c>
      <c r="K141" s="29">
        <v>932</v>
      </c>
      <c r="L141" s="29">
        <v>84.88</v>
      </c>
      <c r="M141" s="29">
        <v>84.88</v>
      </c>
      <c r="N141" s="29">
        <v>-1.76</v>
      </c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8"/>
    </row>
    <row r="142" spans="1:84" x14ac:dyDescent="0.3">
      <c r="A142" s="11">
        <v>43231</v>
      </c>
      <c r="B142" s="12" t="s">
        <v>863</v>
      </c>
      <c r="C142" s="13" t="s">
        <v>863</v>
      </c>
      <c r="D142" s="14" t="s">
        <v>864</v>
      </c>
      <c r="E142" s="13" t="s">
        <v>439</v>
      </c>
      <c r="F142" s="15" t="s">
        <v>865</v>
      </c>
      <c r="G142" s="13" t="s">
        <v>866</v>
      </c>
      <c r="H142" s="13" t="s">
        <v>867</v>
      </c>
      <c r="I142" s="13" t="s">
        <v>868</v>
      </c>
      <c r="J142" s="16">
        <v>19596</v>
      </c>
      <c r="K142" s="17"/>
      <c r="L142" s="29">
        <v>2143.2600000000002</v>
      </c>
      <c r="M142" s="29">
        <v>2143.2600000000002</v>
      </c>
      <c r="N142" s="29">
        <v>0.48</v>
      </c>
      <c r="O142" s="17"/>
      <c r="P142" s="17"/>
      <c r="Q142" s="17"/>
      <c r="R142" s="17"/>
      <c r="S142" s="17"/>
      <c r="T142" s="29">
        <v>15309</v>
      </c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8"/>
    </row>
    <row r="143" spans="1:84" x14ac:dyDescent="0.3">
      <c r="A143" s="11">
        <v>43231</v>
      </c>
      <c r="B143" s="12" t="s">
        <v>18</v>
      </c>
      <c r="C143" s="13" t="s">
        <v>18</v>
      </c>
      <c r="D143" s="14" t="s">
        <v>19</v>
      </c>
      <c r="E143" s="13" t="s">
        <v>439</v>
      </c>
      <c r="F143" s="15" t="s">
        <v>869</v>
      </c>
      <c r="G143" s="13" t="s">
        <v>870</v>
      </c>
      <c r="H143" s="13" t="s">
        <v>20</v>
      </c>
      <c r="I143" s="13" t="s">
        <v>21</v>
      </c>
      <c r="J143" s="16">
        <v>961393</v>
      </c>
      <c r="K143" s="17"/>
      <c r="L143" s="29">
        <v>73326.600000000006</v>
      </c>
      <c r="M143" s="29">
        <v>73326.600000000006</v>
      </c>
      <c r="N143" s="29">
        <v>-0.2</v>
      </c>
      <c r="O143" s="17"/>
      <c r="P143" s="29">
        <v>814740</v>
      </c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8"/>
    </row>
    <row r="144" spans="1:84" x14ac:dyDescent="0.3">
      <c r="A144" s="11">
        <v>43231</v>
      </c>
      <c r="B144" s="12" t="s">
        <v>18</v>
      </c>
      <c r="C144" s="13" t="s">
        <v>18</v>
      </c>
      <c r="D144" s="14" t="s">
        <v>19</v>
      </c>
      <c r="E144" s="13" t="s">
        <v>439</v>
      </c>
      <c r="F144" s="15" t="s">
        <v>871</v>
      </c>
      <c r="G144" s="13" t="s">
        <v>872</v>
      </c>
      <c r="H144" s="13" t="s">
        <v>20</v>
      </c>
      <c r="I144" s="13" t="s">
        <v>21</v>
      </c>
      <c r="J144" s="16">
        <v>872327</v>
      </c>
      <c r="K144" s="17"/>
      <c r="L144" s="29">
        <v>66533.399999999994</v>
      </c>
      <c r="M144" s="29">
        <v>66533.399999999994</v>
      </c>
      <c r="N144" s="29">
        <v>0.2</v>
      </c>
      <c r="O144" s="17"/>
      <c r="P144" s="29">
        <v>739260</v>
      </c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8"/>
    </row>
    <row r="145" spans="1:84" x14ac:dyDescent="0.3">
      <c r="A145" s="11">
        <v>43231</v>
      </c>
      <c r="B145" s="12" t="s">
        <v>468</v>
      </c>
      <c r="C145" s="13" t="s">
        <v>468</v>
      </c>
      <c r="D145" s="14" t="s">
        <v>469</v>
      </c>
      <c r="E145" s="13" t="s">
        <v>439</v>
      </c>
      <c r="F145" s="15" t="s">
        <v>873</v>
      </c>
      <c r="G145" s="13" t="s">
        <v>874</v>
      </c>
      <c r="H145" s="13" t="s">
        <v>472</v>
      </c>
      <c r="I145" s="13" t="s">
        <v>473</v>
      </c>
      <c r="J145" s="16">
        <v>354000</v>
      </c>
      <c r="K145" s="17"/>
      <c r="L145" s="29">
        <v>27000</v>
      </c>
      <c r="M145" s="29">
        <v>27000</v>
      </c>
      <c r="N145" s="17"/>
      <c r="O145" s="17"/>
      <c r="P145" s="17"/>
      <c r="Q145" s="29">
        <v>300000</v>
      </c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8"/>
    </row>
    <row r="146" spans="1:84" x14ac:dyDescent="0.3">
      <c r="A146" s="11">
        <v>43231</v>
      </c>
      <c r="B146" s="12" t="s">
        <v>18</v>
      </c>
      <c r="C146" s="13" t="s">
        <v>18</v>
      </c>
      <c r="D146" s="14" t="s">
        <v>19</v>
      </c>
      <c r="E146" s="13" t="s">
        <v>439</v>
      </c>
      <c r="F146" s="15" t="s">
        <v>875</v>
      </c>
      <c r="G146" s="13" t="s">
        <v>876</v>
      </c>
      <c r="H146" s="13" t="s">
        <v>20</v>
      </c>
      <c r="I146" s="13" t="s">
        <v>21</v>
      </c>
      <c r="J146" s="16">
        <v>246500</v>
      </c>
      <c r="K146" s="17"/>
      <c r="L146" s="29">
        <v>5869.05</v>
      </c>
      <c r="M146" s="29">
        <v>5869.05</v>
      </c>
      <c r="N146" s="29">
        <v>-8.1</v>
      </c>
      <c r="O146" s="17"/>
      <c r="P146" s="17"/>
      <c r="Q146" s="29">
        <v>234770</v>
      </c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8"/>
    </row>
    <row r="147" spans="1:84" x14ac:dyDescent="0.3">
      <c r="A147" s="11">
        <v>43231</v>
      </c>
      <c r="B147" s="12" t="s">
        <v>444</v>
      </c>
      <c r="C147" s="13" t="s">
        <v>444</v>
      </c>
      <c r="D147" s="14" t="s">
        <v>445</v>
      </c>
      <c r="E147" s="13" t="s">
        <v>439</v>
      </c>
      <c r="F147" s="15" t="s">
        <v>877</v>
      </c>
      <c r="G147" s="13" t="s">
        <v>878</v>
      </c>
      <c r="H147" s="13" t="s">
        <v>448</v>
      </c>
      <c r="I147" s="13" t="s">
        <v>449</v>
      </c>
      <c r="J147" s="16">
        <v>1652</v>
      </c>
      <c r="K147" s="17"/>
      <c r="L147" s="29">
        <v>126</v>
      </c>
      <c r="M147" s="29">
        <v>126</v>
      </c>
      <c r="N147" s="17"/>
      <c r="O147" s="29">
        <v>1400</v>
      </c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8"/>
    </row>
    <row r="148" spans="1:84" x14ac:dyDescent="0.3">
      <c r="A148" s="11">
        <v>43232</v>
      </c>
      <c r="B148" s="12" t="s">
        <v>18</v>
      </c>
      <c r="C148" s="13" t="s">
        <v>18</v>
      </c>
      <c r="D148" s="14" t="s">
        <v>19</v>
      </c>
      <c r="E148" s="13" t="s">
        <v>439</v>
      </c>
      <c r="F148" s="15" t="s">
        <v>879</v>
      </c>
      <c r="G148" s="13" t="s">
        <v>880</v>
      </c>
      <c r="H148" s="13" t="s">
        <v>20</v>
      </c>
      <c r="I148" s="13" t="s">
        <v>21</v>
      </c>
      <c r="J148" s="16">
        <v>996091</v>
      </c>
      <c r="K148" s="17"/>
      <c r="L148" s="29">
        <v>75973.03</v>
      </c>
      <c r="M148" s="29">
        <v>75973.03</v>
      </c>
      <c r="N148" s="29">
        <v>0.56999999999999995</v>
      </c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29">
        <v>844144.37</v>
      </c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8"/>
    </row>
    <row r="149" spans="1:84" x14ac:dyDescent="0.3">
      <c r="A149" s="11">
        <v>43232</v>
      </c>
      <c r="B149" s="12" t="s">
        <v>464</v>
      </c>
      <c r="C149" s="13" t="s">
        <v>464</v>
      </c>
      <c r="D149" s="14" t="s">
        <v>22</v>
      </c>
      <c r="E149" s="13" t="s">
        <v>439</v>
      </c>
      <c r="F149" s="15" t="s">
        <v>881</v>
      </c>
      <c r="G149" s="13" t="s">
        <v>882</v>
      </c>
      <c r="H149" s="13" t="s">
        <v>22</v>
      </c>
      <c r="I149" s="13" t="s">
        <v>467</v>
      </c>
      <c r="J149" s="16">
        <v>350</v>
      </c>
      <c r="K149" s="17"/>
      <c r="L149" s="17"/>
      <c r="M149" s="17"/>
      <c r="N149" s="17"/>
      <c r="O149" s="17"/>
      <c r="P149" s="17"/>
      <c r="Q149" s="17"/>
      <c r="R149" s="29">
        <v>350</v>
      </c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8"/>
    </row>
    <row r="150" spans="1:84" x14ac:dyDescent="0.3">
      <c r="A150" s="11">
        <v>43232</v>
      </c>
      <c r="B150" s="12" t="s">
        <v>883</v>
      </c>
      <c r="C150" s="13" t="s">
        <v>884</v>
      </c>
      <c r="D150" s="14" t="s">
        <v>885</v>
      </c>
      <c r="E150" s="13" t="s">
        <v>439</v>
      </c>
      <c r="F150" s="15" t="s">
        <v>886</v>
      </c>
      <c r="G150" s="13" t="s">
        <v>887</v>
      </c>
      <c r="H150" s="13" t="s">
        <v>888</v>
      </c>
      <c r="I150" s="13" t="s">
        <v>889</v>
      </c>
      <c r="J150" s="16">
        <v>1453760</v>
      </c>
      <c r="K150" s="17"/>
      <c r="L150" s="29">
        <v>110880</v>
      </c>
      <c r="M150" s="29">
        <v>110880</v>
      </c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29">
        <v>1232000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8"/>
    </row>
    <row r="151" spans="1:84" x14ac:dyDescent="0.3">
      <c r="A151" s="11">
        <v>43232</v>
      </c>
      <c r="B151" s="12" t="s">
        <v>883</v>
      </c>
      <c r="C151" s="13" t="s">
        <v>884</v>
      </c>
      <c r="D151" s="14" t="s">
        <v>885</v>
      </c>
      <c r="E151" s="13" t="s">
        <v>439</v>
      </c>
      <c r="F151" s="15" t="s">
        <v>890</v>
      </c>
      <c r="G151" s="13" t="s">
        <v>891</v>
      </c>
      <c r="H151" s="13" t="s">
        <v>888</v>
      </c>
      <c r="I151" s="13" t="s">
        <v>889</v>
      </c>
      <c r="J151" s="16">
        <v>1453760</v>
      </c>
      <c r="K151" s="17"/>
      <c r="L151" s="29">
        <v>110880</v>
      </c>
      <c r="M151" s="29">
        <v>110880</v>
      </c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29">
        <v>1232000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8"/>
    </row>
    <row r="152" spans="1:84" ht="22.8" x14ac:dyDescent="0.3">
      <c r="A152" s="11">
        <v>43232</v>
      </c>
      <c r="B152" s="12" t="s">
        <v>611</v>
      </c>
      <c r="C152" s="13" t="s">
        <v>612</v>
      </c>
      <c r="D152" s="14" t="s">
        <v>613</v>
      </c>
      <c r="E152" s="13" t="s">
        <v>439</v>
      </c>
      <c r="F152" s="15" t="s">
        <v>892</v>
      </c>
      <c r="G152" s="13" t="s">
        <v>893</v>
      </c>
      <c r="H152" s="13" t="s">
        <v>616</v>
      </c>
      <c r="I152" s="13" t="s">
        <v>617</v>
      </c>
      <c r="J152" s="16">
        <v>15340</v>
      </c>
      <c r="K152" s="17"/>
      <c r="L152" s="29">
        <v>1170</v>
      </c>
      <c r="M152" s="29">
        <v>1170</v>
      </c>
      <c r="N152" s="17"/>
      <c r="O152" s="17"/>
      <c r="P152" s="17"/>
      <c r="Q152" s="17"/>
      <c r="R152" s="17"/>
      <c r="S152" s="17"/>
      <c r="T152" s="29">
        <v>13000</v>
      </c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8"/>
    </row>
    <row r="153" spans="1:84" x14ac:dyDescent="0.3">
      <c r="A153" s="11">
        <v>43232</v>
      </c>
      <c r="B153" s="12" t="s">
        <v>18</v>
      </c>
      <c r="C153" s="13" t="s">
        <v>18</v>
      </c>
      <c r="D153" s="14" t="s">
        <v>19</v>
      </c>
      <c r="E153" s="13" t="s">
        <v>439</v>
      </c>
      <c r="F153" s="15" t="s">
        <v>894</v>
      </c>
      <c r="G153" s="13" t="s">
        <v>895</v>
      </c>
      <c r="H153" s="13" t="s">
        <v>20</v>
      </c>
      <c r="I153" s="13" t="s">
        <v>21</v>
      </c>
      <c r="J153" s="16">
        <v>435580</v>
      </c>
      <c r="K153" s="17"/>
      <c r="L153" s="29">
        <v>10370.950000000001</v>
      </c>
      <c r="M153" s="29">
        <v>10370.950000000001</v>
      </c>
      <c r="N153" s="29">
        <v>-14.3</v>
      </c>
      <c r="O153" s="17"/>
      <c r="P153" s="17"/>
      <c r="Q153" s="29">
        <v>414852.4</v>
      </c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8"/>
    </row>
    <row r="154" spans="1:84" ht="22.8" x14ac:dyDescent="0.3">
      <c r="A154" s="11">
        <v>43232</v>
      </c>
      <c r="B154" s="12" t="s">
        <v>754</v>
      </c>
      <c r="C154" s="13" t="s">
        <v>755</v>
      </c>
      <c r="D154" s="14" t="s">
        <v>756</v>
      </c>
      <c r="E154" s="13" t="s">
        <v>439</v>
      </c>
      <c r="F154" s="15" t="s">
        <v>896</v>
      </c>
      <c r="G154" s="13" t="s">
        <v>897</v>
      </c>
      <c r="H154" s="13" t="s">
        <v>759</v>
      </c>
      <c r="I154" s="13" t="s">
        <v>760</v>
      </c>
      <c r="J154" s="16">
        <v>106200</v>
      </c>
      <c r="K154" s="17"/>
      <c r="L154" s="29">
        <v>8100</v>
      </c>
      <c r="M154" s="29">
        <v>8100</v>
      </c>
      <c r="N154" s="17"/>
      <c r="O154" s="17"/>
      <c r="P154" s="17"/>
      <c r="Q154" s="29">
        <v>90000</v>
      </c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8"/>
    </row>
    <row r="155" spans="1:84" x14ac:dyDescent="0.3">
      <c r="A155" s="11">
        <v>43233</v>
      </c>
      <c r="B155" s="12" t="s">
        <v>18</v>
      </c>
      <c r="C155" s="13" t="s">
        <v>18</v>
      </c>
      <c r="D155" s="14" t="s">
        <v>19</v>
      </c>
      <c r="E155" s="13" t="s">
        <v>439</v>
      </c>
      <c r="F155" s="15" t="s">
        <v>898</v>
      </c>
      <c r="G155" s="13" t="s">
        <v>899</v>
      </c>
      <c r="H155" s="13" t="s">
        <v>20</v>
      </c>
      <c r="I155" s="13" t="s">
        <v>21</v>
      </c>
      <c r="J155" s="16">
        <v>1846110</v>
      </c>
      <c r="K155" s="17"/>
      <c r="L155" s="29">
        <v>140805</v>
      </c>
      <c r="M155" s="29">
        <v>140805</v>
      </c>
      <c r="N155" s="17"/>
      <c r="O155" s="17"/>
      <c r="P155" s="29">
        <v>1564500</v>
      </c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8"/>
    </row>
    <row r="156" spans="1:84" ht="22.8" x14ac:dyDescent="0.3">
      <c r="A156" s="11">
        <v>43233</v>
      </c>
      <c r="B156" s="12" t="s">
        <v>611</v>
      </c>
      <c r="C156" s="13" t="s">
        <v>612</v>
      </c>
      <c r="D156" s="14" t="s">
        <v>613</v>
      </c>
      <c r="E156" s="13" t="s">
        <v>439</v>
      </c>
      <c r="F156" s="15" t="s">
        <v>900</v>
      </c>
      <c r="G156" s="13" t="s">
        <v>901</v>
      </c>
      <c r="H156" s="13" t="s">
        <v>616</v>
      </c>
      <c r="I156" s="13" t="s">
        <v>617</v>
      </c>
      <c r="J156" s="16">
        <v>15104</v>
      </c>
      <c r="K156" s="17"/>
      <c r="L156" s="29">
        <v>1152</v>
      </c>
      <c r="M156" s="29">
        <v>1152</v>
      </c>
      <c r="N156" s="17"/>
      <c r="O156" s="17"/>
      <c r="P156" s="17"/>
      <c r="Q156" s="17"/>
      <c r="R156" s="17"/>
      <c r="S156" s="17"/>
      <c r="T156" s="29">
        <v>12800</v>
      </c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8"/>
    </row>
    <row r="157" spans="1:84" x14ac:dyDescent="0.3">
      <c r="A157" s="11">
        <v>43234</v>
      </c>
      <c r="B157" s="12" t="s">
        <v>18</v>
      </c>
      <c r="C157" s="13" t="s">
        <v>18</v>
      </c>
      <c r="D157" s="14" t="s">
        <v>19</v>
      </c>
      <c r="E157" s="13" t="s">
        <v>439</v>
      </c>
      <c r="F157" s="15" t="s">
        <v>902</v>
      </c>
      <c r="G157" s="13" t="s">
        <v>903</v>
      </c>
      <c r="H157" s="13" t="s">
        <v>20</v>
      </c>
      <c r="I157" s="13" t="s">
        <v>21</v>
      </c>
      <c r="J157" s="16">
        <v>1846110</v>
      </c>
      <c r="K157" s="17"/>
      <c r="L157" s="29">
        <v>140805</v>
      </c>
      <c r="M157" s="29">
        <v>140805</v>
      </c>
      <c r="N157" s="17"/>
      <c r="O157" s="17"/>
      <c r="P157" s="29">
        <v>1564500</v>
      </c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8"/>
    </row>
    <row r="158" spans="1:84" ht="22.8" x14ac:dyDescent="0.3">
      <c r="A158" s="11">
        <v>43234</v>
      </c>
      <c r="B158" s="12" t="s">
        <v>904</v>
      </c>
      <c r="C158" s="13" t="s">
        <v>904</v>
      </c>
      <c r="D158" s="14" t="s">
        <v>905</v>
      </c>
      <c r="E158" s="13" t="s">
        <v>439</v>
      </c>
      <c r="F158" s="15" t="s">
        <v>906</v>
      </c>
      <c r="G158" s="13" t="s">
        <v>907</v>
      </c>
      <c r="H158" s="13" t="s">
        <v>908</v>
      </c>
      <c r="I158" s="13" t="s">
        <v>909</v>
      </c>
      <c r="J158" s="16">
        <v>11092</v>
      </c>
      <c r="K158" s="29">
        <v>9400</v>
      </c>
      <c r="L158" s="29">
        <v>846</v>
      </c>
      <c r="M158" s="29">
        <v>846</v>
      </c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8"/>
    </row>
    <row r="159" spans="1:84" x14ac:dyDescent="0.3">
      <c r="A159" s="11">
        <v>43235</v>
      </c>
      <c r="B159" s="12" t="s">
        <v>804</v>
      </c>
      <c r="C159" s="13" t="s">
        <v>804</v>
      </c>
      <c r="D159" s="14" t="s">
        <v>805</v>
      </c>
      <c r="E159" s="13" t="s">
        <v>439</v>
      </c>
      <c r="F159" s="15" t="s">
        <v>910</v>
      </c>
      <c r="G159" s="13" t="s">
        <v>911</v>
      </c>
      <c r="H159" s="13" t="s">
        <v>808</v>
      </c>
      <c r="I159" s="13" t="s">
        <v>809</v>
      </c>
      <c r="J159" s="16">
        <v>73101</v>
      </c>
      <c r="K159" s="17"/>
      <c r="L159" s="29">
        <v>5575.5</v>
      </c>
      <c r="M159" s="29">
        <v>5575.5</v>
      </c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29">
        <v>61950</v>
      </c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8"/>
    </row>
    <row r="160" spans="1:84" ht="22.8" x14ac:dyDescent="0.3">
      <c r="A160" s="11">
        <v>43235</v>
      </c>
      <c r="B160" s="12" t="s">
        <v>912</v>
      </c>
      <c r="C160" s="13" t="s">
        <v>912</v>
      </c>
      <c r="D160" s="14" t="s">
        <v>913</v>
      </c>
      <c r="E160" s="13" t="s">
        <v>439</v>
      </c>
      <c r="F160" s="15" t="s">
        <v>914</v>
      </c>
      <c r="G160" s="13" t="s">
        <v>915</v>
      </c>
      <c r="H160" s="13" t="s">
        <v>916</v>
      </c>
      <c r="I160" s="13" t="s">
        <v>917</v>
      </c>
      <c r="J160" s="16">
        <v>1484440</v>
      </c>
      <c r="K160" s="17"/>
      <c r="L160" s="29">
        <v>113220</v>
      </c>
      <c r="M160" s="29">
        <v>113220</v>
      </c>
      <c r="N160" s="17"/>
      <c r="O160" s="17"/>
      <c r="P160" s="29">
        <v>1258000</v>
      </c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8"/>
    </row>
    <row r="161" spans="1:84" ht="22.8" x14ac:dyDescent="0.3">
      <c r="A161" s="11">
        <v>43235</v>
      </c>
      <c r="B161" s="12" t="s">
        <v>912</v>
      </c>
      <c r="C161" s="13" t="s">
        <v>912</v>
      </c>
      <c r="D161" s="14" t="s">
        <v>913</v>
      </c>
      <c r="E161" s="13" t="s">
        <v>439</v>
      </c>
      <c r="F161" s="15" t="s">
        <v>918</v>
      </c>
      <c r="G161" s="13" t="s">
        <v>919</v>
      </c>
      <c r="H161" s="13" t="s">
        <v>916</v>
      </c>
      <c r="I161" s="13" t="s">
        <v>917</v>
      </c>
      <c r="J161" s="16">
        <v>1484440</v>
      </c>
      <c r="K161" s="17"/>
      <c r="L161" s="29">
        <v>113220</v>
      </c>
      <c r="M161" s="29">
        <v>113220</v>
      </c>
      <c r="N161" s="17"/>
      <c r="O161" s="17"/>
      <c r="P161" s="29">
        <v>1258000</v>
      </c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8"/>
    </row>
    <row r="162" spans="1:84" x14ac:dyDescent="0.3">
      <c r="A162" s="11">
        <v>43235</v>
      </c>
      <c r="B162" s="12" t="s">
        <v>920</v>
      </c>
      <c r="C162" s="13" t="s">
        <v>920</v>
      </c>
      <c r="D162" s="14" t="s">
        <v>921</v>
      </c>
      <c r="E162" s="13" t="s">
        <v>439</v>
      </c>
      <c r="F162" s="15" t="s">
        <v>922</v>
      </c>
      <c r="G162" s="13" t="s">
        <v>923</v>
      </c>
      <c r="H162" s="13" t="s">
        <v>924</v>
      </c>
      <c r="I162" s="13" t="s">
        <v>925</v>
      </c>
      <c r="J162" s="16">
        <v>658</v>
      </c>
      <c r="K162" s="17"/>
      <c r="L162" s="29">
        <v>46.35</v>
      </c>
      <c r="M162" s="29">
        <v>46.35</v>
      </c>
      <c r="N162" s="29">
        <v>0.3</v>
      </c>
      <c r="O162" s="17"/>
      <c r="P162" s="17"/>
      <c r="Q162" s="17"/>
      <c r="R162" s="17"/>
      <c r="S162" s="29">
        <v>565</v>
      </c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8"/>
    </row>
    <row r="163" spans="1:84" x14ac:dyDescent="0.3">
      <c r="A163" s="11">
        <v>43235</v>
      </c>
      <c r="B163" s="12" t="s">
        <v>18</v>
      </c>
      <c r="C163" s="13" t="s">
        <v>18</v>
      </c>
      <c r="D163" s="14" t="s">
        <v>19</v>
      </c>
      <c r="E163" s="13" t="s">
        <v>439</v>
      </c>
      <c r="F163" s="15" t="s">
        <v>926</v>
      </c>
      <c r="G163" s="13" t="s">
        <v>927</v>
      </c>
      <c r="H163" s="13" t="s">
        <v>20</v>
      </c>
      <c r="I163" s="13" t="s">
        <v>21</v>
      </c>
      <c r="J163" s="16">
        <v>27020</v>
      </c>
      <c r="K163" s="29">
        <v>22898.7</v>
      </c>
      <c r="L163" s="29">
        <v>2060.88</v>
      </c>
      <c r="M163" s="29">
        <v>2060.88</v>
      </c>
      <c r="N163" s="29">
        <v>-0.46</v>
      </c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8"/>
    </row>
    <row r="164" spans="1:84" ht="22.8" x14ac:dyDescent="0.3">
      <c r="A164" s="11">
        <v>43235</v>
      </c>
      <c r="B164" s="12" t="s">
        <v>585</v>
      </c>
      <c r="C164" s="13" t="s">
        <v>585</v>
      </c>
      <c r="D164" s="14" t="s">
        <v>586</v>
      </c>
      <c r="E164" s="13" t="s">
        <v>439</v>
      </c>
      <c r="F164" s="15" t="s">
        <v>928</v>
      </c>
      <c r="G164" s="13" t="s">
        <v>929</v>
      </c>
      <c r="H164" s="13" t="s">
        <v>589</v>
      </c>
      <c r="I164" s="13" t="s">
        <v>590</v>
      </c>
      <c r="J164" s="16">
        <v>199677</v>
      </c>
      <c r="K164" s="17"/>
      <c r="L164" s="29">
        <v>15229.62</v>
      </c>
      <c r="M164" s="29">
        <v>15229.62</v>
      </c>
      <c r="N164" s="29">
        <v>-0.24</v>
      </c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29">
        <v>169218</v>
      </c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8"/>
    </row>
    <row r="165" spans="1:84" x14ac:dyDescent="0.3">
      <c r="A165" s="11">
        <v>43235</v>
      </c>
      <c r="B165" s="12" t="s">
        <v>512</v>
      </c>
      <c r="C165" s="13" t="s">
        <v>512</v>
      </c>
      <c r="D165" s="14" t="s">
        <v>513</v>
      </c>
      <c r="E165" s="13" t="s">
        <v>439</v>
      </c>
      <c r="F165" s="15" t="s">
        <v>930</v>
      </c>
      <c r="G165" s="13" t="s">
        <v>931</v>
      </c>
      <c r="H165" s="13" t="s">
        <v>516</v>
      </c>
      <c r="I165" s="13" t="s">
        <v>517</v>
      </c>
      <c r="J165" s="16">
        <v>34576</v>
      </c>
      <c r="K165" s="17"/>
      <c r="L165" s="29">
        <v>2637.18</v>
      </c>
      <c r="M165" s="29">
        <v>2637.18</v>
      </c>
      <c r="N165" s="29">
        <v>-0.36</v>
      </c>
      <c r="O165" s="17"/>
      <c r="P165" s="17"/>
      <c r="Q165" s="17"/>
      <c r="R165" s="17"/>
      <c r="S165" s="17"/>
      <c r="T165" s="17"/>
      <c r="U165" s="17"/>
      <c r="V165" s="29">
        <v>29302</v>
      </c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8"/>
    </row>
    <row r="166" spans="1:84" x14ac:dyDescent="0.3">
      <c r="A166" s="11">
        <v>43236</v>
      </c>
      <c r="B166" s="12" t="s">
        <v>932</v>
      </c>
      <c r="C166" s="13" t="s">
        <v>932</v>
      </c>
      <c r="D166" s="14" t="s">
        <v>933</v>
      </c>
      <c r="E166" s="13" t="s">
        <v>439</v>
      </c>
      <c r="F166" s="15" t="s">
        <v>934</v>
      </c>
      <c r="G166" s="13" t="s">
        <v>935</v>
      </c>
      <c r="H166" s="13" t="s">
        <v>936</v>
      </c>
      <c r="I166" s="13" t="s">
        <v>937</v>
      </c>
      <c r="J166" s="16">
        <v>885000</v>
      </c>
      <c r="K166" s="17"/>
      <c r="L166" s="29">
        <v>67500</v>
      </c>
      <c r="M166" s="29">
        <v>67500</v>
      </c>
      <c r="N166" s="17"/>
      <c r="O166" s="17"/>
      <c r="P166" s="29">
        <v>750000</v>
      </c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8"/>
    </row>
    <row r="167" spans="1:84" x14ac:dyDescent="0.3">
      <c r="A167" s="11">
        <v>43236</v>
      </c>
      <c r="B167" s="12" t="s">
        <v>18</v>
      </c>
      <c r="C167" s="13" t="s">
        <v>18</v>
      </c>
      <c r="D167" s="14" t="s">
        <v>19</v>
      </c>
      <c r="E167" s="13" t="s">
        <v>439</v>
      </c>
      <c r="F167" s="15" t="s">
        <v>938</v>
      </c>
      <c r="G167" s="13" t="s">
        <v>939</v>
      </c>
      <c r="H167" s="13" t="s">
        <v>20</v>
      </c>
      <c r="I167" s="13" t="s">
        <v>21</v>
      </c>
      <c r="J167" s="16">
        <v>1846110</v>
      </c>
      <c r="K167" s="17"/>
      <c r="L167" s="29">
        <v>140805</v>
      </c>
      <c r="M167" s="29">
        <v>140805</v>
      </c>
      <c r="N167" s="17"/>
      <c r="O167" s="17"/>
      <c r="P167" s="29">
        <v>1564500</v>
      </c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8"/>
    </row>
    <row r="168" spans="1:84" ht="57" x14ac:dyDescent="0.3">
      <c r="A168" s="11">
        <v>43237</v>
      </c>
      <c r="B168" s="12" t="s">
        <v>537</v>
      </c>
      <c r="C168" s="13" t="s">
        <v>538</v>
      </c>
      <c r="D168" s="14" t="s">
        <v>544</v>
      </c>
      <c r="E168" s="13" t="s">
        <v>439</v>
      </c>
      <c r="F168" s="15" t="s">
        <v>940</v>
      </c>
      <c r="G168" s="13" t="s">
        <v>941</v>
      </c>
      <c r="H168" s="13" t="s">
        <v>542</v>
      </c>
      <c r="I168" s="13" t="s">
        <v>543</v>
      </c>
      <c r="J168" s="16">
        <v>19470</v>
      </c>
      <c r="K168" s="29">
        <v>16500</v>
      </c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29">
        <v>2970</v>
      </c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8"/>
    </row>
    <row r="169" spans="1:84" x14ac:dyDescent="0.3">
      <c r="A169" s="11">
        <v>43237</v>
      </c>
      <c r="B169" s="12" t="s">
        <v>518</v>
      </c>
      <c r="C169" s="13" t="s">
        <v>518</v>
      </c>
      <c r="D169" s="14" t="s">
        <v>519</v>
      </c>
      <c r="E169" s="13" t="s">
        <v>439</v>
      </c>
      <c r="F169" s="15" t="s">
        <v>942</v>
      </c>
      <c r="G169" s="13" t="s">
        <v>943</v>
      </c>
      <c r="H169" s="13" t="s">
        <v>522</v>
      </c>
      <c r="I169" s="13" t="s">
        <v>523</v>
      </c>
      <c r="J169" s="16">
        <v>42861.8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29">
        <v>35810</v>
      </c>
      <c r="U169" s="17"/>
      <c r="V169" s="17"/>
      <c r="W169" s="29">
        <v>7051.8</v>
      </c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8"/>
    </row>
    <row r="170" spans="1:84" x14ac:dyDescent="0.3">
      <c r="A170" s="11">
        <v>43237</v>
      </c>
      <c r="B170" s="12" t="s">
        <v>18</v>
      </c>
      <c r="C170" s="13" t="s">
        <v>18</v>
      </c>
      <c r="D170" s="14" t="s">
        <v>19</v>
      </c>
      <c r="E170" s="13" t="s">
        <v>439</v>
      </c>
      <c r="F170" s="15" t="s">
        <v>944</v>
      </c>
      <c r="G170" s="13" t="s">
        <v>945</v>
      </c>
      <c r="H170" s="13" t="s">
        <v>20</v>
      </c>
      <c r="I170" s="13" t="s">
        <v>21</v>
      </c>
      <c r="J170" s="16">
        <v>1846110</v>
      </c>
      <c r="K170" s="17"/>
      <c r="L170" s="29">
        <v>140805</v>
      </c>
      <c r="M170" s="29">
        <v>140805</v>
      </c>
      <c r="N170" s="17"/>
      <c r="O170" s="17"/>
      <c r="P170" s="29">
        <v>1564500</v>
      </c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8"/>
    </row>
    <row r="171" spans="1:84" x14ac:dyDescent="0.3">
      <c r="A171" s="11">
        <v>43238</v>
      </c>
      <c r="B171" s="12" t="s">
        <v>946</v>
      </c>
      <c r="C171" s="13" t="s">
        <v>946</v>
      </c>
      <c r="D171" s="14" t="s">
        <v>947</v>
      </c>
      <c r="E171" s="13" t="s">
        <v>439</v>
      </c>
      <c r="F171" s="15" t="s">
        <v>948</v>
      </c>
      <c r="G171" s="13" t="s">
        <v>949</v>
      </c>
      <c r="H171" s="13" t="s">
        <v>22</v>
      </c>
      <c r="I171" s="13" t="s">
        <v>22</v>
      </c>
      <c r="J171" s="16">
        <v>51000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29">
        <v>51000</v>
      </c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8"/>
    </row>
    <row r="172" spans="1:84" x14ac:dyDescent="0.3">
      <c r="A172" s="11">
        <v>43238</v>
      </c>
      <c r="B172" s="12" t="s">
        <v>950</v>
      </c>
      <c r="C172" s="13" t="s">
        <v>951</v>
      </c>
      <c r="D172" s="14" t="s">
        <v>952</v>
      </c>
      <c r="E172" s="13" t="s">
        <v>439</v>
      </c>
      <c r="F172" s="15" t="s">
        <v>953</v>
      </c>
      <c r="G172" s="13" t="s">
        <v>954</v>
      </c>
      <c r="H172" s="13" t="s">
        <v>955</v>
      </c>
      <c r="I172" s="13" t="s">
        <v>956</v>
      </c>
      <c r="J172" s="16">
        <v>30500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29">
        <v>30500</v>
      </c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8"/>
    </row>
    <row r="173" spans="1:84" x14ac:dyDescent="0.3">
      <c r="A173" s="11">
        <v>43238</v>
      </c>
      <c r="B173" s="12" t="s">
        <v>957</v>
      </c>
      <c r="C173" s="13" t="s">
        <v>957</v>
      </c>
      <c r="D173" s="14" t="s">
        <v>958</v>
      </c>
      <c r="E173" s="13" t="s">
        <v>439</v>
      </c>
      <c r="F173" s="15" t="s">
        <v>959</v>
      </c>
      <c r="G173" s="13" t="s">
        <v>960</v>
      </c>
      <c r="H173" s="13" t="s">
        <v>961</v>
      </c>
      <c r="I173" s="13" t="s">
        <v>22</v>
      </c>
      <c r="J173" s="16">
        <v>10201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29">
        <v>10201</v>
      </c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8"/>
    </row>
    <row r="174" spans="1:84" x14ac:dyDescent="0.3">
      <c r="A174" s="11">
        <v>43238</v>
      </c>
      <c r="B174" s="12" t="s">
        <v>962</v>
      </c>
      <c r="C174" s="13" t="s">
        <v>962</v>
      </c>
      <c r="D174" s="14" t="s">
        <v>963</v>
      </c>
      <c r="E174" s="13" t="s">
        <v>439</v>
      </c>
      <c r="F174" s="15" t="s">
        <v>964</v>
      </c>
      <c r="G174" s="13" t="s">
        <v>965</v>
      </c>
      <c r="H174" s="13" t="s">
        <v>966</v>
      </c>
      <c r="I174" s="13" t="s">
        <v>967</v>
      </c>
      <c r="J174" s="16">
        <v>2070</v>
      </c>
      <c r="K174" s="17"/>
      <c r="L174" s="29">
        <v>157.88</v>
      </c>
      <c r="M174" s="29">
        <v>157.88</v>
      </c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29">
        <v>1754.24</v>
      </c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8"/>
    </row>
    <row r="175" spans="1:84" x14ac:dyDescent="0.3">
      <c r="A175" s="11">
        <v>43238</v>
      </c>
      <c r="B175" s="12" t="s">
        <v>858</v>
      </c>
      <c r="C175" s="13" t="s">
        <v>858</v>
      </c>
      <c r="D175" s="14" t="s">
        <v>859</v>
      </c>
      <c r="E175" s="13" t="s">
        <v>439</v>
      </c>
      <c r="F175" s="15" t="s">
        <v>968</v>
      </c>
      <c r="G175" s="13" t="s">
        <v>969</v>
      </c>
      <c r="H175" s="13" t="s">
        <v>862</v>
      </c>
      <c r="I175" s="13" t="s">
        <v>22</v>
      </c>
      <c r="J175" s="16">
        <v>1100</v>
      </c>
      <c r="K175" s="29">
        <v>932</v>
      </c>
      <c r="L175" s="29">
        <v>84.88</v>
      </c>
      <c r="M175" s="29">
        <v>84.88</v>
      </c>
      <c r="N175" s="29">
        <v>-1.76</v>
      </c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8"/>
    </row>
    <row r="176" spans="1:84" x14ac:dyDescent="0.3">
      <c r="A176" s="11">
        <v>43238</v>
      </c>
      <c r="B176" s="12" t="s">
        <v>950</v>
      </c>
      <c r="C176" s="13" t="s">
        <v>951</v>
      </c>
      <c r="D176" s="14" t="s">
        <v>952</v>
      </c>
      <c r="E176" s="13" t="s">
        <v>439</v>
      </c>
      <c r="F176" s="15" t="s">
        <v>970</v>
      </c>
      <c r="G176" s="13" t="s">
        <v>971</v>
      </c>
      <c r="H176" s="13" t="s">
        <v>955</v>
      </c>
      <c r="I176" s="13" t="s">
        <v>956</v>
      </c>
      <c r="J176" s="16">
        <v>31506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29">
        <v>31506</v>
      </c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8"/>
    </row>
    <row r="177" spans="1:84" ht="22.8" x14ac:dyDescent="0.3">
      <c r="A177" s="11">
        <v>43238</v>
      </c>
      <c r="B177" s="12" t="s">
        <v>912</v>
      </c>
      <c r="C177" s="13" t="s">
        <v>912</v>
      </c>
      <c r="D177" s="14" t="s">
        <v>913</v>
      </c>
      <c r="E177" s="13" t="s">
        <v>439</v>
      </c>
      <c r="F177" s="15" t="s">
        <v>972</v>
      </c>
      <c r="G177" s="13" t="s">
        <v>973</v>
      </c>
      <c r="H177" s="13" t="s">
        <v>916</v>
      </c>
      <c r="I177" s="13" t="s">
        <v>917</v>
      </c>
      <c r="J177" s="16">
        <v>1484440</v>
      </c>
      <c r="K177" s="17"/>
      <c r="L177" s="29">
        <v>113220</v>
      </c>
      <c r="M177" s="29">
        <v>113220</v>
      </c>
      <c r="N177" s="17"/>
      <c r="O177" s="17"/>
      <c r="P177" s="29">
        <v>1258000</v>
      </c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8"/>
    </row>
    <row r="178" spans="1:84" ht="22.8" x14ac:dyDescent="0.3">
      <c r="A178" s="11">
        <v>43238</v>
      </c>
      <c r="B178" s="12" t="s">
        <v>912</v>
      </c>
      <c r="C178" s="13" t="s">
        <v>912</v>
      </c>
      <c r="D178" s="14" t="s">
        <v>913</v>
      </c>
      <c r="E178" s="13" t="s">
        <v>439</v>
      </c>
      <c r="F178" s="15" t="s">
        <v>974</v>
      </c>
      <c r="G178" s="13" t="s">
        <v>975</v>
      </c>
      <c r="H178" s="13" t="s">
        <v>916</v>
      </c>
      <c r="I178" s="13" t="s">
        <v>917</v>
      </c>
      <c r="J178" s="16">
        <v>1484440</v>
      </c>
      <c r="K178" s="17"/>
      <c r="L178" s="29">
        <v>113220</v>
      </c>
      <c r="M178" s="29">
        <v>113220</v>
      </c>
      <c r="N178" s="17"/>
      <c r="O178" s="17"/>
      <c r="P178" s="29">
        <v>1258000</v>
      </c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8"/>
    </row>
    <row r="179" spans="1:84" ht="22.8" x14ac:dyDescent="0.3">
      <c r="A179" s="11">
        <v>43238</v>
      </c>
      <c r="B179" s="12" t="s">
        <v>912</v>
      </c>
      <c r="C179" s="13" t="s">
        <v>912</v>
      </c>
      <c r="D179" s="14" t="s">
        <v>913</v>
      </c>
      <c r="E179" s="13" t="s">
        <v>439</v>
      </c>
      <c r="F179" s="15" t="s">
        <v>976</v>
      </c>
      <c r="G179" s="13" t="s">
        <v>977</v>
      </c>
      <c r="H179" s="13" t="s">
        <v>916</v>
      </c>
      <c r="I179" s="13" t="s">
        <v>917</v>
      </c>
      <c r="J179" s="16">
        <v>1484440</v>
      </c>
      <c r="K179" s="17"/>
      <c r="L179" s="29">
        <v>113220</v>
      </c>
      <c r="M179" s="29">
        <v>113220</v>
      </c>
      <c r="N179" s="17"/>
      <c r="O179" s="17"/>
      <c r="P179" s="29">
        <v>1258000</v>
      </c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8"/>
    </row>
    <row r="180" spans="1:84" ht="22.8" x14ac:dyDescent="0.3">
      <c r="A180" s="11">
        <v>43238</v>
      </c>
      <c r="B180" s="12" t="s">
        <v>978</v>
      </c>
      <c r="C180" s="13" t="s">
        <v>979</v>
      </c>
      <c r="D180" s="14" t="s">
        <v>980</v>
      </c>
      <c r="E180" s="13" t="s">
        <v>439</v>
      </c>
      <c r="F180" s="15" t="s">
        <v>981</v>
      </c>
      <c r="G180" s="13" t="s">
        <v>982</v>
      </c>
      <c r="H180" s="13" t="s">
        <v>983</v>
      </c>
      <c r="I180" s="13" t="s">
        <v>984</v>
      </c>
      <c r="J180" s="16">
        <v>31860</v>
      </c>
      <c r="K180" s="17"/>
      <c r="L180" s="29">
        <v>2430</v>
      </c>
      <c r="M180" s="29">
        <v>2430</v>
      </c>
      <c r="N180" s="17"/>
      <c r="O180" s="29">
        <v>27000</v>
      </c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8"/>
    </row>
    <row r="181" spans="1:84" x14ac:dyDescent="0.3">
      <c r="A181" s="11">
        <v>43238</v>
      </c>
      <c r="B181" s="12" t="s">
        <v>985</v>
      </c>
      <c r="C181" s="13" t="s">
        <v>985</v>
      </c>
      <c r="D181" s="14" t="s">
        <v>986</v>
      </c>
      <c r="E181" s="13" t="s">
        <v>439</v>
      </c>
      <c r="F181" s="15" t="s">
        <v>987</v>
      </c>
      <c r="G181" s="13" t="s">
        <v>988</v>
      </c>
      <c r="H181" s="13" t="s">
        <v>989</v>
      </c>
      <c r="I181" s="13" t="s">
        <v>990</v>
      </c>
      <c r="J181" s="16">
        <v>26970</v>
      </c>
      <c r="K181" s="29">
        <v>22860</v>
      </c>
      <c r="L181" s="29">
        <v>2057.4</v>
      </c>
      <c r="M181" s="29">
        <v>2057.4</v>
      </c>
      <c r="N181" s="29">
        <v>-4.8</v>
      </c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8"/>
    </row>
    <row r="182" spans="1:84" x14ac:dyDescent="0.3">
      <c r="A182" s="11">
        <v>43239</v>
      </c>
      <c r="B182" s="12" t="s">
        <v>166</v>
      </c>
      <c r="C182" s="13" t="s">
        <v>167</v>
      </c>
      <c r="D182" s="14" t="s">
        <v>168</v>
      </c>
      <c r="E182" s="13" t="s">
        <v>439</v>
      </c>
      <c r="F182" s="15" t="s">
        <v>991</v>
      </c>
      <c r="G182" s="13" t="s">
        <v>992</v>
      </c>
      <c r="H182" s="13" t="s">
        <v>169</v>
      </c>
      <c r="I182" s="13" t="s">
        <v>21</v>
      </c>
      <c r="J182" s="16">
        <v>43031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29">
        <v>5992.44</v>
      </c>
      <c r="X182" s="17"/>
      <c r="Y182" s="17"/>
      <c r="Z182" s="17"/>
      <c r="AA182" s="17"/>
      <c r="AB182" s="17"/>
      <c r="AC182" s="17"/>
      <c r="AD182" s="17"/>
      <c r="AE182" s="29">
        <v>37038.559999999998</v>
      </c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8"/>
    </row>
    <row r="183" spans="1:84" ht="22.8" x14ac:dyDescent="0.3">
      <c r="A183" s="11">
        <v>43239</v>
      </c>
      <c r="B183" s="12" t="s">
        <v>912</v>
      </c>
      <c r="C183" s="13" t="s">
        <v>912</v>
      </c>
      <c r="D183" s="14" t="s">
        <v>913</v>
      </c>
      <c r="E183" s="13" t="s">
        <v>439</v>
      </c>
      <c r="F183" s="15" t="s">
        <v>993</v>
      </c>
      <c r="G183" s="13" t="s">
        <v>994</v>
      </c>
      <c r="H183" s="13" t="s">
        <v>916</v>
      </c>
      <c r="I183" s="13" t="s">
        <v>917</v>
      </c>
      <c r="J183" s="16">
        <v>1484440</v>
      </c>
      <c r="K183" s="17"/>
      <c r="L183" s="29">
        <v>113220</v>
      </c>
      <c r="M183" s="29">
        <v>113220</v>
      </c>
      <c r="N183" s="17"/>
      <c r="O183" s="17"/>
      <c r="P183" s="29">
        <v>1258000</v>
      </c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8"/>
    </row>
    <row r="184" spans="1:84" ht="22.8" x14ac:dyDescent="0.3">
      <c r="A184" s="11">
        <v>43239</v>
      </c>
      <c r="B184" s="12" t="s">
        <v>912</v>
      </c>
      <c r="C184" s="13" t="s">
        <v>912</v>
      </c>
      <c r="D184" s="14" t="s">
        <v>913</v>
      </c>
      <c r="E184" s="13" t="s">
        <v>439</v>
      </c>
      <c r="F184" s="15" t="s">
        <v>995</v>
      </c>
      <c r="G184" s="13" t="s">
        <v>996</v>
      </c>
      <c r="H184" s="13" t="s">
        <v>916</v>
      </c>
      <c r="I184" s="13" t="s">
        <v>917</v>
      </c>
      <c r="J184" s="16">
        <v>1484440</v>
      </c>
      <c r="K184" s="17"/>
      <c r="L184" s="29">
        <v>113220</v>
      </c>
      <c r="M184" s="29">
        <v>113220</v>
      </c>
      <c r="N184" s="17"/>
      <c r="O184" s="17"/>
      <c r="P184" s="29">
        <v>1258000</v>
      </c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8"/>
    </row>
    <row r="185" spans="1:84" x14ac:dyDescent="0.3">
      <c r="A185" s="11">
        <v>43239</v>
      </c>
      <c r="B185" s="12" t="s">
        <v>932</v>
      </c>
      <c r="C185" s="13" t="s">
        <v>932</v>
      </c>
      <c r="D185" s="14" t="s">
        <v>933</v>
      </c>
      <c r="E185" s="13" t="s">
        <v>439</v>
      </c>
      <c r="F185" s="15" t="s">
        <v>997</v>
      </c>
      <c r="G185" s="13" t="s">
        <v>998</v>
      </c>
      <c r="H185" s="13" t="s">
        <v>936</v>
      </c>
      <c r="I185" s="13" t="s">
        <v>937</v>
      </c>
      <c r="J185" s="16">
        <v>1416000</v>
      </c>
      <c r="K185" s="17"/>
      <c r="L185" s="29">
        <v>108000</v>
      </c>
      <c r="M185" s="29">
        <v>108000</v>
      </c>
      <c r="N185" s="17"/>
      <c r="O185" s="17"/>
      <c r="P185" s="29">
        <v>1200000</v>
      </c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8"/>
    </row>
    <row r="186" spans="1:84" x14ac:dyDescent="0.3">
      <c r="A186" s="11">
        <v>43239</v>
      </c>
      <c r="B186" s="12" t="s">
        <v>18</v>
      </c>
      <c r="C186" s="13" t="s">
        <v>18</v>
      </c>
      <c r="D186" s="14" t="s">
        <v>19</v>
      </c>
      <c r="E186" s="13" t="s">
        <v>439</v>
      </c>
      <c r="F186" s="15" t="s">
        <v>999</v>
      </c>
      <c r="G186" s="13" t="s">
        <v>1000</v>
      </c>
      <c r="H186" s="13" t="s">
        <v>20</v>
      </c>
      <c r="I186" s="13" t="s">
        <v>21</v>
      </c>
      <c r="J186" s="16">
        <v>8859</v>
      </c>
      <c r="K186" s="29">
        <v>7507.5</v>
      </c>
      <c r="L186" s="29">
        <v>675.68</v>
      </c>
      <c r="M186" s="29">
        <v>675.68</v>
      </c>
      <c r="N186" s="29">
        <v>0.14000000000000001</v>
      </c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8"/>
    </row>
    <row r="187" spans="1:84" x14ac:dyDescent="0.3">
      <c r="A187" s="11">
        <v>43239</v>
      </c>
      <c r="B187" s="12" t="s">
        <v>506</v>
      </c>
      <c r="C187" s="13" t="s">
        <v>506</v>
      </c>
      <c r="D187" s="14" t="s">
        <v>507</v>
      </c>
      <c r="E187" s="13" t="s">
        <v>439</v>
      </c>
      <c r="F187" s="15" t="s">
        <v>1001</v>
      </c>
      <c r="G187" s="13" t="s">
        <v>1002</v>
      </c>
      <c r="H187" s="13" t="s">
        <v>510</v>
      </c>
      <c r="I187" s="13" t="s">
        <v>511</v>
      </c>
      <c r="J187" s="16">
        <v>23184</v>
      </c>
      <c r="K187" s="29">
        <v>22080</v>
      </c>
      <c r="L187" s="29">
        <v>552</v>
      </c>
      <c r="M187" s="29">
        <v>552</v>
      </c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8"/>
    </row>
    <row r="188" spans="1:84" x14ac:dyDescent="0.3">
      <c r="A188" s="11">
        <v>43239</v>
      </c>
      <c r="B188" s="12" t="s">
        <v>1003</v>
      </c>
      <c r="C188" s="13" t="s">
        <v>1003</v>
      </c>
      <c r="D188" s="14" t="s">
        <v>22</v>
      </c>
      <c r="E188" s="13" t="s">
        <v>439</v>
      </c>
      <c r="F188" s="15" t="s">
        <v>1004</v>
      </c>
      <c r="G188" s="13" t="s">
        <v>1005</v>
      </c>
      <c r="H188" s="13" t="s">
        <v>1006</v>
      </c>
      <c r="I188" s="13" t="s">
        <v>22</v>
      </c>
      <c r="J188" s="16">
        <v>15000</v>
      </c>
      <c r="K188" s="17"/>
      <c r="L188" s="29">
        <v>1144.07</v>
      </c>
      <c r="M188" s="29">
        <v>1144.07</v>
      </c>
      <c r="N188" s="17"/>
      <c r="O188" s="17"/>
      <c r="P188" s="17"/>
      <c r="Q188" s="17"/>
      <c r="R188" s="17"/>
      <c r="S188" s="17"/>
      <c r="T188" s="29">
        <v>12711.86</v>
      </c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8"/>
    </row>
    <row r="189" spans="1:84" x14ac:dyDescent="0.3">
      <c r="A189" s="11">
        <v>43240</v>
      </c>
      <c r="B189" s="12" t="s">
        <v>18</v>
      </c>
      <c r="C189" s="13" t="s">
        <v>18</v>
      </c>
      <c r="D189" s="14" t="s">
        <v>19</v>
      </c>
      <c r="E189" s="13" t="s">
        <v>439</v>
      </c>
      <c r="F189" s="15" t="s">
        <v>1007</v>
      </c>
      <c r="G189" s="13" t="s">
        <v>1008</v>
      </c>
      <c r="H189" s="13" t="s">
        <v>20</v>
      </c>
      <c r="I189" s="13" t="s">
        <v>21</v>
      </c>
      <c r="J189" s="16">
        <v>4371</v>
      </c>
      <c r="K189" s="29">
        <v>3704</v>
      </c>
      <c r="L189" s="29">
        <v>333.4</v>
      </c>
      <c r="M189" s="29">
        <v>333.4</v>
      </c>
      <c r="N189" s="29">
        <v>0.2</v>
      </c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8"/>
    </row>
    <row r="190" spans="1:84" x14ac:dyDescent="0.3">
      <c r="A190" s="11">
        <v>43240</v>
      </c>
      <c r="B190" s="12" t="s">
        <v>506</v>
      </c>
      <c r="C190" s="13" t="s">
        <v>506</v>
      </c>
      <c r="D190" s="14" t="s">
        <v>507</v>
      </c>
      <c r="E190" s="13" t="s">
        <v>439</v>
      </c>
      <c r="F190" s="15" t="s">
        <v>1009</v>
      </c>
      <c r="G190" s="13" t="s">
        <v>1010</v>
      </c>
      <c r="H190" s="13" t="s">
        <v>510</v>
      </c>
      <c r="I190" s="13" t="s">
        <v>511</v>
      </c>
      <c r="J190" s="16">
        <v>47040</v>
      </c>
      <c r="K190" s="29">
        <v>44800</v>
      </c>
      <c r="L190" s="29">
        <v>1120</v>
      </c>
      <c r="M190" s="29">
        <v>1120</v>
      </c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8"/>
    </row>
    <row r="191" spans="1:84" ht="22.8" x14ac:dyDescent="0.3">
      <c r="A191" s="11">
        <v>43240</v>
      </c>
      <c r="B191" s="12" t="s">
        <v>611</v>
      </c>
      <c r="C191" s="13" t="s">
        <v>612</v>
      </c>
      <c r="D191" s="14" t="s">
        <v>613</v>
      </c>
      <c r="E191" s="13" t="s">
        <v>439</v>
      </c>
      <c r="F191" s="15" t="s">
        <v>1011</v>
      </c>
      <c r="G191" s="13" t="s">
        <v>1012</v>
      </c>
      <c r="H191" s="13" t="s">
        <v>616</v>
      </c>
      <c r="I191" s="13" t="s">
        <v>617</v>
      </c>
      <c r="J191" s="16">
        <v>1033</v>
      </c>
      <c r="K191" s="29">
        <v>875</v>
      </c>
      <c r="L191" s="29">
        <v>78.75</v>
      </c>
      <c r="M191" s="29">
        <v>78.75</v>
      </c>
      <c r="N191" s="29">
        <v>0.5</v>
      </c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8"/>
    </row>
    <row r="192" spans="1:84" ht="22.8" x14ac:dyDescent="0.3">
      <c r="A192" s="11">
        <v>43240</v>
      </c>
      <c r="B192" s="12" t="s">
        <v>611</v>
      </c>
      <c r="C192" s="13" t="s">
        <v>612</v>
      </c>
      <c r="D192" s="14" t="s">
        <v>613</v>
      </c>
      <c r="E192" s="13" t="s">
        <v>439</v>
      </c>
      <c r="F192" s="15" t="s">
        <v>1013</v>
      </c>
      <c r="G192" s="13" t="s">
        <v>1014</v>
      </c>
      <c r="H192" s="13" t="s">
        <v>616</v>
      </c>
      <c r="I192" s="13" t="s">
        <v>617</v>
      </c>
      <c r="J192" s="16">
        <v>13423</v>
      </c>
      <c r="K192" s="17"/>
      <c r="L192" s="29">
        <v>1024</v>
      </c>
      <c r="M192" s="29">
        <v>1024</v>
      </c>
      <c r="N192" s="17"/>
      <c r="O192" s="17"/>
      <c r="P192" s="17"/>
      <c r="Q192" s="17"/>
      <c r="R192" s="17"/>
      <c r="S192" s="17"/>
      <c r="T192" s="29">
        <v>11375</v>
      </c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8"/>
    </row>
    <row r="193" spans="1:84" ht="22.8" x14ac:dyDescent="0.3">
      <c r="A193" s="11">
        <v>43240</v>
      </c>
      <c r="B193" s="12" t="s">
        <v>601</v>
      </c>
      <c r="C193" s="13" t="s">
        <v>601</v>
      </c>
      <c r="D193" s="14" t="s">
        <v>602</v>
      </c>
      <c r="E193" s="13" t="s">
        <v>439</v>
      </c>
      <c r="F193" s="15" t="s">
        <v>1015</v>
      </c>
      <c r="G193" s="13" t="s">
        <v>1016</v>
      </c>
      <c r="H193" s="13" t="s">
        <v>605</v>
      </c>
      <c r="I193" s="13" t="s">
        <v>606</v>
      </c>
      <c r="J193" s="16">
        <v>1451400</v>
      </c>
      <c r="K193" s="17"/>
      <c r="L193" s="17"/>
      <c r="M193" s="17"/>
      <c r="N193" s="17"/>
      <c r="O193" s="17"/>
      <c r="P193" s="17"/>
      <c r="Q193" s="29">
        <v>1230000</v>
      </c>
      <c r="R193" s="17"/>
      <c r="S193" s="17"/>
      <c r="T193" s="17"/>
      <c r="U193" s="17"/>
      <c r="V193" s="17"/>
      <c r="W193" s="29">
        <v>221400</v>
      </c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8"/>
    </row>
    <row r="194" spans="1:84" x14ac:dyDescent="0.3">
      <c r="A194" s="11">
        <v>43241</v>
      </c>
      <c r="B194" s="12" t="s">
        <v>768</v>
      </c>
      <c r="C194" s="13" t="s">
        <v>768</v>
      </c>
      <c r="D194" s="14" t="s">
        <v>769</v>
      </c>
      <c r="E194" s="13" t="s">
        <v>439</v>
      </c>
      <c r="F194" s="15" t="s">
        <v>1017</v>
      </c>
      <c r="G194" s="13" t="s">
        <v>1018</v>
      </c>
      <c r="H194" s="13" t="s">
        <v>778</v>
      </c>
      <c r="I194" s="13" t="s">
        <v>773</v>
      </c>
      <c r="J194" s="16">
        <v>1072620</v>
      </c>
      <c r="K194" s="17"/>
      <c r="L194" s="29">
        <v>81810</v>
      </c>
      <c r="M194" s="29">
        <v>81810</v>
      </c>
      <c r="N194" s="17"/>
      <c r="O194" s="17"/>
      <c r="P194" s="29">
        <v>909000</v>
      </c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8"/>
    </row>
    <row r="195" spans="1:84" ht="57" x14ac:dyDescent="0.3">
      <c r="A195" s="11">
        <v>43241</v>
      </c>
      <c r="B195" s="12" t="s">
        <v>537</v>
      </c>
      <c r="C195" s="13" t="s">
        <v>538</v>
      </c>
      <c r="D195" s="14" t="s">
        <v>544</v>
      </c>
      <c r="E195" s="13" t="s">
        <v>439</v>
      </c>
      <c r="F195" s="15" t="s">
        <v>1019</v>
      </c>
      <c r="G195" s="13" t="s">
        <v>1020</v>
      </c>
      <c r="H195" s="13" t="s">
        <v>542</v>
      </c>
      <c r="I195" s="13" t="s">
        <v>543</v>
      </c>
      <c r="J195" s="16">
        <v>38940</v>
      </c>
      <c r="K195" s="29">
        <v>33000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29">
        <v>5940</v>
      </c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8"/>
    </row>
    <row r="196" spans="1:84" x14ac:dyDescent="0.3">
      <c r="A196" s="11">
        <v>43241</v>
      </c>
      <c r="B196" s="12" t="s">
        <v>1021</v>
      </c>
      <c r="C196" s="13" t="s">
        <v>1021</v>
      </c>
      <c r="D196" s="14" t="s">
        <v>1022</v>
      </c>
      <c r="E196" s="13" t="s">
        <v>439</v>
      </c>
      <c r="F196" s="15" t="s">
        <v>1023</v>
      </c>
      <c r="G196" s="13" t="s">
        <v>1024</v>
      </c>
      <c r="H196" s="13" t="s">
        <v>1025</v>
      </c>
      <c r="I196" s="13" t="s">
        <v>1026</v>
      </c>
      <c r="J196" s="16">
        <v>3835</v>
      </c>
      <c r="K196" s="29">
        <v>3250</v>
      </c>
      <c r="L196" s="29">
        <v>292.5</v>
      </c>
      <c r="M196" s="29">
        <v>292.5</v>
      </c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8"/>
    </row>
    <row r="197" spans="1:84" ht="22.8" x14ac:dyDescent="0.3">
      <c r="A197" s="11">
        <v>43242</v>
      </c>
      <c r="B197" s="12" t="s">
        <v>1027</v>
      </c>
      <c r="C197" s="13" t="s">
        <v>1027</v>
      </c>
      <c r="D197" s="14" t="s">
        <v>1028</v>
      </c>
      <c r="E197" s="13" t="s">
        <v>439</v>
      </c>
      <c r="F197" s="15" t="s">
        <v>1029</v>
      </c>
      <c r="G197" s="13" t="s">
        <v>1030</v>
      </c>
      <c r="H197" s="13" t="s">
        <v>1031</v>
      </c>
      <c r="I197" s="13" t="s">
        <v>1032</v>
      </c>
      <c r="J197" s="16">
        <v>253438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29">
        <v>38660</v>
      </c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29">
        <v>214778</v>
      </c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8"/>
    </row>
    <row r="198" spans="1:84" x14ac:dyDescent="0.3">
      <c r="A198" s="11">
        <v>43242</v>
      </c>
      <c r="B198" s="12" t="s">
        <v>464</v>
      </c>
      <c r="C198" s="13" t="s">
        <v>464</v>
      </c>
      <c r="D198" s="14" t="s">
        <v>22</v>
      </c>
      <c r="E198" s="13" t="s">
        <v>439</v>
      </c>
      <c r="F198" s="15" t="s">
        <v>1033</v>
      </c>
      <c r="G198" s="13" t="s">
        <v>1034</v>
      </c>
      <c r="H198" s="13" t="s">
        <v>22</v>
      </c>
      <c r="I198" s="13" t="s">
        <v>467</v>
      </c>
      <c r="J198" s="16">
        <v>150</v>
      </c>
      <c r="K198" s="17"/>
      <c r="L198" s="17"/>
      <c r="M198" s="17"/>
      <c r="N198" s="17"/>
      <c r="O198" s="17"/>
      <c r="P198" s="17"/>
      <c r="Q198" s="17"/>
      <c r="R198" s="29">
        <v>150</v>
      </c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8"/>
    </row>
    <row r="199" spans="1:84" x14ac:dyDescent="0.3">
      <c r="A199" s="11">
        <v>43242</v>
      </c>
      <c r="B199" s="12" t="s">
        <v>18</v>
      </c>
      <c r="C199" s="13" t="s">
        <v>18</v>
      </c>
      <c r="D199" s="14" t="s">
        <v>19</v>
      </c>
      <c r="E199" s="13" t="s">
        <v>439</v>
      </c>
      <c r="F199" s="15" t="s">
        <v>1035</v>
      </c>
      <c r="G199" s="13" t="s">
        <v>1036</v>
      </c>
      <c r="H199" s="13" t="s">
        <v>20</v>
      </c>
      <c r="I199" s="13" t="s">
        <v>21</v>
      </c>
      <c r="J199" s="16">
        <v>12519</v>
      </c>
      <c r="K199" s="17"/>
      <c r="L199" s="29">
        <v>954.81</v>
      </c>
      <c r="M199" s="29">
        <v>954.81</v>
      </c>
      <c r="N199" s="29">
        <v>0.46</v>
      </c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29">
        <v>10608.92</v>
      </c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8"/>
    </row>
    <row r="200" spans="1:84" x14ac:dyDescent="0.3">
      <c r="A200" s="11">
        <v>43242</v>
      </c>
      <c r="B200" s="12" t="s">
        <v>768</v>
      </c>
      <c r="C200" s="13" t="s">
        <v>768</v>
      </c>
      <c r="D200" s="14" t="s">
        <v>769</v>
      </c>
      <c r="E200" s="13" t="s">
        <v>439</v>
      </c>
      <c r="F200" s="15" t="s">
        <v>1037</v>
      </c>
      <c r="G200" s="13" t="s">
        <v>1038</v>
      </c>
      <c r="H200" s="13" t="s">
        <v>778</v>
      </c>
      <c r="I200" s="13" t="s">
        <v>773</v>
      </c>
      <c r="J200" s="16">
        <v>1251390</v>
      </c>
      <c r="K200" s="17"/>
      <c r="L200" s="29">
        <v>95445</v>
      </c>
      <c r="M200" s="29">
        <v>95445</v>
      </c>
      <c r="N200" s="17"/>
      <c r="O200" s="17"/>
      <c r="P200" s="29">
        <v>1060500</v>
      </c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8"/>
    </row>
    <row r="201" spans="1:84" x14ac:dyDescent="0.3">
      <c r="A201" s="11">
        <v>43242</v>
      </c>
      <c r="B201" s="12" t="s">
        <v>768</v>
      </c>
      <c r="C201" s="13" t="s">
        <v>768</v>
      </c>
      <c r="D201" s="14" t="s">
        <v>769</v>
      </c>
      <c r="E201" s="13" t="s">
        <v>439</v>
      </c>
      <c r="F201" s="15" t="s">
        <v>1039</v>
      </c>
      <c r="G201" s="13" t="s">
        <v>1040</v>
      </c>
      <c r="H201" s="13" t="s">
        <v>778</v>
      </c>
      <c r="I201" s="13" t="s">
        <v>773</v>
      </c>
      <c r="J201" s="16">
        <v>1072620</v>
      </c>
      <c r="K201" s="17"/>
      <c r="L201" s="29">
        <v>81810</v>
      </c>
      <c r="M201" s="29">
        <v>81810</v>
      </c>
      <c r="N201" s="17"/>
      <c r="O201" s="17"/>
      <c r="P201" s="29">
        <v>909000</v>
      </c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8"/>
    </row>
    <row r="202" spans="1:84" x14ac:dyDescent="0.3">
      <c r="A202" s="11">
        <v>43242</v>
      </c>
      <c r="B202" s="12" t="s">
        <v>768</v>
      </c>
      <c r="C202" s="13" t="s">
        <v>768</v>
      </c>
      <c r="D202" s="14" t="s">
        <v>769</v>
      </c>
      <c r="E202" s="13" t="s">
        <v>439</v>
      </c>
      <c r="F202" s="15" t="s">
        <v>1041</v>
      </c>
      <c r="G202" s="13" t="s">
        <v>1042</v>
      </c>
      <c r="H202" s="13" t="s">
        <v>778</v>
      </c>
      <c r="I202" s="13" t="s">
        <v>773</v>
      </c>
      <c r="J202" s="16">
        <v>1340775</v>
      </c>
      <c r="K202" s="17"/>
      <c r="L202" s="29">
        <v>102262.5</v>
      </c>
      <c r="M202" s="29">
        <v>102262.5</v>
      </c>
      <c r="N202" s="17"/>
      <c r="O202" s="17"/>
      <c r="P202" s="29">
        <v>1136250</v>
      </c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8"/>
    </row>
    <row r="203" spans="1:84" x14ac:dyDescent="0.3">
      <c r="A203" s="11">
        <v>43242</v>
      </c>
      <c r="B203" s="12" t="s">
        <v>768</v>
      </c>
      <c r="C203" s="13" t="s">
        <v>768</v>
      </c>
      <c r="D203" s="14" t="s">
        <v>769</v>
      </c>
      <c r="E203" s="13" t="s">
        <v>439</v>
      </c>
      <c r="F203" s="15" t="s">
        <v>1043</v>
      </c>
      <c r="G203" s="13" t="s">
        <v>1044</v>
      </c>
      <c r="H203" s="13" t="s">
        <v>778</v>
      </c>
      <c r="I203" s="13" t="s">
        <v>773</v>
      </c>
      <c r="J203" s="16">
        <v>893850</v>
      </c>
      <c r="K203" s="17"/>
      <c r="L203" s="29">
        <v>68175</v>
      </c>
      <c r="M203" s="29">
        <v>68175</v>
      </c>
      <c r="N203" s="17"/>
      <c r="O203" s="17"/>
      <c r="P203" s="29">
        <v>757500</v>
      </c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8"/>
    </row>
    <row r="204" spans="1:84" x14ac:dyDescent="0.3">
      <c r="A204" s="11">
        <v>43242</v>
      </c>
      <c r="B204" s="12" t="s">
        <v>768</v>
      </c>
      <c r="C204" s="13" t="s">
        <v>768</v>
      </c>
      <c r="D204" s="14" t="s">
        <v>769</v>
      </c>
      <c r="E204" s="13" t="s">
        <v>439</v>
      </c>
      <c r="F204" s="15" t="s">
        <v>1045</v>
      </c>
      <c r="G204" s="13" t="s">
        <v>1046</v>
      </c>
      <c r="H204" s="13" t="s">
        <v>778</v>
      </c>
      <c r="I204" s="13" t="s">
        <v>773</v>
      </c>
      <c r="J204" s="16">
        <v>893850</v>
      </c>
      <c r="K204" s="17"/>
      <c r="L204" s="29">
        <v>68175</v>
      </c>
      <c r="M204" s="29">
        <v>68175</v>
      </c>
      <c r="N204" s="17"/>
      <c r="O204" s="17"/>
      <c r="P204" s="29">
        <v>757500</v>
      </c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8"/>
    </row>
    <row r="205" spans="1:84" x14ac:dyDescent="0.3">
      <c r="A205" s="11">
        <v>43242</v>
      </c>
      <c r="B205" s="12" t="s">
        <v>768</v>
      </c>
      <c r="C205" s="13" t="s">
        <v>768</v>
      </c>
      <c r="D205" s="14" t="s">
        <v>769</v>
      </c>
      <c r="E205" s="13" t="s">
        <v>439</v>
      </c>
      <c r="F205" s="15" t="s">
        <v>1047</v>
      </c>
      <c r="G205" s="13" t="s">
        <v>1048</v>
      </c>
      <c r="H205" s="13" t="s">
        <v>778</v>
      </c>
      <c r="I205" s="13" t="s">
        <v>773</v>
      </c>
      <c r="J205" s="16">
        <v>1251390</v>
      </c>
      <c r="K205" s="17"/>
      <c r="L205" s="29">
        <v>95445</v>
      </c>
      <c r="M205" s="29">
        <v>95445</v>
      </c>
      <c r="N205" s="17"/>
      <c r="O205" s="17"/>
      <c r="P205" s="29">
        <v>1060500</v>
      </c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8"/>
    </row>
    <row r="206" spans="1:84" x14ac:dyDescent="0.3">
      <c r="A206" s="11">
        <v>43242</v>
      </c>
      <c r="B206" s="12" t="s">
        <v>518</v>
      </c>
      <c r="C206" s="13" t="s">
        <v>518</v>
      </c>
      <c r="D206" s="14" t="s">
        <v>519</v>
      </c>
      <c r="E206" s="13" t="s">
        <v>439</v>
      </c>
      <c r="F206" s="15" t="s">
        <v>1049</v>
      </c>
      <c r="G206" s="13" t="s">
        <v>1050</v>
      </c>
      <c r="H206" s="13" t="s">
        <v>522</v>
      </c>
      <c r="I206" s="13" t="s">
        <v>523</v>
      </c>
      <c r="J206" s="16">
        <v>89326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29">
        <v>75700</v>
      </c>
      <c r="U206" s="17"/>
      <c r="V206" s="17"/>
      <c r="W206" s="29">
        <v>13626</v>
      </c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8"/>
    </row>
    <row r="207" spans="1:84" x14ac:dyDescent="0.3">
      <c r="A207" s="11">
        <v>43242</v>
      </c>
      <c r="B207" s="12" t="s">
        <v>506</v>
      </c>
      <c r="C207" s="13" t="s">
        <v>506</v>
      </c>
      <c r="D207" s="14" t="s">
        <v>507</v>
      </c>
      <c r="E207" s="13" t="s">
        <v>439</v>
      </c>
      <c r="F207" s="15" t="s">
        <v>1051</v>
      </c>
      <c r="G207" s="13" t="s">
        <v>1052</v>
      </c>
      <c r="H207" s="13" t="s">
        <v>510</v>
      </c>
      <c r="I207" s="13" t="s">
        <v>511</v>
      </c>
      <c r="J207" s="16">
        <v>73920</v>
      </c>
      <c r="K207" s="29">
        <v>70400</v>
      </c>
      <c r="L207" s="29">
        <v>1760</v>
      </c>
      <c r="M207" s="29">
        <v>1760</v>
      </c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8"/>
    </row>
    <row r="208" spans="1:84" x14ac:dyDescent="0.3">
      <c r="A208" s="11">
        <v>43242</v>
      </c>
      <c r="B208" s="12" t="s">
        <v>858</v>
      </c>
      <c r="C208" s="13" t="s">
        <v>858</v>
      </c>
      <c r="D208" s="14" t="s">
        <v>859</v>
      </c>
      <c r="E208" s="13" t="s">
        <v>439</v>
      </c>
      <c r="F208" s="15" t="s">
        <v>1053</v>
      </c>
      <c r="G208" s="13" t="s">
        <v>1054</v>
      </c>
      <c r="H208" s="13" t="s">
        <v>862</v>
      </c>
      <c r="I208" s="13" t="s">
        <v>22</v>
      </c>
      <c r="J208" s="16">
        <v>1100</v>
      </c>
      <c r="K208" s="29">
        <v>932</v>
      </c>
      <c r="L208" s="29">
        <v>84.88</v>
      </c>
      <c r="M208" s="29">
        <v>84.88</v>
      </c>
      <c r="N208" s="29">
        <v>-1.76</v>
      </c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8"/>
    </row>
    <row r="209" spans="1:84" x14ac:dyDescent="0.3">
      <c r="A209" s="11">
        <v>43242</v>
      </c>
      <c r="B209" s="12" t="s">
        <v>528</v>
      </c>
      <c r="C209" s="13" t="s">
        <v>529</v>
      </c>
      <c r="D209" s="14" t="s">
        <v>530</v>
      </c>
      <c r="E209" s="13" t="s">
        <v>439</v>
      </c>
      <c r="F209" s="15" t="s">
        <v>1055</v>
      </c>
      <c r="G209" s="13" t="s">
        <v>1056</v>
      </c>
      <c r="H209" s="13" t="s">
        <v>533</v>
      </c>
      <c r="I209" s="13" t="s">
        <v>534</v>
      </c>
      <c r="J209" s="16">
        <v>2322</v>
      </c>
      <c r="K209" s="17"/>
      <c r="L209" s="29">
        <v>177.12</v>
      </c>
      <c r="M209" s="29">
        <v>177.12</v>
      </c>
      <c r="N209" s="29">
        <v>-0.25</v>
      </c>
      <c r="O209" s="17"/>
      <c r="P209" s="17"/>
      <c r="Q209" s="17"/>
      <c r="R209" s="17"/>
      <c r="S209" s="17"/>
      <c r="T209" s="29">
        <v>1968.01</v>
      </c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8"/>
    </row>
    <row r="210" spans="1:84" x14ac:dyDescent="0.3">
      <c r="A210" s="11">
        <v>43242</v>
      </c>
      <c r="B210" s="12" t="s">
        <v>528</v>
      </c>
      <c r="C210" s="13" t="s">
        <v>529</v>
      </c>
      <c r="D210" s="14" t="s">
        <v>530</v>
      </c>
      <c r="E210" s="13" t="s">
        <v>439</v>
      </c>
      <c r="F210" s="15" t="s">
        <v>1057</v>
      </c>
      <c r="G210" s="13" t="s">
        <v>1058</v>
      </c>
      <c r="H210" s="13" t="s">
        <v>533</v>
      </c>
      <c r="I210" s="13" t="s">
        <v>534</v>
      </c>
      <c r="J210" s="16">
        <v>963</v>
      </c>
      <c r="K210" s="17"/>
      <c r="L210" s="29">
        <v>73.44</v>
      </c>
      <c r="M210" s="29">
        <v>73.44</v>
      </c>
      <c r="N210" s="29">
        <v>0.12</v>
      </c>
      <c r="O210" s="17"/>
      <c r="P210" s="17"/>
      <c r="Q210" s="17"/>
      <c r="R210" s="17"/>
      <c r="S210" s="17"/>
      <c r="T210" s="29">
        <v>816</v>
      </c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8"/>
    </row>
    <row r="211" spans="1:84" x14ac:dyDescent="0.3">
      <c r="A211" s="11">
        <v>43242</v>
      </c>
      <c r="B211" s="12" t="s">
        <v>528</v>
      </c>
      <c r="C211" s="13" t="s">
        <v>529</v>
      </c>
      <c r="D211" s="14" t="s">
        <v>530</v>
      </c>
      <c r="E211" s="13" t="s">
        <v>439</v>
      </c>
      <c r="F211" s="15" t="s">
        <v>1059</v>
      </c>
      <c r="G211" s="13" t="s">
        <v>1060</v>
      </c>
      <c r="H211" s="13" t="s">
        <v>533</v>
      </c>
      <c r="I211" s="13" t="s">
        <v>534</v>
      </c>
      <c r="J211" s="16">
        <v>968</v>
      </c>
      <c r="K211" s="17"/>
      <c r="L211" s="29">
        <v>73.8</v>
      </c>
      <c r="M211" s="29">
        <v>73.8</v>
      </c>
      <c r="N211" s="29">
        <v>0.4</v>
      </c>
      <c r="O211" s="17"/>
      <c r="P211" s="17"/>
      <c r="Q211" s="17"/>
      <c r="R211" s="17"/>
      <c r="S211" s="17"/>
      <c r="T211" s="29">
        <v>820</v>
      </c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8"/>
    </row>
    <row r="212" spans="1:84" x14ac:dyDescent="0.3">
      <c r="A212" s="11">
        <v>43242</v>
      </c>
      <c r="B212" s="12" t="s">
        <v>528</v>
      </c>
      <c r="C212" s="13" t="s">
        <v>529</v>
      </c>
      <c r="D212" s="14" t="s">
        <v>530</v>
      </c>
      <c r="E212" s="13" t="s">
        <v>439</v>
      </c>
      <c r="F212" s="15" t="s">
        <v>1061</v>
      </c>
      <c r="G212" s="13" t="s">
        <v>1062</v>
      </c>
      <c r="H212" s="13" t="s">
        <v>533</v>
      </c>
      <c r="I212" s="13" t="s">
        <v>534</v>
      </c>
      <c r="J212" s="16">
        <v>560</v>
      </c>
      <c r="K212" s="17"/>
      <c r="L212" s="29">
        <v>42.71</v>
      </c>
      <c r="M212" s="29">
        <v>42.71</v>
      </c>
      <c r="N212" s="29">
        <v>0.08</v>
      </c>
      <c r="O212" s="17"/>
      <c r="P212" s="17"/>
      <c r="Q212" s="17"/>
      <c r="R212" s="17"/>
      <c r="S212" s="17"/>
      <c r="T212" s="29">
        <v>474.5</v>
      </c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8"/>
    </row>
    <row r="213" spans="1:84" x14ac:dyDescent="0.3">
      <c r="A213" s="11">
        <v>43243</v>
      </c>
      <c r="B213" s="12" t="s">
        <v>768</v>
      </c>
      <c r="C213" s="13" t="s">
        <v>768</v>
      </c>
      <c r="D213" s="14" t="s">
        <v>769</v>
      </c>
      <c r="E213" s="13" t="s">
        <v>439</v>
      </c>
      <c r="F213" s="15" t="s">
        <v>1063</v>
      </c>
      <c r="G213" s="13" t="s">
        <v>1064</v>
      </c>
      <c r="H213" s="13" t="s">
        <v>778</v>
      </c>
      <c r="I213" s="13" t="s">
        <v>773</v>
      </c>
      <c r="J213" s="16">
        <v>893850</v>
      </c>
      <c r="K213" s="17"/>
      <c r="L213" s="29">
        <v>68175</v>
      </c>
      <c r="M213" s="29">
        <v>68175</v>
      </c>
      <c r="N213" s="17"/>
      <c r="O213" s="17"/>
      <c r="P213" s="29">
        <v>757500</v>
      </c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8"/>
    </row>
    <row r="214" spans="1:84" x14ac:dyDescent="0.3">
      <c r="A214" s="11">
        <v>43243</v>
      </c>
      <c r="B214" s="12" t="s">
        <v>768</v>
      </c>
      <c r="C214" s="13" t="s">
        <v>768</v>
      </c>
      <c r="D214" s="14" t="s">
        <v>769</v>
      </c>
      <c r="E214" s="13" t="s">
        <v>439</v>
      </c>
      <c r="F214" s="15" t="s">
        <v>1065</v>
      </c>
      <c r="G214" s="13" t="s">
        <v>1066</v>
      </c>
      <c r="H214" s="13" t="s">
        <v>778</v>
      </c>
      <c r="I214" s="13" t="s">
        <v>773</v>
      </c>
      <c r="J214" s="16">
        <v>1072620</v>
      </c>
      <c r="K214" s="17"/>
      <c r="L214" s="29">
        <v>81810</v>
      </c>
      <c r="M214" s="29">
        <v>81810</v>
      </c>
      <c r="N214" s="17"/>
      <c r="O214" s="17"/>
      <c r="P214" s="29">
        <v>909000</v>
      </c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8"/>
    </row>
    <row r="215" spans="1:84" x14ac:dyDescent="0.3">
      <c r="A215" s="11">
        <v>43243</v>
      </c>
      <c r="B215" s="12" t="s">
        <v>768</v>
      </c>
      <c r="C215" s="13" t="s">
        <v>768</v>
      </c>
      <c r="D215" s="14" t="s">
        <v>769</v>
      </c>
      <c r="E215" s="13" t="s">
        <v>439</v>
      </c>
      <c r="F215" s="15" t="s">
        <v>1067</v>
      </c>
      <c r="G215" s="13" t="s">
        <v>1068</v>
      </c>
      <c r="H215" s="13" t="s">
        <v>778</v>
      </c>
      <c r="I215" s="13" t="s">
        <v>773</v>
      </c>
      <c r="J215" s="16">
        <v>983235</v>
      </c>
      <c r="K215" s="17"/>
      <c r="L215" s="29">
        <v>74992.5</v>
      </c>
      <c r="M215" s="29">
        <v>74992.5</v>
      </c>
      <c r="N215" s="17"/>
      <c r="O215" s="17"/>
      <c r="P215" s="29">
        <v>833250</v>
      </c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8"/>
    </row>
    <row r="216" spans="1:84" x14ac:dyDescent="0.3">
      <c r="A216" s="11">
        <v>43243</v>
      </c>
      <c r="B216" s="12" t="s">
        <v>768</v>
      </c>
      <c r="C216" s="13" t="s">
        <v>768</v>
      </c>
      <c r="D216" s="14" t="s">
        <v>769</v>
      </c>
      <c r="E216" s="13" t="s">
        <v>439</v>
      </c>
      <c r="F216" s="15" t="s">
        <v>1069</v>
      </c>
      <c r="G216" s="13" t="s">
        <v>1070</v>
      </c>
      <c r="H216" s="13" t="s">
        <v>778</v>
      </c>
      <c r="I216" s="13" t="s">
        <v>773</v>
      </c>
      <c r="J216" s="16">
        <v>893850</v>
      </c>
      <c r="K216" s="17"/>
      <c r="L216" s="29">
        <v>68175</v>
      </c>
      <c r="M216" s="29">
        <v>68175</v>
      </c>
      <c r="N216" s="17"/>
      <c r="O216" s="17"/>
      <c r="P216" s="29">
        <v>757500</v>
      </c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8"/>
    </row>
    <row r="217" spans="1:84" x14ac:dyDescent="0.3">
      <c r="A217" s="11">
        <v>43243</v>
      </c>
      <c r="B217" s="12" t="s">
        <v>768</v>
      </c>
      <c r="C217" s="13" t="s">
        <v>768</v>
      </c>
      <c r="D217" s="14" t="s">
        <v>769</v>
      </c>
      <c r="E217" s="13" t="s">
        <v>439</v>
      </c>
      <c r="F217" s="15" t="s">
        <v>1071</v>
      </c>
      <c r="G217" s="13" t="s">
        <v>1072</v>
      </c>
      <c r="H217" s="13" t="s">
        <v>778</v>
      </c>
      <c r="I217" s="13" t="s">
        <v>773</v>
      </c>
      <c r="J217" s="16">
        <v>1072620</v>
      </c>
      <c r="K217" s="17"/>
      <c r="L217" s="29">
        <v>81810</v>
      </c>
      <c r="M217" s="29">
        <v>81810</v>
      </c>
      <c r="N217" s="17"/>
      <c r="O217" s="17"/>
      <c r="P217" s="29">
        <v>909000</v>
      </c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8"/>
    </row>
    <row r="218" spans="1:84" x14ac:dyDescent="0.3">
      <c r="A218" s="11">
        <v>43243</v>
      </c>
      <c r="B218" s="12" t="s">
        <v>768</v>
      </c>
      <c r="C218" s="13" t="s">
        <v>768</v>
      </c>
      <c r="D218" s="14" t="s">
        <v>769</v>
      </c>
      <c r="E218" s="13" t="s">
        <v>439</v>
      </c>
      <c r="F218" s="15" t="s">
        <v>1073</v>
      </c>
      <c r="G218" s="13" t="s">
        <v>1074</v>
      </c>
      <c r="H218" s="13" t="s">
        <v>778</v>
      </c>
      <c r="I218" s="13" t="s">
        <v>773</v>
      </c>
      <c r="J218" s="16">
        <v>1251390</v>
      </c>
      <c r="K218" s="17"/>
      <c r="L218" s="29">
        <v>95445</v>
      </c>
      <c r="M218" s="29">
        <v>95445</v>
      </c>
      <c r="N218" s="17"/>
      <c r="O218" s="17"/>
      <c r="P218" s="29">
        <v>1060500</v>
      </c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8"/>
    </row>
    <row r="219" spans="1:84" ht="22.8" x14ac:dyDescent="0.3">
      <c r="A219" s="11">
        <v>43243</v>
      </c>
      <c r="B219" s="12" t="s">
        <v>611</v>
      </c>
      <c r="C219" s="13" t="s">
        <v>612</v>
      </c>
      <c r="D219" s="14" t="s">
        <v>613</v>
      </c>
      <c r="E219" s="13" t="s">
        <v>439</v>
      </c>
      <c r="F219" s="15" t="s">
        <v>1075</v>
      </c>
      <c r="G219" s="13" t="s">
        <v>1076</v>
      </c>
      <c r="H219" s="13" t="s">
        <v>616</v>
      </c>
      <c r="I219" s="13" t="s">
        <v>617</v>
      </c>
      <c r="J219" s="16">
        <v>7552</v>
      </c>
      <c r="K219" s="17"/>
      <c r="L219" s="29">
        <v>576</v>
      </c>
      <c r="M219" s="29">
        <v>576</v>
      </c>
      <c r="N219" s="17"/>
      <c r="O219" s="17"/>
      <c r="P219" s="17"/>
      <c r="Q219" s="17"/>
      <c r="R219" s="17"/>
      <c r="S219" s="17"/>
      <c r="T219" s="29">
        <v>6400</v>
      </c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8"/>
    </row>
    <row r="220" spans="1:84" ht="22.8" x14ac:dyDescent="0.3">
      <c r="A220" s="11">
        <v>43243</v>
      </c>
      <c r="B220" s="12" t="s">
        <v>611</v>
      </c>
      <c r="C220" s="13" t="s">
        <v>612</v>
      </c>
      <c r="D220" s="14" t="s">
        <v>613</v>
      </c>
      <c r="E220" s="13" t="s">
        <v>439</v>
      </c>
      <c r="F220" s="15" t="s">
        <v>1077</v>
      </c>
      <c r="G220" s="13" t="s">
        <v>1078</v>
      </c>
      <c r="H220" s="13" t="s">
        <v>616</v>
      </c>
      <c r="I220" s="13" t="s">
        <v>617</v>
      </c>
      <c r="J220" s="16">
        <v>15104</v>
      </c>
      <c r="K220" s="17"/>
      <c r="L220" s="29">
        <v>1152</v>
      </c>
      <c r="M220" s="29">
        <v>1152</v>
      </c>
      <c r="N220" s="17"/>
      <c r="O220" s="17"/>
      <c r="P220" s="17"/>
      <c r="Q220" s="17"/>
      <c r="R220" s="17"/>
      <c r="S220" s="17"/>
      <c r="T220" s="29">
        <v>12800</v>
      </c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8"/>
    </row>
    <row r="221" spans="1:84" x14ac:dyDescent="0.3">
      <c r="A221" s="11">
        <v>43244</v>
      </c>
      <c r="B221" s="12" t="s">
        <v>18</v>
      </c>
      <c r="C221" s="13" t="s">
        <v>18</v>
      </c>
      <c r="D221" s="14" t="s">
        <v>19</v>
      </c>
      <c r="E221" s="13" t="s">
        <v>439</v>
      </c>
      <c r="F221" s="15" t="s">
        <v>1079</v>
      </c>
      <c r="G221" s="13" t="s">
        <v>1080</v>
      </c>
      <c r="H221" s="13" t="s">
        <v>20</v>
      </c>
      <c r="I221" s="13" t="s">
        <v>21</v>
      </c>
      <c r="J221" s="16">
        <v>159300</v>
      </c>
      <c r="K221" s="17"/>
      <c r="L221" s="29">
        <v>12150</v>
      </c>
      <c r="M221" s="29">
        <v>12150</v>
      </c>
      <c r="N221" s="17"/>
      <c r="O221" s="17"/>
      <c r="P221" s="17"/>
      <c r="Q221" s="29">
        <v>135000</v>
      </c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8"/>
    </row>
    <row r="222" spans="1:84" x14ac:dyDescent="0.3">
      <c r="A222" s="11">
        <v>43244</v>
      </c>
      <c r="B222" s="12" t="s">
        <v>18</v>
      </c>
      <c r="C222" s="13" t="s">
        <v>18</v>
      </c>
      <c r="D222" s="14" t="s">
        <v>19</v>
      </c>
      <c r="E222" s="13" t="s">
        <v>439</v>
      </c>
      <c r="F222" s="15" t="s">
        <v>1081</v>
      </c>
      <c r="G222" s="13" t="s">
        <v>1082</v>
      </c>
      <c r="H222" s="13" t="s">
        <v>20</v>
      </c>
      <c r="I222" s="13" t="s">
        <v>21</v>
      </c>
      <c r="J222" s="16">
        <v>152220</v>
      </c>
      <c r="K222" s="17"/>
      <c r="L222" s="29">
        <v>11610</v>
      </c>
      <c r="M222" s="29">
        <v>11610</v>
      </c>
      <c r="N222" s="17"/>
      <c r="O222" s="17"/>
      <c r="P222" s="17"/>
      <c r="Q222" s="29">
        <v>129000</v>
      </c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8"/>
    </row>
    <row r="223" spans="1:84" ht="22.8" x14ac:dyDescent="0.3">
      <c r="A223" s="11">
        <v>43244</v>
      </c>
      <c r="B223" s="12" t="s">
        <v>754</v>
      </c>
      <c r="C223" s="13" t="s">
        <v>755</v>
      </c>
      <c r="D223" s="14" t="s">
        <v>756</v>
      </c>
      <c r="E223" s="13" t="s">
        <v>439</v>
      </c>
      <c r="F223" s="15" t="s">
        <v>1083</v>
      </c>
      <c r="G223" s="13" t="s">
        <v>1084</v>
      </c>
      <c r="H223" s="13" t="s">
        <v>759</v>
      </c>
      <c r="I223" s="13" t="s">
        <v>760</v>
      </c>
      <c r="J223" s="16">
        <v>106200</v>
      </c>
      <c r="K223" s="17"/>
      <c r="L223" s="29">
        <v>8100</v>
      </c>
      <c r="M223" s="29">
        <v>8100</v>
      </c>
      <c r="N223" s="17"/>
      <c r="O223" s="17"/>
      <c r="P223" s="17"/>
      <c r="Q223" s="29">
        <v>90000</v>
      </c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8"/>
    </row>
    <row r="224" spans="1:84" ht="22.8" x14ac:dyDescent="0.3">
      <c r="A224" s="11">
        <v>43244</v>
      </c>
      <c r="B224" s="12" t="s">
        <v>555</v>
      </c>
      <c r="C224" s="13" t="s">
        <v>555</v>
      </c>
      <c r="D224" s="14" t="s">
        <v>556</v>
      </c>
      <c r="E224" s="13" t="s">
        <v>439</v>
      </c>
      <c r="F224" s="15" t="s">
        <v>1085</v>
      </c>
      <c r="G224" s="13" t="s">
        <v>1086</v>
      </c>
      <c r="H224" s="13" t="s">
        <v>559</v>
      </c>
      <c r="I224" s="13" t="s">
        <v>560</v>
      </c>
      <c r="J224" s="16">
        <v>739860</v>
      </c>
      <c r="K224" s="17"/>
      <c r="L224" s="29">
        <v>56430</v>
      </c>
      <c r="M224" s="29">
        <v>56430</v>
      </c>
      <c r="N224" s="17"/>
      <c r="O224" s="17"/>
      <c r="P224" s="17"/>
      <c r="Q224" s="29">
        <v>627000</v>
      </c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8"/>
    </row>
    <row r="225" spans="1:84" x14ac:dyDescent="0.3">
      <c r="A225" s="11">
        <v>43244</v>
      </c>
      <c r="B225" s="12" t="s">
        <v>1087</v>
      </c>
      <c r="C225" s="13" t="s">
        <v>1087</v>
      </c>
      <c r="D225" s="14" t="s">
        <v>1088</v>
      </c>
      <c r="E225" s="13" t="s">
        <v>439</v>
      </c>
      <c r="F225" s="15" t="s">
        <v>1089</v>
      </c>
      <c r="G225" s="13" t="s">
        <v>1090</v>
      </c>
      <c r="H225" s="13" t="s">
        <v>1091</v>
      </c>
      <c r="I225" s="13" t="s">
        <v>1092</v>
      </c>
      <c r="J225" s="16">
        <v>47028</v>
      </c>
      <c r="K225" s="17"/>
      <c r="L225" s="29">
        <v>5144</v>
      </c>
      <c r="M225" s="29">
        <v>5144</v>
      </c>
      <c r="N225" s="29">
        <v>-1</v>
      </c>
      <c r="O225" s="17"/>
      <c r="P225" s="17"/>
      <c r="Q225" s="17"/>
      <c r="R225" s="17"/>
      <c r="S225" s="17"/>
      <c r="T225" s="29">
        <v>36741</v>
      </c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8"/>
    </row>
    <row r="226" spans="1:84" ht="34.200000000000003" x14ac:dyDescent="0.3">
      <c r="A226" s="11">
        <v>43244</v>
      </c>
      <c r="B226" s="12" t="s">
        <v>654</v>
      </c>
      <c r="C226" s="13" t="s">
        <v>655</v>
      </c>
      <c r="D226" s="14" t="s">
        <v>656</v>
      </c>
      <c r="E226" s="13" t="s">
        <v>439</v>
      </c>
      <c r="F226" s="15" t="s">
        <v>1093</v>
      </c>
      <c r="G226" s="13" t="s">
        <v>1094</v>
      </c>
      <c r="H226" s="13" t="s">
        <v>659</v>
      </c>
      <c r="I226" s="13" t="s">
        <v>660</v>
      </c>
      <c r="J226" s="16">
        <v>21991</v>
      </c>
      <c r="K226" s="29">
        <v>19635</v>
      </c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29">
        <v>2356</v>
      </c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8"/>
    </row>
    <row r="227" spans="1:84" x14ac:dyDescent="0.3">
      <c r="A227" s="11">
        <v>43244</v>
      </c>
      <c r="B227" s="12" t="s">
        <v>18</v>
      </c>
      <c r="C227" s="13" t="s">
        <v>18</v>
      </c>
      <c r="D227" s="14" t="s">
        <v>19</v>
      </c>
      <c r="E227" s="13" t="s">
        <v>439</v>
      </c>
      <c r="F227" s="15" t="s">
        <v>1095</v>
      </c>
      <c r="G227" s="13" t="s">
        <v>1096</v>
      </c>
      <c r="H227" s="13" t="s">
        <v>20</v>
      </c>
      <c r="I227" s="13" t="s">
        <v>21</v>
      </c>
      <c r="J227" s="16">
        <v>1833720</v>
      </c>
      <c r="K227" s="17"/>
      <c r="L227" s="29">
        <v>139860</v>
      </c>
      <c r="M227" s="29">
        <v>139860</v>
      </c>
      <c r="N227" s="17"/>
      <c r="O227" s="17"/>
      <c r="P227" s="29">
        <v>1554000</v>
      </c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8"/>
    </row>
    <row r="228" spans="1:84" x14ac:dyDescent="0.3">
      <c r="A228" s="11">
        <v>43244</v>
      </c>
      <c r="B228" s="12" t="s">
        <v>18</v>
      </c>
      <c r="C228" s="13" t="s">
        <v>18</v>
      </c>
      <c r="D228" s="14" t="s">
        <v>19</v>
      </c>
      <c r="E228" s="13" t="s">
        <v>439</v>
      </c>
      <c r="F228" s="15" t="s">
        <v>1097</v>
      </c>
      <c r="G228" s="13" t="s">
        <v>1098</v>
      </c>
      <c r="H228" s="13" t="s">
        <v>20</v>
      </c>
      <c r="I228" s="13" t="s">
        <v>21</v>
      </c>
      <c r="J228" s="16">
        <v>317612</v>
      </c>
      <c r="K228" s="17"/>
      <c r="L228" s="29">
        <v>9010.76</v>
      </c>
      <c r="M228" s="29">
        <v>9010.76</v>
      </c>
      <c r="N228" s="29">
        <v>-9.52</v>
      </c>
      <c r="O228" s="17"/>
      <c r="P228" s="17"/>
      <c r="Q228" s="29">
        <v>299600</v>
      </c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8"/>
    </row>
    <row r="229" spans="1:84" x14ac:dyDescent="0.3">
      <c r="A229" s="11">
        <v>43244</v>
      </c>
      <c r="B229" s="12" t="s">
        <v>1099</v>
      </c>
      <c r="C229" s="13" t="s">
        <v>1099</v>
      </c>
      <c r="D229" s="14" t="s">
        <v>1100</v>
      </c>
      <c r="E229" s="13" t="s">
        <v>439</v>
      </c>
      <c r="F229" s="15" t="s">
        <v>1101</v>
      </c>
      <c r="G229" s="13" t="s">
        <v>1102</v>
      </c>
      <c r="H229" s="13" t="s">
        <v>1103</v>
      </c>
      <c r="I229" s="13" t="s">
        <v>22</v>
      </c>
      <c r="J229" s="16">
        <v>2375</v>
      </c>
      <c r="K229" s="17"/>
      <c r="L229" s="29">
        <v>181.14</v>
      </c>
      <c r="M229" s="29">
        <v>181.14</v>
      </c>
      <c r="N229" s="29">
        <v>-0.01</v>
      </c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29">
        <v>2012.73</v>
      </c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8"/>
    </row>
    <row r="230" spans="1:84" x14ac:dyDescent="0.3">
      <c r="A230" s="11">
        <v>43244</v>
      </c>
      <c r="B230" s="12" t="s">
        <v>512</v>
      </c>
      <c r="C230" s="13" t="s">
        <v>512</v>
      </c>
      <c r="D230" s="14" t="s">
        <v>513</v>
      </c>
      <c r="E230" s="13" t="s">
        <v>439</v>
      </c>
      <c r="F230" s="15" t="s">
        <v>1104</v>
      </c>
      <c r="G230" s="13" t="s">
        <v>1105</v>
      </c>
      <c r="H230" s="13" t="s">
        <v>516</v>
      </c>
      <c r="I230" s="13" t="s">
        <v>517</v>
      </c>
      <c r="J230" s="16">
        <v>4531</v>
      </c>
      <c r="K230" s="17"/>
      <c r="L230" s="29">
        <v>345.62</v>
      </c>
      <c r="M230" s="29">
        <v>345.62</v>
      </c>
      <c r="N230" s="29">
        <v>-0.44</v>
      </c>
      <c r="O230" s="17"/>
      <c r="P230" s="17"/>
      <c r="Q230" s="17"/>
      <c r="R230" s="17"/>
      <c r="S230" s="17"/>
      <c r="T230" s="17"/>
      <c r="U230" s="17"/>
      <c r="V230" s="29">
        <v>3840.2</v>
      </c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8"/>
    </row>
    <row r="231" spans="1:84" x14ac:dyDescent="0.3">
      <c r="A231" s="11">
        <v>43244</v>
      </c>
      <c r="B231" s="12" t="s">
        <v>512</v>
      </c>
      <c r="C231" s="13" t="s">
        <v>512</v>
      </c>
      <c r="D231" s="14" t="s">
        <v>513</v>
      </c>
      <c r="E231" s="13" t="s">
        <v>439</v>
      </c>
      <c r="F231" s="15" t="s">
        <v>1106</v>
      </c>
      <c r="G231" s="13" t="s">
        <v>1107</v>
      </c>
      <c r="H231" s="13" t="s">
        <v>516</v>
      </c>
      <c r="I231" s="13" t="s">
        <v>517</v>
      </c>
      <c r="J231" s="16">
        <v>2106</v>
      </c>
      <c r="K231" s="17"/>
      <c r="L231" s="29">
        <v>160.65</v>
      </c>
      <c r="M231" s="29">
        <v>160.65</v>
      </c>
      <c r="N231" s="29">
        <v>-0.3</v>
      </c>
      <c r="O231" s="17"/>
      <c r="P231" s="17"/>
      <c r="Q231" s="17"/>
      <c r="R231" s="17"/>
      <c r="S231" s="17"/>
      <c r="T231" s="17"/>
      <c r="U231" s="17"/>
      <c r="V231" s="29">
        <v>1785</v>
      </c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8"/>
    </row>
    <row r="232" spans="1:84" x14ac:dyDescent="0.3">
      <c r="A232" s="11">
        <v>43244</v>
      </c>
      <c r="B232" s="12" t="s">
        <v>437</v>
      </c>
      <c r="C232" s="13" t="s">
        <v>437</v>
      </c>
      <c r="D232" s="14" t="s">
        <v>438</v>
      </c>
      <c r="E232" s="13" t="s">
        <v>439</v>
      </c>
      <c r="F232" s="15" t="s">
        <v>1108</v>
      </c>
      <c r="G232" s="13" t="s">
        <v>1109</v>
      </c>
      <c r="H232" s="13" t="s">
        <v>442</v>
      </c>
      <c r="I232" s="13" t="s">
        <v>443</v>
      </c>
      <c r="J232" s="16">
        <v>2419</v>
      </c>
      <c r="K232" s="29">
        <v>2160</v>
      </c>
      <c r="L232" s="29">
        <v>129.6</v>
      </c>
      <c r="M232" s="29">
        <v>129.6</v>
      </c>
      <c r="N232" s="29">
        <v>-0.2</v>
      </c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8"/>
    </row>
    <row r="233" spans="1:84" x14ac:dyDescent="0.3">
      <c r="A233" s="11">
        <v>43245</v>
      </c>
      <c r="B233" s="12" t="s">
        <v>1110</v>
      </c>
      <c r="C233" s="13" t="s">
        <v>1110</v>
      </c>
      <c r="D233" s="14" t="s">
        <v>1111</v>
      </c>
      <c r="E233" s="13" t="s">
        <v>439</v>
      </c>
      <c r="F233" s="15" t="s">
        <v>1112</v>
      </c>
      <c r="G233" s="13" t="s">
        <v>1113</v>
      </c>
      <c r="H233" s="13" t="s">
        <v>1114</v>
      </c>
      <c r="I233" s="13" t="s">
        <v>1115</v>
      </c>
      <c r="J233" s="16">
        <v>42420</v>
      </c>
      <c r="K233" s="17"/>
      <c r="L233" s="17"/>
      <c r="M233" s="17"/>
      <c r="N233" s="17"/>
      <c r="O233" s="17"/>
      <c r="P233" s="17"/>
      <c r="Q233" s="29">
        <v>40400</v>
      </c>
      <c r="R233" s="17"/>
      <c r="S233" s="17"/>
      <c r="T233" s="17"/>
      <c r="U233" s="17"/>
      <c r="V233" s="17"/>
      <c r="W233" s="29">
        <v>2020</v>
      </c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8"/>
    </row>
    <row r="234" spans="1:84" x14ac:dyDescent="0.3">
      <c r="A234" s="11">
        <v>43245</v>
      </c>
      <c r="B234" s="12" t="s">
        <v>858</v>
      </c>
      <c r="C234" s="13" t="s">
        <v>858</v>
      </c>
      <c r="D234" s="14" t="s">
        <v>859</v>
      </c>
      <c r="E234" s="13" t="s">
        <v>439</v>
      </c>
      <c r="F234" s="15" t="s">
        <v>1116</v>
      </c>
      <c r="G234" s="13" t="s">
        <v>1117</v>
      </c>
      <c r="H234" s="13" t="s">
        <v>862</v>
      </c>
      <c r="I234" s="13" t="s">
        <v>22</v>
      </c>
      <c r="J234" s="16">
        <v>1100</v>
      </c>
      <c r="K234" s="29">
        <v>1100</v>
      </c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8"/>
    </row>
    <row r="235" spans="1:84" ht="22.8" x14ac:dyDescent="0.3">
      <c r="A235" s="11">
        <v>43246</v>
      </c>
      <c r="B235" s="12" t="s">
        <v>1118</v>
      </c>
      <c r="C235" s="13" t="s">
        <v>1118</v>
      </c>
      <c r="D235" s="14" t="s">
        <v>1119</v>
      </c>
      <c r="E235" s="13" t="s">
        <v>439</v>
      </c>
      <c r="F235" s="15" t="s">
        <v>1120</v>
      </c>
      <c r="G235" s="13" t="s">
        <v>1121</v>
      </c>
      <c r="H235" s="13" t="s">
        <v>1122</v>
      </c>
      <c r="I235" s="13" t="s">
        <v>1123</v>
      </c>
      <c r="J235" s="16">
        <v>17186</v>
      </c>
      <c r="K235" s="17"/>
      <c r="L235" s="29">
        <v>1310.76</v>
      </c>
      <c r="M235" s="29">
        <v>1310.76</v>
      </c>
      <c r="N235" s="29">
        <v>0.48</v>
      </c>
      <c r="O235" s="17"/>
      <c r="P235" s="17"/>
      <c r="Q235" s="17"/>
      <c r="R235" s="17"/>
      <c r="S235" s="17"/>
      <c r="T235" s="29">
        <v>14564</v>
      </c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8"/>
    </row>
    <row r="236" spans="1:84" x14ac:dyDescent="0.3">
      <c r="A236" s="11">
        <v>43246</v>
      </c>
      <c r="B236" s="12" t="s">
        <v>702</v>
      </c>
      <c r="C236" s="13" t="s">
        <v>702</v>
      </c>
      <c r="D236" s="14" t="s">
        <v>703</v>
      </c>
      <c r="E236" s="13" t="s">
        <v>439</v>
      </c>
      <c r="F236" s="15" t="s">
        <v>1124</v>
      </c>
      <c r="G236" s="13" t="s">
        <v>1125</v>
      </c>
      <c r="H236" s="13" t="s">
        <v>706</v>
      </c>
      <c r="I236" s="13" t="s">
        <v>707</v>
      </c>
      <c r="J236" s="16">
        <v>9800</v>
      </c>
      <c r="K236" s="29">
        <v>8750</v>
      </c>
      <c r="L236" s="29">
        <v>525</v>
      </c>
      <c r="M236" s="29">
        <v>525</v>
      </c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8"/>
    </row>
    <row r="237" spans="1:84" x14ac:dyDescent="0.3">
      <c r="A237" s="11">
        <v>43247</v>
      </c>
      <c r="B237" s="12" t="s">
        <v>18</v>
      </c>
      <c r="C237" s="13" t="s">
        <v>18</v>
      </c>
      <c r="D237" s="14" t="s">
        <v>19</v>
      </c>
      <c r="E237" s="13" t="s">
        <v>439</v>
      </c>
      <c r="F237" s="15" t="s">
        <v>1126</v>
      </c>
      <c r="G237" s="13" t="s">
        <v>1127</v>
      </c>
      <c r="H237" s="13" t="s">
        <v>20</v>
      </c>
      <c r="I237" s="13" t="s">
        <v>21</v>
      </c>
      <c r="J237" s="16">
        <v>482569</v>
      </c>
      <c r="K237" s="17"/>
      <c r="L237" s="29">
        <v>36806</v>
      </c>
      <c r="M237" s="29">
        <v>36806</v>
      </c>
      <c r="N237" s="29">
        <v>0.14000000000000001</v>
      </c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29">
        <v>408956.86</v>
      </c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8"/>
    </row>
    <row r="238" spans="1:84" x14ac:dyDescent="0.3">
      <c r="A238" s="11">
        <v>43247</v>
      </c>
      <c r="B238" s="12" t="s">
        <v>18</v>
      </c>
      <c r="C238" s="13" t="s">
        <v>18</v>
      </c>
      <c r="D238" s="14" t="s">
        <v>19</v>
      </c>
      <c r="E238" s="13" t="s">
        <v>439</v>
      </c>
      <c r="F238" s="15" t="s">
        <v>1128</v>
      </c>
      <c r="G238" s="13" t="s">
        <v>1129</v>
      </c>
      <c r="H238" s="13" t="s">
        <v>20</v>
      </c>
      <c r="I238" s="13" t="s">
        <v>21</v>
      </c>
      <c r="J238" s="16">
        <v>1135160</v>
      </c>
      <c r="K238" s="17"/>
      <c r="L238" s="29">
        <v>86580</v>
      </c>
      <c r="M238" s="29">
        <v>86580</v>
      </c>
      <c r="N238" s="17"/>
      <c r="O238" s="17"/>
      <c r="P238" s="29">
        <v>962000</v>
      </c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8"/>
    </row>
    <row r="239" spans="1:84" x14ac:dyDescent="0.3">
      <c r="A239" s="11">
        <v>43247</v>
      </c>
      <c r="B239" s="12" t="s">
        <v>18</v>
      </c>
      <c r="C239" s="13" t="s">
        <v>18</v>
      </c>
      <c r="D239" s="14" t="s">
        <v>19</v>
      </c>
      <c r="E239" s="13" t="s">
        <v>439</v>
      </c>
      <c r="F239" s="15" t="s">
        <v>1130</v>
      </c>
      <c r="G239" s="13" t="s">
        <v>1131</v>
      </c>
      <c r="H239" s="13" t="s">
        <v>20</v>
      </c>
      <c r="I239" s="13" t="s">
        <v>21</v>
      </c>
      <c r="J239" s="16">
        <v>1309800</v>
      </c>
      <c r="K239" s="17"/>
      <c r="L239" s="29">
        <v>99900</v>
      </c>
      <c r="M239" s="29">
        <v>99900</v>
      </c>
      <c r="N239" s="17"/>
      <c r="O239" s="17"/>
      <c r="P239" s="29">
        <v>1110000</v>
      </c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8"/>
    </row>
    <row r="240" spans="1:84" ht="22.8" x14ac:dyDescent="0.3">
      <c r="A240" s="11">
        <v>43247</v>
      </c>
      <c r="B240" s="12" t="s">
        <v>686</v>
      </c>
      <c r="C240" s="13" t="s">
        <v>686</v>
      </c>
      <c r="D240" s="14" t="s">
        <v>1132</v>
      </c>
      <c r="E240" s="13" t="s">
        <v>439</v>
      </c>
      <c r="F240" s="15" t="s">
        <v>1133</v>
      </c>
      <c r="G240" s="13" t="s">
        <v>1134</v>
      </c>
      <c r="H240" s="13" t="s">
        <v>690</v>
      </c>
      <c r="I240" s="13" t="s">
        <v>691</v>
      </c>
      <c r="J240" s="16">
        <v>81420</v>
      </c>
      <c r="K240" s="17"/>
      <c r="L240" s="29">
        <v>6210</v>
      </c>
      <c r="M240" s="29">
        <v>6210</v>
      </c>
      <c r="N240" s="17"/>
      <c r="O240" s="17"/>
      <c r="P240" s="17"/>
      <c r="Q240" s="29">
        <v>69000</v>
      </c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8"/>
    </row>
    <row r="241" spans="1:84" ht="22.8" x14ac:dyDescent="0.3">
      <c r="A241" s="11">
        <v>43247</v>
      </c>
      <c r="B241" s="12" t="s">
        <v>680</v>
      </c>
      <c r="C241" s="13" t="s">
        <v>680</v>
      </c>
      <c r="D241" s="14" t="s">
        <v>681</v>
      </c>
      <c r="E241" s="13" t="s">
        <v>439</v>
      </c>
      <c r="F241" s="15" t="s">
        <v>1135</v>
      </c>
      <c r="G241" s="13" t="s">
        <v>1136</v>
      </c>
      <c r="H241" s="13" t="s">
        <v>684</v>
      </c>
      <c r="I241" s="13" t="s">
        <v>685</v>
      </c>
      <c r="J241" s="16">
        <v>81376</v>
      </c>
      <c r="K241" s="17"/>
      <c r="L241" s="29">
        <v>1938</v>
      </c>
      <c r="M241" s="29">
        <v>1938</v>
      </c>
      <c r="N241" s="17"/>
      <c r="O241" s="17"/>
      <c r="P241" s="17"/>
      <c r="Q241" s="29">
        <v>77500</v>
      </c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8"/>
    </row>
    <row r="242" spans="1:84" x14ac:dyDescent="0.3">
      <c r="A242" s="11">
        <v>43248</v>
      </c>
      <c r="B242" s="12" t="s">
        <v>18</v>
      </c>
      <c r="C242" s="13" t="s">
        <v>18</v>
      </c>
      <c r="D242" s="14" t="s">
        <v>19</v>
      </c>
      <c r="E242" s="13" t="s">
        <v>439</v>
      </c>
      <c r="F242" s="15" t="s">
        <v>1137</v>
      </c>
      <c r="G242" s="13" t="s">
        <v>1138</v>
      </c>
      <c r="H242" s="13" t="s">
        <v>20</v>
      </c>
      <c r="I242" s="13" t="s">
        <v>21</v>
      </c>
      <c r="J242" s="16">
        <v>2226660</v>
      </c>
      <c r="K242" s="17"/>
      <c r="L242" s="29">
        <v>169830</v>
      </c>
      <c r="M242" s="29">
        <v>169830</v>
      </c>
      <c r="N242" s="17"/>
      <c r="O242" s="17"/>
      <c r="P242" s="29">
        <v>1887000</v>
      </c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8"/>
    </row>
    <row r="243" spans="1:84" x14ac:dyDescent="0.3">
      <c r="A243" s="11">
        <v>43248</v>
      </c>
      <c r="B243" s="12" t="s">
        <v>528</v>
      </c>
      <c r="C243" s="13" t="s">
        <v>529</v>
      </c>
      <c r="D243" s="14" t="s">
        <v>530</v>
      </c>
      <c r="E243" s="13" t="s">
        <v>439</v>
      </c>
      <c r="F243" s="15" t="s">
        <v>1139</v>
      </c>
      <c r="G243" s="13" t="s">
        <v>1140</v>
      </c>
      <c r="H243" s="13" t="s">
        <v>533</v>
      </c>
      <c r="I243" s="13" t="s">
        <v>534</v>
      </c>
      <c r="J243" s="16">
        <v>588</v>
      </c>
      <c r="K243" s="17"/>
      <c r="L243" s="29">
        <v>56.5</v>
      </c>
      <c r="M243" s="29">
        <v>56.5</v>
      </c>
      <c r="N243" s="17"/>
      <c r="O243" s="17"/>
      <c r="P243" s="17"/>
      <c r="Q243" s="17"/>
      <c r="R243" s="17"/>
      <c r="S243" s="17"/>
      <c r="T243" s="29">
        <v>475</v>
      </c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8"/>
    </row>
    <row r="244" spans="1:84" x14ac:dyDescent="0.3">
      <c r="A244" s="11">
        <v>43248</v>
      </c>
      <c r="B244" s="12" t="s">
        <v>1141</v>
      </c>
      <c r="C244" s="13" t="s">
        <v>1141</v>
      </c>
      <c r="D244" s="14" t="s">
        <v>1142</v>
      </c>
      <c r="E244" s="13" t="s">
        <v>439</v>
      </c>
      <c r="F244" s="15" t="s">
        <v>1143</v>
      </c>
      <c r="G244" s="13" t="s">
        <v>1144</v>
      </c>
      <c r="H244" s="13" t="s">
        <v>1145</v>
      </c>
      <c r="I244" s="13" t="s">
        <v>1146</v>
      </c>
      <c r="J244" s="16">
        <v>950</v>
      </c>
      <c r="K244" s="17"/>
      <c r="L244" s="29">
        <v>72.459999999999994</v>
      </c>
      <c r="M244" s="29">
        <v>72.459999999999994</v>
      </c>
      <c r="N244" s="29">
        <v>-0.01</v>
      </c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29">
        <v>805.09</v>
      </c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8"/>
    </row>
    <row r="245" spans="1:84" x14ac:dyDescent="0.3">
      <c r="A245" s="11">
        <v>43248</v>
      </c>
      <c r="B245" s="12" t="s">
        <v>858</v>
      </c>
      <c r="C245" s="13" t="s">
        <v>858</v>
      </c>
      <c r="D245" s="14" t="s">
        <v>859</v>
      </c>
      <c r="E245" s="13" t="s">
        <v>439</v>
      </c>
      <c r="F245" s="15" t="s">
        <v>1147</v>
      </c>
      <c r="G245" s="13" t="s">
        <v>1148</v>
      </c>
      <c r="H245" s="13" t="s">
        <v>862</v>
      </c>
      <c r="I245" s="13" t="s">
        <v>22</v>
      </c>
      <c r="J245" s="16">
        <v>1100</v>
      </c>
      <c r="K245" s="29">
        <v>932</v>
      </c>
      <c r="L245" s="29">
        <v>84.88</v>
      </c>
      <c r="M245" s="29">
        <v>84.88</v>
      </c>
      <c r="N245" s="29">
        <v>-1.76</v>
      </c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8"/>
    </row>
    <row r="246" spans="1:84" x14ac:dyDescent="0.3">
      <c r="A246" s="11">
        <v>43249</v>
      </c>
      <c r="B246" s="12" t="s">
        <v>18</v>
      </c>
      <c r="C246" s="13" t="s">
        <v>18</v>
      </c>
      <c r="D246" s="14" t="s">
        <v>19</v>
      </c>
      <c r="E246" s="13" t="s">
        <v>439</v>
      </c>
      <c r="F246" s="15" t="s">
        <v>1149</v>
      </c>
      <c r="G246" s="13" t="s">
        <v>1150</v>
      </c>
      <c r="H246" s="13" t="s">
        <v>20</v>
      </c>
      <c r="I246" s="13" t="s">
        <v>21</v>
      </c>
      <c r="J246" s="16">
        <v>276120</v>
      </c>
      <c r="K246" s="17"/>
      <c r="L246" s="29">
        <v>21060</v>
      </c>
      <c r="M246" s="29">
        <v>21060</v>
      </c>
      <c r="N246" s="17"/>
      <c r="O246" s="17"/>
      <c r="P246" s="17"/>
      <c r="Q246" s="29">
        <v>234000</v>
      </c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8"/>
    </row>
    <row r="247" spans="1:84" x14ac:dyDescent="0.3">
      <c r="A247" s="11">
        <v>43249</v>
      </c>
      <c r="B247" s="12" t="s">
        <v>18</v>
      </c>
      <c r="C247" s="13" t="s">
        <v>18</v>
      </c>
      <c r="D247" s="14" t="s">
        <v>19</v>
      </c>
      <c r="E247" s="13" t="s">
        <v>439</v>
      </c>
      <c r="F247" s="15" t="s">
        <v>1151</v>
      </c>
      <c r="G247" s="13" t="s">
        <v>1152</v>
      </c>
      <c r="H247" s="13" t="s">
        <v>20</v>
      </c>
      <c r="I247" s="13" t="s">
        <v>21</v>
      </c>
      <c r="J247" s="16">
        <v>879100</v>
      </c>
      <c r="K247" s="17"/>
      <c r="L247" s="29">
        <v>67050</v>
      </c>
      <c r="M247" s="29">
        <v>67050</v>
      </c>
      <c r="N247" s="17"/>
      <c r="O247" s="17"/>
      <c r="P247" s="29">
        <v>745000</v>
      </c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8"/>
    </row>
    <row r="248" spans="1:84" x14ac:dyDescent="0.3">
      <c r="A248" s="11">
        <v>43249</v>
      </c>
      <c r="B248" s="12" t="s">
        <v>18</v>
      </c>
      <c r="C248" s="13" t="s">
        <v>18</v>
      </c>
      <c r="D248" s="14" t="s">
        <v>19</v>
      </c>
      <c r="E248" s="13" t="s">
        <v>439</v>
      </c>
      <c r="F248" s="15" t="s">
        <v>1153</v>
      </c>
      <c r="G248" s="13" t="s">
        <v>1154</v>
      </c>
      <c r="H248" s="13" t="s">
        <v>20</v>
      </c>
      <c r="I248" s="13" t="s">
        <v>21</v>
      </c>
      <c r="J248" s="16">
        <v>1142830</v>
      </c>
      <c r="K248" s="17"/>
      <c r="L248" s="29">
        <v>87165</v>
      </c>
      <c r="M248" s="29">
        <v>87165</v>
      </c>
      <c r="N248" s="17"/>
      <c r="O248" s="17"/>
      <c r="P248" s="29">
        <v>968500</v>
      </c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8"/>
    </row>
    <row r="249" spans="1:84" x14ac:dyDescent="0.3">
      <c r="A249" s="11">
        <v>43249</v>
      </c>
      <c r="B249" s="12" t="s">
        <v>18</v>
      </c>
      <c r="C249" s="13" t="s">
        <v>18</v>
      </c>
      <c r="D249" s="14" t="s">
        <v>19</v>
      </c>
      <c r="E249" s="13" t="s">
        <v>439</v>
      </c>
      <c r="F249" s="15" t="s">
        <v>1155</v>
      </c>
      <c r="G249" s="13" t="s">
        <v>1156</v>
      </c>
      <c r="H249" s="13" t="s">
        <v>20</v>
      </c>
      <c r="I249" s="13" t="s">
        <v>21</v>
      </c>
      <c r="J249" s="16">
        <v>1054920</v>
      </c>
      <c r="K249" s="17"/>
      <c r="L249" s="29">
        <v>80460</v>
      </c>
      <c r="M249" s="29">
        <v>80460</v>
      </c>
      <c r="N249" s="17"/>
      <c r="O249" s="17"/>
      <c r="P249" s="29">
        <v>894000</v>
      </c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8"/>
    </row>
    <row r="250" spans="1:84" x14ac:dyDescent="0.3">
      <c r="A250" s="11">
        <v>43249</v>
      </c>
      <c r="B250" s="12" t="s">
        <v>18</v>
      </c>
      <c r="C250" s="13" t="s">
        <v>18</v>
      </c>
      <c r="D250" s="14" t="s">
        <v>19</v>
      </c>
      <c r="E250" s="13" t="s">
        <v>439</v>
      </c>
      <c r="F250" s="15" t="s">
        <v>1157</v>
      </c>
      <c r="G250" s="13" t="s">
        <v>1158</v>
      </c>
      <c r="H250" s="13" t="s">
        <v>20</v>
      </c>
      <c r="I250" s="13" t="s">
        <v>21</v>
      </c>
      <c r="J250" s="16">
        <v>2197750</v>
      </c>
      <c r="K250" s="17"/>
      <c r="L250" s="29">
        <v>167625</v>
      </c>
      <c r="M250" s="29">
        <v>167625</v>
      </c>
      <c r="N250" s="17"/>
      <c r="O250" s="17"/>
      <c r="P250" s="29">
        <v>1862500</v>
      </c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8"/>
    </row>
    <row r="251" spans="1:84" x14ac:dyDescent="0.3">
      <c r="A251" s="11">
        <v>43249</v>
      </c>
      <c r="B251" s="12" t="s">
        <v>18</v>
      </c>
      <c r="C251" s="13" t="s">
        <v>18</v>
      </c>
      <c r="D251" s="14" t="s">
        <v>19</v>
      </c>
      <c r="E251" s="13" t="s">
        <v>439</v>
      </c>
      <c r="F251" s="15" t="s">
        <v>1159</v>
      </c>
      <c r="G251" s="13" t="s">
        <v>1160</v>
      </c>
      <c r="H251" s="13" t="s">
        <v>20</v>
      </c>
      <c r="I251" s="13" t="s">
        <v>21</v>
      </c>
      <c r="J251" s="16">
        <v>879100</v>
      </c>
      <c r="K251" s="17"/>
      <c r="L251" s="29">
        <v>67050</v>
      </c>
      <c r="M251" s="29">
        <v>67050</v>
      </c>
      <c r="N251" s="17"/>
      <c r="O251" s="17"/>
      <c r="P251" s="29">
        <v>745000</v>
      </c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8"/>
    </row>
    <row r="252" spans="1:84" x14ac:dyDescent="0.3">
      <c r="A252" s="11">
        <v>43249</v>
      </c>
      <c r="B252" s="12" t="s">
        <v>18</v>
      </c>
      <c r="C252" s="13" t="s">
        <v>18</v>
      </c>
      <c r="D252" s="14" t="s">
        <v>19</v>
      </c>
      <c r="E252" s="13" t="s">
        <v>439</v>
      </c>
      <c r="F252" s="15" t="s">
        <v>1161</v>
      </c>
      <c r="G252" s="13" t="s">
        <v>1162</v>
      </c>
      <c r="H252" s="13" t="s">
        <v>20</v>
      </c>
      <c r="I252" s="13" t="s">
        <v>21</v>
      </c>
      <c r="J252" s="16">
        <v>5192</v>
      </c>
      <c r="K252" s="17"/>
      <c r="L252" s="29">
        <v>396</v>
      </c>
      <c r="M252" s="29">
        <v>396</v>
      </c>
      <c r="N252" s="17"/>
      <c r="O252" s="17"/>
      <c r="P252" s="17"/>
      <c r="Q252" s="29">
        <v>4400</v>
      </c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8"/>
    </row>
    <row r="253" spans="1:84" x14ac:dyDescent="0.3">
      <c r="A253" s="11">
        <v>43249</v>
      </c>
      <c r="B253" s="12" t="s">
        <v>1163</v>
      </c>
      <c r="C253" s="13" t="s">
        <v>1163</v>
      </c>
      <c r="D253" s="14" t="s">
        <v>1164</v>
      </c>
      <c r="E253" s="13" t="s">
        <v>439</v>
      </c>
      <c r="F253" s="15" t="s">
        <v>1165</v>
      </c>
      <c r="G253" s="13" t="s">
        <v>1166</v>
      </c>
      <c r="H253" s="13" t="s">
        <v>1167</v>
      </c>
      <c r="I253" s="13" t="s">
        <v>1168</v>
      </c>
      <c r="J253" s="16">
        <v>9086</v>
      </c>
      <c r="K253" s="29">
        <v>7700</v>
      </c>
      <c r="L253" s="29">
        <v>693</v>
      </c>
      <c r="M253" s="29">
        <v>693</v>
      </c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8"/>
    </row>
    <row r="254" spans="1:84" x14ac:dyDescent="0.3">
      <c r="A254" s="11">
        <v>43250</v>
      </c>
      <c r="B254" s="12" t="s">
        <v>18</v>
      </c>
      <c r="C254" s="13" t="s">
        <v>18</v>
      </c>
      <c r="D254" s="14" t="s">
        <v>19</v>
      </c>
      <c r="E254" s="13" t="s">
        <v>439</v>
      </c>
      <c r="F254" s="15" t="s">
        <v>1169</v>
      </c>
      <c r="G254" s="13" t="s">
        <v>1170</v>
      </c>
      <c r="H254" s="13" t="s">
        <v>20</v>
      </c>
      <c r="I254" s="13" t="s">
        <v>21</v>
      </c>
      <c r="J254" s="16">
        <v>1846110</v>
      </c>
      <c r="K254" s="17"/>
      <c r="L254" s="29">
        <v>140805</v>
      </c>
      <c r="M254" s="29">
        <v>140805</v>
      </c>
      <c r="N254" s="17"/>
      <c r="O254" s="17"/>
      <c r="P254" s="29">
        <v>1564500</v>
      </c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8"/>
    </row>
    <row r="255" spans="1:84" x14ac:dyDescent="0.3">
      <c r="A255" s="11">
        <v>43250</v>
      </c>
      <c r="B255" s="12" t="s">
        <v>18</v>
      </c>
      <c r="C255" s="13" t="s">
        <v>18</v>
      </c>
      <c r="D255" s="14" t="s">
        <v>19</v>
      </c>
      <c r="E255" s="13" t="s">
        <v>439</v>
      </c>
      <c r="F255" s="15" t="s">
        <v>1171</v>
      </c>
      <c r="G255" s="13" t="s">
        <v>1172</v>
      </c>
      <c r="H255" s="13" t="s">
        <v>20</v>
      </c>
      <c r="I255" s="13" t="s">
        <v>21</v>
      </c>
      <c r="J255" s="16">
        <v>1846110</v>
      </c>
      <c r="K255" s="17"/>
      <c r="L255" s="29">
        <v>140805</v>
      </c>
      <c r="M255" s="29">
        <v>140805</v>
      </c>
      <c r="N255" s="17"/>
      <c r="O255" s="17"/>
      <c r="P255" s="29">
        <v>1564500</v>
      </c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8"/>
    </row>
    <row r="256" spans="1:84" x14ac:dyDescent="0.3">
      <c r="A256" s="11">
        <v>43250</v>
      </c>
      <c r="B256" s="12" t="s">
        <v>18</v>
      </c>
      <c r="C256" s="13" t="s">
        <v>18</v>
      </c>
      <c r="D256" s="14" t="s">
        <v>19</v>
      </c>
      <c r="E256" s="13" t="s">
        <v>439</v>
      </c>
      <c r="F256" s="15" t="s">
        <v>1173</v>
      </c>
      <c r="G256" s="13" t="s">
        <v>1174</v>
      </c>
      <c r="H256" s="13" t="s">
        <v>20</v>
      </c>
      <c r="I256" s="13" t="s">
        <v>21</v>
      </c>
      <c r="J256" s="16">
        <v>92630</v>
      </c>
      <c r="K256" s="17"/>
      <c r="L256" s="29">
        <v>7065</v>
      </c>
      <c r="M256" s="29">
        <v>7065</v>
      </c>
      <c r="N256" s="17"/>
      <c r="O256" s="17"/>
      <c r="P256" s="17"/>
      <c r="Q256" s="29">
        <v>78500</v>
      </c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8"/>
    </row>
    <row r="257" spans="1:84" x14ac:dyDescent="0.3">
      <c r="A257" s="11">
        <v>43251</v>
      </c>
      <c r="B257" s="12" t="s">
        <v>1175</v>
      </c>
      <c r="C257" s="13" t="s">
        <v>1175</v>
      </c>
      <c r="D257" s="14" t="s">
        <v>1176</v>
      </c>
      <c r="E257" s="13" t="s">
        <v>439</v>
      </c>
      <c r="F257" s="15" t="s">
        <v>1177</v>
      </c>
      <c r="G257" s="13" t="s">
        <v>1178</v>
      </c>
      <c r="H257" s="13" t="s">
        <v>1179</v>
      </c>
      <c r="I257" s="13" t="s">
        <v>22</v>
      </c>
      <c r="J257" s="16">
        <v>222</v>
      </c>
      <c r="K257" s="17"/>
      <c r="L257" s="29">
        <v>17</v>
      </c>
      <c r="M257" s="29">
        <v>17</v>
      </c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29">
        <v>188</v>
      </c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8"/>
    </row>
    <row r="258" spans="1:84" x14ac:dyDescent="0.3">
      <c r="A258" s="11">
        <v>43251</v>
      </c>
      <c r="B258" s="12" t="s">
        <v>618</v>
      </c>
      <c r="C258" s="13" t="s">
        <v>618</v>
      </c>
      <c r="D258" s="14" t="s">
        <v>619</v>
      </c>
      <c r="E258" s="13" t="s">
        <v>439</v>
      </c>
      <c r="F258" s="15" t="s">
        <v>1180</v>
      </c>
      <c r="G258" s="13" t="s">
        <v>1181</v>
      </c>
      <c r="H258" s="13" t="s">
        <v>622</v>
      </c>
      <c r="I258" s="13" t="s">
        <v>623</v>
      </c>
      <c r="J258" s="16">
        <v>325</v>
      </c>
      <c r="K258" s="17"/>
      <c r="L258" s="17"/>
      <c r="M258" s="17"/>
      <c r="N258" s="17"/>
      <c r="O258" s="17"/>
      <c r="P258" s="17"/>
      <c r="Q258" s="17"/>
      <c r="R258" s="17"/>
      <c r="S258" s="29">
        <v>325</v>
      </c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8"/>
    </row>
    <row r="259" spans="1:84" x14ac:dyDescent="0.3">
      <c r="A259" s="11">
        <v>43251</v>
      </c>
      <c r="B259" s="12" t="s">
        <v>768</v>
      </c>
      <c r="C259" s="13" t="s">
        <v>768</v>
      </c>
      <c r="D259" s="14" t="s">
        <v>769</v>
      </c>
      <c r="E259" s="13" t="s">
        <v>439</v>
      </c>
      <c r="F259" s="15" t="s">
        <v>1182</v>
      </c>
      <c r="G259" s="13" t="s">
        <v>1183</v>
      </c>
      <c r="H259" s="13" t="s">
        <v>778</v>
      </c>
      <c r="I259" s="13" t="s">
        <v>773</v>
      </c>
      <c r="J259" s="16">
        <v>1280300</v>
      </c>
      <c r="K259" s="17"/>
      <c r="L259" s="29">
        <v>97650</v>
      </c>
      <c r="M259" s="29">
        <v>97650</v>
      </c>
      <c r="N259" s="17"/>
      <c r="O259" s="17"/>
      <c r="P259" s="29">
        <v>1085000</v>
      </c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8"/>
    </row>
    <row r="260" spans="1:84" x14ac:dyDescent="0.3">
      <c r="A260" s="11">
        <v>43251</v>
      </c>
      <c r="B260" s="12" t="s">
        <v>768</v>
      </c>
      <c r="C260" s="13" t="s">
        <v>768</v>
      </c>
      <c r="D260" s="14" t="s">
        <v>769</v>
      </c>
      <c r="E260" s="13" t="s">
        <v>439</v>
      </c>
      <c r="F260" s="15" t="s">
        <v>1184</v>
      </c>
      <c r="G260" s="13" t="s">
        <v>1185</v>
      </c>
      <c r="H260" s="13" t="s">
        <v>778</v>
      </c>
      <c r="I260" s="13" t="s">
        <v>773</v>
      </c>
      <c r="J260" s="16">
        <v>1463200</v>
      </c>
      <c r="K260" s="17"/>
      <c r="L260" s="29">
        <v>111600</v>
      </c>
      <c r="M260" s="29">
        <v>111600</v>
      </c>
      <c r="N260" s="17"/>
      <c r="O260" s="17"/>
      <c r="P260" s="29">
        <v>1240000</v>
      </c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8"/>
    </row>
    <row r="261" spans="1:84" x14ac:dyDescent="0.3">
      <c r="A261" s="11">
        <v>43251</v>
      </c>
      <c r="B261" s="12" t="s">
        <v>768</v>
      </c>
      <c r="C261" s="13" t="s">
        <v>768</v>
      </c>
      <c r="D261" s="14" t="s">
        <v>769</v>
      </c>
      <c r="E261" s="13" t="s">
        <v>439</v>
      </c>
      <c r="F261" s="15" t="s">
        <v>1186</v>
      </c>
      <c r="G261" s="13" t="s">
        <v>1187</v>
      </c>
      <c r="H261" s="13" t="s">
        <v>778</v>
      </c>
      <c r="I261" s="13" t="s">
        <v>773</v>
      </c>
      <c r="J261" s="16">
        <v>1326025</v>
      </c>
      <c r="K261" s="17"/>
      <c r="L261" s="29">
        <v>101137.5</v>
      </c>
      <c r="M261" s="29">
        <v>101137.5</v>
      </c>
      <c r="N261" s="17"/>
      <c r="O261" s="17"/>
      <c r="P261" s="29">
        <v>1123750</v>
      </c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8"/>
    </row>
    <row r="262" spans="1:84" x14ac:dyDescent="0.3">
      <c r="A262" s="11">
        <v>43251</v>
      </c>
      <c r="B262" s="12" t="s">
        <v>768</v>
      </c>
      <c r="C262" s="13" t="s">
        <v>768</v>
      </c>
      <c r="D262" s="14" t="s">
        <v>769</v>
      </c>
      <c r="E262" s="13" t="s">
        <v>439</v>
      </c>
      <c r="F262" s="15" t="s">
        <v>1188</v>
      </c>
      <c r="G262" s="13" t="s">
        <v>1189</v>
      </c>
      <c r="H262" s="13" t="s">
        <v>778</v>
      </c>
      <c r="I262" s="13" t="s">
        <v>773</v>
      </c>
      <c r="J262" s="16">
        <v>1920450</v>
      </c>
      <c r="K262" s="17"/>
      <c r="L262" s="29">
        <v>146475</v>
      </c>
      <c r="M262" s="29">
        <v>146475</v>
      </c>
      <c r="N262" s="17"/>
      <c r="O262" s="17"/>
      <c r="P262" s="29">
        <v>1627500</v>
      </c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8"/>
    </row>
    <row r="263" spans="1:84" x14ac:dyDescent="0.3">
      <c r="A263" s="11">
        <v>43251</v>
      </c>
      <c r="B263" s="12" t="s">
        <v>768</v>
      </c>
      <c r="C263" s="13" t="s">
        <v>768</v>
      </c>
      <c r="D263" s="14" t="s">
        <v>769</v>
      </c>
      <c r="E263" s="13" t="s">
        <v>439</v>
      </c>
      <c r="F263" s="15" t="s">
        <v>1190</v>
      </c>
      <c r="G263" s="13" t="s">
        <v>1191</v>
      </c>
      <c r="H263" s="13" t="s">
        <v>778</v>
      </c>
      <c r="I263" s="13" t="s">
        <v>773</v>
      </c>
      <c r="J263" s="16">
        <v>1280300</v>
      </c>
      <c r="K263" s="17"/>
      <c r="L263" s="29">
        <v>97650</v>
      </c>
      <c r="M263" s="29">
        <v>97650</v>
      </c>
      <c r="N263" s="17"/>
      <c r="O263" s="17"/>
      <c r="P263" s="29">
        <v>1085000</v>
      </c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8"/>
    </row>
    <row r="264" spans="1:84" x14ac:dyDescent="0.3">
      <c r="A264" s="11">
        <v>43251</v>
      </c>
      <c r="B264" s="12" t="s">
        <v>768</v>
      </c>
      <c r="C264" s="13" t="s">
        <v>768</v>
      </c>
      <c r="D264" s="14" t="s">
        <v>769</v>
      </c>
      <c r="E264" s="13" t="s">
        <v>439</v>
      </c>
      <c r="F264" s="15" t="s">
        <v>1192</v>
      </c>
      <c r="G264" s="13" t="s">
        <v>1193</v>
      </c>
      <c r="H264" s="13" t="s">
        <v>778</v>
      </c>
      <c r="I264" s="13" t="s">
        <v>773</v>
      </c>
      <c r="J264" s="16">
        <v>1188850</v>
      </c>
      <c r="K264" s="17"/>
      <c r="L264" s="29">
        <v>90675</v>
      </c>
      <c r="M264" s="29">
        <v>90675</v>
      </c>
      <c r="N264" s="17"/>
      <c r="O264" s="17"/>
      <c r="P264" s="29">
        <v>1007500</v>
      </c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8"/>
    </row>
    <row r="265" spans="1:84" x14ac:dyDescent="0.3">
      <c r="A265" s="11">
        <v>43251</v>
      </c>
      <c r="B265" s="12" t="s">
        <v>18</v>
      </c>
      <c r="C265" s="13" t="s">
        <v>18</v>
      </c>
      <c r="D265" s="14" t="s">
        <v>19</v>
      </c>
      <c r="E265" s="13" t="s">
        <v>439</v>
      </c>
      <c r="F265" s="15" t="s">
        <v>1194</v>
      </c>
      <c r="G265" s="13" t="s">
        <v>1195</v>
      </c>
      <c r="H265" s="13" t="s">
        <v>20</v>
      </c>
      <c r="I265" s="13" t="s">
        <v>21</v>
      </c>
      <c r="J265" s="16">
        <v>1142830</v>
      </c>
      <c r="K265" s="17"/>
      <c r="L265" s="29">
        <v>87165</v>
      </c>
      <c r="M265" s="29">
        <v>87165</v>
      </c>
      <c r="N265" s="17"/>
      <c r="O265" s="17"/>
      <c r="P265" s="29">
        <v>968500</v>
      </c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8"/>
    </row>
    <row r="266" spans="1:84" x14ac:dyDescent="0.3">
      <c r="A266" s="11">
        <v>43251</v>
      </c>
      <c r="B266" s="12" t="s">
        <v>18</v>
      </c>
      <c r="C266" s="13" t="s">
        <v>18</v>
      </c>
      <c r="D266" s="14" t="s">
        <v>19</v>
      </c>
      <c r="E266" s="13" t="s">
        <v>439</v>
      </c>
      <c r="F266" s="15" t="s">
        <v>1196</v>
      </c>
      <c r="G266" s="13" t="s">
        <v>1197</v>
      </c>
      <c r="H266" s="13" t="s">
        <v>20</v>
      </c>
      <c r="I266" s="13" t="s">
        <v>21</v>
      </c>
      <c r="J266" s="16">
        <v>1142830</v>
      </c>
      <c r="K266" s="17"/>
      <c r="L266" s="29">
        <v>87165</v>
      </c>
      <c r="M266" s="29">
        <v>87165</v>
      </c>
      <c r="N266" s="17"/>
      <c r="O266" s="17"/>
      <c r="P266" s="29">
        <v>968500</v>
      </c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8"/>
    </row>
    <row r="267" spans="1:84" x14ac:dyDescent="0.3">
      <c r="A267" s="11">
        <v>43251</v>
      </c>
      <c r="B267" s="12" t="s">
        <v>18</v>
      </c>
      <c r="C267" s="13" t="s">
        <v>18</v>
      </c>
      <c r="D267" s="14" t="s">
        <v>19</v>
      </c>
      <c r="E267" s="13" t="s">
        <v>439</v>
      </c>
      <c r="F267" s="15" t="s">
        <v>1198</v>
      </c>
      <c r="G267" s="13" t="s">
        <v>1199</v>
      </c>
      <c r="H267" s="13" t="s">
        <v>20</v>
      </c>
      <c r="I267" s="13" t="s">
        <v>21</v>
      </c>
      <c r="J267" s="16">
        <v>1142830</v>
      </c>
      <c r="K267" s="17"/>
      <c r="L267" s="29">
        <v>87165</v>
      </c>
      <c r="M267" s="29">
        <v>87165</v>
      </c>
      <c r="N267" s="17"/>
      <c r="O267" s="17"/>
      <c r="P267" s="29">
        <v>968500</v>
      </c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8"/>
    </row>
    <row r="268" spans="1:84" ht="34.200000000000003" x14ac:dyDescent="0.3">
      <c r="A268" s="11">
        <v>43251</v>
      </c>
      <c r="B268" s="12" t="s">
        <v>654</v>
      </c>
      <c r="C268" s="13" t="s">
        <v>655</v>
      </c>
      <c r="D268" s="14" t="s">
        <v>656</v>
      </c>
      <c r="E268" s="13" t="s">
        <v>439</v>
      </c>
      <c r="F268" s="15" t="s">
        <v>1200</v>
      </c>
      <c r="G268" s="13" t="s">
        <v>1201</v>
      </c>
      <c r="H268" s="13" t="s">
        <v>659</v>
      </c>
      <c r="I268" s="13" t="s">
        <v>660</v>
      </c>
      <c r="J268" s="16">
        <v>30274</v>
      </c>
      <c r="K268" s="29">
        <v>27030</v>
      </c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29">
        <v>3244</v>
      </c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8"/>
    </row>
    <row r="269" spans="1:84" x14ac:dyDescent="0.3">
      <c r="A269" s="11">
        <v>43251</v>
      </c>
      <c r="B269" s="12" t="s">
        <v>1202</v>
      </c>
      <c r="C269" s="13" t="s">
        <v>1203</v>
      </c>
      <c r="D269" s="14" t="s">
        <v>1204</v>
      </c>
      <c r="E269" s="13" t="s">
        <v>439</v>
      </c>
      <c r="F269" s="15" t="s">
        <v>1205</v>
      </c>
      <c r="G269" s="13" t="s">
        <v>1206</v>
      </c>
      <c r="H269" s="13" t="s">
        <v>1207</v>
      </c>
      <c r="I269" s="13" t="s">
        <v>1208</v>
      </c>
      <c r="J269" s="16">
        <v>10014</v>
      </c>
      <c r="K269" s="17"/>
      <c r="L269" s="17"/>
      <c r="M269" s="17"/>
      <c r="N269" s="29">
        <v>0.05</v>
      </c>
      <c r="O269" s="17"/>
      <c r="P269" s="17"/>
      <c r="Q269" s="17"/>
      <c r="R269" s="17"/>
      <c r="S269" s="17"/>
      <c r="T269" s="29">
        <v>8486.4</v>
      </c>
      <c r="U269" s="17"/>
      <c r="V269" s="17"/>
      <c r="W269" s="29">
        <v>1527.55</v>
      </c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8"/>
    </row>
    <row r="270" spans="1:84" ht="22.8" x14ac:dyDescent="0.3">
      <c r="A270" s="11">
        <v>43251</v>
      </c>
      <c r="B270" s="12" t="s">
        <v>636</v>
      </c>
      <c r="C270" s="13" t="s">
        <v>636</v>
      </c>
      <c r="D270" s="14" t="s">
        <v>637</v>
      </c>
      <c r="E270" s="13" t="s">
        <v>439</v>
      </c>
      <c r="F270" s="15" t="s">
        <v>1209</v>
      </c>
      <c r="G270" s="13" t="s">
        <v>1210</v>
      </c>
      <c r="H270" s="13" t="s">
        <v>640</v>
      </c>
      <c r="I270" s="13" t="s">
        <v>641</v>
      </c>
      <c r="J270" s="16">
        <v>12272</v>
      </c>
      <c r="K270" s="29">
        <v>10400</v>
      </c>
      <c r="L270" s="29">
        <v>936</v>
      </c>
      <c r="M270" s="29">
        <v>936</v>
      </c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8"/>
    </row>
    <row r="271" spans="1:84" x14ac:dyDescent="0.3">
      <c r="A271" s="11">
        <v>43251</v>
      </c>
      <c r="B271" s="12" t="s">
        <v>506</v>
      </c>
      <c r="C271" s="13" t="s">
        <v>506</v>
      </c>
      <c r="D271" s="14" t="s">
        <v>507</v>
      </c>
      <c r="E271" s="13" t="s">
        <v>439</v>
      </c>
      <c r="F271" s="15" t="s">
        <v>1211</v>
      </c>
      <c r="G271" s="13" t="s">
        <v>1212</v>
      </c>
      <c r="H271" s="13" t="s">
        <v>510</v>
      </c>
      <c r="I271" s="13" t="s">
        <v>511</v>
      </c>
      <c r="J271" s="16">
        <v>49123</v>
      </c>
      <c r="K271" s="29">
        <v>46784</v>
      </c>
      <c r="L271" s="29">
        <v>1169.5999999999999</v>
      </c>
      <c r="M271" s="29">
        <v>1169.5999999999999</v>
      </c>
      <c r="N271" s="29">
        <v>-0.2</v>
      </c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8"/>
    </row>
    <row r="272" spans="1:84" x14ac:dyDescent="0.3">
      <c r="A272" s="11">
        <v>43251</v>
      </c>
      <c r="B272" s="12" t="s">
        <v>708</v>
      </c>
      <c r="C272" s="13" t="s">
        <v>708</v>
      </c>
      <c r="D272" s="14" t="s">
        <v>709</v>
      </c>
      <c r="E272" s="13" t="s">
        <v>439</v>
      </c>
      <c r="F272" s="15" t="s">
        <v>1213</v>
      </c>
      <c r="G272" s="13" t="s">
        <v>1214</v>
      </c>
      <c r="H272" s="13" t="s">
        <v>712</v>
      </c>
      <c r="I272" s="13" t="s">
        <v>713</v>
      </c>
      <c r="J272" s="16">
        <v>169</v>
      </c>
      <c r="K272" s="17"/>
      <c r="L272" s="29">
        <v>12.87</v>
      </c>
      <c r="M272" s="29">
        <v>12.87</v>
      </c>
      <c r="N272" s="29">
        <v>0.26</v>
      </c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29">
        <v>143</v>
      </c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8"/>
    </row>
    <row r="273" spans="1:84" x14ac:dyDescent="0.3">
      <c r="A273" s="11">
        <v>43251</v>
      </c>
      <c r="B273" s="12" t="s">
        <v>18</v>
      </c>
      <c r="C273" s="13" t="s">
        <v>18</v>
      </c>
      <c r="D273" s="14" t="s">
        <v>19</v>
      </c>
      <c r="E273" s="13" t="s">
        <v>439</v>
      </c>
      <c r="F273" s="15" t="s">
        <v>1215</v>
      </c>
      <c r="G273" s="13" t="s">
        <v>1216</v>
      </c>
      <c r="H273" s="13" t="s">
        <v>20</v>
      </c>
      <c r="I273" s="13" t="s">
        <v>21</v>
      </c>
      <c r="J273" s="16">
        <v>967010</v>
      </c>
      <c r="K273" s="17"/>
      <c r="L273" s="29">
        <v>73755</v>
      </c>
      <c r="M273" s="29">
        <v>73755</v>
      </c>
      <c r="N273" s="17"/>
      <c r="O273" s="17"/>
      <c r="P273" s="29">
        <v>819500</v>
      </c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8"/>
    </row>
    <row r="274" spans="1:84" ht="57" x14ac:dyDescent="0.3">
      <c r="A274" s="11">
        <v>43251</v>
      </c>
      <c r="B274" s="12" t="s">
        <v>537</v>
      </c>
      <c r="C274" s="13" t="s">
        <v>538</v>
      </c>
      <c r="D274" s="14" t="s">
        <v>544</v>
      </c>
      <c r="E274" s="13" t="s">
        <v>439</v>
      </c>
      <c r="F274" s="15" t="s">
        <v>1217</v>
      </c>
      <c r="G274" s="13" t="s">
        <v>1218</v>
      </c>
      <c r="H274" s="13" t="s">
        <v>542</v>
      </c>
      <c r="I274" s="13" t="s">
        <v>543</v>
      </c>
      <c r="J274" s="16">
        <v>24780</v>
      </c>
      <c r="K274" s="29">
        <v>21000</v>
      </c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29">
        <v>3780</v>
      </c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8"/>
    </row>
    <row r="275" spans="1:84" ht="57" x14ac:dyDescent="0.3">
      <c r="A275" s="11">
        <v>43251</v>
      </c>
      <c r="B275" s="12" t="s">
        <v>537</v>
      </c>
      <c r="C275" s="13" t="s">
        <v>538</v>
      </c>
      <c r="D275" s="14" t="s">
        <v>544</v>
      </c>
      <c r="E275" s="13" t="s">
        <v>439</v>
      </c>
      <c r="F275" s="15" t="s">
        <v>1219</v>
      </c>
      <c r="G275" s="13" t="s">
        <v>1220</v>
      </c>
      <c r="H275" s="13" t="s">
        <v>542</v>
      </c>
      <c r="I275" s="13" t="s">
        <v>543</v>
      </c>
      <c r="J275" s="16">
        <v>10620</v>
      </c>
      <c r="K275" s="29">
        <v>9000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29">
        <v>1620</v>
      </c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8"/>
    </row>
    <row r="276" spans="1:84" x14ac:dyDescent="0.3">
      <c r="A276" s="11">
        <v>43251</v>
      </c>
      <c r="B276" s="12" t="s">
        <v>1221</v>
      </c>
      <c r="C276" s="13" t="s">
        <v>1221</v>
      </c>
      <c r="D276" s="14" t="s">
        <v>1222</v>
      </c>
      <c r="E276" s="13" t="s">
        <v>439</v>
      </c>
      <c r="F276" s="15" t="s">
        <v>1223</v>
      </c>
      <c r="G276" s="13" t="s">
        <v>1224</v>
      </c>
      <c r="H276" s="13" t="s">
        <v>1225</v>
      </c>
      <c r="I276" s="13" t="s">
        <v>1226</v>
      </c>
      <c r="J276" s="16">
        <v>13382</v>
      </c>
      <c r="K276" s="17"/>
      <c r="L276" s="29">
        <v>1021</v>
      </c>
      <c r="M276" s="29">
        <v>1021</v>
      </c>
      <c r="N276" s="17"/>
      <c r="O276" s="17"/>
      <c r="P276" s="17"/>
      <c r="Q276" s="17"/>
      <c r="R276" s="17"/>
      <c r="S276" s="17"/>
      <c r="T276" s="29">
        <v>11340</v>
      </c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8"/>
    </row>
    <row r="277" spans="1:84" ht="22.8" x14ac:dyDescent="0.3">
      <c r="A277" s="11">
        <v>43251</v>
      </c>
      <c r="B277" s="12" t="s">
        <v>555</v>
      </c>
      <c r="C277" s="13" t="s">
        <v>555</v>
      </c>
      <c r="D277" s="14" t="s">
        <v>556</v>
      </c>
      <c r="E277" s="13" t="s">
        <v>439</v>
      </c>
      <c r="F277" s="15" t="s">
        <v>1227</v>
      </c>
      <c r="G277" s="13" t="s">
        <v>1228</v>
      </c>
      <c r="H277" s="13" t="s">
        <v>559</v>
      </c>
      <c r="I277" s="13" t="s">
        <v>560</v>
      </c>
      <c r="J277" s="16">
        <v>17110</v>
      </c>
      <c r="K277" s="17"/>
      <c r="L277" s="29">
        <v>1305</v>
      </c>
      <c r="M277" s="29">
        <v>1305</v>
      </c>
      <c r="N277" s="17"/>
      <c r="O277" s="17"/>
      <c r="P277" s="17"/>
      <c r="Q277" s="29">
        <v>14500</v>
      </c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8"/>
    </row>
    <row r="278" spans="1:84" x14ac:dyDescent="0.3">
      <c r="A278" s="11">
        <v>43252</v>
      </c>
      <c r="B278" s="12" t="s">
        <v>1229</v>
      </c>
      <c r="C278" s="13" t="s">
        <v>1229</v>
      </c>
      <c r="D278" s="14" t="s">
        <v>1230</v>
      </c>
      <c r="E278" s="13" t="s">
        <v>439</v>
      </c>
      <c r="F278" s="15" t="s">
        <v>1231</v>
      </c>
      <c r="G278" s="13" t="s">
        <v>1232</v>
      </c>
      <c r="H278" s="13" t="s">
        <v>1233</v>
      </c>
      <c r="I278" s="13" t="s">
        <v>1234</v>
      </c>
      <c r="J278" s="16">
        <v>10683683.42</v>
      </c>
      <c r="K278" s="17"/>
      <c r="L278" s="29">
        <v>814857.21</v>
      </c>
      <c r="M278" s="29">
        <v>814857.21</v>
      </c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29">
        <v>9053969</v>
      </c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8"/>
    </row>
    <row r="279" spans="1:84" x14ac:dyDescent="0.3">
      <c r="A279" s="11">
        <v>43252</v>
      </c>
      <c r="B279" s="12" t="s">
        <v>618</v>
      </c>
      <c r="C279" s="13" t="s">
        <v>618</v>
      </c>
      <c r="D279" s="14" t="s">
        <v>619</v>
      </c>
      <c r="E279" s="13" t="s">
        <v>439</v>
      </c>
      <c r="F279" s="15" t="s">
        <v>1235</v>
      </c>
      <c r="G279" s="13" t="s">
        <v>1236</v>
      </c>
      <c r="H279" s="13" t="s">
        <v>622</v>
      </c>
      <c r="I279" s="13" t="s">
        <v>623</v>
      </c>
      <c r="J279" s="16">
        <v>2050</v>
      </c>
      <c r="K279" s="17"/>
      <c r="L279" s="29">
        <v>137.06</v>
      </c>
      <c r="M279" s="29">
        <v>137.06</v>
      </c>
      <c r="N279" s="29">
        <v>0.08</v>
      </c>
      <c r="O279" s="17"/>
      <c r="P279" s="17"/>
      <c r="Q279" s="17"/>
      <c r="R279" s="17"/>
      <c r="S279" s="29">
        <v>1775.8</v>
      </c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8"/>
    </row>
    <row r="280" spans="1:84" x14ac:dyDescent="0.3">
      <c r="A280" s="11">
        <v>43252</v>
      </c>
      <c r="B280" s="12" t="s">
        <v>528</v>
      </c>
      <c r="C280" s="13" t="s">
        <v>529</v>
      </c>
      <c r="D280" s="14" t="s">
        <v>530</v>
      </c>
      <c r="E280" s="13" t="s">
        <v>439</v>
      </c>
      <c r="F280" s="15" t="s">
        <v>1237</v>
      </c>
      <c r="G280" s="13" t="s">
        <v>1238</v>
      </c>
      <c r="H280" s="13" t="s">
        <v>533</v>
      </c>
      <c r="I280" s="13" t="s">
        <v>534</v>
      </c>
      <c r="J280" s="16">
        <v>8027</v>
      </c>
      <c r="K280" s="17"/>
      <c r="L280" s="29">
        <v>612.20000000000005</v>
      </c>
      <c r="M280" s="29">
        <v>612.20000000000005</v>
      </c>
      <c r="N280" s="29">
        <v>0.43</v>
      </c>
      <c r="O280" s="17"/>
      <c r="P280" s="17"/>
      <c r="Q280" s="17"/>
      <c r="R280" s="17"/>
      <c r="S280" s="17"/>
      <c r="T280" s="29">
        <v>6802.17</v>
      </c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8"/>
    </row>
    <row r="281" spans="1:84" ht="22.8" x14ac:dyDescent="0.3">
      <c r="A281" s="11">
        <v>43252</v>
      </c>
      <c r="B281" s="12" t="s">
        <v>611</v>
      </c>
      <c r="C281" s="13" t="s">
        <v>612</v>
      </c>
      <c r="D281" s="14" t="s">
        <v>613</v>
      </c>
      <c r="E281" s="13" t="s">
        <v>439</v>
      </c>
      <c r="F281" s="15" t="s">
        <v>1239</v>
      </c>
      <c r="G281" s="13" t="s">
        <v>1240</v>
      </c>
      <c r="H281" s="13" t="s">
        <v>616</v>
      </c>
      <c r="I281" s="13" t="s">
        <v>617</v>
      </c>
      <c r="J281" s="16">
        <v>38067</v>
      </c>
      <c r="K281" s="17"/>
      <c r="L281" s="29">
        <v>2903.4</v>
      </c>
      <c r="M281" s="29">
        <v>2903.4</v>
      </c>
      <c r="N281" s="29">
        <v>0.2</v>
      </c>
      <c r="O281" s="17"/>
      <c r="P281" s="17"/>
      <c r="Q281" s="17"/>
      <c r="R281" s="17"/>
      <c r="S281" s="17"/>
      <c r="T281" s="29">
        <v>32260</v>
      </c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8"/>
    </row>
    <row r="282" spans="1:84" x14ac:dyDescent="0.3">
      <c r="A282" s="11">
        <v>43253</v>
      </c>
      <c r="B282" s="12" t="s">
        <v>1241</v>
      </c>
      <c r="C282" s="13" t="s">
        <v>1241</v>
      </c>
      <c r="D282" s="14" t="s">
        <v>619</v>
      </c>
      <c r="E282" s="13" t="s">
        <v>439</v>
      </c>
      <c r="F282" s="15" t="s">
        <v>1242</v>
      </c>
      <c r="G282" s="13" t="s">
        <v>1243</v>
      </c>
      <c r="H282" s="13" t="s">
        <v>1244</v>
      </c>
      <c r="I282" s="13" t="s">
        <v>1245</v>
      </c>
      <c r="J282" s="16">
        <v>2648</v>
      </c>
      <c r="K282" s="17"/>
      <c r="L282" s="29">
        <v>201.96</v>
      </c>
      <c r="M282" s="29">
        <v>201.96</v>
      </c>
      <c r="N282" s="29">
        <v>0.08</v>
      </c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29">
        <v>2244</v>
      </c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8"/>
    </row>
    <row r="283" spans="1:84" x14ac:dyDescent="0.3">
      <c r="A283" s="11">
        <v>43253</v>
      </c>
      <c r="B283" s="12" t="s">
        <v>528</v>
      </c>
      <c r="C283" s="13" t="s">
        <v>529</v>
      </c>
      <c r="D283" s="14" t="s">
        <v>530</v>
      </c>
      <c r="E283" s="13" t="s">
        <v>439</v>
      </c>
      <c r="F283" s="15" t="s">
        <v>1246</v>
      </c>
      <c r="G283" s="13" t="s">
        <v>1247</v>
      </c>
      <c r="H283" s="13" t="s">
        <v>533</v>
      </c>
      <c r="I283" s="13" t="s">
        <v>534</v>
      </c>
      <c r="J283" s="16">
        <v>236</v>
      </c>
      <c r="K283" s="17"/>
      <c r="L283" s="29">
        <v>23.1</v>
      </c>
      <c r="M283" s="29">
        <v>23.1</v>
      </c>
      <c r="N283" s="29">
        <v>-0.2</v>
      </c>
      <c r="O283" s="17"/>
      <c r="P283" s="17"/>
      <c r="Q283" s="17"/>
      <c r="R283" s="17"/>
      <c r="S283" s="17"/>
      <c r="T283" s="29">
        <v>190</v>
      </c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8"/>
    </row>
    <row r="284" spans="1:84" x14ac:dyDescent="0.3">
      <c r="A284" s="11">
        <v>43253</v>
      </c>
      <c r="B284" s="12" t="s">
        <v>618</v>
      </c>
      <c r="C284" s="13" t="s">
        <v>618</v>
      </c>
      <c r="D284" s="14" t="s">
        <v>619</v>
      </c>
      <c r="E284" s="13" t="s">
        <v>439</v>
      </c>
      <c r="F284" s="15" t="s">
        <v>1248</v>
      </c>
      <c r="G284" s="13" t="s">
        <v>1249</v>
      </c>
      <c r="H284" s="13" t="s">
        <v>622</v>
      </c>
      <c r="I284" s="13" t="s">
        <v>623</v>
      </c>
      <c r="J284" s="16">
        <v>200</v>
      </c>
      <c r="K284" s="17"/>
      <c r="L284" s="29">
        <v>15.26</v>
      </c>
      <c r="M284" s="29">
        <v>15.26</v>
      </c>
      <c r="N284" s="29">
        <v>-0.02</v>
      </c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29">
        <v>169.5</v>
      </c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8"/>
    </row>
    <row r="285" spans="1:84" x14ac:dyDescent="0.3">
      <c r="A285" s="11">
        <v>43255</v>
      </c>
      <c r="B285" s="12" t="s">
        <v>528</v>
      </c>
      <c r="C285" s="13" t="s">
        <v>529</v>
      </c>
      <c r="D285" s="14" t="s">
        <v>530</v>
      </c>
      <c r="E285" s="13" t="s">
        <v>439</v>
      </c>
      <c r="F285" s="15" t="s">
        <v>1250</v>
      </c>
      <c r="G285" s="13" t="s">
        <v>1251</v>
      </c>
      <c r="H285" s="13" t="s">
        <v>533</v>
      </c>
      <c r="I285" s="13" t="s">
        <v>534</v>
      </c>
      <c r="J285" s="16">
        <v>1110</v>
      </c>
      <c r="K285" s="17"/>
      <c r="L285" s="29">
        <v>86.17</v>
      </c>
      <c r="M285" s="29">
        <v>86.17</v>
      </c>
      <c r="N285" s="29">
        <v>-0.37</v>
      </c>
      <c r="O285" s="17"/>
      <c r="P285" s="17"/>
      <c r="Q285" s="17"/>
      <c r="R285" s="17"/>
      <c r="S285" s="17"/>
      <c r="T285" s="29">
        <v>938.03</v>
      </c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8"/>
    </row>
    <row r="286" spans="1:84" ht="22.8" x14ac:dyDescent="0.3">
      <c r="A286" s="11">
        <v>43255</v>
      </c>
      <c r="B286" s="12" t="s">
        <v>761</v>
      </c>
      <c r="C286" s="13" t="s">
        <v>762</v>
      </c>
      <c r="D286" s="14" t="s">
        <v>763</v>
      </c>
      <c r="E286" s="13" t="s">
        <v>439</v>
      </c>
      <c r="F286" s="15" t="s">
        <v>1252</v>
      </c>
      <c r="G286" s="13" t="s">
        <v>1253</v>
      </c>
      <c r="H286" s="13" t="s">
        <v>766</v>
      </c>
      <c r="I286" s="13" t="s">
        <v>767</v>
      </c>
      <c r="J286" s="16">
        <v>25804</v>
      </c>
      <c r="K286" s="17"/>
      <c r="L286" s="29">
        <v>1968.09</v>
      </c>
      <c r="M286" s="29">
        <v>1968.09</v>
      </c>
      <c r="N286" s="29">
        <v>0.12</v>
      </c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29">
        <v>21867.7</v>
      </c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8"/>
    </row>
    <row r="287" spans="1:84" x14ac:dyDescent="0.3">
      <c r="A287" s="11">
        <v>43256</v>
      </c>
      <c r="B287" s="12" t="s">
        <v>18</v>
      </c>
      <c r="C287" s="13" t="s">
        <v>18</v>
      </c>
      <c r="D287" s="14" t="s">
        <v>19</v>
      </c>
      <c r="E287" s="13" t="s">
        <v>439</v>
      </c>
      <c r="F287" s="15" t="s">
        <v>1254</v>
      </c>
      <c r="G287" s="13" t="s">
        <v>1255</v>
      </c>
      <c r="H287" s="13" t="s">
        <v>20</v>
      </c>
      <c r="I287" s="13" t="s">
        <v>21</v>
      </c>
      <c r="J287" s="16">
        <v>439898</v>
      </c>
      <c r="K287" s="17"/>
      <c r="L287" s="29">
        <v>10473.75</v>
      </c>
      <c r="M287" s="29">
        <v>10473.75</v>
      </c>
      <c r="N287" s="29">
        <v>0.5</v>
      </c>
      <c r="O287" s="17"/>
      <c r="P287" s="17"/>
      <c r="Q287" s="29">
        <v>418950</v>
      </c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8"/>
    </row>
    <row r="288" spans="1:84" x14ac:dyDescent="0.3">
      <c r="A288" s="11">
        <v>43256</v>
      </c>
      <c r="B288" s="12" t="s">
        <v>18</v>
      </c>
      <c r="C288" s="13" t="s">
        <v>18</v>
      </c>
      <c r="D288" s="14" t="s">
        <v>19</v>
      </c>
      <c r="E288" s="13" t="s">
        <v>439</v>
      </c>
      <c r="F288" s="15" t="s">
        <v>1256</v>
      </c>
      <c r="G288" s="13" t="s">
        <v>1257</v>
      </c>
      <c r="H288" s="13" t="s">
        <v>20</v>
      </c>
      <c r="I288" s="13" t="s">
        <v>21</v>
      </c>
      <c r="J288" s="16">
        <v>278480</v>
      </c>
      <c r="K288" s="17"/>
      <c r="L288" s="29">
        <v>21240</v>
      </c>
      <c r="M288" s="29">
        <v>21240</v>
      </c>
      <c r="N288" s="17"/>
      <c r="O288" s="17"/>
      <c r="P288" s="17"/>
      <c r="Q288" s="29">
        <v>236000</v>
      </c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8"/>
    </row>
    <row r="289" spans="1:84" x14ac:dyDescent="0.3">
      <c r="A289" s="11">
        <v>43256</v>
      </c>
      <c r="B289" s="12" t="s">
        <v>512</v>
      </c>
      <c r="C289" s="13" t="s">
        <v>512</v>
      </c>
      <c r="D289" s="14" t="s">
        <v>513</v>
      </c>
      <c r="E289" s="13" t="s">
        <v>439</v>
      </c>
      <c r="F289" s="15" t="s">
        <v>1258</v>
      </c>
      <c r="G289" s="13" t="s">
        <v>1259</v>
      </c>
      <c r="H289" s="13" t="s">
        <v>516</v>
      </c>
      <c r="I289" s="13" t="s">
        <v>517</v>
      </c>
      <c r="J289" s="16">
        <v>1381</v>
      </c>
      <c r="K289" s="17"/>
      <c r="L289" s="29">
        <v>105.3</v>
      </c>
      <c r="M289" s="29">
        <v>105.3</v>
      </c>
      <c r="N289" s="29">
        <v>0.4</v>
      </c>
      <c r="O289" s="17"/>
      <c r="P289" s="17"/>
      <c r="Q289" s="17"/>
      <c r="R289" s="17"/>
      <c r="S289" s="17"/>
      <c r="T289" s="17"/>
      <c r="U289" s="17"/>
      <c r="V289" s="29">
        <v>1170</v>
      </c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8"/>
    </row>
    <row r="290" spans="1:84" x14ac:dyDescent="0.3">
      <c r="A290" s="11">
        <v>43256</v>
      </c>
      <c r="B290" s="12" t="s">
        <v>512</v>
      </c>
      <c r="C290" s="13" t="s">
        <v>512</v>
      </c>
      <c r="D290" s="14" t="s">
        <v>513</v>
      </c>
      <c r="E290" s="13" t="s">
        <v>439</v>
      </c>
      <c r="F290" s="15" t="s">
        <v>1260</v>
      </c>
      <c r="G290" s="13" t="s">
        <v>1261</v>
      </c>
      <c r="H290" s="13" t="s">
        <v>516</v>
      </c>
      <c r="I290" s="13" t="s">
        <v>517</v>
      </c>
      <c r="J290" s="16">
        <v>10943</v>
      </c>
      <c r="K290" s="17"/>
      <c r="L290" s="29">
        <v>834.66</v>
      </c>
      <c r="M290" s="29">
        <v>834.66</v>
      </c>
      <c r="N290" s="29">
        <v>-0.32</v>
      </c>
      <c r="O290" s="17"/>
      <c r="P290" s="17"/>
      <c r="Q290" s="17"/>
      <c r="R290" s="17"/>
      <c r="S290" s="17"/>
      <c r="T290" s="17"/>
      <c r="U290" s="17"/>
      <c r="V290" s="29">
        <v>9274</v>
      </c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8"/>
    </row>
    <row r="291" spans="1:84" ht="22.8" x14ac:dyDescent="0.3">
      <c r="A291" s="11">
        <v>43257</v>
      </c>
      <c r="B291" s="12" t="s">
        <v>754</v>
      </c>
      <c r="C291" s="13" t="s">
        <v>755</v>
      </c>
      <c r="D291" s="14" t="s">
        <v>756</v>
      </c>
      <c r="E291" s="13" t="s">
        <v>439</v>
      </c>
      <c r="F291" s="15" t="s">
        <v>1262</v>
      </c>
      <c r="G291" s="13" t="s">
        <v>1263</v>
      </c>
      <c r="H291" s="13" t="s">
        <v>759</v>
      </c>
      <c r="I291" s="13" t="s">
        <v>760</v>
      </c>
      <c r="J291" s="16">
        <v>106200</v>
      </c>
      <c r="K291" s="17"/>
      <c r="L291" s="29">
        <v>8100</v>
      </c>
      <c r="M291" s="29">
        <v>8100</v>
      </c>
      <c r="N291" s="17"/>
      <c r="O291" s="17"/>
      <c r="P291" s="17"/>
      <c r="Q291" s="29">
        <v>90000</v>
      </c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8"/>
    </row>
    <row r="292" spans="1:84" x14ac:dyDescent="0.3">
      <c r="A292" s="11">
        <v>43257</v>
      </c>
      <c r="B292" s="12" t="s">
        <v>18</v>
      </c>
      <c r="C292" s="13" t="s">
        <v>18</v>
      </c>
      <c r="D292" s="14" t="s">
        <v>19</v>
      </c>
      <c r="E292" s="13" t="s">
        <v>439</v>
      </c>
      <c r="F292" s="15" t="s">
        <v>1264</v>
      </c>
      <c r="G292" s="13" t="s">
        <v>1265</v>
      </c>
      <c r="H292" s="13" t="s">
        <v>20</v>
      </c>
      <c r="I292" s="13" t="s">
        <v>21</v>
      </c>
      <c r="J292" s="16">
        <v>103840</v>
      </c>
      <c r="K292" s="17"/>
      <c r="L292" s="29">
        <v>7920</v>
      </c>
      <c r="M292" s="29">
        <v>7920</v>
      </c>
      <c r="N292" s="17"/>
      <c r="O292" s="17"/>
      <c r="P292" s="17"/>
      <c r="Q292" s="29">
        <v>88000</v>
      </c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8"/>
    </row>
    <row r="293" spans="1:84" x14ac:dyDescent="0.3">
      <c r="A293" s="11">
        <v>43258</v>
      </c>
      <c r="B293" s="12" t="s">
        <v>487</v>
      </c>
      <c r="C293" s="13" t="s">
        <v>487</v>
      </c>
      <c r="D293" s="14" t="s">
        <v>22</v>
      </c>
      <c r="E293" s="13" t="s">
        <v>439</v>
      </c>
      <c r="F293" s="15" t="s">
        <v>1266</v>
      </c>
      <c r="G293" s="13" t="s">
        <v>1267</v>
      </c>
      <c r="H293" s="13" t="s">
        <v>22</v>
      </c>
      <c r="I293" s="13" t="s">
        <v>22</v>
      </c>
      <c r="J293" s="16">
        <v>850</v>
      </c>
      <c r="K293" s="17"/>
      <c r="L293" s="17"/>
      <c r="M293" s="17"/>
      <c r="N293" s="17"/>
      <c r="O293" s="17"/>
      <c r="P293" s="17"/>
      <c r="Q293" s="17"/>
      <c r="R293" s="17"/>
      <c r="S293" s="17"/>
      <c r="T293" s="29">
        <v>850</v>
      </c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8"/>
    </row>
    <row r="294" spans="1:84" x14ac:dyDescent="0.3">
      <c r="A294" s="11">
        <v>43259</v>
      </c>
      <c r="B294" s="12" t="s">
        <v>166</v>
      </c>
      <c r="C294" s="13" t="s">
        <v>167</v>
      </c>
      <c r="D294" s="14" t="s">
        <v>168</v>
      </c>
      <c r="E294" s="13" t="s">
        <v>439</v>
      </c>
      <c r="F294" s="15" t="s">
        <v>1268</v>
      </c>
      <c r="G294" s="13" t="s">
        <v>1269</v>
      </c>
      <c r="H294" s="13" t="s">
        <v>169</v>
      </c>
      <c r="I294" s="13" t="s">
        <v>21</v>
      </c>
      <c r="J294" s="16">
        <v>59828</v>
      </c>
      <c r="K294" s="17"/>
      <c r="L294" s="17"/>
      <c r="M294" s="17"/>
      <c r="N294" s="29">
        <v>0.51</v>
      </c>
      <c r="O294" s="17"/>
      <c r="P294" s="17"/>
      <c r="Q294" s="17"/>
      <c r="R294" s="17"/>
      <c r="S294" s="17"/>
      <c r="T294" s="17"/>
      <c r="U294" s="17"/>
      <c r="V294" s="17"/>
      <c r="W294" s="29">
        <v>6535.82</v>
      </c>
      <c r="X294" s="17"/>
      <c r="Y294" s="17"/>
      <c r="Z294" s="17"/>
      <c r="AA294" s="17"/>
      <c r="AB294" s="17"/>
      <c r="AC294" s="17"/>
      <c r="AD294" s="17"/>
      <c r="AE294" s="29">
        <v>53291.67</v>
      </c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8"/>
    </row>
    <row r="295" spans="1:84" x14ac:dyDescent="0.3">
      <c r="A295" s="11">
        <v>43259</v>
      </c>
      <c r="B295" s="12" t="s">
        <v>166</v>
      </c>
      <c r="C295" s="13" t="s">
        <v>167</v>
      </c>
      <c r="D295" s="14" t="s">
        <v>168</v>
      </c>
      <c r="E295" s="13" t="s">
        <v>439</v>
      </c>
      <c r="F295" s="15" t="s">
        <v>1270</v>
      </c>
      <c r="G295" s="13" t="s">
        <v>1271</v>
      </c>
      <c r="H295" s="13" t="s">
        <v>169</v>
      </c>
      <c r="I295" s="13" t="s">
        <v>21</v>
      </c>
      <c r="J295" s="16">
        <v>36511</v>
      </c>
      <c r="K295" s="17"/>
      <c r="L295" s="17"/>
      <c r="M295" s="17"/>
      <c r="N295" s="29">
        <v>-0.41</v>
      </c>
      <c r="O295" s="17"/>
      <c r="P295" s="17"/>
      <c r="Q295" s="17"/>
      <c r="R295" s="17"/>
      <c r="S295" s="17"/>
      <c r="T295" s="17"/>
      <c r="U295" s="17"/>
      <c r="V295" s="17"/>
      <c r="W295" s="29">
        <v>4026.41</v>
      </c>
      <c r="X295" s="17"/>
      <c r="Y295" s="17"/>
      <c r="Z295" s="17"/>
      <c r="AA295" s="17"/>
      <c r="AB295" s="17"/>
      <c r="AC295" s="17"/>
      <c r="AD295" s="17"/>
      <c r="AE295" s="29">
        <v>32485</v>
      </c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8"/>
    </row>
    <row r="296" spans="1:84" x14ac:dyDescent="0.3">
      <c r="A296" s="11">
        <v>43259</v>
      </c>
      <c r="B296" s="12" t="s">
        <v>804</v>
      </c>
      <c r="C296" s="13" t="s">
        <v>804</v>
      </c>
      <c r="D296" s="14" t="s">
        <v>805</v>
      </c>
      <c r="E296" s="13" t="s">
        <v>439</v>
      </c>
      <c r="F296" s="15" t="s">
        <v>1272</v>
      </c>
      <c r="G296" s="13" t="s">
        <v>1273</v>
      </c>
      <c r="H296" s="13" t="s">
        <v>808</v>
      </c>
      <c r="I296" s="13" t="s">
        <v>809</v>
      </c>
      <c r="J296" s="16">
        <v>722805</v>
      </c>
      <c r="K296" s="17"/>
      <c r="L296" s="29">
        <v>55129</v>
      </c>
      <c r="M296" s="29">
        <v>55129</v>
      </c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29">
        <v>612547</v>
      </c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8"/>
    </row>
    <row r="297" spans="1:84" ht="57" x14ac:dyDescent="0.3">
      <c r="A297" s="11">
        <v>43259</v>
      </c>
      <c r="B297" s="12" t="s">
        <v>537</v>
      </c>
      <c r="C297" s="13" t="s">
        <v>538</v>
      </c>
      <c r="D297" s="14" t="s">
        <v>544</v>
      </c>
      <c r="E297" s="13" t="s">
        <v>439</v>
      </c>
      <c r="F297" s="15" t="s">
        <v>1274</v>
      </c>
      <c r="G297" s="13" t="s">
        <v>1275</v>
      </c>
      <c r="H297" s="13" t="s">
        <v>542</v>
      </c>
      <c r="I297" s="13" t="s">
        <v>543</v>
      </c>
      <c r="J297" s="16">
        <v>35400</v>
      </c>
      <c r="K297" s="29">
        <v>30000</v>
      </c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29">
        <v>5400</v>
      </c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8"/>
    </row>
    <row r="298" spans="1:84" x14ac:dyDescent="0.3">
      <c r="A298" s="11">
        <v>43259</v>
      </c>
      <c r="B298" s="12" t="s">
        <v>18</v>
      </c>
      <c r="C298" s="13" t="s">
        <v>18</v>
      </c>
      <c r="D298" s="14" t="s">
        <v>19</v>
      </c>
      <c r="E298" s="13" t="s">
        <v>439</v>
      </c>
      <c r="F298" s="15" t="s">
        <v>1276</v>
      </c>
      <c r="G298" s="13" t="s">
        <v>1277</v>
      </c>
      <c r="H298" s="13" t="s">
        <v>20</v>
      </c>
      <c r="I298" s="13" t="s">
        <v>21</v>
      </c>
      <c r="J298" s="16">
        <v>200000</v>
      </c>
      <c r="K298" s="17"/>
      <c r="L298" s="29">
        <v>15254.24</v>
      </c>
      <c r="M298" s="29">
        <v>15254.24</v>
      </c>
      <c r="N298" s="29">
        <v>-0.01</v>
      </c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29">
        <v>169491.53</v>
      </c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8"/>
    </row>
    <row r="299" spans="1:84" x14ac:dyDescent="0.3">
      <c r="A299" s="11">
        <v>43259</v>
      </c>
      <c r="B299" s="12" t="s">
        <v>858</v>
      </c>
      <c r="C299" s="13" t="s">
        <v>858</v>
      </c>
      <c r="D299" s="14" t="s">
        <v>859</v>
      </c>
      <c r="E299" s="13" t="s">
        <v>439</v>
      </c>
      <c r="F299" s="15" t="s">
        <v>1278</v>
      </c>
      <c r="G299" s="13" t="s">
        <v>1279</v>
      </c>
      <c r="H299" s="13" t="s">
        <v>862</v>
      </c>
      <c r="I299" s="13" t="s">
        <v>22</v>
      </c>
      <c r="J299" s="16">
        <v>1100</v>
      </c>
      <c r="K299" s="29">
        <v>932</v>
      </c>
      <c r="L299" s="29">
        <v>83.88</v>
      </c>
      <c r="M299" s="29">
        <v>83.88</v>
      </c>
      <c r="N299" s="29">
        <v>0.24</v>
      </c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8"/>
    </row>
    <row r="300" spans="1:84" ht="22.8" x14ac:dyDescent="0.3">
      <c r="A300" s="11">
        <v>43259</v>
      </c>
      <c r="B300" s="12" t="s">
        <v>611</v>
      </c>
      <c r="C300" s="13" t="s">
        <v>612</v>
      </c>
      <c r="D300" s="14" t="s">
        <v>613</v>
      </c>
      <c r="E300" s="13" t="s">
        <v>439</v>
      </c>
      <c r="F300" s="15" t="s">
        <v>1280</v>
      </c>
      <c r="G300" s="13" t="s">
        <v>1281</v>
      </c>
      <c r="H300" s="13" t="s">
        <v>616</v>
      </c>
      <c r="I300" s="13" t="s">
        <v>617</v>
      </c>
      <c r="J300" s="16">
        <v>4130</v>
      </c>
      <c r="K300" s="17"/>
      <c r="L300" s="29">
        <v>315</v>
      </c>
      <c r="M300" s="29">
        <v>315</v>
      </c>
      <c r="N300" s="17"/>
      <c r="O300" s="17"/>
      <c r="P300" s="17"/>
      <c r="Q300" s="17"/>
      <c r="R300" s="17"/>
      <c r="S300" s="17"/>
      <c r="T300" s="29">
        <v>3500</v>
      </c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8"/>
    </row>
    <row r="301" spans="1:84" x14ac:dyDescent="0.3">
      <c r="A301" s="11">
        <v>43260</v>
      </c>
      <c r="B301" s="12" t="s">
        <v>18</v>
      </c>
      <c r="C301" s="13" t="s">
        <v>18</v>
      </c>
      <c r="D301" s="14" t="s">
        <v>19</v>
      </c>
      <c r="E301" s="13" t="s">
        <v>439</v>
      </c>
      <c r="F301" s="15" t="s">
        <v>1282</v>
      </c>
      <c r="G301" s="13" t="s">
        <v>1283</v>
      </c>
      <c r="H301" s="13" t="s">
        <v>20</v>
      </c>
      <c r="I301" s="13" t="s">
        <v>21</v>
      </c>
      <c r="J301" s="16">
        <v>1846110</v>
      </c>
      <c r="K301" s="17"/>
      <c r="L301" s="29">
        <v>140805</v>
      </c>
      <c r="M301" s="29">
        <v>140805</v>
      </c>
      <c r="N301" s="17"/>
      <c r="O301" s="17"/>
      <c r="P301" s="29">
        <v>1564500</v>
      </c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8"/>
    </row>
    <row r="302" spans="1:84" x14ac:dyDescent="0.3">
      <c r="A302" s="11">
        <v>43260</v>
      </c>
      <c r="B302" s="12" t="s">
        <v>444</v>
      </c>
      <c r="C302" s="13" t="s">
        <v>444</v>
      </c>
      <c r="D302" s="14" t="s">
        <v>445</v>
      </c>
      <c r="E302" s="13" t="s">
        <v>439</v>
      </c>
      <c r="F302" s="15" t="s">
        <v>1284</v>
      </c>
      <c r="G302" s="13" t="s">
        <v>1285</v>
      </c>
      <c r="H302" s="13" t="s">
        <v>448</v>
      </c>
      <c r="I302" s="13" t="s">
        <v>449</v>
      </c>
      <c r="J302" s="16">
        <v>1652</v>
      </c>
      <c r="K302" s="17"/>
      <c r="L302" s="29">
        <v>126</v>
      </c>
      <c r="M302" s="29">
        <v>126</v>
      </c>
      <c r="N302" s="17"/>
      <c r="O302" s="29">
        <v>1400</v>
      </c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8"/>
    </row>
    <row r="303" spans="1:84" x14ac:dyDescent="0.3">
      <c r="A303" s="11">
        <v>43260</v>
      </c>
      <c r="B303" s="12" t="s">
        <v>1286</v>
      </c>
      <c r="C303" s="13" t="s">
        <v>1287</v>
      </c>
      <c r="D303" s="14" t="s">
        <v>22</v>
      </c>
      <c r="E303" s="13" t="s">
        <v>439</v>
      </c>
      <c r="F303" s="15" t="s">
        <v>1288</v>
      </c>
      <c r="G303" s="13" t="s">
        <v>1289</v>
      </c>
      <c r="H303" s="13" t="s">
        <v>1290</v>
      </c>
      <c r="I303" s="13" t="s">
        <v>22</v>
      </c>
      <c r="J303" s="16">
        <v>2800</v>
      </c>
      <c r="K303" s="17"/>
      <c r="L303" s="29">
        <v>150</v>
      </c>
      <c r="M303" s="29">
        <v>150</v>
      </c>
      <c r="N303" s="29">
        <v>-0.01</v>
      </c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29">
        <v>2500.0100000000002</v>
      </c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8"/>
    </row>
    <row r="304" spans="1:84" x14ac:dyDescent="0.3">
      <c r="A304" s="11">
        <v>43260</v>
      </c>
      <c r="B304" s="12" t="s">
        <v>18</v>
      </c>
      <c r="C304" s="13" t="s">
        <v>18</v>
      </c>
      <c r="D304" s="14" t="s">
        <v>19</v>
      </c>
      <c r="E304" s="13" t="s">
        <v>439</v>
      </c>
      <c r="F304" s="15" t="s">
        <v>1291</v>
      </c>
      <c r="G304" s="13" t="s">
        <v>1292</v>
      </c>
      <c r="H304" s="13" t="s">
        <v>20</v>
      </c>
      <c r="I304" s="13" t="s">
        <v>21</v>
      </c>
      <c r="J304" s="16">
        <v>1846110</v>
      </c>
      <c r="K304" s="17"/>
      <c r="L304" s="29">
        <v>140805</v>
      </c>
      <c r="M304" s="29">
        <v>140805</v>
      </c>
      <c r="N304" s="17"/>
      <c r="O304" s="17"/>
      <c r="P304" s="29">
        <v>1564500</v>
      </c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8"/>
    </row>
    <row r="305" spans="1:84" x14ac:dyDescent="0.3">
      <c r="A305" s="11">
        <v>43260</v>
      </c>
      <c r="B305" s="12" t="s">
        <v>528</v>
      </c>
      <c r="C305" s="13" t="s">
        <v>529</v>
      </c>
      <c r="D305" s="14" t="s">
        <v>530</v>
      </c>
      <c r="E305" s="13" t="s">
        <v>439</v>
      </c>
      <c r="F305" s="15" t="s">
        <v>1293</v>
      </c>
      <c r="G305" s="13" t="s">
        <v>1294</v>
      </c>
      <c r="H305" s="13" t="s">
        <v>533</v>
      </c>
      <c r="I305" s="13" t="s">
        <v>534</v>
      </c>
      <c r="J305" s="16">
        <v>152</v>
      </c>
      <c r="K305" s="17"/>
      <c r="L305" s="29">
        <v>11.58</v>
      </c>
      <c r="M305" s="29">
        <v>11.58</v>
      </c>
      <c r="N305" s="29">
        <v>0.14000000000000001</v>
      </c>
      <c r="O305" s="17"/>
      <c r="P305" s="17"/>
      <c r="Q305" s="17"/>
      <c r="R305" s="17"/>
      <c r="S305" s="17"/>
      <c r="T305" s="29">
        <v>128.69999999999999</v>
      </c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8"/>
    </row>
    <row r="306" spans="1:84" x14ac:dyDescent="0.3">
      <c r="A306" s="11">
        <v>43260</v>
      </c>
      <c r="B306" s="12" t="s">
        <v>528</v>
      </c>
      <c r="C306" s="13" t="s">
        <v>529</v>
      </c>
      <c r="D306" s="14" t="s">
        <v>530</v>
      </c>
      <c r="E306" s="13" t="s">
        <v>439</v>
      </c>
      <c r="F306" s="15" t="s">
        <v>1295</v>
      </c>
      <c r="G306" s="13" t="s">
        <v>1296</v>
      </c>
      <c r="H306" s="13" t="s">
        <v>533</v>
      </c>
      <c r="I306" s="13" t="s">
        <v>534</v>
      </c>
      <c r="J306" s="16">
        <v>2312</v>
      </c>
      <c r="K306" s="17"/>
      <c r="L306" s="29">
        <v>176.34</v>
      </c>
      <c r="M306" s="29">
        <v>176.34</v>
      </c>
      <c r="N306" s="17"/>
      <c r="O306" s="17"/>
      <c r="P306" s="17"/>
      <c r="Q306" s="17"/>
      <c r="R306" s="17"/>
      <c r="S306" s="17"/>
      <c r="T306" s="29">
        <v>1959.32</v>
      </c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8"/>
    </row>
    <row r="307" spans="1:84" x14ac:dyDescent="0.3">
      <c r="A307" s="11">
        <v>43261</v>
      </c>
      <c r="B307" s="12" t="s">
        <v>1297</v>
      </c>
      <c r="C307" s="13" t="s">
        <v>1297</v>
      </c>
      <c r="D307" s="14" t="s">
        <v>1298</v>
      </c>
      <c r="E307" s="13" t="s">
        <v>439</v>
      </c>
      <c r="F307" s="15" t="s">
        <v>1299</v>
      </c>
      <c r="G307" s="13" t="s">
        <v>1300</v>
      </c>
      <c r="H307" s="13" t="s">
        <v>1301</v>
      </c>
      <c r="I307" s="13" t="s">
        <v>1302</v>
      </c>
      <c r="J307" s="16">
        <v>890900</v>
      </c>
      <c r="K307" s="17"/>
      <c r="L307" s="29">
        <v>67950</v>
      </c>
      <c r="M307" s="29">
        <v>67950</v>
      </c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29">
        <v>755000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8"/>
    </row>
    <row r="308" spans="1:84" x14ac:dyDescent="0.3">
      <c r="A308" s="11">
        <v>43261</v>
      </c>
      <c r="B308" s="12" t="s">
        <v>1297</v>
      </c>
      <c r="C308" s="13" t="s">
        <v>1297</v>
      </c>
      <c r="D308" s="14" t="s">
        <v>1298</v>
      </c>
      <c r="E308" s="13" t="s">
        <v>439</v>
      </c>
      <c r="F308" s="15" t="s">
        <v>1303</v>
      </c>
      <c r="G308" s="13" t="s">
        <v>1304</v>
      </c>
      <c r="H308" s="13" t="s">
        <v>1301</v>
      </c>
      <c r="I308" s="13" t="s">
        <v>1302</v>
      </c>
      <c r="J308" s="16">
        <v>890900</v>
      </c>
      <c r="K308" s="17"/>
      <c r="L308" s="29">
        <v>67950</v>
      </c>
      <c r="M308" s="29">
        <v>67950</v>
      </c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29">
        <v>755000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8"/>
    </row>
    <row r="309" spans="1:84" x14ac:dyDescent="0.3">
      <c r="A309" s="11">
        <v>43262</v>
      </c>
      <c r="B309" s="12" t="s">
        <v>18</v>
      </c>
      <c r="C309" s="13" t="s">
        <v>18</v>
      </c>
      <c r="D309" s="14" t="s">
        <v>19</v>
      </c>
      <c r="E309" s="13" t="s">
        <v>439</v>
      </c>
      <c r="F309" s="15" t="s">
        <v>1305</v>
      </c>
      <c r="G309" s="13" t="s">
        <v>1306</v>
      </c>
      <c r="H309" s="13" t="s">
        <v>20</v>
      </c>
      <c r="I309" s="13" t="s">
        <v>21</v>
      </c>
      <c r="J309" s="16">
        <v>1846110</v>
      </c>
      <c r="K309" s="17"/>
      <c r="L309" s="29">
        <v>140805</v>
      </c>
      <c r="M309" s="29">
        <v>140805</v>
      </c>
      <c r="N309" s="17"/>
      <c r="O309" s="17"/>
      <c r="P309" s="29">
        <v>1564500</v>
      </c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8"/>
    </row>
    <row r="310" spans="1:84" ht="22.8" x14ac:dyDescent="0.3">
      <c r="A310" s="11">
        <v>43262</v>
      </c>
      <c r="B310" s="12" t="s">
        <v>1307</v>
      </c>
      <c r="C310" s="13" t="s">
        <v>1308</v>
      </c>
      <c r="D310" s="14" t="s">
        <v>1309</v>
      </c>
      <c r="E310" s="13" t="s">
        <v>439</v>
      </c>
      <c r="F310" s="15" t="s">
        <v>1310</v>
      </c>
      <c r="G310" s="13" t="s">
        <v>1311</v>
      </c>
      <c r="H310" s="13" t="s">
        <v>1312</v>
      </c>
      <c r="I310" s="13" t="s">
        <v>22</v>
      </c>
      <c r="J310" s="16">
        <v>530</v>
      </c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29">
        <v>530</v>
      </c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8"/>
    </row>
    <row r="311" spans="1:84" x14ac:dyDescent="0.3">
      <c r="A311" s="11">
        <v>43262</v>
      </c>
      <c r="B311" s="12" t="s">
        <v>18</v>
      </c>
      <c r="C311" s="13" t="s">
        <v>18</v>
      </c>
      <c r="D311" s="14" t="s">
        <v>19</v>
      </c>
      <c r="E311" s="13" t="s">
        <v>439</v>
      </c>
      <c r="F311" s="15" t="s">
        <v>1313</v>
      </c>
      <c r="G311" s="13" t="s">
        <v>1314</v>
      </c>
      <c r="H311" s="13" t="s">
        <v>20</v>
      </c>
      <c r="I311" s="13" t="s">
        <v>21</v>
      </c>
      <c r="J311" s="16">
        <v>49855</v>
      </c>
      <c r="K311" s="17"/>
      <c r="L311" s="29">
        <v>3802.5</v>
      </c>
      <c r="M311" s="29">
        <v>3802.5</v>
      </c>
      <c r="N311" s="17"/>
      <c r="O311" s="17"/>
      <c r="P311" s="17"/>
      <c r="Q311" s="29">
        <v>42250</v>
      </c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8"/>
    </row>
    <row r="312" spans="1:84" x14ac:dyDescent="0.3">
      <c r="A312" s="11">
        <v>43262</v>
      </c>
      <c r="B312" s="12" t="s">
        <v>18</v>
      </c>
      <c r="C312" s="13" t="s">
        <v>18</v>
      </c>
      <c r="D312" s="14" t="s">
        <v>19</v>
      </c>
      <c r="E312" s="13" t="s">
        <v>439</v>
      </c>
      <c r="F312" s="15" t="s">
        <v>1315</v>
      </c>
      <c r="G312" s="13" t="s">
        <v>1316</v>
      </c>
      <c r="H312" s="13" t="s">
        <v>20</v>
      </c>
      <c r="I312" s="13" t="s">
        <v>21</v>
      </c>
      <c r="J312" s="16">
        <v>220365</v>
      </c>
      <c r="K312" s="17"/>
      <c r="L312" s="29">
        <v>16807.5</v>
      </c>
      <c r="M312" s="29">
        <v>16807.5</v>
      </c>
      <c r="N312" s="17"/>
      <c r="O312" s="17"/>
      <c r="P312" s="17"/>
      <c r="Q312" s="29">
        <v>186750</v>
      </c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8"/>
    </row>
    <row r="313" spans="1:84" x14ac:dyDescent="0.3">
      <c r="A313" s="11">
        <v>43262</v>
      </c>
      <c r="B313" s="12" t="s">
        <v>464</v>
      </c>
      <c r="C313" s="13" t="s">
        <v>464</v>
      </c>
      <c r="D313" s="14" t="s">
        <v>22</v>
      </c>
      <c r="E313" s="13" t="s">
        <v>439</v>
      </c>
      <c r="F313" s="15" t="s">
        <v>1317</v>
      </c>
      <c r="G313" s="13" t="s">
        <v>1318</v>
      </c>
      <c r="H313" s="13" t="s">
        <v>22</v>
      </c>
      <c r="I313" s="13" t="s">
        <v>467</v>
      </c>
      <c r="J313" s="16">
        <v>700</v>
      </c>
      <c r="K313" s="17"/>
      <c r="L313" s="17"/>
      <c r="M313" s="17"/>
      <c r="N313" s="17"/>
      <c r="O313" s="17"/>
      <c r="P313" s="17"/>
      <c r="Q313" s="17"/>
      <c r="R313" s="29">
        <v>700</v>
      </c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8"/>
    </row>
    <row r="314" spans="1:84" x14ac:dyDescent="0.3">
      <c r="A314" s="11">
        <v>43262</v>
      </c>
      <c r="B314" s="12" t="s">
        <v>1319</v>
      </c>
      <c r="C314" s="13" t="s">
        <v>1319</v>
      </c>
      <c r="D314" s="14" t="s">
        <v>1320</v>
      </c>
      <c r="E314" s="13" t="s">
        <v>439</v>
      </c>
      <c r="F314" s="15" t="s">
        <v>1321</v>
      </c>
      <c r="G314" s="13" t="s">
        <v>1322</v>
      </c>
      <c r="H314" s="13" t="s">
        <v>1323</v>
      </c>
      <c r="I314" s="13" t="s">
        <v>1324</v>
      </c>
      <c r="J314" s="16">
        <v>214667</v>
      </c>
      <c r="K314" s="29">
        <v>191667</v>
      </c>
      <c r="L314" s="29">
        <v>11500</v>
      </c>
      <c r="M314" s="29">
        <v>11500</v>
      </c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8"/>
    </row>
    <row r="315" spans="1:84" x14ac:dyDescent="0.3">
      <c r="A315" s="11">
        <v>43263</v>
      </c>
      <c r="B315" s="12" t="s">
        <v>1287</v>
      </c>
      <c r="C315" s="13" t="s">
        <v>1287</v>
      </c>
      <c r="D315" s="14" t="s">
        <v>1325</v>
      </c>
      <c r="E315" s="13" t="s">
        <v>439</v>
      </c>
      <c r="F315" s="15" t="s">
        <v>1326</v>
      </c>
      <c r="G315" s="13" t="s">
        <v>1327</v>
      </c>
      <c r="H315" s="13" t="s">
        <v>1328</v>
      </c>
      <c r="I315" s="13" t="s">
        <v>1329</v>
      </c>
      <c r="J315" s="16">
        <v>8250</v>
      </c>
      <c r="K315" s="17"/>
      <c r="L315" s="29">
        <v>629.24</v>
      </c>
      <c r="M315" s="29">
        <v>629.24</v>
      </c>
      <c r="N315" s="29">
        <v>0.02</v>
      </c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29">
        <v>6991.5</v>
      </c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8"/>
    </row>
    <row r="316" spans="1:84" ht="22.8" x14ac:dyDescent="0.3">
      <c r="A316" s="11">
        <v>43263</v>
      </c>
      <c r="B316" s="12" t="s">
        <v>754</v>
      </c>
      <c r="C316" s="13" t="s">
        <v>755</v>
      </c>
      <c r="D316" s="14" t="s">
        <v>756</v>
      </c>
      <c r="E316" s="13" t="s">
        <v>439</v>
      </c>
      <c r="F316" s="15" t="s">
        <v>1330</v>
      </c>
      <c r="G316" s="13" t="s">
        <v>1331</v>
      </c>
      <c r="H316" s="13" t="s">
        <v>759</v>
      </c>
      <c r="I316" s="13" t="s">
        <v>760</v>
      </c>
      <c r="J316" s="16">
        <v>180540</v>
      </c>
      <c r="K316" s="17"/>
      <c r="L316" s="29">
        <v>13770</v>
      </c>
      <c r="M316" s="29">
        <v>13770</v>
      </c>
      <c r="N316" s="17"/>
      <c r="O316" s="17"/>
      <c r="P316" s="17"/>
      <c r="Q316" s="29">
        <v>153000</v>
      </c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8"/>
    </row>
    <row r="317" spans="1:84" ht="22.8" x14ac:dyDescent="0.3">
      <c r="A317" s="11">
        <v>43263</v>
      </c>
      <c r="B317" s="12" t="s">
        <v>912</v>
      </c>
      <c r="C317" s="13" t="s">
        <v>912</v>
      </c>
      <c r="D317" s="14" t="s">
        <v>913</v>
      </c>
      <c r="E317" s="13" t="s">
        <v>439</v>
      </c>
      <c r="F317" s="15" t="s">
        <v>1332</v>
      </c>
      <c r="G317" s="13" t="s">
        <v>1333</v>
      </c>
      <c r="H317" s="13" t="s">
        <v>916</v>
      </c>
      <c r="I317" s="13" t="s">
        <v>917</v>
      </c>
      <c r="J317" s="16">
        <v>1496476</v>
      </c>
      <c r="K317" s="17"/>
      <c r="L317" s="29">
        <v>114138</v>
      </c>
      <c r="M317" s="29">
        <v>114138</v>
      </c>
      <c r="N317" s="17"/>
      <c r="O317" s="17"/>
      <c r="P317" s="29">
        <v>1268200</v>
      </c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8"/>
    </row>
    <row r="318" spans="1:84" x14ac:dyDescent="0.3">
      <c r="A318" s="11">
        <v>43263</v>
      </c>
      <c r="B318" s="12" t="s">
        <v>1141</v>
      </c>
      <c r="C318" s="13" t="s">
        <v>1141</v>
      </c>
      <c r="D318" s="14" t="s">
        <v>1142</v>
      </c>
      <c r="E318" s="13" t="s">
        <v>439</v>
      </c>
      <c r="F318" s="15" t="s">
        <v>1334</v>
      </c>
      <c r="G318" s="13" t="s">
        <v>1335</v>
      </c>
      <c r="H318" s="13" t="s">
        <v>1145</v>
      </c>
      <c r="I318" s="13" t="s">
        <v>1146</v>
      </c>
      <c r="J318" s="16">
        <v>950</v>
      </c>
      <c r="K318" s="17"/>
      <c r="L318" s="29">
        <v>72.459999999999994</v>
      </c>
      <c r="M318" s="29">
        <v>72.459999999999994</v>
      </c>
      <c r="N318" s="29">
        <v>-0.01</v>
      </c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29">
        <v>805.09</v>
      </c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8"/>
    </row>
    <row r="319" spans="1:84" ht="22.8" x14ac:dyDescent="0.3">
      <c r="A319" s="11">
        <v>43264</v>
      </c>
      <c r="B319" s="12" t="s">
        <v>912</v>
      </c>
      <c r="C319" s="13" t="s">
        <v>912</v>
      </c>
      <c r="D319" s="14" t="s">
        <v>913</v>
      </c>
      <c r="E319" s="13" t="s">
        <v>439</v>
      </c>
      <c r="F319" s="15" t="s">
        <v>1336</v>
      </c>
      <c r="G319" s="13" t="s">
        <v>1337</v>
      </c>
      <c r="H319" s="13" t="s">
        <v>916</v>
      </c>
      <c r="I319" s="13" t="s">
        <v>917</v>
      </c>
      <c r="J319" s="16">
        <v>1496476</v>
      </c>
      <c r="K319" s="17"/>
      <c r="L319" s="29">
        <v>114138</v>
      </c>
      <c r="M319" s="29">
        <v>114138</v>
      </c>
      <c r="N319" s="17"/>
      <c r="O319" s="17"/>
      <c r="P319" s="29">
        <v>1268200</v>
      </c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8"/>
    </row>
    <row r="320" spans="1:84" ht="22.8" x14ac:dyDescent="0.3">
      <c r="A320" s="11">
        <v>43264</v>
      </c>
      <c r="B320" s="12" t="s">
        <v>912</v>
      </c>
      <c r="C320" s="13" t="s">
        <v>912</v>
      </c>
      <c r="D320" s="14" t="s">
        <v>913</v>
      </c>
      <c r="E320" s="13" t="s">
        <v>439</v>
      </c>
      <c r="F320" s="15" t="s">
        <v>1338</v>
      </c>
      <c r="G320" s="13" t="s">
        <v>1339</v>
      </c>
      <c r="H320" s="13" t="s">
        <v>916</v>
      </c>
      <c r="I320" s="13" t="s">
        <v>917</v>
      </c>
      <c r="J320" s="16">
        <v>1496476</v>
      </c>
      <c r="K320" s="17"/>
      <c r="L320" s="29">
        <v>114138</v>
      </c>
      <c r="M320" s="29">
        <v>114138</v>
      </c>
      <c r="N320" s="17"/>
      <c r="O320" s="17"/>
      <c r="P320" s="29">
        <v>1268200</v>
      </c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8"/>
    </row>
    <row r="321" spans="1:84" x14ac:dyDescent="0.3">
      <c r="A321" s="11">
        <v>43264</v>
      </c>
      <c r="B321" s="12" t="s">
        <v>858</v>
      </c>
      <c r="C321" s="13" t="s">
        <v>858</v>
      </c>
      <c r="D321" s="14" t="s">
        <v>859</v>
      </c>
      <c r="E321" s="13" t="s">
        <v>439</v>
      </c>
      <c r="F321" s="15" t="s">
        <v>1340</v>
      </c>
      <c r="G321" s="13" t="s">
        <v>1341</v>
      </c>
      <c r="H321" s="13" t="s">
        <v>862</v>
      </c>
      <c r="I321" s="13" t="s">
        <v>22</v>
      </c>
      <c r="J321" s="16">
        <v>1100</v>
      </c>
      <c r="K321" s="29">
        <v>932</v>
      </c>
      <c r="L321" s="29">
        <v>83.88</v>
      </c>
      <c r="M321" s="29">
        <v>83.88</v>
      </c>
      <c r="N321" s="29">
        <v>0.24</v>
      </c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8"/>
    </row>
    <row r="322" spans="1:84" ht="57" x14ac:dyDescent="0.3">
      <c r="A322" s="11">
        <v>43265</v>
      </c>
      <c r="B322" s="12" t="s">
        <v>537</v>
      </c>
      <c r="C322" s="13" t="s">
        <v>538</v>
      </c>
      <c r="D322" s="14" t="s">
        <v>544</v>
      </c>
      <c r="E322" s="13" t="s">
        <v>439</v>
      </c>
      <c r="F322" s="15" t="s">
        <v>1342</v>
      </c>
      <c r="G322" s="13" t="s">
        <v>1343</v>
      </c>
      <c r="H322" s="13" t="s">
        <v>542</v>
      </c>
      <c r="I322" s="13" t="s">
        <v>543</v>
      </c>
      <c r="J322" s="16">
        <v>8850</v>
      </c>
      <c r="K322" s="29">
        <v>7500</v>
      </c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29">
        <v>1350</v>
      </c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8"/>
    </row>
    <row r="323" spans="1:84" ht="22.8" x14ac:dyDescent="0.3">
      <c r="A323" s="11">
        <v>43265</v>
      </c>
      <c r="B323" s="12" t="s">
        <v>1344</v>
      </c>
      <c r="C323" s="13" t="s">
        <v>1344</v>
      </c>
      <c r="D323" s="14" t="s">
        <v>1345</v>
      </c>
      <c r="E323" s="13" t="s">
        <v>439</v>
      </c>
      <c r="F323" s="15" t="s">
        <v>1346</v>
      </c>
      <c r="G323" s="13" t="s">
        <v>1347</v>
      </c>
      <c r="H323" s="13" t="s">
        <v>1348</v>
      </c>
      <c r="I323" s="13" t="s">
        <v>1349</v>
      </c>
      <c r="J323" s="16">
        <v>14750</v>
      </c>
      <c r="K323" s="29">
        <v>12500</v>
      </c>
      <c r="L323" s="29">
        <v>1125</v>
      </c>
      <c r="M323" s="29">
        <v>1125</v>
      </c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8"/>
    </row>
    <row r="324" spans="1:84" x14ac:dyDescent="0.3">
      <c r="A324" s="11">
        <v>43265</v>
      </c>
      <c r="B324" s="12" t="s">
        <v>1350</v>
      </c>
      <c r="C324" s="13" t="s">
        <v>1350</v>
      </c>
      <c r="D324" s="14" t="s">
        <v>1351</v>
      </c>
      <c r="E324" s="13" t="s">
        <v>439</v>
      </c>
      <c r="F324" s="15" t="s">
        <v>1352</v>
      </c>
      <c r="G324" s="13" t="s">
        <v>1353</v>
      </c>
      <c r="H324" s="13" t="s">
        <v>1354</v>
      </c>
      <c r="I324" s="13" t="s">
        <v>1355</v>
      </c>
      <c r="J324" s="16">
        <v>6851</v>
      </c>
      <c r="K324" s="17"/>
      <c r="L324" s="29">
        <v>522.54</v>
      </c>
      <c r="M324" s="29">
        <v>522.54</v>
      </c>
      <c r="N324" s="29">
        <v>0.02</v>
      </c>
      <c r="O324" s="17"/>
      <c r="P324" s="17"/>
      <c r="Q324" s="17"/>
      <c r="R324" s="17"/>
      <c r="S324" s="17"/>
      <c r="T324" s="29">
        <v>5805.9</v>
      </c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8"/>
    </row>
    <row r="325" spans="1:84" x14ac:dyDescent="0.3">
      <c r="A325" s="11">
        <v>43265</v>
      </c>
      <c r="B325" s="12" t="s">
        <v>1356</v>
      </c>
      <c r="C325" s="13" t="s">
        <v>1356</v>
      </c>
      <c r="D325" s="14" t="s">
        <v>1357</v>
      </c>
      <c r="E325" s="13" t="s">
        <v>439</v>
      </c>
      <c r="F325" s="15" t="s">
        <v>1358</v>
      </c>
      <c r="G325" s="13" t="s">
        <v>1359</v>
      </c>
      <c r="H325" s="13" t="s">
        <v>1360</v>
      </c>
      <c r="I325" s="13" t="s">
        <v>1361</v>
      </c>
      <c r="J325" s="16">
        <v>10797</v>
      </c>
      <c r="K325" s="29">
        <v>9150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29">
        <v>1647</v>
      </c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8"/>
    </row>
    <row r="326" spans="1:84" x14ac:dyDescent="0.3">
      <c r="A326" s="11">
        <v>43265</v>
      </c>
      <c r="B326" s="12" t="s">
        <v>1362</v>
      </c>
      <c r="C326" s="13" t="s">
        <v>1363</v>
      </c>
      <c r="D326" s="14" t="s">
        <v>1364</v>
      </c>
      <c r="E326" s="13" t="s">
        <v>439</v>
      </c>
      <c r="F326" s="15" t="s">
        <v>1365</v>
      </c>
      <c r="G326" s="13" t="s">
        <v>1366</v>
      </c>
      <c r="H326" s="13" t="s">
        <v>1367</v>
      </c>
      <c r="I326" s="13" t="s">
        <v>1368</v>
      </c>
      <c r="J326" s="16">
        <v>13570</v>
      </c>
      <c r="K326" s="17"/>
      <c r="L326" s="29">
        <v>1035</v>
      </c>
      <c r="M326" s="29">
        <v>1035</v>
      </c>
      <c r="N326" s="17"/>
      <c r="O326" s="17"/>
      <c r="P326" s="17"/>
      <c r="Q326" s="17"/>
      <c r="R326" s="17"/>
      <c r="S326" s="17"/>
      <c r="T326" s="29">
        <v>11500</v>
      </c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8"/>
    </row>
    <row r="327" spans="1:84" x14ac:dyDescent="0.3">
      <c r="A327" s="11">
        <v>43265</v>
      </c>
      <c r="B327" s="12" t="s">
        <v>468</v>
      </c>
      <c r="C327" s="13" t="s">
        <v>468</v>
      </c>
      <c r="D327" s="14" t="s">
        <v>469</v>
      </c>
      <c r="E327" s="13" t="s">
        <v>439</v>
      </c>
      <c r="F327" s="15" t="s">
        <v>1369</v>
      </c>
      <c r="G327" s="13" t="s">
        <v>1370</v>
      </c>
      <c r="H327" s="13" t="s">
        <v>472</v>
      </c>
      <c r="I327" s="13" t="s">
        <v>473</v>
      </c>
      <c r="J327" s="16">
        <v>28910</v>
      </c>
      <c r="K327" s="17"/>
      <c r="L327" s="29">
        <v>2205</v>
      </c>
      <c r="M327" s="29">
        <v>2205</v>
      </c>
      <c r="N327" s="17"/>
      <c r="O327" s="17"/>
      <c r="P327" s="17"/>
      <c r="Q327" s="29">
        <v>24500</v>
      </c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8"/>
    </row>
    <row r="328" spans="1:84" x14ac:dyDescent="0.3">
      <c r="A328" s="11">
        <v>43265</v>
      </c>
      <c r="B328" s="12" t="s">
        <v>18</v>
      </c>
      <c r="C328" s="13" t="s">
        <v>18</v>
      </c>
      <c r="D328" s="14" t="s">
        <v>19</v>
      </c>
      <c r="E328" s="13" t="s">
        <v>439</v>
      </c>
      <c r="F328" s="15" t="s">
        <v>1371</v>
      </c>
      <c r="G328" s="13" t="s">
        <v>1372</v>
      </c>
      <c r="H328" s="13" t="s">
        <v>20</v>
      </c>
      <c r="I328" s="13" t="s">
        <v>21</v>
      </c>
      <c r="J328" s="16">
        <v>21265</v>
      </c>
      <c r="K328" s="29">
        <v>18021.3</v>
      </c>
      <c r="L328" s="29">
        <v>1621.92</v>
      </c>
      <c r="M328" s="29">
        <v>1621.92</v>
      </c>
      <c r="N328" s="29">
        <v>-0.14000000000000001</v>
      </c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8"/>
    </row>
    <row r="329" spans="1:84" x14ac:dyDescent="0.3">
      <c r="A329" s="11">
        <v>43265</v>
      </c>
      <c r="B329" s="12" t="s">
        <v>528</v>
      </c>
      <c r="C329" s="13" t="s">
        <v>529</v>
      </c>
      <c r="D329" s="14" t="s">
        <v>530</v>
      </c>
      <c r="E329" s="13" t="s">
        <v>439</v>
      </c>
      <c r="F329" s="15" t="s">
        <v>1373</v>
      </c>
      <c r="G329" s="13" t="s">
        <v>1374</v>
      </c>
      <c r="H329" s="13" t="s">
        <v>533</v>
      </c>
      <c r="I329" s="13" t="s">
        <v>534</v>
      </c>
      <c r="J329" s="16">
        <v>2832</v>
      </c>
      <c r="K329" s="17"/>
      <c r="L329" s="29">
        <v>220.75</v>
      </c>
      <c r="M329" s="29">
        <v>220.75</v>
      </c>
      <c r="N329" s="29">
        <v>0.21</v>
      </c>
      <c r="O329" s="17"/>
      <c r="P329" s="17"/>
      <c r="Q329" s="17"/>
      <c r="R329" s="17"/>
      <c r="S329" s="17"/>
      <c r="T329" s="29">
        <v>2390.29</v>
      </c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8"/>
    </row>
    <row r="330" spans="1:84" x14ac:dyDescent="0.3">
      <c r="A330" s="11">
        <v>43265</v>
      </c>
      <c r="B330" s="12" t="s">
        <v>528</v>
      </c>
      <c r="C330" s="13" t="s">
        <v>529</v>
      </c>
      <c r="D330" s="14" t="s">
        <v>530</v>
      </c>
      <c r="E330" s="13" t="s">
        <v>439</v>
      </c>
      <c r="F330" s="15" t="s">
        <v>1375</v>
      </c>
      <c r="G330" s="13" t="s">
        <v>1376</v>
      </c>
      <c r="H330" s="13" t="s">
        <v>533</v>
      </c>
      <c r="I330" s="13" t="s">
        <v>534</v>
      </c>
      <c r="J330" s="16">
        <v>1876</v>
      </c>
      <c r="K330" s="17"/>
      <c r="L330" s="29">
        <v>143.1</v>
      </c>
      <c r="M330" s="29">
        <v>143.1</v>
      </c>
      <c r="N330" s="29">
        <v>-0.2</v>
      </c>
      <c r="O330" s="17"/>
      <c r="P330" s="17"/>
      <c r="Q330" s="17"/>
      <c r="R330" s="17"/>
      <c r="S330" s="17"/>
      <c r="T330" s="29">
        <v>1590</v>
      </c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8"/>
    </row>
    <row r="331" spans="1:84" x14ac:dyDescent="0.3">
      <c r="A331" s="11">
        <v>43265</v>
      </c>
      <c r="B331" s="12" t="s">
        <v>528</v>
      </c>
      <c r="C331" s="13" t="s">
        <v>529</v>
      </c>
      <c r="D331" s="14" t="s">
        <v>530</v>
      </c>
      <c r="E331" s="13" t="s">
        <v>439</v>
      </c>
      <c r="F331" s="15" t="s">
        <v>1377</v>
      </c>
      <c r="G331" s="13" t="s">
        <v>1378</v>
      </c>
      <c r="H331" s="13" t="s">
        <v>533</v>
      </c>
      <c r="I331" s="13" t="s">
        <v>534</v>
      </c>
      <c r="J331" s="16">
        <v>2661</v>
      </c>
      <c r="K331" s="17"/>
      <c r="L331" s="29">
        <v>202.95</v>
      </c>
      <c r="M331" s="29">
        <v>202.95</v>
      </c>
      <c r="N331" s="29">
        <v>0.1</v>
      </c>
      <c r="O331" s="17"/>
      <c r="P331" s="17"/>
      <c r="Q331" s="17"/>
      <c r="R331" s="17"/>
      <c r="S331" s="17"/>
      <c r="T331" s="29">
        <v>2255</v>
      </c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8"/>
    </row>
    <row r="332" spans="1:84" x14ac:dyDescent="0.3">
      <c r="A332" s="11">
        <v>43265</v>
      </c>
      <c r="B332" s="12" t="s">
        <v>528</v>
      </c>
      <c r="C332" s="13" t="s">
        <v>529</v>
      </c>
      <c r="D332" s="14" t="s">
        <v>530</v>
      </c>
      <c r="E332" s="13" t="s">
        <v>439</v>
      </c>
      <c r="F332" s="15" t="s">
        <v>1379</v>
      </c>
      <c r="G332" s="13" t="s">
        <v>1380</v>
      </c>
      <c r="H332" s="13" t="s">
        <v>533</v>
      </c>
      <c r="I332" s="13" t="s">
        <v>534</v>
      </c>
      <c r="J332" s="16">
        <v>673</v>
      </c>
      <c r="K332" s="17"/>
      <c r="L332" s="29">
        <v>51.3</v>
      </c>
      <c r="M332" s="29">
        <v>51.3</v>
      </c>
      <c r="N332" s="29">
        <v>0.3</v>
      </c>
      <c r="O332" s="17"/>
      <c r="P332" s="17"/>
      <c r="Q332" s="17"/>
      <c r="R332" s="17"/>
      <c r="S332" s="17"/>
      <c r="T332" s="29">
        <v>570.1</v>
      </c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8"/>
    </row>
    <row r="333" spans="1:84" ht="22.8" x14ac:dyDescent="0.3">
      <c r="A333" s="11">
        <v>43265</v>
      </c>
      <c r="B333" s="12" t="s">
        <v>611</v>
      </c>
      <c r="C333" s="13" t="s">
        <v>612</v>
      </c>
      <c r="D333" s="14" t="s">
        <v>613</v>
      </c>
      <c r="E333" s="13" t="s">
        <v>439</v>
      </c>
      <c r="F333" s="15" t="s">
        <v>1381</v>
      </c>
      <c r="G333" s="13" t="s">
        <v>1382</v>
      </c>
      <c r="H333" s="13" t="s">
        <v>616</v>
      </c>
      <c r="I333" s="13" t="s">
        <v>617</v>
      </c>
      <c r="J333" s="16">
        <v>6443</v>
      </c>
      <c r="K333" s="17"/>
      <c r="L333" s="29">
        <v>491.4</v>
      </c>
      <c r="M333" s="29">
        <v>491.4</v>
      </c>
      <c r="N333" s="29">
        <v>0.2</v>
      </c>
      <c r="O333" s="17"/>
      <c r="P333" s="17"/>
      <c r="Q333" s="17"/>
      <c r="R333" s="17"/>
      <c r="S333" s="17"/>
      <c r="T333" s="29">
        <v>5460</v>
      </c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8"/>
    </row>
    <row r="334" spans="1:84" x14ac:dyDescent="0.3">
      <c r="A334" s="11">
        <v>43266</v>
      </c>
      <c r="B334" s="12" t="s">
        <v>18</v>
      </c>
      <c r="C334" s="13" t="s">
        <v>18</v>
      </c>
      <c r="D334" s="14" t="s">
        <v>19</v>
      </c>
      <c r="E334" s="13" t="s">
        <v>439</v>
      </c>
      <c r="F334" s="15" t="s">
        <v>1383</v>
      </c>
      <c r="G334" s="13" t="s">
        <v>1384</v>
      </c>
      <c r="H334" s="13" t="s">
        <v>20</v>
      </c>
      <c r="I334" s="13" t="s">
        <v>21</v>
      </c>
      <c r="J334" s="16">
        <v>2021930</v>
      </c>
      <c r="K334" s="17"/>
      <c r="L334" s="29">
        <v>154215</v>
      </c>
      <c r="M334" s="29">
        <v>154215</v>
      </c>
      <c r="N334" s="17"/>
      <c r="O334" s="17"/>
      <c r="P334" s="29">
        <v>1713500</v>
      </c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8"/>
    </row>
    <row r="335" spans="1:84" x14ac:dyDescent="0.3">
      <c r="A335" s="11">
        <v>43266</v>
      </c>
      <c r="B335" s="12" t="s">
        <v>18</v>
      </c>
      <c r="C335" s="13" t="s">
        <v>18</v>
      </c>
      <c r="D335" s="14" t="s">
        <v>19</v>
      </c>
      <c r="E335" s="13" t="s">
        <v>439</v>
      </c>
      <c r="F335" s="15" t="s">
        <v>1385</v>
      </c>
      <c r="G335" s="13" t="s">
        <v>1386</v>
      </c>
      <c r="H335" s="13" t="s">
        <v>20</v>
      </c>
      <c r="I335" s="13" t="s">
        <v>21</v>
      </c>
      <c r="J335" s="16">
        <v>276120</v>
      </c>
      <c r="K335" s="17"/>
      <c r="L335" s="29">
        <v>21060</v>
      </c>
      <c r="M335" s="29">
        <v>21060</v>
      </c>
      <c r="N335" s="17"/>
      <c r="O335" s="17"/>
      <c r="P335" s="17"/>
      <c r="Q335" s="29">
        <v>234000</v>
      </c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8"/>
    </row>
    <row r="336" spans="1:84" x14ac:dyDescent="0.3">
      <c r="A336" s="11">
        <v>43266</v>
      </c>
      <c r="B336" s="12" t="s">
        <v>1387</v>
      </c>
      <c r="C336" s="13" t="s">
        <v>1388</v>
      </c>
      <c r="D336" s="14" t="s">
        <v>1389</v>
      </c>
      <c r="E336" s="13" t="s">
        <v>439</v>
      </c>
      <c r="F336" s="15" t="s">
        <v>1390</v>
      </c>
      <c r="G336" s="13" t="s">
        <v>1391</v>
      </c>
      <c r="H336" s="13" t="s">
        <v>1392</v>
      </c>
      <c r="I336" s="13" t="s">
        <v>1393</v>
      </c>
      <c r="J336" s="16">
        <v>11800</v>
      </c>
      <c r="K336" s="17"/>
      <c r="L336" s="29">
        <v>900</v>
      </c>
      <c r="M336" s="29">
        <v>900</v>
      </c>
      <c r="N336" s="17"/>
      <c r="O336" s="17"/>
      <c r="P336" s="17"/>
      <c r="Q336" s="17"/>
      <c r="R336" s="17"/>
      <c r="S336" s="17"/>
      <c r="T336" s="29">
        <v>10000</v>
      </c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8"/>
    </row>
    <row r="337" spans="1:84" ht="22.8" x14ac:dyDescent="0.3">
      <c r="A337" s="11">
        <v>43266</v>
      </c>
      <c r="B337" s="12" t="s">
        <v>912</v>
      </c>
      <c r="C337" s="13" t="s">
        <v>912</v>
      </c>
      <c r="D337" s="14" t="s">
        <v>913</v>
      </c>
      <c r="E337" s="13" t="s">
        <v>439</v>
      </c>
      <c r="F337" s="15" t="s">
        <v>1394</v>
      </c>
      <c r="G337" s="13" t="s">
        <v>1395</v>
      </c>
      <c r="H337" s="13" t="s">
        <v>916</v>
      </c>
      <c r="I337" s="13" t="s">
        <v>917</v>
      </c>
      <c r="J337" s="16">
        <v>1496476</v>
      </c>
      <c r="K337" s="17"/>
      <c r="L337" s="29">
        <v>114138</v>
      </c>
      <c r="M337" s="29">
        <v>114138</v>
      </c>
      <c r="N337" s="17"/>
      <c r="O337" s="17"/>
      <c r="P337" s="29">
        <v>1268200</v>
      </c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8"/>
    </row>
    <row r="338" spans="1:84" ht="22.8" x14ac:dyDescent="0.3">
      <c r="A338" s="11">
        <v>43266</v>
      </c>
      <c r="B338" s="12" t="s">
        <v>912</v>
      </c>
      <c r="C338" s="13" t="s">
        <v>912</v>
      </c>
      <c r="D338" s="14" t="s">
        <v>913</v>
      </c>
      <c r="E338" s="13" t="s">
        <v>439</v>
      </c>
      <c r="F338" s="15" t="s">
        <v>1396</v>
      </c>
      <c r="G338" s="13" t="s">
        <v>1397</v>
      </c>
      <c r="H338" s="13" t="s">
        <v>916</v>
      </c>
      <c r="I338" s="13" t="s">
        <v>917</v>
      </c>
      <c r="J338" s="16">
        <v>1496476</v>
      </c>
      <c r="K338" s="17"/>
      <c r="L338" s="29">
        <v>114138</v>
      </c>
      <c r="M338" s="29">
        <v>114138</v>
      </c>
      <c r="N338" s="17"/>
      <c r="O338" s="17"/>
      <c r="P338" s="29">
        <v>1268200</v>
      </c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8"/>
    </row>
    <row r="339" spans="1:84" ht="22.8" x14ac:dyDescent="0.3">
      <c r="A339" s="11">
        <v>43266</v>
      </c>
      <c r="B339" s="12" t="s">
        <v>912</v>
      </c>
      <c r="C339" s="13" t="s">
        <v>912</v>
      </c>
      <c r="D339" s="14" t="s">
        <v>913</v>
      </c>
      <c r="E339" s="13" t="s">
        <v>439</v>
      </c>
      <c r="F339" s="15" t="s">
        <v>1398</v>
      </c>
      <c r="G339" s="13" t="s">
        <v>1399</v>
      </c>
      <c r="H339" s="13" t="s">
        <v>916</v>
      </c>
      <c r="I339" s="13" t="s">
        <v>917</v>
      </c>
      <c r="J339" s="16">
        <v>1496476</v>
      </c>
      <c r="K339" s="17"/>
      <c r="L339" s="29">
        <v>114138</v>
      </c>
      <c r="M339" s="29">
        <v>114138</v>
      </c>
      <c r="N339" s="17"/>
      <c r="O339" s="17"/>
      <c r="P339" s="29">
        <v>1268200</v>
      </c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8"/>
    </row>
    <row r="340" spans="1:84" x14ac:dyDescent="0.3">
      <c r="A340" s="11">
        <v>43266</v>
      </c>
      <c r="B340" s="12" t="s">
        <v>512</v>
      </c>
      <c r="C340" s="13" t="s">
        <v>512</v>
      </c>
      <c r="D340" s="14" t="s">
        <v>513</v>
      </c>
      <c r="E340" s="13" t="s">
        <v>439</v>
      </c>
      <c r="F340" s="15" t="s">
        <v>1400</v>
      </c>
      <c r="G340" s="13" t="s">
        <v>1401</v>
      </c>
      <c r="H340" s="13" t="s">
        <v>516</v>
      </c>
      <c r="I340" s="13" t="s">
        <v>517</v>
      </c>
      <c r="J340" s="16">
        <v>3139</v>
      </c>
      <c r="K340" s="17"/>
      <c r="L340" s="29">
        <v>239.4</v>
      </c>
      <c r="M340" s="29">
        <v>239.4</v>
      </c>
      <c r="N340" s="29">
        <v>0.2</v>
      </c>
      <c r="O340" s="17"/>
      <c r="P340" s="17"/>
      <c r="Q340" s="17"/>
      <c r="R340" s="17"/>
      <c r="S340" s="17"/>
      <c r="T340" s="17"/>
      <c r="U340" s="17"/>
      <c r="V340" s="29">
        <v>2660</v>
      </c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8"/>
    </row>
    <row r="341" spans="1:84" x14ac:dyDescent="0.3">
      <c r="A341" s="11">
        <v>43267</v>
      </c>
      <c r="B341" s="12" t="s">
        <v>18</v>
      </c>
      <c r="C341" s="13" t="s">
        <v>18</v>
      </c>
      <c r="D341" s="14" t="s">
        <v>19</v>
      </c>
      <c r="E341" s="13" t="s">
        <v>439</v>
      </c>
      <c r="F341" s="15" t="s">
        <v>1402</v>
      </c>
      <c r="G341" s="13" t="s">
        <v>1403</v>
      </c>
      <c r="H341" s="13" t="s">
        <v>20</v>
      </c>
      <c r="I341" s="13" t="s">
        <v>21</v>
      </c>
      <c r="J341" s="16">
        <v>1846110</v>
      </c>
      <c r="K341" s="17"/>
      <c r="L341" s="29">
        <v>140805</v>
      </c>
      <c r="M341" s="29">
        <v>140805</v>
      </c>
      <c r="N341" s="17"/>
      <c r="O341" s="17"/>
      <c r="P341" s="29">
        <v>1564500</v>
      </c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8"/>
    </row>
    <row r="342" spans="1:84" x14ac:dyDescent="0.3">
      <c r="A342" s="11">
        <v>43267</v>
      </c>
      <c r="B342" s="12" t="s">
        <v>1241</v>
      </c>
      <c r="C342" s="13" t="s">
        <v>1241</v>
      </c>
      <c r="D342" s="14" t="s">
        <v>619</v>
      </c>
      <c r="E342" s="13" t="s">
        <v>439</v>
      </c>
      <c r="F342" s="15" t="s">
        <v>1404</v>
      </c>
      <c r="G342" s="13" t="s">
        <v>1405</v>
      </c>
      <c r="H342" s="13" t="s">
        <v>1244</v>
      </c>
      <c r="I342" s="13" t="s">
        <v>1245</v>
      </c>
      <c r="J342" s="16">
        <v>496</v>
      </c>
      <c r="K342" s="17"/>
      <c r="L342" s="29">
        <v>37.799999999999997</v>
      </c>
      <c r="M342" s="29">
        <v>37.799999999999997</v>
      </c>
      <c r="N342" s="29">
        <v>0.4</v>
      </c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29">
        <v>420</v>
      </c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8"/>
    </row>
    <row r="343" spans="1:84" ht="22.8" x14ac:dyDescent="0.3">
      <c r="A343" s="11">
        <v>43267</v>
      </c>
      <c r="B343" s="12" t="s">
        <v>912</v>
      </c>
      <c r="C343" s="13" t="s">
        <v>912</v>
      </c>
      <c r="D343" s="14" t="s">
        <v>913</v>
      </c>
      <c r="E343" s="13" t="s">
        <v>439</v>
      </c>
      <c r="F343" s="15" t="s">
        <v>1406</v>
      </c>
      <c r="G343" s="13" t="s">
        <v>1407</v>
      </c>
      <c r="H343" s="13" t="s">
        <v>916</v>
      </c>
      <c r="I343" s="13" t="s">
        <v>917</v>
      </c>
      <c r="J343" s="16">
        <v>1496476</v>
      </c>
      <c r="K343" s="17"/>
      <c r="L343" s="29">
        <v>114138</v>
      </c>
      <c r="M343" s="29">
        <v>114138</v>
      </c>
      <c r="N343" s="17"/>
      <c r="O343" s="17"/>
      <c r="P343" s="29">
        <v>1268200</v>
      </c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8"/>
    </row>
    <row r="344" spans="1:84" ht="22.8" x14ac:dyDescent="0.3">
      <c r="A344" s="11">
        <v>43267</v>
      </c>
      <c r="B344" s="12" t="s">
        <v>912</v>
      </c>
      <c r="C344" s="13" t="s">
        <v>912</v>
      </c>
      <c r="D344" s="14" t="s">
        <v>913</v>
      </c>
      <c r="E344" s="13" t="s">
        <v>439</v>
      </c>
      <c r="F344" s="15" t="s">
        <v>1408</v>
      </c>
      <c r="G344" s="13" t="s">
        <v>1409</v>
      </c>
      <c r="H344" s="13" t="s">
        <v>916</v>
      </c>
      <c r="I344" s="13" t="s">
        <v>917</v>
      </c>
      <c r="J344" s="16">
        <v>1496476</v>
      </c>
      <c r="K344" s="17"/>
      <c r="L344" s="29">
        <v>114138</v>
      </c>
      <c r="M344" s="29">
        <v>114138</v>
      </c>
      <c r="N344" s="17"/>
      <c r="O344" s="17"/>
      <c r="P344" s="29">
        <v>1268200</v>
      </c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8"/>
    </row>
    <row r="345" spans="1:84" x14ac:dyDescent="0.3">
      <c r="A345" s="11">
        <v>43267</v>
      </c>
      <c r="B345" s="12" t="s">
        <v>962</v>
      </c>
      <c r="C345" s="13" t="s">
        <v>962</v>
      </c>
      <c r="D345" s="14" t="s">
        <v>963</v>
      </c>
      <c r="E345" s="13" t="s">
        <v>439</v>
      </c>
      <c r="F345" s="15" t="s">
        <v>1410</v>
      </c>
      <c r="G345" s="13" t="s">
        <v>1411</v>
      </c>
      <c r="H345" s="13" t="s">
        <v>966</v>
      </c>
      <c r="I345" s="13" t="s">
        <v>967</v>
      </c>
      <c r="J345" s="16">
        <v>3835</v>
      </c>
      <c r="K345" s="17"/>
      <c r="L345" s="29">
        <v>292.5</v>
      </c>
      <c r="M345" s="29">
        <v>292.5</v>
      </c>
      <c r="N345" s="17"/>
      <c r="O345" s="17"/>
      <c r="P345" s="17"/>
      <c r="Q345" s="17"/>
      <c r="R345" s="17"/>
      <c r="S345" s="17"/>
      <c r="T345" s="29">
        <v>3250</v>
      </c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8"/>
    </row>
    <row r="346" spans="1:84" x14ac:dyDescent="0.3">
      <c r="A346" s="11">
        <v>43267</v>
      </c>
      <c r="B346" s="12" t="s">
        <v>618</v>
      </c>
      <c r="C346" s="13" t="s">
        <v>618</v>
      </c>
      <c r="D346" s="14" t="s">
        <v>619</v>
      </c>
      <c r="E346" s="13" t="s">
        <v>439</v>
      </c>
      <c r="F346" s="15" t="s">
        <v>1412</v>
      </c>
      <c r="G346" s="13" t="s">
        <v>1413</v>
      </c>
      <c r="H346" s="13" t="s">
        <v>622</v>
      </c>
      <c r="I346" s="13" t="s">
        <v>623</v>
      </c>
      <c r="J346" s="16">
        <v>1670</v>
      </c>
      <c r="K346" s="17"/>
      <c r="L346" s="29">
        <v>103.75</v>
      </c>
      <c r="M346" s="29">
        <v>103.75</v>
      </c>
      <c r="N346" s="29">
        <v>0.12</v>
      </c>
      <c r="O346" s="17"/>
      <c r="P346" s="17"/>
      <c r="Q346" s="17"/>
      <c r="R346" s="17"/>
      <c r="S346" s="29">
        <v>1462.38</v>
      </c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8"/>
    </row>
    <row r="347" spans="1:84" ht="22.8" x14ac:dyDescent="0.3">
      <c r="A347" s="11">
        <v>43268</v>
      </c>
      <c r="B347" s="12" t="s">
        <v>680</v>
      </c>
      <c r="C347" s="13" t="s">
        <v>680</v>
      </c>
      <c r="D347" s="14" t="s">
        <v>681</v>
      </c>
      <c r="E347" s="13" t="s">
        <v>439</v>
      </c>
      <c r="F347" s="15" t="s">
        <v>1414</v>
      </c>
      <c r="G347" s="13" t="s">
        <v>1415</v>
      </c>
      <c r="H347" s="13" t="s">
        <v>684</v>
      </c>
      <c r="I347" s="13" t="s">
        <v>685</v>
      </c>
      <c r="J347" s="16">
        <v>81376</v>
      </c>
      <c r="K347" s="17"/>
      <c r="L347" s="29">
        <v>1938</v>
      </c>
      <c r="M347" s="29">
        <v>1938</v>
      </c>
      <c r="N347" s="17"/>
      <c r="O347" s="17"/>
      <c r="P347" s="17"/>
      <c r="Q347" s="29">
        <v>77500</v>
      </c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8"/>
    </row>
    <row r="348" spans="1:84" ht="22.8" x14ac:dyDescent="0.3">
      <c r="A348" s="11">
        <v>43268</v>
      </c>
      <c r="B348" s="12" t="s">
        <v>686</v>
      </c>
      <c r="C348" s="13" t="s">
        <v>686</v>
      </c>
      <c r="D348" s="14" t="s">
        <v>687</v>
      </c>
      <c r="E348" s="13" t="s">
        <v>439</v>
      </c>
      <c r="F348" s="15" t="s">
        <v>1416</v>
      </c>
      <c r="G348" s="13" t="s">
        <v>1417</v>
      </c>
      <c r="H348" s="13" t="s">
        <v>690</v>
      </c>
      <c r="I348" s="13" t="s">
        <v>691</v>
      </c>
      <c r="J348" s="16">
        <v>81420</v>
      </c>
      <c r="K348" s="17"/>
      <c r="L348" s="29">
        <v>6210</v>
      </c>
      <c r="M348" s="29">
        <v>6210</v>
      </c>
      <c r="N348" s="17"/>
      <c r="O348" s="17"/>
      <c r="P348" s="17"/>
      <c r="Q348" s="29">
        <v>69000</v>
      </c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8"/>
    </row>
    <row r="349" spans="1:84" ht="22.8" x14ac:dyDescent="0.3">
      <c r="A349" s="11">
        <v>43268</v>
      </c>
      <c r="B349" s="12" t="s">
        <v>912</v>
      </c>
      <c r="C349" s="13" t="s">
        <v>912</v>
      </c>
      <c r="D349" s="14" t="s">
        <v>913</v>
      </c>
      <c r="E349" s="13" t="s">
        <v>439</v>
      </c>
      <c r="F349" s="15" t="s">
        <v>1418</v>
      </c>
      <c r="G349" s="13" t="s">
        <v>1419</v>
      </c>
      <c r="H349" s="13" t="s">
        <v>916</v>
      </c>
      <c r="I349" s="13" t="s">
        <v>917</v>
      </c>
      <c r="J349" s="16">
        <v>1496476</v>
      </c>
      <c r="K349" s="17"/>
      <c r="L349" s="29">
        <v>114138</v>
      </c>
      <c r="M349" s="29">
        <v>114138</v>
      </c>
      <c r="N349" s="17"/>
      <c r="O349" s="17"/>
      <c r="P349" s="29">
        <v>1268200</v>
      </c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8"/>
    </row>
    <row r="350" spans="1:84" x14ac:dyDescent="0.3">
      <c r="A350" s="11">
        <v>43269</v>
      </c>
      <c r="B350" s="12" t="s">
        <v>506</v>
      </c>
      <c r="C350" s="13" t="s">
        <v>506</v>
      </c>
      <c r="D350" s="14" t="s">
        <v>507</v>
      </c>
      <c r="E350" s="13" t="s">
        <v>439</v>
      </c>
      <c r="F350" s="15" t="s">
        <v>1420</v>
      </c>
      <c r="G350" s="13" t="s">
        <v>1421</v>
      </c>
      <c r="H350" s="13" t="s">
        <v>510</v>
      </c>
      <c r="I350" s="13" t="s">
        <v>511</v>
      </c>
      <c r="J350" s="16">
        <v>134400</v>
      </c>
      <c r="K350" s="29">
        <v>128000</v>
      </c>
      <c r="L350" s="29">
        <v>3200</v>
      </c>
      <c r="M350" s="29">
        <v>3200</v>
      </c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8"/>
    </row>
    <row r="351" spans="1:84" x14ac:dyDescent="0.3">
      <c r="A351" s="11">
        <v>43269</v>
      </c>
      <c r="B351" s="12" t="s">
        <v>18</v>
      </c>
      <c r="C351" s="13" t="s">
        <v>18</v>
      </c>
      <c r="D351" s="14" t="s">
        <v>19</v>
      </c>
      <c r="E351" s="13" t="s">
        <v>439</v>
      </c>
      <c r="F351" s="15" t="s">
        <v>1422</v>
      </c>
      <c r="G351" s="13" t="s">
        <v>1423</v>
      </c>
      <c r="H351" s="13" t="s">
        <v>20</v>
      </c>
      <c r="I351" s="13" t="s">
        <v>21</v>
      </c>
      <c r="J351" s="16">
        <v>1846110</v>
      </c>
      <c r="K351" s="17"/>
      <c r="L351" s="29">
        <v>140805</v>
      </c>
      <c r="M351" s="29">
        <v>140805</v>
      </c>
      <c r="N351" s="17"/>
      <c r="O351" s="17"/>
      <c r="P351" s="29">
        <v>1564500</v>
      </c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8"/>
    </row>
    <row r="352" spans="1:84" x14ac:dyDescent="0.3">
      <c r="A352" s="11">
        <v>43270</v>
      </c>
      <c r="B352" s="12" t="s">
        <v>18</v>
      </c>
      <c r="C352" s="13" t="s">
        <v>18</v>
      </c>
      <c r="D352" s="14" t="s">
        <v>19</v>
      </c>
      <c r="E352" s="13" t="s">
        <v>439</v>
      </c>
      <c r="F352" s="15" t="s">
        <v>1424</v>
      </c>
      <c r="G352" s="13" t="s">
        <v>1425</v>
      </c>
      <c r="H352" s="13" t="s">
        <v>20</v>
      </c>
      <c r="I352" s="13" t="s">
        <v>21</v>
      </c>
      <c r="J352" s="16">
        <v>1846110</v>
      </c>
      <c r="K352" s="17"/>
      <c r="L352" s="29">
        <v>140805</v>
      </c>
      <c r="M352" s="29">
        <v>140805</v>
      </c>
      <c r="N352" s="17"/>
      <c r="O352" s="17"/>
      <c r="P352" s="29">
        <v>1564500</v>
      </c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8"/>
    </row>
    <row r="353" spans="1:84" x14ac:dyDescent="0.3">
      <c r="A353" s="11">
        <v>43270</v>
      </c>
      <c r="B353" s="12" t="s">
        <v>528</v>
      </c>
      <c r="C353" s="13" t="s">
        <v>529</v>
      </c>
      <c r="D353" s="14" t="s">
        <v>530</v>
      </c>
      <c r="E353" s="13" t="s">
        <v>439</v>
      </c>
      <c r="F353" s="15" t="s">
        <v>1426</v>
      </c>
      <c r="G353" s="13" t="s">
        <v>1427</v>
      </c>
      <c r="H353" s="13" t="s">
        <v>533</v>
      </c>
      <c r="I353" s="13" t="s">
        <v>534</v>
      </c>
      <c r="J353" s="16">
        <v>2469</v>
      </c>
      <c r="K353" s="17"/>
      <c r="L353" s="29">
        <v>188.33</v>
      </c>
      <c r="M353" s="29">
        <v>188.33</v>
      </c>
      <c r="N353" s="29">
        <v>0.16</v>
      </c>
      <c r="O353" s="17"/>
      <c r="P353" s="17"/>
      <c r="Q353" s="17"/>
      <c r="R353" s="17"/>
      <c r="S353" s="17"/>
      <c r="T353" s="29">
        <v>2092.5</v>
      </c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29">
        <v>-0.32</v>
      </c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8"/>
    </row>
    <row r="354" spans="1:84" ht="22.8" x14ac:dyDescent="0.3">
      <c r="A354" s="11">
        <v>43272</v>
      </c>
      <c r="B354" s="12" t="s">
        <v>585</v>
      </c>
      <c r="C354" s="13" t="s">
        <v>585</v>
      </c>
      <c r="D354" s="14" t="s">
        <v>586</v>
      </c>
      <c r="E354" s="13" t="s">
        <v>439</v>
      </c>
      <c r="F354" s="15" t="s">
        <v>1428</v>
      </c>
      <c r="G354" s="13" t="s">
        <v>1429</v>
      </c>
      <c r="H354" s="13" t="s">
        <v>589</v>
      </c>
      <c r="I354" s="13" t="s">
        <v>590</v>
      </c>
      <c r="J354" s="16">
        <v>245664</v>
      </c>
      <c r="K354" s="17"/>
      <c r="L354" s="29">
        <v>18737.099999999999</v>
      </c>
      <c r="M354" s="29">
        <v>18737.099999999999</v>
      </c>
      <c r="N354" s="29">
        <v>-0.2</v>
      </c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29">
        <v>208190</v>
      </c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8"/>
    </row>
    <row r="355" spans="1:84" x14ac:dyDescent="0.3">
      <c r="A355" s="11">
        <v>43272</v>
      </c>
      <c r="B355" s="12" t="s">
        <v>1430</v>
      </c>
      <c r="C355" s="13" t="s">
        <v>1430</v>
      </c>
      <c r="D355" s="14" t="s">
        <v>1431</v>
      </c>
      <c r="E355" s="13" t="s">
        <v>439</v>
      </c>
      <c r="F355" s="15" t="s">
        <v>1432</v>
      </c>
      <c r="G355" s="13" t="s">
        <v>1433</v>
      </c>
      <c r="H355" s="13" t="s">
        <v>1434</v>
      </c>
      <c r="I355" s="13" t="s">
        <v>1435</v>
      </c>
      <c r="J355" s="16">
        <v>24584</v>
      </c>
      <c r="K355" s="17"/>
      <c r="L355" s="29">
        <v>1317</v>
      </c>
      <c r="M355" s="29">
        <v>1317</v>
      </c>
      <c r="N355" s="17"/>
      <c r="O355" s="17"/>
      <c r="P355" s="17"/>
      <c r="Q355" s="17"/>
      <c r="R355" s="17"/>
      <c r="S355" s="17"/>
      <c r="T355" s="29">
        <v>21950</v>
      </c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8"/>
    </row>
    <row r="356" spans="1:84" x14ac:dyDescent="0.3">
      <c r="A356" s="11">
        <v>43272</v>
      </c>
      <c r="B356" s="12" t="s">
        <v>18</v>
      </c>
      <c r="C356" s="13" t="s">
        <v>18</v>
      </c>
      <c r="D356" s="14" t="s">
        <v>19</v>
      </c>
      <c r="E356" s="13" t="s">
        <v>439</v>
      </c>
      <c r="F356" s="15" t="s">
        <v>1436</v>
      </c>
      <c r="G356" s="13" t="s">
        <v>1437</v>
      </c>
      <c r="H356" s="13" t="s">
        <v>20</v>
      </c>
      <c r="I356" s="13" t="s">
        <v>21</v>
      </c>
      <c r="J356" s="16">
        <v>1846110</v>
      </c>
      <c r="K356" s="17"/>
      <c r="L356" s="29">
        <v>140805</v>
      </c>
      <c r="M356" s="29">
        <v>140805</v>
      </c>
      <c r="N356" s="17"/>
      <c r="O356" s="17"/>
      <c r="P356" s="29">
        <v>1564500</v>
      </c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8"/>
    </row>
    <row r="357" spans="1:84" ht="22.8" x14ac:dyDescent="0.3">
      <c r="A357" s="11">
        <v>43272</v>
      </c>
      <c r="B357" s="12" t="s">
        <v>601</v>
      </c>
      <c r="C357" s="13" t="s">
        <v>601</v>
      </c>
      <c r="D357" s="14" t="s">
        <v>602</v>
      </c>
      <c r="E357" s="13" t="s">
        <v>439</v>
      </c>
      <c r="F357" s="15" t="s">
        <v>1438</v>
      </c>
      <c r="G357" s="13" t="s">
        <v>1439</v>
      </c>
      <c r="H357" s="13" t="s">
        <v>605</v>
      </c>
      <c r="I357" s="13" t="s">
        <v>606</v>
      </c>
      <c r="J357" s="16">
        <v>1463200</v>
      </c>
      <c r="K357" s="17"/>
      <c r="L357" s="17"/>
      <c r="M357" s="17"/>
      <c r="N357" s="17"/>
      <c r="O357" s="17"/>
      <c r="P357" s="17"/>
      <c r="Q357" s="29">
        <v>1240000</v>
      </c>
      <c r="R357" s="17"/>
      <c r="S357" s="17"/>
      <c r="T357" s="17"/>
      <c r="U357" s="17"/>
      <c r="V357" s="17"/>
      <c r="W357" s="29">
        <v>223200</v>
      </c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8"/>
    </row>
    <row r="358" spans="1:84" ht="22.8" x14ac:dyDescent="0.3">
      <c r="A358" s="11">
        <v>43272</v>
      </c>
      <c r="B358" s="12" t="s">
        <v>585</v>
      </c>
      <c r="C358" s="13" t="s">
        <v>585</v>
      </c>
      <c r="D358" s="14" t="s">
        <v>586</v>
      </c>
      <c r="E358" s="13" t="s">
        <v>439</v>
      </c>
      <c r="F358" s="15" t="s">
        <v>1440</v>
      </c>
      <c r="G358" s="13" t="s">
        <v>1441</v>
      </c>
      <c r="H358" s="13" t="s">
        <v>589</v>
      </c>
      <c r="I358" s="13" t="s">
        <v>590</v>
      </c>
      <c r="J358" s="16">
        <v>117705</v>
      </c>
      <c r="K358" s="17"/>
      <c r="L358" s="29">
        <v>8977.5</v>
      </c>
      <c r="M358" s="29">
        <v>8977.5</v>
      </c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29">
        <v>99750</v>
      </c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8"/>
    </row>
    <row r="359" spans="1:84" x14ac:dyDescent="0.3">
      <c r="A359" s="11">
        <v>43273</v>
      </c>
      <c r="B359" s="12" t="s">
        <v>661</v>
      </c>
      <c r="C359" s="13" t="s">
        <v>662</v>
      </c>
      <c r="D359" s="14" t="s">
        <v>663</v>
      </c>
      <c r="E359" s="13" t="s">
        <v>439</v>
      </c>
      <c r="F359" s="15" t="s">
        <v>1442</v>
      </c>
      <c r="G359" s="13" t="s">
        <v>1443</v>
      </c>
      <c r="H359" s="13" t="s">
        <v>666</v>
      </c>
      <c r="I359" s="13" t="s">
        <v>667</v>
      </c>
      <c r="J359" s="16">
        <v>4956</v>
      </c>
      <c r="K359" s="17"/>
      <c r="L359" s="17"/>
      <c r="M359" s="17"/>
      <c r="N359" s="17"/>
      <c r="O359" s="17"/>
      <c r="P359" s="17"/>
      <c r="Q359" s="17"/>
      <c r="R359" s="17"/>
      <c r="S359" s="17"/>
      <c r="T359" s="29">
        <v>4200</v>
      </c>
      <c r="U359" s="17"/>
      <c r="V359" s="17"/>
      <c r="W359" s="29">
        <v>756</v>
      </c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8"/>
    </row>
    <row r="360" spans="1:84" x14ac:dyDescent="0.3">
      <c r="A360" s="11">
        <v>43273</v>
      </c>
      <c r="B360" s="12" t="s">
        <v>18</v>
      </c>
      <c r="C360" s="13" t="s">
        <v>18</v>
      </c>
      <c r="D360" s="14" t="s">
        <v>19</v>
      </c>
      <c r="E360" s="13" t="s">
        <v>439</v>
      </c>
      <c r="F360" s="15" t="s">
        <v>1444</v>
      </c>
      <c r="G360" s="13" t="s">
        <v>1445</v>
      </c>
      <c r="H360" s="13" t="s">
        <v>20</v>
      </c>
      <c r="I360" s="13" t="s">
        <v>21</v>
      </c>
      <c r="J360" s="16">
        <v>1846110</v>
      </c>
      <c r="K360" s="17"/>
      <c r="L360" s="29">
        <v>140805</v>
      </c>
      <c r="M360" s="29">
        <v>140805</v>
      </c>
      <c r="N360" s="17"/>
      <c r="O360" s="17"/>
      <c r="P360" s="29">
        <v>1564500</v>
      </c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8"/>
    </row>
    <row r="361" spans="1:84" ht="22.8" x14ac:dyDescent="0.3">
      <c r="A361" s="11">
        <v>43273</v>
      </c>
      <c r="B361" s="12" t="s">
        <v>116</v>
      </c>
      <c r="C361" s="13" t="s">
        <v>1446</v>
      </c>
      <c r="D361" s="14" t="s">
        <v>117</v>
      </c>
      <c r="E361" s="13" t="s">
        <v>439</v>
      </c>
      <c r="F361" s="15" t="s">
        <v>1447</v>
      </c>
      <c r="G361" s="13" t="s">
        <v>1448</v>
      </c>
      <c r="H361" s="13" t="s">
        <v>118</v>
      </c>
      <c r="I361" s="13" t="s">
        <v>119</v>
      </c>
      <c r="J361" s="16">
        <v>419195</v>
      </c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29">
        <v>63945</v>
      </c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29">
        <v>355250</v>
      </c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8"/>
    </row>
    <row r="362" spans="1:84" x14ac:dyDescent="0.3">
      <c r="A362" s="11">
        <v>43273</v>
      </c>
      <c r="B362" s="12" t="s">
        <v>702</v>
      </c>
      <c r="C362" s="13" t="s">
        <v>702</v>
      </c>
      <c r="D362" s="14" t="s">
        <v>703</v>
      </c>
      <c r="E362" s="13" t="s">
        <v>439</v>
      </c>
      <c r="F362" s="15" t="s">
        <v>1449</v>
      </c>
      <c r="G362" s="13" t="s">
        <v>1450</v>
      </c>
      <c r="H362" s="13" t="s">
        <v>706</v>
      </c>
      <c r="I362" s="13" t="s">
        <v>707</v>
      </c>
      <c r="J362" s="16">
        <v>18698</v>
      </c>
      <c r="K362" s="29">
        <v>16695</v>
      </c>
      <c r="L362" s="29">
        <v>1001.7</v>
      </c>
      <c r="M362" s="29">
        <v>1001.7</v>
      </c>
      <c r="N362" s="29">
        <v>-0.4</v>
      </c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8"/>
    </row>
    <row r="363" spans="1:84" x14ac:dyDescent="0.3">
      <c r="A363" s="11">
        <v>43273</v>
      </c>
      <c r="B363" s="12" t="s">
        <v>506</v>
      </c>
      <c r="C363" s="13" t="s">
        <v>506</v>
      </c>
      <c r="D363" s="14" t="s">
        <v>507</v>
      </c>
      <c r="E363" s="13" t="s">
        <v>439</v>
      </c>
      <c r="F363" s="15" t="s">
        <v>1451</v>
      </c>
      <c r="G363" s="13" t="s">
        <v>1452</v>
      </c>
      <c r="H363" s="13" t="s">
        <v>510</v>
      </c>
      <c r="I363" s="13" t="s">
        <v>511</v>
      </c>
      <c r="J363" s="16">
        <v>35885</v>
      </c>
      <c r="K363" s="29">
        <v>34176</v>
      </c>
      <c r="L363" s="29">
        <v>854.4</v>
      </c>
      <c r="M363" s="29">
        <v>854.4</v>
      </c>
      <c r="N363" s="29">
        <v>0.2</v>
      </c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8"/>
    </row>
    <row r="364" spans="1:84" x14ac:dyDescent="0.3">
      <c r="A364" s="11">
        <v>43273</v>
      </c>
      <c r="B364" s="12" t="s">
        <v>732</v>
      </c>
      <c r="C364" s="13" t="s">
        <v>732</v>
      </c>
      <c r="D364" s="14" t="s">
        <v>733</v>
      </c>
      <c r="E364" s="13" t="s">
        <v>439</v>
      </c>
      <c r="F364" s="15" t="s">
        <v>1453</v>
      </c>
      <c r="G364" s="13" t="s">
        <v>1454</v>
      </c>
      <c r="H364" s="13" t="s">
        <v>736</v>
      </c>
      <c r="I364" s="13" t="s">
        <v>737</v>
      </c>
      <c r="J364" s="16">
        <v>4720</v>
      </c>
      <c r="K364" s="17"/>
      <c r="L364" s="29">
        <v>360</v>
      </c>
      <c r="M364" s="29">
        <v>360</v>
      </c>
      <c r="N364" s="17"/>
      <c r="O364" s="17"/>
      <c r="P364" s="17"/>
      <c r="Q364" s="17"/>
      <c r="R364" s="17"/>
      <c r="S364" s="17"/>
      <c r="T364" s="29">
        <v>4000</v>
      </c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8"/>
    </row>
    <row r="365" spans="1:84" ht="22.8" x14ac:dyDescent="0.3">
      <c r="A365" s="11">
        <v>43273</v>
      </c>
      <c r="B365" s="12" t="s">
        <v>1344</v>
      </c>
      <c r="C365" s="13" t="s">
        <v>1344</v>
      </c>
      <c r="D365" s="14" t="s">
        <v>1345</v>
      </c>
      <c r="E365" s="13" t="s">
        <v>439</v>
      </c>
      <c r="F365" s="15" t="s">
        <v>1455</v>
      </c>
      <c r="G365" s="13" t="s">
        <v>1456</v>
      </c>
      <c r="H365" s="13" t="s">
        <v>1348</v>
      </c>
      <c r="I365" s="13" t="s">
        <v>1349</v>
      </c>
      <c r="J365" s="16">
        <v>20650</v>
      </c>
      <c r="K365" s="29">
        <v>17500</v>
      </c>
      <c r="L365" s="29">
        <v>1575</v>
      </c>
      <c r="M365" s="29">
        <v>1575</v>
      </c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8"/>
    </row>
    <row r="366" spans="1:84" x14ac:dyDescent="0.3">
      <c r="A366" s="11">
        <v>43273</v>
      </c>
      <c r="B366" s="12" t="s">
        <v>618</v>
      </c>
      <c r="C366" s="13" t="s">
        <v>618</v>
      </c>
      <c r="D366" s="14" t="s">
        <v>619</v>
      </c>
      <c r="E366" s="13" t="s">
        <v>439</v>
      </c>
      <c r="F366" s="15" t="s">
        <v>1457</v>
      </c>
      <c r="G366" s="13" t="s">
        <v>1458</v>
      </c>
      <c r="H366" s="13" t="s">
        <v>622</v>
      </c>
      <c r="I366" s="13" t="s">
        <v>623</v>
      </c>
      <c r="J366" s="16">
        <v>360</v>
      </c>
      <c r="K366" s="17"/>
      <c r="L366" s="29">
        <v>27.46</v>
      </c>
      <c r="M366" s="29">
        <v>27.46</v>
      </c>
      <c r="N366" s="29">
        <v>-0.02</v>
      </c>
      <c r="O366" s="17"/>
      <c r="P366" s="17"/>
      <c r="Q366" s="17"/>
      <c r="R366" s="17"/>
      <c r="S366" s="29">
        <v>305.10000000000002</v>
      </c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8"/>
    </row>
    <row r="367" spans="1:84" x14ac:dyDescent="0.3">
      <c r="A367" s="11">
        <v>43273</v>
      </c>
      <c r="B367" s="12" t="s">
        <v>437</v>
      </c>
      <c r="C367" s="13" t="s">
        <v>437</v>
      </c>
      <c r="D367" s="14" t="s">
        <v>438</v>
      </c>
      <c r="E367" s="13" t="s">
        <v>439</v>
      </c>
      <c r="F367" s="15" t="s">
        <v>1459</v>
      </c>
      <c r="G367" s="13" t="s">
        <v>1460</v>
      </c>
      <c r="H367" s="13" t="s">
        <v>442</v>
      </c>
      <c r="I367" s="13" t="s">
        <v>443</v>
      </c>
      <c r="J367" s="16">
        <v>2486</v>
      </c>
      <c r="K367" s="29">
        <v>2220</v>
      </c>
      <c r="L367" s="29">
        <v>133.19999999999999</v>
      </c>
      <c r="M367" s="29">
        <v>133.19999999999999</v>
      </c>
      <c r="N367" s="29">
        <v>-0.4</v>
      </c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8"/>
    </row>
    <row r="368" spans="1:84" x14ac:dyDescent="0.3">
      <c r="A368" s="11">
        <v>43274</v>
      </c>
      <c r="B368" s="12" t="s">
        <v>18</v>
      </c>
      <c r="C368" s="13" t="s">
        <v>18</v>
      </c>
      <c r="D368" s="14" t="s">
        <v>19</v>
      </c>
      <c r="E368" s="13" t="s">
        <v>439</v>
      </c>
      <c r="F368" s="15" t="s">
        <v>1461</v>
      </c>
      <c r="G368" s="13" t="s">
        <v>1462</v>
      </c>
      <c r="H368" s="13" t="s">
        <v>20</v>
      </c>
      <c r="I368" s="13" t="s">
        <v>21</v>
      </c>
      <c r="J368" s="16">
        <v>1846110</v>
      </c>
      <c r="K368" s="17"/>
      <c r="L368" s="29">
        <v>140805</v>
      </c>
      <c r="M368" s="29">
        <v>140805</v>
      </c>
      <c r="N368" s="17"/>
      <c r="O368" s="17"/>
      <c r="P368" s="29">
        <v>1564500</v>
      </c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8"/>
    </row>
    <row r="369" spans="1:84" x14ac:dyDescent="0.3">
      <c r="A369" s="11">
        <v>43274</v>
      </c>
      <c r="B369" s="12" t="s">
        <v>18</v>
      </c>
      <c r="C369" s="13" t="s">
        <v>18</v>
      </c>
      <c r="D369" s="14" t="s">
        <v>19</v>
      </c>
      <c r="E369" s="13" t="s">
        <v>439</v>
      </c>
      <c r="F369" s="15" t="s">
        <v>1463</v>
      </c>
      <c r="G369" s="13" t="s">
        <v>1464</v>
      </c>
      <c r="H369" s="13" t="s">
        <v>20</v>
      </c>
      <c r="I369" s="13" t="s">
        <v>21</v>
      </c>
      <c r="J369" s="16">
        <v>2076210</v>
      </c>
      <c r="K369" s="17"/>
      <c r="L369" s="29">
        <v>158355</v>
      </c>
      <c r="M369" s="29">
        <v>158355</v>
      </c>
      <c r="N369" s="17"/>
      <c r="O369" s="17"/>
      <c r="P369" s="29">
        <v>1759500</v>
      </c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8"/>
    </row>
    <row r="370" spans="1:84" ht="22.8" x14ac:dyDescent="0.3">
      <c r="A370" s="11">
        <v>43274</v>
      </c>
      <c r="B370" s="12" t="s">
        <v>1465</v>
      </c>
      <c r="C370" s="13" t="s">
        <v>1465</v>
      </c>
      <c r="D370" s="14" t="s">
        <v>1466</v>
      </c>
      <c r="E370" s="13" t="s">
        <v>439</v>
      </c>
      <c r="F370" s="15" t="s">
        <v>1467</v>
      </c>
      <c r="G370" s="13" t="s">
        <v>1468</v>
      </c>
      <c r="H370" s="13" t="s">
        <v>1469</v>
      </c>
      <c r="I370" s="13" t="s">
        <v>1470</v>
      </c>
      <c r="J370" s="16">
        <v>8496</v>
      </c>
      <c r="K370" s="17"/>
      <c r="L370" s="17"/>
      <c r="M370" s="17"/>
      <c r="N370" s="17"/>
      <c r="O370" s="17"/>
      <c r="P370" s="17"/>
      <c r="Q370" s="17"/>
      <c r="R370" s="17"/>
      <c r="S370" s="17"/>
      <c r="T370" s="29">
        <v>7200</v>
      </c>
      <c r="U370" s="17"/>
      <c r="V370" s="17"/>
      <c r="W370" s="29">
        <v>1296</v>
      </c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8"/>
    </row>
    <row r="371" spans="1:84" x14ac:dyDescent="0.3">
      <c r="A371" s="11">
        <v>43276</v>
      </c>
      <c r="B371" s="12" t="s">
        <v>946</v>
      </c>
      <c r="C371" s="13" t="s">
        <v>946</v>
      </c>
      <c r="D371" s="14" t="s">
        <v>947</v>
      </c>
      <c r="E371" s="13" t="s">
        <v>439</v>
      </c>
      <c r="F371" s="15" t="s">
        <v>1471</v>
      </c>
      <c r="G371" s="13" t="s">
        <v>1472</v>
      </c>
      <c r="H371" s="13" t="s">
        <v>22</v>
      </c>
      <c r="I371" s="13" t="s">
        <v>22</v>
      </c>
      <c r="J371" s="16">
        <v>43736</v>
      </c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29">
        <v>43736</v>
      </c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8"/>
    </row>
    <row r="372" spans="1:84" x14ac:dyDescent="0.3">
      <c r="A372" s="11">
        <v>43276</v>
      </c>
      <c r="B372" s="12" t="s">
        <v>18</v>
      </c>
      <c r="C372" s="13" t="s">
        <v>18</v>
      </c>
      <c r="D372" s="14" t="s">
        <v>19</v>
      </c>
      <c r="E372" s="13" t="s">
        <v>439</v>
      </c>
      <c r="F372" s="15" t="s">
        <v>1473</v>
      </c>
      <c r="G372" s="13" t="s">
        <v>1474</v>
      </c>
      <c r="H372" s="13" t="s">
        <v>20</v>
      </c>
      <c r="I372" s="13" t="s">
        <v>21</v>
      </c>
      <c r="J372" s="16">
        <v>1895670</v>
      </c>
      <c r="K372" s="17"/>
      <c r="L372" s="29">
        <v>144585</v>
      </c>
      <c r="M372" s="29">
        <v>144585</v>
      </c>
      <c r="N372" s="17"/>
      <c r="O372" s="17"/>
      <c r="P372" s="29">
        <v>1606500</v>
      </c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8"/>
    </row>
    <row r="373" spans="1:84" x14ac:dyDescent="0.3">
      <c r="A373" s="11">
        <v>43276</v>
      </c>
      <c r="B373" s="12" t="s">
        <v>18</v>
      </c>
      <c r="C373" s="13" t="s">
        <v>18</v>
      </c>
      <c r="D373" s="14" t="s">
        <v>19</v>
      </c>
      <c r="E373" s="13" t="s">
        <v>439</v>
      </c>
      <c r="F373" s="15" t="s">
        <v>1475</v>
      </c>
      <c r="G373" s="13" t="s">
        <v>1476</v>
      </c>
      <c r="H373" s="13" t="s">
        <v>20</v>
      </c>
      <c r="I373" s="13" t="s">
        <v>21</v>
      </c>
      <c r="J373" s="16">
        <v>1895670</v>
      </c>
      <c r="K373" s="17"/>
      <c r="L373" s="29">
        <v>144585</v>
      </c>
      <c r="M373" s="29">
        <v>144585</v>
      </c>
      <c r="N373" s="17"/>
      <c r="O373" s="17"/>
      <c r="P373" s="29">
        <v>1606500</v>
      </c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8"/>
    </row>
    <row r="374" spans="1:84" x14ac:dyDescent="0.3">
      <c r="A374" s="11">
        <v>43276</v>
      </c>
      <c r="B374" s="12" t="s">
        <v>528</v>
      </c>
      <c r="C374" s="13" t="s">
        <v>529</v>
      </c>
      <c r="D374" s="14" t="s">
        <v>530</v>
      </c>
      <c r="E374" s="13" t="s">
        <v>439</v>
      </c>
      <c r="F374" s="15" t="s">
        <v>1477</v>
      </c>
      <c r="G374" s="13" t="s">
        <v>1478</v>
      </c>
      <c r="H374" s="13" t="s">
        <v>533</v>
      </c>
      <c r="I374" s="13" t="s">
        <v>534</v>
      </c>
      <c r="J374" s="16">
        <v>847</v>
      </c>
      <c r="K374" s="17"/>
      <c r="L374" s="29">
        <v>64.63</v>
      </c>
      <c r="M374" s="29">
        <v>64.63</v>
      </c>
      <c r="N374" s="29">
        <v>-0.34</v>
      </c>
      <c r="O374" s="17"/>
      <c r="P374" s="17"/>
      <c r="Q374" s="17"/>
      <c r="R374" s="17"/>
      <c r="S374" s="17"/>
      <c r="T374" s="29">
        <v>718.08</v>
      </c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8"/>
    </row>
    <row r="375" spans="1:84" x14ac:dyDescent="0.3">
      <c r="A375" s="11">
        <v>43276</v>
      </c>
      <c r="B375" s="12" t="s">
        <v>18</v>
      </c>
      <c r="C375" s="13" t="s">
        <v>18</v>
      </c>
      <c r="D375" s="14" t="s">
        <v>19</v>
      </c>
      <c r="E375" s="13" t="s">
        <v>439</v>
      </c>
      <c r="F375" s="15" t="s">
        <v>1479</v>
      </c>
      <c r="G375" s="13" t="s">
        <v>1480</v>
      </c>
      <c r="H375" s="13" t="s">
        <v>20</v>
      </c>
      <c r="I375" s="13" t="s">
        <v>21</v>
      </c>
      <c r="J375" s="16">
        <v>1895670</v>
      </c>
      <c r="K375" s="17"/>
      <c r="L375" s="29">
        <v>144585</v>
      </c>
      <c r="M375" s="29">
        <v>144585</v>
      </c>
      <c r="N375" s="17"/>
      <c r="O375" s="17"/>
      <c r="P375" s="29">
        <v>1606500</v>
      </c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8"/>
    </row>
    <row r="376" spans="1:84" x14ac:dyDescent="0.3">
      <c r="A376" s="11">
        <v>43276</v>
      </c>
      <c r="B376" s="12" t="s">
        <v>18</v>
      </c>
      <c r="C376" s="13" t="s">
        <v>18</v>
      </c>
      <c r="D376" s="14" t="s">
        <v>19</v>
      </c>
      <c r="E376" s="13" t="s">
        <v>439</v>
      </c>
      <c r="F376" s="15" t="s">
        <v>1481</v>
      </c>
      <c r="G376" s="13" t="s">
        <v>1482</v>
      </c>
      <c r="H376" s="13" t="s">
        <v>20</v>
      </c>
      <c r="I376" s="13" t="s">
        <v>21</v>
      </c>
      <c r="J376" s="16">
        <v>1263780</v>
      </c>
      <c r="K376" s="17"/>
      <c r="L376" s="29">
        <v>96390</v>
      </c>
      <c r="M376" s="29">
        <v>96390</v>
      </c>
      <c r="N376" s="17"/>
      <c r="O376" s="17"/>
      <c r="P376" s="29">
        <v>1071000</v>
      </c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8"/>
    </row>
    <row r="377" spans="1:84" x14ac:dyDescent="0.3">
      <c r="A377" s="11">
        <v>43276</v>
      </c>
      <c r="B377" s="12" t="s">
        <v>18</v>
      </c>
      <c r="C377" s="13" t="s">
        <v>18</v>
      </c>
      <c r="D377" s="14" t="s">
        <v>19</v>
      </c>
      <c r="E377" s="13" t="s">
        <v>439</v>
      </c>
      <c r="F377" s="15" t="s">
        <v>1483</v>
      </c>
      <c r="G377" s="13" t="s">
        <v>1484</v>
      </c>
      <c r="H377" s="13" t="s">
        <v>20</v>
      </c>
      <c r="I377" s="13" t="s">
        <v>21</v>
      </c>
      <c r="J377" s="16">
        <v>1895670</v>
      </c>
      <c r="K377" s="17"/>
      <c r="L377" s="29">
        <v>144585</v>
      </c>
      <c r="M377" s="29">
        <v>144585</v>
      </c>
      <c r="N377" s="17"/>
      <c r="O377" s="17"/>
      <c r="P377" s="29">
        <v>1606500</v>
      </c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8"/>
    </row>
    <row r="378" spans="1:84" x14ac:dyDescent="0.3">
      <c r="A378" s="11">
        <v>43276</v>
      </c>
      <c r="B378" s="12" t="s">
        <v>528</v>
      </c>
      <c r="C378" s="13" t="s">
        <v>529</v>
      </c>
      <c r="D378" s="14" t="s">
        <v>530</v>
      </c>
      <c r="E378" s="13" t="s">
        <v>439</v>
      </c>
      <c r="F378" s="15" t="s">
        <v>1485</v>
      </c>
      <c r="G378" s="13" t="s">
        <v>1486</v>
      </c>
      <c r="H378" s="13" t="s">
        <v>533</v>
      </c>
      <c r="I378" s="13" t="s">
        <v>534</v>
      </c>
      <c r="J378" s="16">
        <v>742</v>
      </c>
      <c r="K378" s="17"/>
      <c r="L378" s="29">
        <v>56.58</v>
      </c>
      <c r="M378" s="29">
        <v>56.58</v>
      </c>
      <c r="N378" s="29">
        <v>0.22</v>
      </c>
      <c r="O378" s="17"/>
      <c r="P378" s="17"/>
      <c r="Q378" s="17"/>
      <c r="R378" s="17"/>
      <c r="S378" s="17"/>
      <c r="T378" s="29">
        <v>628.62</v>
      </c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8"/>
    </row>
    <row r="379" spans="1:84" x14ac:dyDescent="0.3">
      <c r="A379" s="11">
        <v>43276</v>
      </c>
      <c r="B379" s="12" t="s">
        <v>18</v>
      </c>
      <c r="C379" s="13" t="s">
        <v>18</v>
      </c>
      <c r="D379" s="14" t="s">
        <v>19</v>
      </c>
      <c r="E379" s="13" t="s">
        <v>439</v>
      </c>
      <c r="F379" s="15" t="s">
        <v>1487</v>
      </c>
      <c r="G379" s="13" t="s">
        <v>1488</v>
      </c>
      <c r="H379" s="13" t="s">
        <v>20</v>
      </c>
      <c r="I379" s="13" t="s">
        <v>21</v>
      </c>
      <c r="J379" s="16">
        <v>631890</v>
      </c>
      <c r="K379" s="17"/>
      <c r="L379" s="29">
        <v>48195</v>
      </c>
      <c r="M379" s="29">
        <v>48195</v>
      </c>
      <c r="N379" s="17"/>
      <c r="O379" s="17"/>
      <c r="P379" s="29">
        <v>535500</v>
      </c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8"/>
    </row>
    <row r="380" spans="1:84" x14ac:dyDescent="0.3">
      <c r="A380" s="11">
        <v>43277</v>
      </c>
      <c r="B380" s="12" t="s">
        <v>1489</v>
      </c>
      <c r="C380" s="13" t="s">
        <v>1489</v>
      </c>
      <c r="D380" s="14" t="s">
        <v>1490</v>
      </c>
      <c r="E380" s="13" t="s">
        <v>439</v>
      </c>
      <c r="F380" s="15" t="s">
        <v>1491</v>
      </c>
      <c r="G380" s="13" t="s">
        <v>1492</v>
      </c>
      <c r="H380" s="13" t="s">
        <v>1493</v>
      </c>
      <c r="I380" s="13" t="s">
        <v>1494</v>
      </c>
      <c r="J380" s="16">
        <v>8660</v>
      </c>
      <c r="K380" s="17"/>
      <c r="L380" s="17"/>
      <c r="M380" s="17"/>
      <c r="N380" s="17"/>
      <c r="O380" s="17"/>
      <c r="P380" s="17"/>
      <c r="Q380" s="17"/>
      <c r="R380" s="17"/>
      <c r="S380" s="17"/>
      <c r="T380" s="29">
        <v>7339</v>
      </c>
      <c r="U380" s="17"/>
      <c r="V380" s="17"/>
      <c r="W380" s="29">
        <v>1321</v>
      </c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8"/>
    </row>
    <row r="381" spans="1:84" x14ac:dyDescent="0.3">
      <c r="A381" s="11">
        <v>43277</v>
      </c>
      <c r="B381" s="12" t="s">
        <v>528</v>
      </c>
      <c r="C381" s="13" t="s">
        <v>529</v>
      </c>
      <c r="D381" s="14" t="s">
        <v>530</v>
      </c>
      <c r="E381" s="13" t="s">
        <v>439</v>
      </c>
      <c r="F381" s="15" t="s">
        <v>1495</v>
      </c>
      <c r="G381" s="13" t="s">
        <v>1496</v>
      </c>
      <c r="H381" s="13" t="s">
        <v>533</v>
      </c>
      <c r="I381" s="13" t="s">
        <v>534</v>
      </c>
      <c r="J381" s="16">
        <v>330</v>
      </c>
      <c r="K381" s="17"/>
      <c r="L381" s="29">
        <v>25.16</v>
      </c>
      <c r="M381" s="29">
        <v>25.16</v>
      </c>
      <c r="N381" s="29">
        <v>0.08</v>
      </c>
      <c r="O381" s="17"/>
      <c r="P381" s="17"/>
      <c r="Q381" s="17"/>
      <c r="R381" s="17"/>
      <c r="S381" s="17"/>
      <c r="T381" s="29">
        <v>279.60000000000002</v>
      </c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8"/>
    </row>
    <row r="382" spans="1:84" x14ac:dyDescent="0.3">
      <c r="A382" s="11">
        <v>43278</v>
      </c>
      <c r="B382" s="12" t="s">
        <v>18</v>
      </c>
      <c r="C382" s="13" t="s">
        <v>18</v>
      </c>
      <c r="D382" s="14" t="s">
        <v>19</v>
      </c>
      <c r="E382" s="13" t="s">
        <v>439</v>
      </c>
      <c r="F382" s="15" t="s">
        <v>1497</v>
      </c>
      <c r="G382" s="13" t="s">
        <v>1498</v>
      </c>
      <c r="H382" s="13" t="s">
        <v>20</v>
      </c>
      <c r="I382" s="13" t="s">
        <v>21</v>
      </c>
      <c r="J382" s="16">
        <v>2076210</v>
      </c>
      <c r="K382" s="17"/>
      <c r="L382" s="29">
        <v>158355</v>
      </c>
      <c r="M382" s="29">
        <v>158355</v>
      </c>
      <c r="N382" s="17"/>
      <c r="O382" s="17"/>
      <c r="P382" s="29">
        <v>1759500</v>
      </c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8"/>
    </row>
    <row r="383" spans="1:84" x14ac:dyDescent="0.3">
      <c r="A383" s="11">
        <v>43278</v>
      </c>
      <c r="B383" s="12" t="s">
        <v>18</v>
      </c>
      <c r="C383" s="13" t="s">
        <v>18</v>
      </c>
      <c r="D383" s="14" t="s">
        <v>19</v>
      </c>
      <c r="E383" s="13" t="s">
        <v>439</v>
      </c>
      <c r="F383" s="15" t="s">
        <v>1499</v>
      </c>
      <c r="G383" s="13" t="s">
        <v>1500</v>
      </c>
      <c r="H383" s="13" t="s">
        <v>20</v>
      </c>
      <c r="I383" s="13" t="s">
        <v>21</v>
      </c>
      <c r="J383" s="16">
        <v>1895670</v>
      </c>
      <c r="K383" s="17"/>
      <c r="L383" s="29">
        <v>144585</v>
      </c>
      <c r="M383" s="29">
        <v>144585</v>
      </c>
      <c r="N383" s="17"/>
      <c r="O383" s="17"/>
      <c r="P383" s="29">
        <v>1606500</v>
      </c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8"/>
    </row>
    <row r="384" spans="1:84" x14ac:dyDescent="0.3">
      <c r="A384" s="11">
        <v>43278</v>
      </c>
      <c r="B384" s="12" t="s">
        <v>18</v>
      </c>
      <c r="C384" s="13" t="s">
        <v>18</v>
      </c>
      <c r="D384" s="14" t="s">
        <v>19</v>
      </c>
      <c r="E384" s="13" t="s">
        <v>439</v>
      </c>
      <c r="F384" s="15" t="s">
        <v>1501</v>
      </c>
      <c r="G384" s="13" t="s">
        <v>1502</v>
      </c>
      <c r="H384" s="13" t="s">
        <v>20</v>
      </c>
      <c r="I384" s="13" t="s">
        <v>21</v>
      </c>
      <c r="J384" s="16">
        <v>59472</v>
      </c>
      <c r="K384" s="17"/>
      <c r="L384" s="29">
        <v>4536</v>
      </c>
      <c r="M384" s="29">
        <v>4536</v>
      </c>
      <c r="N384" s="17"/>
      <c r="O384" s="17"/>
      <c r="P384" s="17"/>
      <c r="Q384" s="29">
        <v>50400</v>
      </c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8"/>
    </row>
    <row r="385" spans="1:84" x14ac:dyDescent="0.3">
      <c r="A385" s="11">
        <v>43280</v>
      </c>
      <c r="B385" s="12" t="s">
        <v>1503</v>
      </c>
      <c r="C385" s="13" t="s">
        <v>1503</v>
      </c>
      <c r="D385" s="14" t="s">
        <v>1504</v>
      </c>
      <c r="E385" s="13" t="s">
        <v>439</v>
      </c>
      <c r="F385" s="15" t="s">
        <v>1505</v>
      </c>
      <c r="G385" s="13" t="s">
        <v>1506</v>
      </c>
      <c r="H385" s="13" t="s">
        <v>1507</v>
      </c>
      <c r="I385" s="13" t="s">
        <v>1508</v>
      </c>
      <c r="J385" s="16">
        <v>4400</v>
      </c>
      <c r="K385" s="17"/>
      <c r="L385" s="29">
        <v>335.61</v>
      </c>
      <c r="M385" s="29">
        <v>335.61</v>
      </c>
      <c r="N385" s="29">
        <v>-0.22</v>
      </c>
      <c r="O385" s="17"/>
      <c r="P385" s="17"/>
      <c r="Q385" s="17"/>
      <c r="R385" s="17"/>
      <c r="S385" s="17"/>
      <c r="T385" s="29">
        <v>3729</v>
      </c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8"/>
    </row>
    <row r="386" spans="1:84" x14ac:dyDescent="0.3">
      <c r="A386" s="11">
        <v>43280</v>
      </c>
      <c r="B386" s="12" t="s">
        <v>1509</v>
      </c>
      <c r="C386" s="13" t="s">
        <v>1509</v>
      </c>
      <c r="D386" s="14" t="s">
        <v>1510</v>
      </c>
      <c r="E386" s="13" t="s">
        <v>439</v>
      </c>
      <c r="F386" s="15" t="s">
        <v>1511</v>
      </c>
      <c r="G386" s="13" t="s">
        <v>1512</v>
      </c>
      <c r="H386" s="13" t="s">
        <v>1513</v>
      </c>
      <c r="I386" s="13" t="s">
        <v>22</v>
      </c>
      <c r="J386" s="16">
        <v>12768</v>
      </c>
      <c r="K386" s="29">
        <v>11400</v>
      </c>
      <c r="L386" s="29">
        <v>684</v>
      </c>
      <c r="M386" s="29">
        <v>684</v>
      </c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8"/>
    </row>
    <row r="387" spans="1:84" x14ac:dyDescent="0.3">
      <c r="A387" s="11">
        <v>43280</v>
      </c>
      <c r="B387" s="12" t="s">
        <v>1241</v>
      </c>
      <c r="C387" s="13" t="s">
        <v>1241</v>
      </c>
      <c r="D387" s="14" t="s">
        <v>619</v>
      </c>
      <c r="E387" s="13" t="s">
        <v>439</v>
      </c>
      <c r="F387" s="15" t="s">
        <v>1514</v>
      </c>
      <c r="G387" s="13" t="s">
        <v>1515</v>
      </c>
      <c r="H387" s="13" t="s">
        <v>1244</v>
      </c>
      <c r="I387" s="13" t="s">
        <v>1245</v>
      </c>
      <c r="J387" s="16">
        <v>2726</v>
      </c>
      <c r="K387" s="17"/>
      <c r="L387" s="29">
        <v>207.9</v>
      </c>
      <c r="M387" s="29">
        <v>207.9</v>
      </c>
      <c r="N387" s="29">
        <v>0.2</v>
      </c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29">
        <v>2310</v>
      </c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8"/>
    </row>
    <row r="388" spans="1:84" x14ac:dyDescent="0.3">
      <c r="A388" s="11">
        <v>43281</v>
      </c>
      <c r="B388" s="12" t="s">
        <v>18</v>
      </c>
      <c r="C388" s="13" t="s">
        <v>18</v>
      </c>
      <c r="D388" s="14" t="s">
        <v>19</v>
      </c>
      <c r="E388" s="13" t="s">
        <v>439</v>
      </c>
      <c r="F388" s="15" t="s">
        <v>1516</v>
      </c>
      <c r="G388" s="13" t="s">
        <v>1517</v>
      </c>
      <c r="H388" s="13" t="s">
        <v>20</v>
      </c>
      <c r="I388" s="13" t="s">
        <v>21</v>
      </c>
      <c r="J388" s="16">
        <v>276120</v>
      </c>
      <c r="K388" s="17"/>
      <c r="L388" s="29">
        <v>21060</v>
      </c>
      <c r="M388" s="29">
        <v>21060</v>
      </c>
      <c r="N388" s="17"/>
      <c r="O388" s="17"/>
      <c r="P388" s="17"/>
      <c r="Q388" s="29">
        <v>234000</v>
      </c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8"/>
    </row>
    <row r="389" spans="1:84" x14ac:dyDescent="0.3">
      <c r="A389" s="11">
        <v>43281</v>
      </c>
      <c r="B389" s="12" t="s">
        <v>18</v>
      </c>
      <c r="C389" s="13" t="s">
        <v>18</v>
      </c>
      <c r="D389" s="14" t="s">
        <v>19</v>
      </c>
      <c r="E389" s="13" t="s">
        <v>439</v>
      </c>
      <c r="F389" s="15" t="s">
        <v>1518</v>
      </c>
      <c r="G389" s="13" t="s">
        <v>1519</v>
      </c>
      <c r="H389" s="13" t="s">
        <v>20</v>
      </c>
      <c r="I389" s="13" t="s">
        <v>21</v>
      </c>
      <c r="J389" s="16">
        <v>276120</v>
      </c>
      <c r="K389" s="17"/>
      <c r="L389" s="29">
        <v>21060</v>
      </c>
      <c r="M389" s="29">
        <v>21060</v>
      </c>
      <c r="N389" s="17"/>
      <c r="O389" s="17"/>
      <c r="P389" s="17"/>
      <c r="Q389" s="29">
        <v>234000</v>
      </c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8"/>
    </row>
    <row r="390" spans="1:84" x14ac:dyDescent="0.3">
      <c r="A390" s="11">
        <v>43281</v>
      </c>
      <c r="B390" s="12" t="s">
        <v>18</v>
      </c>
      <c r="C390" s="13" t="s">
        <v>18</v>
      </c>
      <c r="D390" s="14" t="s">
        <v>19</v>
      </c>
      <c r="E390" s="13" t="s">
        <v>439</v>
      </c>
      <c r="F390" s="15" t="s">
        <v>1520</v>
      </c>
      <c r="G390" s="13" t="s">
        <v>1521</v>
      </c>
      <c r="H390" s="13" t="s">
        <v>20</v>
      </c>
      <c r="I390" s="13" t="s">
        <v>21</v>
      </c>
      <c r="J390" s="16">
        <v>1316</v>
      </c>
      <c r="K390" s="17"/>
      <c r="L390" s="29">
        <v>70.52</v>
      </c>
      <c r="M390" s="29">
        <v>70.52</v>
      </c>
      <c r="N390" s="29">
        <v>-0.42</v>
      </c>
      <c r="O390" s="17"/>
      <c r="P390" s="17"/>
      <c r="Q390" s="17"/>
      <c r="R390" s="17"/>
      <c r="S390" s="17"/>
      <c r="T390" s="29">
        <v>1175.3800000000001</v>
      </c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8"/>
    </row>
    <row r="391" spans="1:84" x14ac:dyDescent="0.3">
      <c r="A391" s="11">
        <v>43281</v>
      </c>
      <c r="B391" s="12" t="s">
        <v>18</v>
      </c>
      <c r="C391" s="13" t="s">
        <v>18</v>
      </c>
      <c r="D391" s="14" t="s">
        <v>19</v>
      </c>
      <c r="E391" s="13" t="s">
        <v>439</v>
      </c>
      <c r="F391" s="15" t="s">
        <v>1522</v>
      </c>
      <c r="G391" s="13" t="s">
        <v>1523</v>
      </c>
      <c r="H391" s="13" t="s">
        <v>20</v>
      </c>
      <c r="I391" s="13" t="s">
        <v>21</v>
      </c>
      <c r="J391" s="16">
        <v>126850</v>
      </c>
      <c r="K391" s="17"/>
      <c r="L391" s="29">
        <v>9675</v>
      </c>
      <c r="M391" s="29">
        <v>9675</v>
      </c>
      <c r="N391" s="17"/>
      <c r="O391" s="17"/>
      <c r="P391" s="17"/>
      <c r="Q391" s="29">
        <v>107500</v>
      </c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8"/>
    </row>
    <row r="392" spans="1:84" x14ac:dyDescent="0.3">
      <c r="A392" s="11">
        <v>43281</v>
      </c>
      <c r="B392" s="12" t="s">
        <v>1524</v>
      </c>
      <c r="C392" s="13" t="s">
        <v>1524</v>
      </c>
      <c r="D392" s="14" t="s">
        <v>1525</v>
      </c>
      <c r="E392" s="13" t="s">
        <v>439</v>
      </c>
      <c r="F392" s="15" t="s">
        <v>1526</v>
      </c>
      <c r="G392" s="13" t="s">
        <v>1527</v>
      </c>
      <c r="H392" s="13" t="s">
        <v>1528</v>
      </c>
      <c r="I392" s="13" t="s">
        <v>1529</v>
      </c>
      <c r="J392" s="16">
        <v>4075</v>
      </c>
      <c r="K392" s="17"/>
      <c r="L392" s="29">
        <v>311</v>
      </c>
      <c r="M392" s="29">
        <v>311</v>
      </c>
      <c r="N392" s="17"/>
      <c r="O392" s="17"/>
      <c r="P392" s="17"/>
      <c r="Q392" s="17"/>
      <c r="R392" s="17"/>
      <c r="S392" s="17"/>
      <c r="T392" s="29">
        <v>3453</v>
      </c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8"/>
    </row>
    <row r="393" spans="1:84" x14ac:dyDescent="0.3">
      <c r="A393" s="11">
        <v>43281</v>
      </c>
      <c r="B393" s="12" t="s">
        <v>1530</v>
      </c>
      <c r="C393" s="13" t="s">
        <v>1530</v>
      </c>
      <c r="D393" s="14" t="s">
        <v>1531</v>
      </c>
      <c r="E393" s="13" t="s">
        <v>439</v>
      </c>
      <c r="F393" s="15" t="s">
        <v>1532</v>
      </c>
      <c r="G393" s="13" t="s">
        <v>1533</v>
      </c>
      <c r="H393" s="13" t="s">
        <v>1534</v>
      </c>
      <c r="I393" s="13" t="s">
        <v>1535</v>
      </c>
      <c r="J393" s="16">
        <v>7552</v>
      </c>
      <c r="K393" s="17"/>
      <c r="L393" s="29">
        <v>576</v>
      </c>
      <c r="M393" s="29">
        <v>576</v>
      </c>
      <c r="N393" s="17"/>
      <c r="O393" s="17"/>
      <c r="P393" s="17"/>
      <c r="Q393" s="17"/>
      <c r="R393" s="17"/>
      <c r="S393" s="17"/>
      <c r="T393" s="29">
        <v>6400</v>
      </c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8"/>
    </row>
    <row r="394" spans="1:84" x14ac:dyDescent="0.3">
      <c r="A394" s="11">
        <v>43281</v>
      </c>
      <c r="B394" s="12" t="s">
        <v>528</v>
      </c>
      <c r="C394" s="13" t="s">
        <v>529</v>
      </c>
      <c r="D394" s="14" t="s">
        <v>530</v>
      </c>
      <c r="E394" s="13" t="s">
        <v>439</v>
      </c>
      <c r="F394" s="15" t="s">
        <v>1536</v>
      </c>
      <c r="G394" s="13" t="s">
        <v>1537</v>
      </c>
      <c r="H394" s="13" t="s">
        <v>533</v>
      </c>
      <c r="I394" s="13" t="s">
        <v>534</v>
      </c>
      <c r="J394" s="16">
        <v>413</v>
      </c>
      <c r="K394" s="17"/>
      <c r="L394" s="29">
        <v>31.5</v>
      </c>
      <c r="M394" s="29">
        <v>31.5</v>
      </c>
      <c r="N394" s="17"/>
      <c r="O394" s="17"/>
      <c r="P394" s="17"/>
      <c r="Q394" s="17"/>
      <c r="R394" s="17"/>
      <c r="S394" s="17"/>
      <c r="T394" s="29">
        <v>350</v>
      </c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8"/>
    </row>
    <row r="395" spans="1:84" x14ac:dyDescent="0.3">
      <c r="A395" s="11">
        <v>43281</v>
      </c>
      <c r="B395" s="12" t="s">
        <v>708</v>
      </c>
      <c r="C395" s="13" t="s">
        <v>708</v>
      </c>
      <c r="D395" s="14" t="s">
        <v>709</v>
      </c>
      <c r="E395" s="13" t="s">
        <v>439</v>
      </c>
      <c r="F395" s="15" t="s">
        <v>1538</v>
      </c>
      <c r="G395" s="13" t="s">
        <v>1539</v>
      </c>
      <c r="H395" s="13" t="s">
        <v>712</v>
      </c>
      <c r="I395" s="13" t="s">
        <v>713</v>
      </c>
      <c r="J395" s="16">
        <v>630</v>
      </c>
      <c r="K395" s="17"/>
      <c r="L395" s="29">
        <v>48.02</v>
      </c>
      <c r="M395" s="29">
        <v>48.02</v>
      </c>
      <c r="N395" s="29">
        <v>0.46</v>
      </c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29">
        <v>533.5</v>
      </c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8"/>
    </row>
    <row r="396" spans="1:84" ht="22.8" x14ac:dyDescent="0.3">
      <c r="A396" s="11">
        <v>43281</v>
      </c>
      <c r="B396" s="12" t="s">
        <v>1540</v>
      </c>
      <c r="C396" s="13" t="s">
        <v>1540</v>
      </c>
      <c r="D396" s="14" t="s">
        <v>1541</v>
      </c>
      <c r="E396" s="13" t="s">
        <v>439</v>
      </c>
      <c r="F396" s="15" t="s">
        <v>1542</v>
      </c>
      <c r="G396" s="13" t="s">
        <v>1543</v>
      </c>
      <c r="H396" s="13" t="s">
        <v>1544</v>
      </c>
      <c r="I396" s="13" t="s">
        <v>1545</v>
      </c>
      <c r="J396" s="16">
        <v>20650</v>
      </c>
      <c r="K396" s="17"/>
      <c r="L396" s="29">
        <v>1575</v>
      </c>
      <c r="M396" s="29">
        <v>1575</v>
      </c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29">
        <v>17500</v>
      </c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8"/>
    </row>
    <row r="397" spans="1:84" x14ac:dyDescent="0.3">
      <c r="A397" s="11">
        <v>43282</v>
      </c>
      <c r="B397" s="12" t="s">
        <v>1546</v>
      </c>
      <c r="C397" s="13" t="s">
        <v>1546</v>
      </c>
      <c r="D397" s="14" t="s">
        <v>1547</v>
      </c>
      <c r="E397" s="13" t="s">
        <v>439</v>
      </c>
      <c r="F397" s="15" t="s">
        <v>1548</v>
      </c>
      <c r="G397" s="13" t="s">
        <v>1549</v>
      </c>
      <c r="H397" s="13" t="s">
        <v>1550</v>
      </c>
      <c r="I397" s="13" t="s">
        <v>1551</v>
      </c>
      <c r="J397" s="16">
        <v>3536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29">
        <v>3536</v>
      </c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8"/>
    </row>
    <row r="398" spans="1:84" x14ac:dyDescent="0.3">
      <c r="A398" s="11">
        <v>43282</v>
      </c>
      <c r="B398" s="12" t="s">
        <v>1552</v>
      </c>
      <c r="C398" s="13" t="s">
        <v>1552</v>
      </c>
      <c r="D398" s="14" t="s">
        <v>1553</v>
      </c>
      <c r="E398" s="13" t="s">
        <v>439</v>
      </c>
      <c r="F398" s="15" t="s">
        <v>1554</v>
      </c>
      <c r="G398" s="13" t="s">
        <v>1555</v>
      </c>
      <c r="H398" s="13" t="s">
        <v>1556</v>
      </c>
      <c r="I398" s="13" t="s">
        <v>1557</v>
      </c>
      <c r="J398" s="16">
        <v>2939</v>
      </c>
      <c r="K398" s="17"/>
      <c r="L398" s="29">
        <v>224.19</v>
      </c>
      <c r="M398" s="29">
        <v>224.19</v>
      </c>
      <c r="N398" s="29">
        <v>-0.38</v>
      </c>
      <c r="O398" s="17"/>
      <c r="P398" s="17"/>
      <c r="Q398" s="17"/>
      <c r="R398" s="17"/>
      <c r="S398" s="17"/>
      <c r="T398" s="29">
        <v>2491</v>
      </c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8"/>
    </row>
    <row r="399" spans="1:84" x14ac:dyDescent="0.3">
      <c r="A399" s="11">
        <v>43282</v>
      </c>
      <c r="B399" s="12" t="s">
        <v>1003</v>
      </c>
      <c r="C399" s="13" t="s">
        <v>1003</v>
      </c>
      <c r="D399" s="14" t="s">
        <v>22</v>
      </c>
      <c r="E399" s="13" t="s">
        <v>439</v>
      </c>
      <c r="F399" s="15" t="s">
        <v>1558</v>
      </c>
      <c r="G399" s="13" t="s">
        <v>1559</v>
      </c>
      <c r="H399" s="13" t="s">
        <v>1006</v>
      </c>
      <c r="I399" s="13" t="s">
        <v>22</v>
      </c>
      <c r="J399" s="16">
        <v>15000</v>
      </c>
      <c r="K399" s="17"/>
      <c r="L399" s="29">
        <v>1144.07</v>
      </c>
      <c r="M399" s="29">
        <v>1144.07</v>
      </c>
      <c r="N399" s="17"/>
      <c r="O399" s="17"/>
      <c r="P399" s="17"/>
      <c r="Q399" s="17"/>
      <c r="R399" s="17"/>
      <c r="S399" s="17"/>
      <c r="T399" s="29">
        <v>12711.86</v>
      </c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8"/>
    </row>
    <row r="400" spans="1:84" ht="22.8" x14ac:dyDescent="0.3">
      <c r="A400" s="11">
        <v>43282</v>
      </c>
      <c r="B400" s="12" t="s">
        <v>1540</v>
      </c>
      <c r="C400" s="13" t="s">
        <v>1540</v>
      </c>
      <c r="D400" s="14" t="s">
        <v>1541</v>
      </c>
      <c r="E400" s="13" t="s">
        <v>439</v>
      </c>
      <c r="F400" s="15" t="s">
        <v>1560</v>
      </c>
      <c r="G400" s="13" t="s">
        <v>1561</v>
      </c>
      <c r="H400" s="13" t="s">
        <v>1544</v>
      </c>
      <c r="I400" s="13" t="s">
        <v>1545</v>
      </c>
      <c r="J400" s="16">
        <v>17700</v>
      </c>
      <c r="K400" s="17"/>
      <c r="L400" s="29">
        <v>1350</v>
      </c>
      <c r="M400" s="29">
        <v>1350</v>
      </c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29">
        <v>15000</v>
      </c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8"/>
    </row>
    <row r="401" spans="1:84" x14ac:dyDescent="0.3">
      <c r="A401" s="11">
        <v>43282</v>
      </c>
      <c r="B401" s="12" t="s">
        <v>1552</v>
      </c>
      <c r="C401" s="13" t="s">
        <v>1552</v>
      </c>
      <c r="D401" s="14" t="s">
        <v>1553</v>
      </c>
      <c r="E401" s="13" t="s">
        <v>439</v>
      </c>
      <c r="F401" s="15" t="s">
        <v>1562</v>
      </c>
      <c r="G401" s="13" t="s">
        <v>1563</v>
      </c>
      <c r="H401" s="13" t="s">
        <v>1556</v>
      </c>
      <c r="I401" s="13" t="s">
        <v>1557</v>
      </c>
      <c r="J401" s="16">
        <v>3068</v>
      </c>
      <c r="K401" s="17"/>
      <c r="L401" s="29">
        <v>234</v>
      </c>
      <c r="M401" s="29">
        <v>234</v>
      </c>
      <c r="N401" s="17"/>
      <c r="O401" s="17"/>
      <c r="P401" s="17"/>
      <c r="Q401" s="17"/>
      <c r="R401" s="17"/>
      <c r="S401" s="17"/>
      <c r="T401" s="29">
        <v>2600</v>
      </c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8"/>
    </row>
    <row r="402" spans="1:84" x14ac:dyDescent="0.3">
      <c r="A402" s="11">
        <v>43282</v>
      </c>
      <c r="B402" s="12" t="s">
        <v>1552</v>
      </c>
      <c r="C402" s="13" t="s">
        <v>1552</v>
      </c>
      <c r="D402" s="14" t="s">
        <v>1553</v>
      </c>
      <c r="E402" s="13" t="s">
        <v>439</v>
      </c>
      <c r="F402" s="15" t="s">
        <v>1564</v>
      </c>
      <c r="G402" s="13" t="s">
        <v>1565</v>
      </c>
      <c r="H402" s="13" t="s">
        <v>1556</v>
      </c>
      <c r="I402" s="13" t="s">
        <v>1557</v>
      </c>
      <c r="J402" s="16">
        <v>4963</v>
      </c>
      <c r="K402" s="17"/>
      <c r="L402" s="29">
        <v>378.54</v>
      </c>
      <c r="M402" s="29">
        <v>378.54</v>
      </c>
      <c r="N402" s="29">
        <v>-0.08</v>
      </c>
      <c r="O402" s="17"/>
      <c r="P402" s="17"/>
      <c r="Q402" s="17"/>
      <c r="R402" s="17"/>
      <c r="S402" s="17"/>
      <c r="T402" s="29">
        <v>4206</v>
      </c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8"/>
    </row>
    <row r="403" spans="1:84" x14ac:dyDescent="0.3">
      <c r="A403" s="11">
        <v>43283</v>
      </c>
      <c r="B403" s="12" t="s">
        <v>18</v>
      </c>
      <c r="C403" s="13" t="s">
        <v>18</v>
      </c>
      <c r="D403" s="14" t="s">
        <v>19</v>
      </c>
      <c r="E403" s="13" t="s">
        <v>439</v>
      </c>
      <c r="F403" s="15" t="s">
        <v>1566</v>
      </c>
      <c r="G403" s="13" t="s">
        <v>1567</v>
      </c>
      <c r="H403" s="13" t="s">
        <v>20</v>
      </c>
      <c r="I403" s="13" t="s">
        <v>21</v>
      </c>
      <c r="J403" s="16">
        <v>875488</v>
      </c>
      <c r="K403" s="17"/>
      <c r="L403" s="29">
        <v>47464</v>
      </c>
      <c r="M403" s="29">
        <v>47464</v>
      </c>
      <c r="N403" s="17"/>
      <c r="O403" s="17"/>
      <c r="P403" s="17"/>
      <c r="Q403" s="29">
        <v>780560</v>
      </c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8"/>
    </row>
    <row r="404" spans="1:84" x14ac:dyDescent="0.3">
      <c r="A404" s="11">
        <v>43283</v>
      </c>
      <c r="B404" s="12" t="s">
        <v>18</v>
      </c>
      <c r="C404" s="13" t="s">
        <v>18</v>
      </c>
      <c r="D404" s="14" t="s">
        <v>19</v>
      </c>
      <c r="E404" s="13" t="s">
        <v>439</v>
      </c>
      <c r="F404" s="15" t="s">
        <v>1568</v>
      </c>
      <c r="G404" s="13" t="s">
        <v>1569</v>
      </c>
      <c r="H404" s="13" t="s">
        <v>20</v>
      </c>
      <c r="I404" s="13" t="s">
        <v>21</v>
      </c>
      <c r="J404" s="16">
        <v>15480</v>
      </c>
      <c r="K404" s="17"/>
      <c r="L404" s="29">
        <v>1163.28</v>
      </c>
      <c r="M404" s="29">
        <v>1163.28</v>
      </c>
      <c r="N404" s="29">
        <v>0.36</v>
      </c>
      <c r="O404" s="17"/>
      <c r="P404" s="17"/>
      <c r="Q404" s="17"/>
      <c r="R404" s="17"/>
      <c r="S404" s="17"/>
      <c r="T404" s="29">
        <v>13153.08</v>
      </c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8"/>
    </row>
    <row r="405" spans="1:84" x14ac:dyDescent="0.3">
      <c r="A405" s="11">
        <v>43283</v>
      </c>
      <c r="B405" s="12" t="s">
        <v>18</v>
      </c>
      <c r="C405" s="13" t="s">
        <v>18</v>
      </c>
      <c r="D405" s="14" t="s">
        <v>19</v>
      </c>
      <c r="E405" s="13" t="s">
        <v>439</v>
      </c>
      <c r="F405" s="15" t="s">
        <v>1570</v>
      </c>
      <c r="G405" s="13" t="s">
        <v>1571</v>
      </c>
      <c r="H405" s="13" t="s">
        <v>20</v>
      </c>
      <c r="I405" s="13" t="s">
        <v>21</v>
      </c>
      <c r="J405" s="16">
        <v>1245726</v>
      </c>
      <c r="K405" s="17"/>
      <c r="L405" s="29">
        <v>95013</v>
      </c>
      <c r="M405" s="29">
        <v>95013</v>
      </c>
      <c r="N405" s="17"/>
      <c r="O405" s="17"/>
      <c r="P405" s="29">
        <v>1055700</v>
      </c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8"/>
    </row>
    <row r="406" spans="1:84" x14ac:dyDescent="0.3">
      <c r="A406" s="11">
        <v>43284</v>
      </c>
      <c r="B406" s="12" t="s">
        <v>18</v>
      </c>
      <c r="C406" s="13" t="s">
        <v>18</v>
      </c>
      <c r="D406" s="14" t="s">
        <v>19</v>
      </c>
      <c r="E406" s="13" t="s">
        <v>439</v>
      </c>
      <c r="F406" s="15" t="s">
        <v>1572</v>
      </c>
      <c r="G406" s="13" t="s">
        <v>1573</v>
      </c>
      <c r="H406" s="13" t="s">
        <v>20</v>
      </c>
      <c r="I406" s="13" t="s">
        <v>21</v>
      </c>
      <c r="J406" s="16">
        <v>360444</v>
      </c>
      <c r="K406" s="17"/>
      <c r="L406" s="29">
        <v>8582</v>
      </c>
      <c r="M406" s="29">
        <v>8582</v>
      </c>
      <c r="N406" s="17"/>
      <c r="O406" s="17"/>
      <c r="P406" s="17"/>
      <c r="Q406" s="29">
        <v>343280</v>
      </c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8"/>
    </row>
    <row r="407" spans="1:84" ht="22.8" x14ac:dyDescent="0.3">
      <c r="A407" s="11">
        <v>43284</v>
      </c>
      <c r="B407" s="12" t="s">
        <v>761</v>
      </c>
      <c r="C407" s="13" t="s">
        <v>762</v>
      </c>
      <c r="D407" s="14" t="s">
        <v>763</v>
      </c>
      <c r="E407" s="13" t="s">
        <v>439</v>
      </c>
      <c r="F407" s="15" t="s">
        <v>1574</v>
      </c>
      <c r="G407" s="13" t="s">
        <v>1575</v>
      </c>
      <c r="H407" s="13" t="s">
        <v>766</v>
      </c>
      <c r="I407" s="13" t="s">
        <v>767</v>
      </c>
      <c r="J407" s="16">
        <v>25243</v>
      </c>
      <c r="K407" s="17"/>
      <c r="L407" s="29">
        <v>1925.31</v>
      </c>
      <c r="M407" s="29">
        <v>1925.31</v>
      </c>
      <c r="N407" s="29">
        <v>0.06</v>
      </c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29">
        <v>21392.32</v>
      </c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8"/>
    </row>
    <row r="408" spans="1:84" x14ac:dyDescent="0.3">
      <c r="A408" s="11">
        <v>43284</v>
      </c>
      <c r="B408" s="12" t="s">
        <v>528</v>
      </c>
      <c r="C408" s="13" t="s">
        <v>529</v>
      </c>
      <c r="D408" s="14" t="s">
        <v>530</v>
      </c>
      <c r="E408" s="13" t="s">
        <v>439</v>
      </c>
      <c r="F408" s="15" t="s">
        <v>1576</v>
      </c>
      <c r="G408" s="13" t="s">
        <v>1577</v>
      </c>
      <c r="H408" s="13" t="s">
        <v>533</v>
      </c>
      <c r="I408" s="13" t="s">
        <v>534</v>
      </c>
      <c r="J408" s="16">
        <v>2081</v>
      </c>
      <c r="K408" s="17"/>
      <c r="L408" s="29">
        <v>158.71</v>
      </c>
      <c r="M408" s="29">
        <v>158.71</v>
      </c>
      <c r="N408" s="29">
        <v>0.33</v>
      </c>
      <c r="O408" s="17"/>
      <c r="P408" s="17"/>
      <c r="Q408" s="17"/>
      <c r="R408" s="17"/>
      <c r="S408" s="17"/>
      <c r="T408" s="29">
        <v>1763.25</v>
      </c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8"/>
    </row>
    <row r="409" spans="1:84" ht="22.8" x14ac:dyDescent="0.3">
      <c r="A409" s="11">
        <v>43285</v>
      </c>
      <c r="B409" s="12" t="s">
        <v>1578</v>
      </c>
      <c r="C409" s="13" t="s">
        <v>1578</v>
      </c>
      <c r="D409" s="14" t="s">
        <v>1579</v>
      </c>
      <c r="E409" s="13" t="s">
        <v>439</v>
      </c>
      <c r="F409" s="15" t="s">
        <v>1580</v>
      </c>
      <c r="G409" s="13" t="s">
        <v>1581</v>
      </c>
      <c r="H409" s="13" t="s">
        <v>1582</v>
      </c>
      <c r="I409" s="13" t="s">
        <v>1583</v>
      </c>
      <c r="J409" s="16">
        <v>1000</v>
      </c>
      <c r="K409" s="17"/>
      <c r="L409" s="29">
        <v>76.27</v>
      </c>
      <c r="M409" s="29">
        <v>76.27</v>
      </c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29">
        <v>847.46</v>
      </c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8"/>
    </row>
    <row r="410" spans="1:84" ht="22.8" x14ac:dyDescent="0.3">
      <c r="A410" s="11">
        <v>43285</v>
      </c>
      <c r="B410" s="12" t="s">
        <v>1584</v>
      </c>
      <c r="C410" s="13" t="s">
        <v>1584</v>
      </c>
      <c r="D410" s="14" t="s">
        <v>1585</v>
      </c>
      <c r="E410" s="13" t="s">
        <v>439</v>
      </c>
      <c r="F410" s="15" t="s">
        <v>1586</v>
      </c>
      <c r="G410" s="13" t="s">
        <v>1587</v>
      </c>
      <c r="H410" s="13" t="s">
        <v>1588</v>
      </c>
      <c r="I410" s="13" t="s">
        <v>1589</v>
      </c>
      <c r="J410" s="16">
        <v>44840</v>
      </c>
      <c r="K410" s="17"/>
      <c r="L410" s="29">
        <v>3420</v>
      </c>
      <c r="M410" s="29">
        <v>3420</v>
      </c>
      <c r="N410" s="17"/>
      <c r="O410" s="29">
        <v>38000</v>
      </c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8"/>
    </row>
    <row r="411" spans="1:84" x14ac:dyDescent="0.3">
      <c r="A411" s="11">
        <v>43285</v>
      </c>
      <c r="B411" s="12" t="s">
        <v>768</v>
      </c>
      <c r="C411" s="13" t="s">
        <v>768</v>
      </c>
      <c r="D411" s="14" t="s">
        <v>769</v>
      </c>
      <c r="E411" s="13" t="s">
        <v>439</v>
      </c>
      <c r="F411" s="15" t="s">
        <v>1590</v>
      </c>
      <c r="G411" s="13" t="s">
        <v>1591</v>
      </c>
      <c r="H411" s="13" t="s">
        <v>778</v>
      </c>
      <c r="I411" s="13" t="s">
        <v>773</v>
      </c>
      <c r="J411" s="16">
        <v>527460</v>
      </c>
      <c r="K411" s="17"/>
      <c r="L411" s="29">
        <v>40230</v>
      </c>
      <c r="M411" s="29">
        <v>40230</v>
      </c>
      <c r="N411" s="17"/>
      <c r="O411" s="17"/>
      <c r="P411" s="29">
        <v>447000</v>
      </c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8"/>
    </row>
    <row r="412" spans="1:84" x14ac:dyDescent="0.3">
      <c r="A412" s="11">
        <v>43286</v>
      </c>
      <c r="B412" s="12" t="s">
        <v>464</v>
      </c>
      <c r="C412" s="13" t="s">
        <v>464</v>
      </c>
      <c r="D412" s="14" t="s">
        <v>22</v>
      </c>
      <c r="E412" s="13" t="s">
        <v>439</v>
      </c>
      <c r="F412" s="15" t="s">
        <v>1592</v>
      </c>
      <c r="G412" s="13" t="s">
        <v>1593</v>
      </c>
      <c r="H412" s="13" t="s">
        <v>22</v>
      </c>
      <c r="I412" s="13" t="s">
        <v>467</v>
      </c>
      <c r="J412" s="16">
        <v>1365</v>
      </c>
      <c r="K412" s="17"/>
      <c r="L412" s="17"/>
      <c r="M412" s="17"/>
      <c r="N412" s="17"/>
      <c r="O412" s="17"/>
      <c r="P412" s="17"/>
      <c r="Q412" s="17"/>
      <c r="R412" s="29">
        <v>1365</v>
      </c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8"/>
    </row>
    <row r="413" spans="1:84" x14ac:dyDescent="0.3">
      <c r="A413" s="11">
        <v>43286</v>
      </c>
      <c r="B413" s="12" t="s">
        <v>18</v>
      </c>
      <c r="C413" s="13" t="s">
        <v>18</v>
      </c>
      <c r="D413" s="14" t="s">
        <v>19</v>
      </c>
      <c r="E413" s="13" t="s">
        <v>439</v>
      </c>
      <c r="F413" s="15" t="s">
        <v>1594</v>
      </c>
      <c r="G413" s="13" t="s">
        <v>1595</v>
      </c>
      <c r="H413" s="13" t="s">
        <v>20</v>
      </c>
      <c r="I413" s="13" t="s">
        <v>21</v>
      </c>
      <c r="J413" s="16">
        <v>1895670</v>
      </c>
      <c r="K413" s="17"/>
      <c r="L413" s="29">
        <v>144585</v>
      </c>
      <c r="M413" s="29">
        <v>144585</v>
      </c>
      <c r="N413" s="17"/>
      <c r="O413" s="17"/>
      <c r="P413" s="29">
        <v>1606500</v>
      </c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8"/>
    </row>
    <row r="414" spans="1:84" x14ac:dyDescent="0.3">
      <c r="A414" s="11">
        <v>43286</v>
      </c>
      <c r="B414" s="12" t="s">
        <v>468</v>
      </c>
      <c r="C414" s="13" t="s">
        <v>468</v>
      </c>
      <c r="D414" s="14" t="s">
        <v>469</v>
      </c>
      <c r="E414" s="13" t="s">
        <v>439</v>
      </c>
      <c r="F414" s="15" t="s">
        <v>1596</v>
      </c>
      <c r="G414" s="13" t="s">
        <v>1597</v>
      </c>
      <c r="H414" s="13" t="s">
        <v>472</v>
      </c>
      <c r="I414" s="13" t="s">
        <v>473</v>
      </c>
      <c r="J414" s="16">
        <v>377600</v>
      </c>
      <c r="K414" s="17"/>
      <c r="L414" s="29">
        <v>28800</v>
      </c>
      <c r="M414" s="29">
        <v>28800</v>
      </c>
      <c r="N414" s="17"/>
      <c r="O414" s="17"/>
      <c r="P414" s="17"/>
      <c r="Q414" s="29">
        <v>320000</v>
      </c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8"/>
    </row>
    <row r="415" spans="1:84" x14ac:dyDescent="0.3">
      <c r="A415" s="11">
        <v>43286</v>
      </c>
      <c r="B415" s="12" t="s">
        <v>18</v>
      </c>
      <c r="C415" s="13" t="s">
        <v>18</v>
      </c>
      <c r="D415" s="14" t="s">
        <v>19</v>
      </c>
      <c r="E415" s="13" t="s">
        <v>439</v>
      </c>
      <c r="F415" s="15" t="s">
        <v>1598</v>
      </c>
      <c r="G415" s="13" t="s">
        <v>1599</v>
      </c>
      <c r="H415" s="13" t="s">
        <v>20</v>
      </c>
      <c r="I415" s="13" t="s">
        <v>21</v>
      </c>
      <c r="J415" s="16">
        <v>1895670</v>
      </c>
      <c r="K415" s="17"/>
      <c r="L415" s="29">
        <v>144585</v>
      </c>
      <c r="M415" s="29">
        <v>144585</v>
      </c>
      <c r="N415" s="17"/>
      <c r="O415" s="17"/>
      <c r="P415" s="29">
        <v>1606500</v>
      </c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8"/>
    </row>
    <row r="416" spans="1:84" x14ac:dyDescent="0.3">
      <c r="A416" s="11">
        <v>43286</v>
      </c>
      <c r="B416" s="12" t="s">
        <v>1509</v>
      </c>
      <c r="C416" s="13" t="s">
        <v>1509</v>
      </c>
      <c r="D416" s="14" t="s">
        <v>1510</v>
      </c>
      <c r="E416" s="13" t="s">
        <v>439</v>
      </c>
      <c r="F416" s="15" t="s">
        <v>1600</v>
      </c>
      <c r="G416" s="13" t="s">
        <v>1601</v>
      </c>
      <c r="H416" s="13" t="s">
        <v>1513</v>
      </c>
      <c r="I416" s="13" t="s">
        <v>22</v>
      </c>
      <c r="J416" s="16">
        <v>70224</v>
      </c>
      <c r="K416" s="29">
        <v>62700</v>
      </c>
      <c r="L416" s="29">
        <v>3762</v>
      </c>
      <c r="M416" s="29">
        <v>3762</v>
      </c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8"/>
    </row>
    <row r="417" spans="1:84" x14ac:dyDescent="0.3">
      <c r="A417" s="11">
        <v>43287</v>
      </c>
      <c r="B417" s="12" t="s">
        <v>804</v>
      </c>
      <c r="C417" s="13" t="s">
        <v>804</v>
      </c>
      <c r="D417" s="14" t="s">
        <v>805</v>
      </c>
      <c r="E417" s="13" t="s">
        <v>439</v>
      </c>
      <c r="F417" s="15" t="s">
        <v>1602</v>
      </c>
      <c r="G417" s="13" t="s">
        <v>1603</v>
      </c>
      <c r="H417" s="13" t="s">
        <v>808</v>
      </c>
      <c r="I417" s="13" t="s">
        <v>809</v>
      </c>
      <c r="J417" s="16">
        <v>801237.7</v>
      </c>
      <c r="K417" s="17"/>
      <c r="L417" s="29">
        <v>61111.35</v>
      </c>
      <c r="M417" s="29">
        <v>61111.35</v>
      </c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29">
        <v>679015</v>
      </c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8"/>
    </row>
    <row r="418" spans="1:84" x14ac:dyDescent="0.3">
      <c r="A418" s="11">
        <v>43287</v>
      </c>
      <c r="B418" s="12" t="s">
        <v>18</v>
      </c>
      <c r="C418" s="13" t="s">
        <v>18</v>
      </c>
      <c r="D418" s="14" t="s">
        <v>19</v>
      </c>
      <c r="E418" s="13" t="s">
        <v>439</v>
      </c>
      <c r="F418" s="15" t="s">
        <v>1604</v>
      </c>
      <c r="G418" s="13" t="s">
        <v>1605</v>
      </c>
      <c r="H418" s="13" t="s">
        <v>20</v>
      </c>
      <c r="I418" s="13" t="s">
        <v>21</v>
      </c>
      <c r="J418" s="16">
        <v>1895670</v>
      </c>
      <c r="K418" s="17"/>
      <c r="L418" s="29">
        <v>144585</v>
      </c>
      <c r="M418" s="29">
        <v>144585</v>
      </c>
      <c r="N418" s="17"/>
      <c r="O418" s="17"/>
      <c r="P418" s="29">
        <v>1606500</v>
      </c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8"/>
    </row>
    <row r="419" spans="1:84" x14ac:dyDescent="0.3">
      <c r="A419" s="11">
        <v>43287</v>
      </c>
      <c r="B419" s="12" t="s">
        <v>18</v>
      </c>
      <c r="C419" s="13" t="s">
        <v>18</v>
      </c>
      <c r="D419" s="14" t="s">
        <v>19</v>
      </c>
      <c r="E419" s="13" t="s">
        <v>439</v>
      </c>
      <c r="F419" s="15" t="s">
        <v>1606</v>
      </c>
      <c r="G419" s="13" t="s">
        <v>1607</v>
      </c>
      <c r="H419" s="13" t="s">
        <v>20</v>
      </c>
      <c r="I419" s="13" t="s">
        <v>21</v>
      </c>
      <c r="J419" s="16">
        <v>1895670</v>
      </c>
      <c r="K419" s="17"/>
      <c r="L419" s="29">
        <v>144585</v>
      </c>
      <c r="M419" s="29">
        <v>144585</v>
      </c>
      <c r="N419" s="17"/>
      <c r="O419" s="17"/>
      <c r="P419" s="29">
        <v>1606500</v>
      </c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8"/>
    </row>
    <row r="420" spans="1:84" x14ac:dyDescent="0.3">
      <c r="A420" s="11">
        <v>43288</v>
      </c>
      <c r="B420" s="12" t="s">
        <v>18</v>
      </c>
      <c r="C420" s="13" t="s">
        <v>18</v>
      </c>
      <c r="D420" s="14" t="s">
        <v>19</v>
      </c>
      <c r="E420" s="13" t="s">
        <v>439</v>
      </c>
      <c r="F420" s="15" t="s">
        <v>1608</v>
      </c>
      <c r="G420" s="13" t="s">
        <v>1609</v>
      </c>
      <c r="H420" s="13" t="s">
        <v>20</v>
      </c>
      <c r="I420" s="13" t="s">
        <v>21</v>
      </c>
      <c r="J420" s="16">
        <v>1895670</v>
      </c>
      <c r="K420" s="17"/>
      <c r="L420" s="29">
        <v>144585</v>
      </c>
      <c r="M420" s="29">
        <v>144585</v>
      </c>
      <c r="N420" s="17"/>
      <c r="O420" s="17"/>
      <c r="P420" s="29">
        <v>1606500</v>
      </c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8"/>
    </row>
    <row r="421" spans="1:84" x14ac:dyDescent="0.3">
      <c r="A421" s="11">
        <v>43289</v>
      </c>
      <c r="B421" s="12" t="s">
        <v>804</v>
      </c>
      <c r="C421" s="13" t="s">
        <v>804</v>
      </c>
      <c r="D421" s="14" t="s">
        <v>805</v>
      </c>
      <c r="E421" s="13" t="s">
        <v>439</v>
      </c>
      <c r="F421" s="15" t="s">
        <v>1610</v>
      </c>
      <c r="G421" s="13" t="s">
        <v>1611</v>
      </c>
      <c r="H421" s="13" t="s">
        <v>808</v>
      </c>
      <c r="I421" s="13" t="s">
        <v>809</v>
      </c>
      <c r="J421" s="16">
        <v>11484</v>
      </c>
      <c r="K421" s="17"/>
      <c r="L421" s="29">
        <v>876</v>
      </c>
      <c r="M421" s="29">
        <v>876</v>
      </c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29">
        <v>9732</v>
      </c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8"/>
    </row>
    <row r="422" spans="1:84" x14ac:dyDescent="0.3">
      <c r="A422" s="11">
        <v>43290</v>
      </c>
      <c r="B422" s="12" t="s">
        <v>1612</v>
      </c>
      <c r="C422" s="13" t="s">
        <v>1612</v>
      </c>
      <c r="D422" s="14" t="s">
        <v>1613</v>
      </c>
      <c r="E422" s="13" t="s">
        <v>439</v>
      </c>
      <c r="F422" s="15" t="s">
        <v>1614</v>
      </c>
      <c r="G422" s="13" t="s">
        <v>1615</v>
      </c>
      <c r="H422" s="13" t="s">
        <v>1616</v>
      </c>
      <c r="I422" s="13" t="s">
        <v>1617</v>
      </c>
      <c r="J422" s="16">
        <v>54570</v>
      </c>
      <c r="K422" s="17"/>
      <c r="L422" s="29">
        <v>4162</v>
      </c>
      <c r="M422" s="29">
        <v>4162</v>
      </c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29">
        <v>46246</v>
      </c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8"/>
    </row>
    <row r="423" spans="1:84" x14ac:dyDescent="0.3">
      <c r="A423" s="11">
        <v>43290</v>
      </c>
      <c r="B423" s="12" t="s">
        <v>1612</v>
      </c>
      <c r="C423" s="13" t="s">
        <v>1612</v>
      </c>
      <c r="D423" s="14" t="s">
        <v>1618</v>
      </c>
      <c r="E423" s="13" t="s">
        <v>439</v>
      </c>
      <c r="F423" s="15" t="s">
        <v>1619</v>
      </c>
      <c r="G423" s="13" t="s">
        <v>1615</v>
      </c>
      <c r="H423" s="13" t="s">
        <v>1616</v>
      </c>
      <c r="I423" s="13" t="s">
        <v>1617</v>
      </c>
      <c r="J423" s="16">
        <v>51331</v>
      </c>
      <c r="K423" s="17"/>
      <c r="L423" s="29">
        <v>3915</v>
      </c>
      <c r="M423" s="29">
        <v>3915</v>
      </c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29">
        <v>43501</v>
      </c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8"/>
    </row>
    <row r="424" spans="1:84" ht="22.8" x14ac:dyDescent="0.3">
      <c r="A424" s="11">
        <v>43290</v>
      </c>
      <c r="B424" s="12" t="s">
        <v>611</v>
      </c>
      <c r="C424" s="13" t="s">
        <v>612</v>
      </c>
      <c r="D424" s="14" t="s">
        <v>613</v>
      </c>
      <c r="E424" s="13" t="s">
        <v>439</v>
      </c>
      <c r="F424" s="15" t="s">
        <v>1620</v>
      </c>
      <c r="G424" s="13" t="s">
        <v>1621</v>
      </c>
      <c r="H424" s="13" t="s">
        <v>616</v>
      </c>
      <c r="I424" s="13" t="s">
        <v>617</v>
      </c>
      <c r="J424" s="16">
        <v>1771</v>
      </c>
      <c r="K424" s="17"/>
      <c r="L424" s="29">
        <v>135</v>
      </c>
      <c r="M424" s="29">
        <v>135</v>
      </c>
      <c r="N424" s="29">
        <v>1</v>
      </c>
      <c r="O424" s="17"/>
      <c r="P424" s="17"/>
      <c r="Q424" s="17"/>
      <c r="R424" s="17"/>
      <c r="S424" s="17"/>
      <c r="T424" s="29">
        <v>1500</v>
      </c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8"/>
    </row>
    <row r="425" spans="1:84" ht="22.8" x14ac:dyDescent="0.3">
      <c r="A425" s="11">
        <v>43290</v>
      </c>
      <c r="B425" s="12" t="s">
        <v>827</v>
      </c>
      <c r="C425" s="13" t="s">
        <v>828</v>
      </c>
      <c r="D425" s="14" t="s">
        <v>829</v>
      </c>
      <c r="E425" s="13" t="s">
        <v>439</v>
      </c>
      <c r="F425" s="15" t="s">
        <v>1622</v>
      </c>
      <c r="G425" s="13" t="s">
        <v>1623</v>
      </c>
      <c r="H425" s="13" t="s">
        <v>832</v>
      </c>
      <c r="I425" s="13" t="s">
        <v>833</v>
      </c>
      <c r="J425" s="16">
        <v>11472.72</v>
      </c>
      <c r="K425" s="29">
        <v>9722.64</v>
      </c>
      <c r="L425" s="29">
        <v>875.04</v>
      </c>
      <c r="M425" s="29">
        <v>875.04</v>
      </c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8"/>
    </row>
    <row r="426" spans="1:84" x14ac:dyDescent="0.3">
      <c r="A426" s="11">
        <v>43290</v>
      </c>
      <c r="B426" s="12" t="s">
        <v>962</v>
      </c>
      <c r="C426" s="13" t="s">
        <v>962</v>
      </c>
      <c r="D426" s="14" t="s">
        <v>963</v>
      </c>
      <c r="E426" s="13" t="s">
        <v>439</v>
      </c>
      <c r="F426" s="15" t="s">
        <v>1624</v>
      </c>
      <c r="G426" s="13" t="s">
        <v>1625</v>
      </c>
      <c r="H426" s="13" t="s">
        <v>966</v>
      </c>
      <c r="I426" s="13" t="s">
        <v>967</v>
      </c>
      <c r="J426" s="16">
        <v>570</v>
      </c>
      <c r="K426" s="17"/>
      <c r="L426" s="29">
        <v>43.47</v>
      </c>
      <c r="M426" s="29">
        <v>43.47</v>
      </c>
      <c r="N426" s="29">
        <v>0.06</v>
      </c>
      <c r="O426" s="17"/>
      <c r="P426" s="17"/>
      <c r="Q426" s="17"/>
      <c r="R426" s="17"/>
      <c r="S426" s="17"/>
      <c r="T426" s="29">
        <v>483</v>
      </c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8"/>
    </row>
    <row r="427" spans="1:84" x14ac:dyDescent="0.3">
      <c r="A427" s="11">
        <v>43290</v>
      </c>
      <c r="B427" s="12" t="s">
        <v>18</v>
      </c>
      <c r="C427" s="13" t="s">
        <v>18</v>
      </c>
      <c r="D427" s="14" t="s">
        <v>19</v>
      </c>
      <c r="E427" s="13" t="s">
        <v>439</v>
      </c>
      <c r="F427" s="15" t="s">
        <v>1626</v>
      </c>
      <c r="G427" s="13" t="s">
        <v>1627</v>
      </c>
      <c r="H427" s="13" t="s">
        <v>20</v>
      </c>
      <c r="I427" s="13" t="s">
        <v>21</v>
      </c>
      <c r="J427" s="16">
        <v>1263780</v>
      </c>
      <c r="K427" s="17"/>
      <c r="L427" s="29">
        <v>96390</v>
      </c>
      <c r="M427" s="29">
        <v>96390</v>
      </c>
      <c r="N427" s="17"/>
      <c r="O427" s="17"/>
      <c r="P427" s="29">
        <v>1071000</v>
      </c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8"/>
    </row>
    <row r="428" spans="1:84" x14ac:dyDescent="0.3">
      <c r="A428" s="11">
        <v>43290</v>
      </c>
      <c r="B428" s="12" t="s">
        <v>18</v>
      </c>
      <c r="C428" s="13" t="s">
        <v>18</v>
      </c>
      <c r="D428" s="14" t="s">
        <v>19</v>
      </c>
      <c r="E428" s="13" t="s">
        <v>439</v>
      </c>
      <c r="F428" s="15" t="s">
        <v>1628</v>
      </c>
      <c r="G428" s="13" t="s">
        <v>1629</v>
      </c>
      <c r="H428" s="13" t="s">
        <v>20</v>
      </c>
      <c r="I428" s="13" t="s">
        <v>21</v>
      </c>
      <c r="J428" s="16">
        <v>1263780</v>
      </c>
      <c r="K428" s="17"/>
      <c r="L428" s="29">
        <v>96390</v>
      </c>
      <c r="M428" s="29">
        <v>96390</v>
      </c>
      <c r="N428" s="17"/>
      <c r="O428" s="17"/>
      <c r="P428" s="29">
        <v>1071000</v>
      </c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8"/>
    </row>
    <row r="429" spans="1:84" x14ac:dyDescent="0.3">
      <c r="A429" s="11">
        <v>43290</v>
      </c>
      <c r="B429" s="12" t="s">
        <v>528</v>
      </c>
      <c r="C429" s="13" t="s">
        <v>529</v>
      </c>
      <c r="D429" s="14" t="s">
        <v>530</v>
      </c>
      <c r="E429" s="13" t="s">
        <v>439</v>
      </c>
      <c r="F429" s="15" t="s">
        <v>1630</v>
      </c>
      <c r="G429" s="13" t="s">
        <v>1631</v>
      </c>
      <c r="H429" s="13" t="s">
        <v>533</v>
      </c>
      <c r="I429" s="13" t="s">
        <v>534</v>
      </c>
      <c r="J429" s="16">
        <v>12308</v>
      </c>
      <c r="K429" s="17"/>
      <c r="L429" s="29">
        <v>938.77</v>
      </c>
      <c r="M429" s="29">
        <v>938.77</v>
      </c>
      <c r="N429" s="29">
        <v>-0.26</v>
      </c>
      <c r="O429" s="17"/>
      <c r="P429" s="17"/>
      <c r="Q429" s="17"/>
      <c r="R429" s="17"/>
      <c r="S429" s="17"/>
      <c r="T429" s="29">
        <v>10430.719999999999</v>
      </c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8"/>
    </row>
    <row r="430" spans="1:84" x14ac:dyDescent="0.3">
      <c r="A430" s="11">
        <v>43290</v>
      </c>
      <c r="B430" s="12" t="s">
        <v>18</v>
      </c>
      <c r="C430" s="13" t="s">
        <v>18</v>
      </c>
      <c r="D430" s="14" t="s">
        <v>19</v>
      </c>
      <c r="E430" s="13" t="s">
        <v>439</v>
      </c>
      <c r="F430" s="15" t="s">
        <v>1632</v>
      </c>
      <c r="G430" s="13" t="s">
        <v>1633</v>
      </c>
      <c r="H430" s="13" t="s">
        <v>20</v>
      </c>
      <c r="I430" s="13" t="s">
        <v>21</v>
      </c>
      <c r="J430" s="16">
        <v>1895670</v>
      </c>
      <c r="K430" s="17"/>
      <c r="L430" s="29">
        <v>144585</v>
      </c>
      <c r="M430" s="29">
        <v>144585</v>
      </c>
      <c r="N430" s="17"/>
      <c r="O430" s="17"/>
      <c r="P430" s="29">
        <v>1606500</v>
      </c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8"/>
    </row>
    <row r="431" spans="1:84" x14ac:dyDescent="0.3">
      <c r="A431" s="11">
        <v>43290</v>
      </c>
      <c r="B431" s="12" t="s">
        <v>528</v>
      </c>
      <c r="C431" s="13" t="s">
        <v>529</v>
      </c>
      <c r="D431" s="14" t="s">
        <v>530</v>
      </c>
      <c r="E431" s="13" t="s">
        <v>439</v>
      </c>
      <c r="F431" s="15" t="s">
        <v>1634</v>
      </c>
      <c r="G431" s="13" t="s">
        <v>1635</v>
      </c>
      <c r="H431" s="13" t="s">
        <v>533</v>
      </c>
      <c r="I431" s="13" t="s">
        <v>534</v>
      </c>
      <c r="J431" s="16">
        <v>4449</v>
      </c>
      <c r="K431" s="17"/>
      <c r="L431" s="29">
        <v>349.5</v>
      </c>
      <c r="M431" s="29">
        <v>349.5</v>
      </c>
      <c r="N431" s="17"/>
      <c r="O431" s="17"/>
      <c r="P431" s="17"/>
      <c r="Q431" s="17"/>
      <c r="R431" s="17"/>
      <c r="S431" s="17"/>
      <c r="T431" s="29">
        <v>3750</v>
      </c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8"/>
    </row>
    <row r="432" spans="1:84" x14ac:dyDescent="0.3">
      <c r="A432" s="11">
        <v>43290</v>
      </c>
      <c r="B432" s="12" t="s">
        <v>18</v>
      </c>
      <c r="C432" s="13" t="s">
        <v>18</v>
      </c>
      <c r="D432" s="14" t="s">
        <v>19</v>
      </c>
      <c r="E432" s="13" t="s">
        <v>439</v>
      </c>
      <c r="F432" s="15" t="s">
        <v>1636</v>
      </c>
      <c r="G432" s="13" t="s">
        <v>1637</v>
      </c>
      <c r="H432" s="13" t="s">
        <v>20</v>
      </c>
      <c r="I432" s="13" t="s">
        <v>21</v>
      </c>
      <c r="J432" s="16">
        <v>1895670</v>
      </c>
      <c r="K432" s="17"/>
      <c r="L432" s="29">
        <v>144585</v>
      </c>
      <c r="M432" s="29">
        <v>144585</v>
      </c>
      <c r="N432" s="17"/>
      <c r="O432" s="17"/>
      <c r="P432" s="29">
        <v>1606500</v>
      </c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8"/>
    </row>
    <row r="433" spans="1:84" x14ac:dyDescent="0.3">
      <c r="A433" s="11">
        <v>43290</v>
      </c>
      <c r="B433" s="12" t="s">
        <v>1638</v>
      </c>
      <c r="C433" s="13" t="s">
        <v>1639</v>
      </c>
      <c r="D433" s="14" t="s">
        <v>1640</v>
      </c>
      <c r="E433" s="13" t="s">
        <v>439</v>
      </c>
      <c r="F433" s="15" t="s">
        <v>1641</v>
      </c>
      <c r="G433" s="13" t="s">
        <v>1642</v>
      </c>
      <c r="H433" s="13" t="s">
        <v>1643</v>
      </c>
      <c r="I433" s="13" t="s">
        <v>1644</v>
      </c>
      <c r="J433" s="16">
        <v>3800</v>
      </c>
      <c r="K433" s="17"/>
      <c r="L433" s="29">
        <v>289.83999999999997</v>
      </c>
      <c r="M433" s="29">
        <v>289.83999999999997</v>
      </c>
      <c r="N433" s="17"/>
      <c r="O433" s="17"/>
      <c r="P433" s="17"/>
      <c r="Q433" s="17"/>
      <c r="R433" s="17"/>
      <c r="S433" s="17"/>
      <c r="T433" s="29">
        <v>3220.32</v>
      </c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8"/>
    </row>
    <row r="434" spans="1:84" x14ac:dyDescent="0.3">
      <c r="A434" s="11">
        <v>43291</v>
      </c>
      <c r="B434" s="12" t="s">
        <v>18</v>
      </c>
      <c r="C434" s="13" t="s">
        <v>18</v>
      </c>
      <c r="D434" s="14" t="s">
        <v>19</v>
      </c>
      <c r="E434" s="13" t="s">
        <v>439</v>
      </c>
      <c r="F434" s="15" t="s">
        <v>1645</v>
      </c>
      <c r="G434" s="13" t="s">
        <v>1646</v>
      </c>
      <c r="H434" s="13" t="s">
        <v>20</v>
      </c>
      <c r="I434" s="13" t="s">
        <v>21</v>
      </c>
      <c r="J434" s="16">
        <v>1895670</v>
      </c>
      <c r="K434" s="17"/>
      <c r="L434" s="29">
        <v>144585</v>
      </c>
      <c r="M434" s="29">
        <v>144585</v>
      </c>
      <c r="N434" s="17"/>
      <c r="O434" s="17"/>
      <c r="P434" s="29">
        <v>1606500</v>
      </c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8"/>
    </row>
    <row r="435" spans="1:84" ht="22.8" x14ac:dyDescent="0.3">
      <c r="A435" s="11">
        <v>43291</v>
      </c>
      <c r="B435" s="12" t="s">
        <v>883</v>
      </c>
      <c r="C435" s="13" t="s">
        <v>883</v>
      </c>
      <c r="D435" s="14" t="s">
        <v>1647</v>
      </c>
      <c r="E435" s="13" t="s">
        <v>439</v>
      </c>
      <c r="F435" s="15" t="s">
        <v>1648</v>
      </c>
      <c r="G435" s="13" t="s">
        <v>1649</v>
      </c>
      <c r="H435" s="13" t="s">
        <v>888</v>
      </c>
      <c r="I435" s="13" t="s">
        <v>889</v>
      </c>
      <c r="J435" s="16">
        <v>879100</v>
      </c>
      <c r="K435" s="17"/>
      <c r="L435" s="29">
        <v>67050</v>
      </c>
      <c r="M435" s="29">
        <v>67050</v>
      </c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29">
        <v>745000</v>
      </c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8"/>
    </row>
    <row r="436" spans="1:84" x14ac:dyDescent="0.3">
      <c r="A436" s="11">
        <v>43291</v>
      </c>
      <c r="B436" s="12" t="s">
        <v>1650</v>
      </c>
      <c r="C436" s="13" t="s">
        <v>1650</v>
      </c>
      <c r="D436" s="14" t="s">
        <v>1651</v>
      </c>
      <c r="E436" s="13" t="s">
        <v>439</v>
      </c>
      <c r="F436" s="15" t="s">
        <v>1652</v>
      </c>
      <c r="G436" s="13" t="s">
        <v>1653</v>
      </c>
      <c r="H436" s="13" t="s">
        <v>1654</v>
      </c>
      <c r="I436" s="13" t="s">
        <v>1655</v>
      </c>
      <c r="J436" s="16">
        <v>21420</v>
      </c>
      <c r="K436" s="17"/>
      <c r="L436" s="29">
        <v>510</v>
      </c>
      <c r="M436" s="29">
        <v>510</v>
      </c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29">
        <v>20400</v>
      </c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8"/>
    </row>
    <row r="437" spans="1:84" x14ac:dyDescent="0.3">
      <c r="A437" s="11">
        <v>43292</v>
      </c>
      <c r="B437" s="12" t="s">
        <v>18</v>
      </c>
      <c r="C437" s="13" t="s">
        <v>18</v>
      </c>
      <c r="D437" s="14" t="s">
        <v>19</v>
      </c>
      <c r="E437" s="13" t="s">
        <v>439</v>
      </c>
      <c r="F437" s="15" t="s">
        <v>1656</v>
      </c>
      <c r="G437" s="13" t="s">
        <v>1657</v>
      </c>
      <c r="H437" s="13" t="s">
        <v>20</v>
      </c>
      <c r="I437" s="13" t="s">
        <v>21</v>
      </c>
      <c r="J437" s="16">
        <v>276120</v>
      </c>
      <c r="K437" s="17"/>
      <c r="L437" s="29">
        <v>21060</v>
      </c>
      <c r="M437" s="29">
        <v>21060</v>
      </c>
      <c r="N437" s="17"/>
      <c r="O437" s="17"/>
      <c r="P437" s="17"/>
      <c r="Q437" s="29">
        <v>234000</v>
      </c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8"/>
    </row>
    <row r="438" spans="1:84" x14ac:dyDescent="0.3">
      <c r="A438" s="11">
        <v>43292</v>
      </c>
      <c r="B438" s="12" t="s">
        <v>18</v>
      </c>
      <c r="C438" s="13" t="s">
        <v>18</v>
      </c>
      <c r="D438" s="14" t="s">
        <v>19</v>
      </c>
      <c r="E438" s="13" t="s">
        <v>439</v>
      </c>
      <c r="F438" s="15" t="s">
        <v>1658</v>
      </c>
      <c r="G438" s="13" t="s">
        <v>1659</v>
      </c>
      <c r="H438" s="13" t="s">
        <v>20</v>
      </c>
      <c r="I438" s="13" t="s">
        <v>21</v>
      </c>
      <c r="J438" s="16">
        <v>1895670</v>
      </c>
      <c r="K438" s="17"/>
      <c r="L438" s="29">
        <v>144585</v>
      </c>
      <c r="M438" s="29">
        <v>144585</v>
      </c>
      <c r="N438" s="17"/>
      <c r="O438" s="17"/>
      <c r="P438" s="29">
        <v>1606500</v>
      </c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8"/>
    </row>
    <row r="439" spans="1:84" x14ac:dyDescent="0.3">
      <c r="A439" s="11">
        <v>43292</v>
      </c>
      <c r="B439" s="12" t="s">
        <v>18</v>
      </c>
      <c r="C439" s="13" t="s">
        <v>18</v>
      </c>
      <c r="D439" s="14" t="s">
        <v>19</v>
      </c>
      <c r="E439" s="13" t="s">
        <v>439</v>
      </c>
      <c r="F439" s="15" t="s">
        <v>1660</v>
      </c>
      <c r="G439" s="13" t="s">
        <v>1661</v>
      </c>
      <c r="H439" s="13" t="s">
        <v>20</v>
      </c>
      <c r="I439" s="13" t="s">
        <v>21</v>
      </c>
      <c r="J439" s="16">
        <v>1895670</v>
      </c>
      <c r="K439" s="17"/>
      <c r="L439" s="29">
        <v>144585</v>
      </c>
      <c r="M439" s="29">
        <v>144585</v>
      </c>
      <c r="N439" s="17"/>
      <c r="O439" s="17"/>
      <c r="P439" s="29">
        <v>1606500</v>
      </c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8"/>
    </row>
    <row r="440" spans="1:84" x14ac:dyDescent="0.3">
      <c r="A440" s="11">
        <v>43292</v>
      </c>
      <c r="B440" s="12" t="s">
        <v>18</v>
      </c>
      <c r="C440" s="13" t="s">
        <v>18</v>
      </c>
      <c r="D440" s="14" t="s">
        <v>19</v>
      </c>
      <c r="E440" s="13" t="s">
        <v>439</v>
      </c>
      <c r="F440" s="15" t="s">
        <v>1662</v>
      </c>
      <c r="G440" s="13" t="s">
        <v>1663</v>
      </c>
      <c r="H440" s="13" t="s">
        <v>20</v>
      </c>
      <c r="I440" s="13" t="s">
        <v>21</v>
      </c>
      <c r="J440" s="16">
        <v>1895670</v>
      </c>
      <c r="K440" s="17"/>
      <c r="L440" s="29">
        <v>144585</v>
      </c>
      <c r="M440" s="29">
        <v>144585</v>
      </c>
      <c r="N440" s="17"/>
      <c r="O440" s="17"/>
      <c r="P440" s="29">
        <v>1606500</v>
      </c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8"/>
    </row>
    <row r="441" spans="1:84" x14ac:dyDescent="0.3">
      <c r="A441" s="11">
        <v>43292</v>
      </c>
      <c r="B441" s="12" t="s">
        <v>1163</v>
      </c>
      <c r="C441" s="13" t="s">
        <v>1163</v>
      </c>
      <c r="D441" s="14" t="s">
        <v>1164</v>
      </c>
      <c r="E441" s="13" t="s">
        <v>439</v>
      </c>
      <c r="F441" s="15" t="s">
        <v>1664</v>
      </c>
      <c r="G441" s="13" t="s">
        <v>1665</v>
      </c>
      <c r="H441" s="13" t="s">
        <v>1167</v>
      </c>
      <c r="I441" s="13" t="s">
        <v>1168</v>
      </c>
      <c r="J441" s="16">
        <v>280</v>
      </c>
      <c r="K441" s="29">
        <v>250.4</v>
      </c>
      <c r="L441" s="29">
        <v>15.02</v>
      </c>
      <c r="M441" s="29">
        <v>15.02</v>
      </c>
      <c r="N441" s="29">
        <v>-0.44</v>
      </c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8"/>
    </row>
    <row r="442" spans="1:84" x14ac:dyDescent="0.3">
      <c r="A442" s="11">
        <v>43293</v>
      </c>
      <c r="B442" s="12" t="s">
        <v>618</v>
      </c>
      <c r="C442" s="13" t="s">
        <v>618</v>
      </c>
      <c r="D442" s="14" t="s">
        <v>619</v>
      </c>
      <c r="E442" s="13" t="s">
        <v>439</v>
      </c>
      <c r="F442" s="15" t="s">
        <v>1666</v>
      </c>
      <c r="G442" s="13" t="s">
        <v>1667</v>
      </c>
      <c r="H442" s="13" t="s">
        <v>622</v>
      </c>
      <c r="I442" s="13" t="s">
        <v>623</v>
      </c>
      <c r="J442" s="16">
        <v>710</v>
      </c>
      <c r="K442" s="17"/>
      <c r="L442" s="29">
        <v>38.04</v>
      </c>
      <c r="M442" s="29">
        <v>38.04</v>
      </c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29">
        <v>633.91999999999996</v>
      </c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8"/>
    </row>
    <row r="443" spans="1:84" x14ac:dyDescent="0.3">
      <c r="A443" s="11">
        <v>43293</v>
      </c>
      <c r="B443" s="12" t="s">
        <v>18</v>
      </c>
      <c r="C443" s="13" t="s">
        <v>18</v>
      </c>
      <c r="D443" s="14" t="s">
        <v>19</v>
      </c>
      <c r="E443" s="13" t="s">
        <v>439</v>
      </c>
      <c r="F443" s="15" t="s">
        <v>1668</v>
      </c>
      <c r="G443" s="13" t="s">
        <v>1669</v>
      </c>
      <c r="H443" s="13" t="s">
        <v>20</v>
      </c>
      <c r="I443" s="13" t="s">
        <v>21</v>
      </c>
      <c r="J443" s="16">
        <v>1895670</v>
      </c>
      <c r="K443" s="17"/>
      <c r="L443" s="29">
        <v>144585</v>
      </c>
      <c r="M443" s="29">
        <v>144585</v>
      </c>
      <c r="N443" s="17"/>
      <c r="O443" s="17"/>
      <c r="P443" s="29">
        <v>1606500</v>
      </c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8"/>
    </row>
    <row r="444" spans="1:84" x14ac:dyDescent="0.3">
      <c r="A444" s="11">
        <v>43293</v>
      </c>
      <c r="B444" s="12" t="s">
        <v>18</v>
      </c>
      <c r="C444" s="13" t="s">
        <v>18</v>
      </c>
      <c r="D444" s="14" t="s">
        <v>19</v>
      </c>
      <c r="E444" s="13" t="s">
        <v>439</v>
      </c>
      <c r="F444" s="15" t="s">
        <v>1670</v>
      </c>
      <c r="G444" s="13" t="s">
        <v>1671</v>
      </c>
      <c r="H444" s="13" t="s">
        <v>20</v>
      </c>
      <c r="I444" s="13" t="s">
        <v>21</v>
      </c>
      <c r="J444" s="16">
        <v>1895670</v>
      </c>
      <c r="K444" s="17"/>
      <c r="L444" s="29">
        <v>144585</v>
      </c>
      <c r="M444" s="29">
        <v>144585</v>
      </c>
      <c r="N444" s="17"/>
      <c r="O444" s="17"/>
      <c r="P444" s="29">
        <v>1606500</v>
      </c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8"/>
    </row>
    <row r="445" spans="1:84" x14ac:dyDescent="0.3">
      <c r="A445" s="11">
        <v>43293</v>
      </c>
      <c r="B445" s="12" t="s">
        <v>18</v>
      </c>
      <c r="C445" s="13" t="s">
        <v>18</v>
      </c>
      <c r="D445" s="14" t="s">
        <v>19</v>
      </c>
      <c r="E445" s="13" t="s">
        <v>439</v>
      </c>
      <c r="F445" s="15" t="s">
        <v>1672</v>
      </c>
      <c r="G445" s="13" t="s">
        <v>1673</v>
      </c>
      <c r="H445" s="13" t="s">
        <v>20</v>
      </c>
      <c r="I445" s="13" t="s">
        <v>21</v>
      </c>
      <c r="J445" s="16">
        <v>2446</v>
      </c>
      <c r="K445" s="17"/>
      <c r="L445" s="29">
        <v>186.55</v>
      </c>
      <c r="M445" s="29">
        <v>186.55</v>
      </c>
      <c r="N445" s="29">
        <v>0.21</v>
      </c>
      <c r="O445" s="17"/>
      <c r="P445" s="17"/>
      <c r="Q445" s="17"/>
      <c r="R445" s="17"/>
      <c r="S445" s="17"/>
      <c r="T445" s="29">
        <v>2072.69</v>
      </c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8"/>
    </row>
    <row r="446" spans="1:84" x14ac:dyDescent="0.3">
      <c r="A446" s="11">
        <v>43293</v>
      </c>
      <c r="B446" s="12" t="s">
        <v>18</v>
      </c>
      <c r="C446" s="13" t="s">
        <v>18</v>
      </c>
      <c r="D446" s="14" t="s">
        <v>19</v>
      </c>
      <c r="E446" s="13" t="s">
        <v>439</v>
      </c>
      <c r="F446" s="15" t="s">
        <v>1674</v>
      </c>
      <c r="G446" s="13" t="s">
        <v>1675</v>
      </c>
      <c r="H446" s="13" t="s">
        <v>20</v>
      </c>
      <c r="I446" s="13" t="s">
        <v>21</v>
      </c>
      <c r="J446" s="16">
        <v>778800</v>
      </c>
      <c r="K446" s="17"/>
      <c r="L446" s="29">
        <v>59400</v>
      </c>
      <c r="M446" s="29">
        <v>59400</v>
      </c>
      <c r="N446" s="17"/>
      <c r="O446" s="17"/>
      <c r="P446" s="17"/>
      <c r="Q446" s="29">
        <v>660000</v>
      </c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8"/>
    </row>
    <row r="447" spans="1:84" ht="22.8" x14ac:dyDescent="0.3">
      <c r="A447" s="11">
        <v>43293</v>
      </c>
      <c r="B447" s="12" t="s">
        <v>1676</v>
      </c>
      <c r="C447" s="13" t="s">
        <v>1676</v>
      </c>
      <c r="D447" s="14" t="s">
        <v>1677</v>
      </c>
      <c r="E447" s="13" t="s">
        <v>439</v>
      </c>
      <c r="F447" s="15" t="s">
        <v>1678</v>
      </c>
      <c r="G447" s="13" t="s">
        <v>1679</v>
      </c>
      <c r="H447" s="13" t="s">
        <v>1680</v>
      </c>
      <c r="I447" s="13" t="s">
        <v>1681</v>
      </c>
      <c r="J447" s="16">
        <v>9322</v>
      </c>
      <c r="K447" s="17"/>
      <c r="L447" s="17"/>
      <c r="M447" s="17"/>
      <c r="N447" s="17"/>
      <c r="O447" s="17"/>
      <c r="P447" s="17"/>
      <c r="Q447" s="17"/>
      <c r="R447" s="17"/>
      <c r="S447" s="17"/>
      <c r="T447" s="29">
        <v>7900</v>
      </c>
      <c r="U447" s="17"/>
      <c r="V447" s="17"/>
      <c r="W447" s="29">
        <v>1422</v>
      </c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8"/>
    </row>
    <row r="448" spans="1:84" x14ac:dyDescent="0.3">
      <c r="A448" s="11">
        <v>43293</v>
      </c>
      <c r="B448" s="12" t="s">
        <v>1682</v>
      </c>
      <c r="C448" s="13" t="s">
        <v>1682</v>
      </c>
      <c r="D448" s="14" t="s">
        <v>1683</v>
      </c>
      <c r="E448" s="13" t="s">
        <v>439</v>
      </c>
      <c r="F448" s="15" t="s">
        <v>1684</v>
      </c>
      <c r="G448" s="13" t="s">
        <v>1685</v>
      </c>
      <c r="H448" s="13" t="s">
        <v>1686</v>
      </c>
      <c r="I448" s="13" t="s">
        <v>1687</v>
      </c>
      <c r="J448" s="16">
        <v>4130</v>
      </c>
      <c r="K448" s="17"/>
      <c r="L448" s="29">
        <v>315</v>
      </c>
      <c r="M448" s="29">
        <v>315</v>
      </c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29">
        <v>3500</v>
      </c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8"/>
    </row>
    <row r="449" spans="1:84" x14ac:dyDescent="0.3">
      <c r="A449" s="11">
        <v>43294</v>
      </c>
      <c r="B449" s="12" t="s">
        <v>18</v>
      </c>
      <c r="C449" s="13" t="s">
        <v>18</v>
      </c>
      <c r="D449" s="14" t="s">
        <v>19</v>
      </c>
      <c r="E449" s="13" t="s">
        <v>439</v>
      </c>
      <c r="F449" s="15" t="s">
        <v>1688</v>
      </c>
      <c r="G449" s="13" t="s">
        <v>1689</v>
      </c>
      <c r="H449" s="13" t="s">
        <v>20</v>
      </c>
      <c r="I449" s="13" t="s">
        <v>21</v>
      </c>
      <c r="J449" s="16">
        <v>2655</v>
      </c>
      <c r="K449" s="17"/>
      <c r="L449" s="29">
        <v>202.5</v>
      </c>
      <c r="M449" s="29">
        <v>202.5</v>
      </c>
      <c r="N449" s="17"/>
      <c r="O449" s="17"/>
      <c r="P449" s="17"/>
      <c r="Q449" s="17"/>
      <c r="R449" s="17"/>
      <c r="S449" s="17"/>
      <c r="T449" s="29">
        <v>2250</v>
      </c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8"/>
    </row>
    <row r="450" spans="1:84" ht="22.8" x14ac:dyDescent="0.3">
      <c r="A450" s="11">
        <v>43294</v>
      </c>
      <c r="B450" s="12" t="s">
        <v>1690</v>
      </c>
      <c r="C450" s="13" t="s">
        <v>1691</v>
      </c>
      <c r="D450" s="14" t="s">
        <v>1692</v>
      </c>
      <c r="E450" s="13" t="s">
        <v>439</v>
      </c>
      <c r="F450" s="15" t="s">
        <v>1693</v>
      </c>
      <c r="G450" s="13" t="s">
        <v>1694</v>
      </c>
      <c r="H450" s="13" t="s">
        <v>1695</v>
      </c>
      <c r="I450" s="13" t="s">
        <v>1696</v>
      </c>
      <c r="J450" s="16">
        <v>1236191</v>
      </c>
      <c r="K450" s="17"/>
      <c r="L450" s="17"/>
      <c r="M450" s="17"/>
      <c r="N450" s="29">
        <v>-1</v>
      </c>
      <c r="O450" s="17"/>
      <c r="P450" s="29">
        <v>1047620</v>
      </c>
      <c r="Q450" s="17"/>
      <c r="R450" s="17"/>
      <c r="S450" s="17"/>
      <c r="T450" s="17"/>
      <c r="U450" s="17"/>
      <c r="V450" s="17"/>
      <c r="W450" s="29">
        <v>188572</v>
      </c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8"/>
    </row>
    <row r="451" spans="1:84" ht="22.8" x14ac:dyDescent="0.3">
      <c r="A451" s="11">
        <v>43294</v>
      </c>
      <c r="B451" s="12" t="s">
        <v>1690</v>
      </c>
      <c r="C451" s="13" t="s">
        <v>1691</v>
      </c>
      <c r="D451" s="14" t="s">
        <v>1692</v>
      </c>
      <c r="E451" s="13" t="s">
        <v>439</v>
      </c>
      <c r="F451" s="15" t="s">
        <v>1697</v>
      </c>
      <c r="G451" s="13" t="s">
        <v>1698</v>
      </c>
      <c r="H451" s="13" t="s">
        <v>1695</v>
      </c>
      <c r="I451" s="13" t="s">
        <v>1696</v>
      </c>
      <c r="J451" s="16">
        <v>1236191</v>
      </c>
      <c r="K451" s="17"/>
      <c r="L451" s="17"/>
      <c r="M451" s="17"/>
      <c r="N451" s="29">
        <v>-1</v>
      </c>
      <c r="O451" s="17"/>
      <c r="P451" s="29">
        <v>1047620</v>
      </c>
      <c r="Q451" s="17"/>
      <c r="R451" s="17"/>
      <c r="S451" s="17"/>
      <c r="T451" s="17"/>
      <c r="U451" s="17"/>
      <c r="V451" s="17"/>
      <c r="W451" s="29">
        <v>188572</v>
      </c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8"/>
    </row>
    <row r="452" spans="1:84" ht="22.8" x14ac:dyDescent="0.3">
      <c r="A452" s="11">
        <v>43294</v>
      </c>
      <c r="B452" s="12" t="s">
        <v>1690</v>
      </c>
      <c r="C452" s="13" t="s">
        <v>1691</v>
      </c>
      <c r="D452" s="14" t="s">
        <v>1692</v>
      </c>
      <c r="E452" s="13" t="s">
        <v>439</v>
      </c>
      <c r="F452" s="15" t="s">
        <v>1699</v>
      </c>
      <c r="G452" s="13" t="s">
        <v>1700</v>
      </c>
      <c r="H452" s="13" t="s">
        <v>1695</v>
      </c>
      <c r="I452" s="13" t="s">
        <v>1696</v>
      </c>
      <c r="J452" s="16">
        <v>618096</v>
      </c>
      <c r="K452" s="17"/>
      <c r="L452" s="17"/>
      <c r="M452" s="17"/>
      <c r="N452" s="17"/>
      <c r="O452" s="17"/>
      <c r="P452" s="29">
        <v>523810</v>
      </c>
      <c r="Q452" s="17"/>
      <c r="R452" s="17"/>
      <c r="S452" s="17"/>
      <c r="T452" s="17"/>
      <c r="U452" s="17"/>
      <c r="V452" s="17"/>
      <c r="W452" s="29">
        <v>94286</v>
      </c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8"/>
    </row>
    <row r="453" spans="1:84" ht="22.8" x14ac:dyDescent="0.3">
      <c r="A453" s="11">
        <v>43294</v>
      </c>
      <c r="B453" s="12" t="s">
        <v>1690</v>
      </c>
      <c r="C453" s="13" t="s">
        <v>1691</v>
      </c>
      <c r="D453" s="14" t="s">
        <v>1692</v>
      </c>
      <c r="E453" s="13" t="s">
        <v>439</v>
      </c>
      <c r="F453" s="15" t="s">
        <v>1701</v>
      </c>
      <c r="G453" s="13" t="s">
        <v>1702</v>
      </c>
      <c r="H453" s="13" t="s">
        <v>1695</v>
      </c>
      <c r="I453" s="13" t="s">
        <v>1696</v>
      </c>
      <c r="J453" s="16">
        <v>618096</v>
      </c>
      <c r="K453" s="17"/>
      <c r="L453" s="17"/>
      <c r="M453" s="17"/>
      <c r="N453" s="17"/>
      <c r="O453" s="17"/>
      <c r="P453" s="29">
        <v>523810</v>
      </c>
      <c r="Q453" s="17"/>
      <c r="R453" s="17"/>
      <c r="S453" s="17"/>
      <c r="T453" s="17"/>
      <c r="U453" s="17"/>
      <c r="V453" s="17"/>
      <c r="W453" s="29">
        <v>94286</v>
      </c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8"/>
    </row>
    <row r="454" spans="1:84" x14ac:dyDescent="0.3">
      <c r="A454" s="11">
        <v>43294</v>
      </c>
      <c r="B454" s="12" t="s">
        <v>528</v>
      </c>
      <c r="C454" s="13" t="s">
        <v>529</v>
      </c>
      <c r="D454" s="14" t="s">
        <v>530</v>
      </c>
      <c r="E454" s="13" t="s">
        <v>439</v>
      </c>
      <c r="F454" s="15" t="s">
        <v>1703</v>
      </c>
      <c r="G454" s="13" t="s">
        <v>1704</v>
      </c>
      <c r="H454" s="13" t="s">
        <v>533</v>
      </c>
      <c r="I454" s="13" t="s">
        <v>534</v>
      </c>
      <c r="J454" s="16">
        <v>204</v>
      </c>
      <c r="K454" s="17"/>
      <c r="L454" s="29">
        <v>15.56</v>
      </c>
      <c r="M454" s="29">
        <v>15.56</v>
      </c>
      <c r="N454" s="17"/>
      <c r="O454" s="17"/>
      <c r="P454" s="17"/>
      <c r="Q454" s="17"/>
      <c r="R454" s="17"/>
      <c r="S454" s="17"/>
      <c r="T454" s="29">
        <v>172.88</v>
      </c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8"/>
    </row>
    <row r="455" spans="1:84" x14ac:dyDescent="0.3">
      <c r="A455" s="11">
        <v>43295</v>
      </c>
      <c r="B455" s="12" t="s">
        <v>1705</v>
      </c>
      <c r="C455" s="13" t="s">
        <v>1705</v>
      </c>
      <c r="D455" s="14" t="s">
        <v>1706</v>
      </c>
      <c r="E455" s="13" t="s">
        <v>439</v>
      </c>
      <c r="F455" s="15" t="s">
        <v>1707</v>
      </c>
      <c r="G455" s="13" t="s">
        <v>1708</v>
      </c>
      <c r="H455" s="13" t="s">
        <v>1709</v>
      </c>
      <c r="I455" s="13" t="s">
        <v>1710</v>
      </c>
      <c r="J455" s="16">
        <v>17700</v>
      </c>
      <c r="K455" s="17"/>
      <c r="L455" s="29">
        <v>1350</v>
      </c>
      <c r="M455" s="29">
        <v>1350</v>
      </c>
      <c r="N455" s="17"/>
      <c r="O455" s="17"/>
      <c r="P455" s="17"/>
      <c r="Q455" s="17"/>
      <c r="R455" s="29">
        <v>15000</v>
      </c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8"/>
    </row>
    <row r="456" spans="1:84" x14ac:dyDescent="0.3">
      <c r="A456" s="11">
        <v>43295</v>
      </c>
      <c r="B456" s="12" t="s">
        <v>18</v>
      </c>
      <c r="C456" s="13" t="s">
        <v>18</v>
      </c>
      <c r="D456" s="14" t="s">
        <v>19</v>
      </c>
      <c r="E456" s="13" t="s">
        <v>439</v>
      </c>
      <c r="F456" s="15" t="s">
        <v>1711</v>
      </c>
      <c r="G456" s="13" t="s">
        <v>1712</v>
      </c>
      <c r="H456" s="13" t="s">
        <v>20</v>
      </c>
      <c r="I456" s="13" t="s">
        <v>21</v>
      </c>
      <c r="J456" s="16">
        <v>1444320</v>
      </c>
      <c r="K456" s="17"/>
      <c r="L456" s="29">
        <v>110160</v>
      </c>
      <c r="M456" s="29">
        <v>110160</v>
      </c>
      <c r="N456" s="17"/>
      <c r="O456" s="17"/>
      <c r="P456" s="29">
        <v>1224000</v>
      </c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8"/>
    </row>
    <row r="457" spans="1:84" x14ac:dyDescent="0.3">
      <c r="A457" s="11">
        <v>43295</v>
      </c>
      <c r="B457" s="12" t="s">
        <v>18</v>
      </c>
      <c r="C457" s="13" t="s">
        <v>18</v>
      </c>
      <c r="D457" s="14" t="s">
        <v>19</v>
      </c>
      <c r="E457" s="13" t="s">
        <v>439</v>
      </c>
      <c r="F457" s="15" t="s">
        <v>1713</v>
      </c>
      <c r="G457" s="13" t="s">
        <v>1714</v>
      </c>
      <c r="H457" s="13" t="s">
        <v>20</v>
      </c>
      <c r="I457" s="13" t="s">
        <v>21</v>
      </c>
      <c r="J457" s="16">
        <v>16211</v>
      </c>
      <c r="K457" s="29">
        <v>13738.03</v>
      </c>
      <c r="L457" s="29">
        <v>1236.42</v>
      </c>
      <c r="M457" s="29">
        <v>1236.42</v>
      </c>
      <c r="N457" s="29">
        <v>0.13</v>
      </c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8"/>
    </row>
    <row r="458" spans="1:84" ht="22.8" x14ac:dyDescent="0.3">
      <c r="A458" s="11">
        <v>43296</v>
      </c>
      <c r="B458" s="12" t="s">
        <v>1690</v>
      </c>
      <c r="C458" s="13" t="s">
        <v>1691</v>
      </c>
      <c r="D458" s="14" t="s">
        <v>1692</v>
      </c>
      <c r="E458" s="13" t="s">
        <v>439</v>
      </c>
      <c r="F458" s="15" t="s">
        <v>1715</v>
      </c>
      <c r="G458" s="13" t="s">
        <v>1716</v>
      </c>
      <c r="H458" s="13" t="s">
        <v>1695</v>
      </c>
      <c r="I458" s="13" t="s">
        <v>1696</v>
      </c>
      <c r="J458" s="16">
        <v>618096</v>
      </c>
      <c r="K458" s="17"/>
      <c r="L458" s="17"/>
      <c r="M458" s="17"/>
      <c r="N458" s="17"/>
      <c r="O458" s="17"/>
      <c r="P458" s="29">
        <v>523810</v>
      </c>
      <c r="Q458" s="17"/>
      <c r="R458" s="17"/>
      <c r="S458" s="17"/>
      <c r="T458" s="17"/>
      <c r="U458" s="17"/>
      <c r="V458" s="17"/>
      <c r="W458" s="29">
        <v>94286</v>
      </c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8"/>
    </row>
    <row r="459" spans="1:84" ht="22.8" x14ac:dyDescent="0.3">
      <c r="A459" s="11">
        <v>43296</v>
      </c>
      <c r="B459" s="12" t="s">
        <v>1690</v>
      </c>
      <c r="C459" s="13" t="s">
        <v>1691</v>
      </c>
      <c r="D459" s="14" t="s">
        <v>1692</v>
      </c>
      <c r="E459" s="13" t="s">
        <v>439</v>
      </c>
      <c r="F459" s="15" t="s">
        <v>1717</v>
      </c>
      <c r="G459" s="13" t="s">
        <v>1718</v>
      </c>
      <c r="H459" s="13" t="s">
        <v>1695</v>
      </c>
      <c r="I459" s="13" t="s">
        <v>1696</v>
      </c>
      <c r="J459" s="16">
        <v>1236191</v>
      </c>
      <c r="K459" s="17"/>
      <c r="L459" s="17"/>
      <c r="M459" s="17"/>
      <c r="N459" s="29">
        <v>-1</v>
      </c>
      <c r="O459" s="17"/>
      <c r="P459" s="29">
        <v>1047620</v>
      </c>
      <c r="Q459" s="17"/>
      <c r="R459" s="17"/>
      <c r="S459" s="17"/>
      <c r="T459" s="17"/>
      <c r="U459" s="17"/>
      <c r="V459" s="17"/>
      <c r="W459" s="29">
        <v>188572</v>
      </c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8"/>
    </row>
    <row r="460" spans="1:84" ht="22.8" x14ac:dyDescent="0.3">
      <c r="A460" s="11">
        <v>43296</v>
      </c>
      <c r="B460" s="12" t="s">
        <v>1690</v>
      </c>
      <c r="C460" s="13" t="s">
        <v>1691</v>
      </c>
      <c r="D460" s="14" t="s">
        <v>1692</v>
      </c>
      <c r="E460" s="13" t="s">
        <v>439</v>
      </c>
      <c r="F460" s="15" t="s">
        <v>1719</v>
      </c>
      <c r="G460" s="13" t="s">
        <v>1720</v>
      </c>
      <c r="H460" s="13" t="s">
        <v>1695</v>
      </c>
      <c r="I460" s="13" t="s">
        <v>1696</v>
      </c>
      <c r="J460" s="16">
        <v>618096</v>
      </c>
      <c r="K460" s="17"/>
      <c r="L460" s="17"/>
      <c r="M460" s="17"/>
      <c r="N460" s="17"/>
      <c r="O460" s="17"/>
      <c r="P460" s="29">
        <v>523810</v>
      </c>
      <c r="Q460" s="17"/>
      <c r="R460" s="17"/>
      <c r="S460" s="17"/>
      <c r="T460" s="17"/>
      <c r="U460" s="17"/>
      <c r="V460" s="17"/>
      <c r="W460" s="29">
        <v>94286</v>
      </c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8"/>
    </row>
    <row r="461" spans="1:84" ht="22.8" x14ac:dyDescent="0.3">
      <c r="A461" s="11">
        <v>43296</v>
      </c>
      <c r="B461" s="12" t="s">
        <v>1690</v>
      </c>
      <c r="C461" s="13" t="s">
        <v>1691</v>
      </c>
      <c r="D461" s="14" t="s">
        <v>1692</v>
      </c>
      <c r="E461" s="13" t="s">
        <v>439</v>
      </c>
      <c r="F461" s="15" t="s">
        <v>1721</v>
      </c>
      <c r="G461" s="13" t="s">
        <v>1722</v>
      </c>
      <c r="H461" s="13" t="s">
        <v>1695</v>
      </c>
      <c r="I461" s="13" t="s">
        <v>1696</v>
      </c>
      <c r="J461" s="16">
        <v>1236191</v>
      </c>
      <c r="K461" s="17"/>
      <c r="L461" s="17"/>
      <c r="M461" s="17"/>
      <c r="N461" s="29">
        <v>-1</v>
      </c>
      <c r="O461" s="17"/>
      <c r="P461" s="29">
        <v>1047620</v>
      </c>
      <c r="Q461" s="17"/>
      <c r="R461" s="17"/>
      <c r="S461" s="17"/>
      <c r="T461" s="17"/>
      <c r="U461" s="17"/>
      <c r="V461" s="17"/>
      <c r="W461" s="29">
        <v>188572</v>
      </c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8"/>
    </row>
    <row r="462" spans="1:84" ht="22.8" x14ac:dyDescent="0.3">
      <c r="A462" s="11">
        <v>43297</v>
      </c>
      <c r="B462" s="12" t="s">
        <v>1690</v>
      </c>
      <c r="C462" s="13" t="s">
        <v>1691</v>
      </c>
      <c r="D462" s="14" t="s">
        <v>1692</v>
      </c>
      <c r="E462" s="13" t="s">
        <v>439</v>
      </c>
      <c r="F462" s="15" t="s">
        <v>1723</v>
      </c>
      <c r="G462" s="13" t="s">
        <v>1724</v>
      </c>
      <c r="H462" s="13" t="s">
        <v>1695</v>
      </c>
      <c r="I462" s="13" t="s">
        <v>1696</v>
      </c>
      <c r="J462" s="16">
        <v>618096</v>
      </c>
      <c r="K462" s="17"/>
      <c r="L462" s="17"/>
      <c r="M462" s="17"/>
      <c r="N462" s="17"/>
      <c r="O462" s="17"/>
      <c r="P462" s="29">
        <v>523810</v>
      </c>
      <c r="Q462" s="17"/>
      <c r="R462" s="17"/>
      <c r="S462" s="17"/>
      <c r="T462" s="17"/>
      <c r="U462" s="17"/>
      <c r="V462" s="17"/>
      <c r="W462" s="29">
        <v>94286</v>
      </c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8"/>
    </row>
    <row r="463" spans="1:84" ht="22.8" x14ac:dyDescent="0.3">
      <c r="A463" s="11">
        <v>43297</v>
      </c>
      <c r="B463" s="12" t="s">
        <v>1690</v>
      </c>
      <c r="C463" s="13" t="s">
        <v>1691</v>
      </c>
      <c r="D463" s="14" t="s">
        <v>1692</v>
      </c>
      <c r="E463" s="13" t="s">
        <v>439</v>
      </c>
      <c r="F463" s="15" t="s">
        <v>1725</v>
      </c>
      <c r="G463" s="13" t="s">
        <v>1726</v>
      </c>
      <c r="H463" s="13" t="s">
        <v>1695</v>
      </c>
      <c r="I463" s="13" t="s">
        <v>1696</v>
      </c>
      <c r="J463" s="16">
        <v>1236191</v>
      </c>
      <c r="K463" s="17"/>
      <c r="L463" s="17"/>
      <c r="M463" s="17"/>
      <c r="N463" s="29">
        <v>-1</v>
      </c>
      <c r="O463" s="17"/>
      <c r="P463" s="29">
        <v>1047620</v>
      </c>
      <c r="Q463" s="17"/>
      <c r="R463" s="17"/>
      <c r="S463" s="17"/>
      <c r="T463" s="17"/>
      <c r="U463" s="17"/>
      <c r="V463" s="17"/>
      <c r="W463" s="29">
        <v>188572</v>
      </c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8"/>
    </row>
    <row r="464" spans="1:84" x14ac:dyDescent="0.3">
      <c r="A464" s="11">
        <v>43297</v>
      </c>
      <c r="B464" s="12" t="s">
        <v>1727</v>
      </c>
      <c r="C464" s="13" t="s">
        <v>1728</v>
      </c>
      <c r="D464" s="14" t="s">
        <v>1729</v>
      </c>
      <c r="E464" s="13" t="s">
        <v>439</v>
      </c>
      <c r="F464" s="15" t="s">
        <v>1730</v>
      </c>
      <c r="G464" s="13" t="s">
        <v>1731</v>
      </c>
      <c r="H464" s="13" t="s">
        <v>1732</v>
      </c>
      <c r="I464" s="13" t="s">
        <v>1733</v>
      </c>
      <c r="J464" s="16">
        <v>27258</v>
      </c>
      <c r="K464" s="29">
        <v>23100</v>
      </c>
      <c r="L464" s="29">
        <v>2079</v>
      </c>
      <c r="M464" s="29">
        <v>2079</v>
      </c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8"/>
    </row>
    <row r="465" spans="1:84" x14ac:dyDescent="0.3">
      <c r="A465" s="11">
        <v>43297</v>
      </c>
      <c r="B465" s="12" t="s">
        <v>18</v>
      </c>
      <c r="C465" s="13" t="s">
        <v>18</v>
      </c>
      <c r="D465" s="14" t="s">
        <v>19</v>
      </c>
      <c r="E465" s="13" t="s">
        <v>439</v>
      </c>
      <c r="F465" s="15" t="s">
        <v>1734</v>
      </c>
      <c r="G465" s="13" t="s">
        <v>1735</v>
      </c>
      <c r="H465" s="13" t="s">
        <v>20</v>
      </c>
      <c r="I465" s="13" t="s">
        <v>21</v>
      </c>
      <c r="J465" s="16">
        <v>1895670</v>
      </c>
      <c r="K465" s="17"/>
      <c r="L465" s="29">
        <v>144585</v>
      </c>
      <c r="M465" s="29">
        <v>144585</v>
      </c>
      <c r="N465" s="17"/>
      <c r="O465" s="17"/>
      <c r="P465" s="29">
        <v>1606500</v>
      </c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8"/>
    </row>
    <row r="466" spans="1:84" x14ac:dyDescent="0.3">
      <c r="A466" s="11">
        <v>43297</v>
      </c>
      <c r="B466" s="12" t="s">
        <v>1650</v>
      </c>
      <c r="C466" s="13" t="s">
        <v>1650</v>
      </c>
      <c r="D466" s="14" t="s">
        <v>1651</v>
      </c>
      <c r="E466" s="13" t="s">
        <v>439</v>
      </c>
      <c r="F466" s="15" t="s">
        <v>1736</v>
      </c>
      <c r="G466" s="13" t="s">
        <v>1737</v>
      </c>
      <c r="H466" s="13" t="s">
        <v>1654</v>
      </c>
      <c r="I466" s="13" t="s">
        <v>1655</v>
      </c>
      <c r="J466" s="16">
        <v>12600</v>
      </c>
      <c r="K466" s="17"/>
      <c r="L466" s="29">
        <v>300</v>
      </c>
      <c r="M466" s="29">
        <v>300</v>
      </c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29">
        <v>12000</v>
      </c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8"/>
    </row>
    <row r="467" spans="1:84" x14ac:dyDescent="0.3">
      <c r="A467" s="11">
        <v>43297</v>
      </c>
      <c r="B467" s="12" t="s">
        <v>18</v>
      </c>
      <c r="C467" s="13" t="s">
        <v>18</v>
      </c>
      <c r="D467" s="14" t="s">
        <v>19</v>
      </c>
      <c r="E467" s="13" t="s">
        <v>439</v>
      </c>
      <c r="F467" s="15" t="s">
        <v>1738</v>
      </c>
      <c r="G467" s="13" t="s">
        <v>1739</v>
      </c>
      <c r="H467" s="13" t="s">
        <v>20</v>
      </c>
      <c r="I467" s="13" t="s">
        <v>21</v>
      </c>
      <c r="J467" s="16">
        <v>1019284</v>
      </c>
      <c r="K467" s="17"/>
      <c r="L467" s="29">
        <v>77742</v>
      </c>
      <c r="M467" s="29">
        <v>77742</v>
      </c>
      <c r="N467" s="17"/>
      <c r="O467" s="17"/>
      <c r="P467" s="17"/>
      <c r="Q467" s="29">
        <v>863800</v>
      </c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8"/>
    </row>
    <row r="468" spans="1:84" x14ac:dyDescent="0.3">
      <c r="A468" s="11">
        <v>43297</v>
      </c>
      <c r="B468" s="12" t="s">
        <v>528</v>
      </c>
      <c r="C468" s="13" t="s">
        <v>529</v>
      </c>
      <c r="D468" s="14" t="s">
        <v>530</v>
      </c>
      <c r="E468" s="13" t="s">
        <v>439</v>
      </c>
      <c r="F468" s="15" t="s">
        <v>1740</v>
      </c>
      <c r="G468" s="13" t="s">
        <v>1741</v>
      </c>
      <c r="H468" s="13" t="s">
        <v>533</v>
      </c>
      <c r="I468" s="13" t="s">
        <v>534</v>
      </c>
      <c r="J468" s="16">
        <v>719</v>
      </c>
      <c r="K468" s="17"/>
      <c r="L468" s="29">
        <v>54.86</v>
      </c>
      <c r="M468" s="29">
        <v>54.86</v>
      </c>
      <c r="N468" s="29">
        <v>-0.32</v>
      </c>
      <c r="O468" s="17"/>
      <c r="P468" s="17"/>
      <c r="Q468" s="17"/>
      <c r="R468" s="17"/>
      <c r="S468" s="17"/>
      <c r="T468" s="29">
        <v>609.6</v>
      </c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8"/>
    </row>
    <row r="469" spans="1:84" x14ac:dyDescent="0.3">
      <c r="A469" s="11">
        <v>43297</v>
      </c>
      <c r="B469" s="12" t="s">
        <v>1742</v>
      </c>
      <c r="C469" s="13" t="s">
        <v>1742</v>
      </c>
      <c r="D469" s="14" t="s">
        <v>1743</v>
      </c>
      <c r="E469" s="13" t="s">
        <v>439</v>
      </c>
      <c r="F469" s="15" t="s">
        <v>1744</v>
      </c>
      <c r="G469" s="13" t="s">
        <v>1745</v>
      </c>
      <c r="H469" s="13" t="s">
        <v>1746</v>
      </c>
      <c r="I469" s="13" t="s">
        <v>22</v>
      </c>
      <c r="J469" s="16">
        <v>886</v>
      </c>
      <c r="K469" s="17"/>
      <c r="L469" s="29">
        <v>68</v>
      </c>
      <c r="M469" s="29">
        <v>68</v>
      </c>
      <c r="N469" s="17"/>
      <c r="O469" s="17"/>
      <c r="P469" s="17"/>
      <c r="Q469" s="17"/>
      <c r="R469" s="17"/>
      <c r="S469" s="17"/>
      <c r="T469" s="17"/>
      <c r="U469" s="17"/>
      <c r="V469" s="29">
        <v>750</v>
      </c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8"/>
    </row>
    <row r="470" spans="1:84" x14ac:dyDescent="0.3">
      <c r="A470" s="11">
        <v>43298</v>
      </c>
      <c r="B470" s="12" t="s">
        <v>18</v>
      </c>
      <c r="C470" s="13" t="s">
        <v>18</v>
      </c>
      <c r="D470" s="14" t="s">
        <v>19</v>
      </c>
      <c r="E470" s="13" t="s">
        <v>439</v>
      </c>
      <c r="F470" s="15" t="s">
        <v>1747</v>
      </c>
      <c r="G470" s="13" t="s">
        <v>1748</v>
      </c>
      <c r="H470" s="13" t="s">
        <v>20</v>
      </c>
      <c r="I470" s="13" t="s">
        <v>21</v>
      </c>
      <c r="J470" s="16">
        <v>428064</v>
      </c>
      <c r="K470" s="17"/>
      <c r="L470" s="29">
        <v>10192</v>
      </c>
      <c r="M470" s="29">
        <v>10192</v>
      </c>
      <c r="N470" s="17"/>
      <c r="O470" s="17"/>
      <c r="P470" s="17"/>
      <c r="Q470" s="29">
        <v>407680</v>
      </c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8"/>
    </row>
    <row r="471" spans="1:84" x14ac:dyDescent="0.3">
      <c r="A471" s="11">
        <v>43298</v>
      </c>
      <c r="B471" s="12" t="s">
        <v>1350</v>
      </c>
      <c r="C471" s="13" t="s">
        <v>1350</v>
      </c>
      <c r="D471" s="14" t="s">
        <v>1351</v>
      </c>
      <c r="E471" s="13" t="s">
        <v>439</v>
      </c>
      <c r="F471" s="15" t="s">
        <v>1749</v>
      </c>
      <c r="G471" s="13" t="s">
        <v>1750</v>
      </c>
      <c r="H471" s="13" t="s">
        <v>1354</v>
      </c>
      <c r="I471" s="13" t="s">
        <v>1355</v>
      </c>
      <c r="J471" s="16">
        <v>13476</v>
      </c>
      <c r="K471" s="17"/>
      <c r="L471" s="29">
        <v>1027.81</v>
      </c>
      <c r="M471" s="29">
        <v>1027.81</v>
      </c>
      <c r="N471" s="29">
        <v>0.18</v>
      </c>
      <c r="O471" s="17"/>
      <c r="P471" s="17"/>
      <c r="Q471" s="17"/>
      <c r="R471" s="17"/>
      <c r="S471" s="17"/>
      <c r="T471" s="29">
        <v>11420.2</v>
      </c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8"/>
    </row>
    <row r="472" spans="1:84" x14ac:dyDescent="0.3">
      <c r="A472" s="11">
        <v>43299</v>
      </c>
      <c r="B472" s="12" t="s">
        <v>18</v>
      </c>
      <c r="C472" s="13" t="s">
        <v>18</v>
      </c>
      <c r="D472" s="14" t="s">
        <v>19</v>
      </c>
      <c r="E472" s="13" t="s">
        <v>439</v>
      </c>
      <c r="F472" s="15" t="s">
        <v>1751</v>
      </c>
      <c r="G472" s="13" t="s">
        <v>1752</v>
      </c>
      <c r="H472" s="13" t="s">
        <v>20</v>
      </c>
      <c r="I472" s="13" t="s">
        <v>21</v>
      </c>
      <c r="J472" s="16">
        <v>22203</v>
      </c>
      <c r="K472" s="29">
        <v>18815.759999999998</v>
      </c>
      <c r="L472" s="29">
        <v>1693.42</v>
      </c>
      <c r="M472" s="29">
        <v>1693.42</v>
      </c>
      <c r="N472" s="29">
        <v>0.4</v>
      </c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8"/>
    </row>
    <row r="473" spans="1:84" x14ac:dyDescent="0.3">
      <c r="A473" s="11">
        <v>43299</v>
      </c>
      <c r="B473" s="12" t="s">
        <v>444</v>
      </c>
      <c r="C473" s="13" t="s">
        <v>444</v>
      </c>
      <c r="D473" s="14" t="s">
        <v>445</v>
      </c>
      <c r="E473" s="13" t="s">
        <v>439</v>
      </c>
      <c r="F473" s="15" t="s">
        <v>1753</v>
      </c>
      <c r="G473" s="13" t="s">
        <v>1754</v>
      </c>
      <c r="H473" s="13" t="s">
        <v>448</v>
      </c>
      <c r="I473" s="13" t="s">
        <v>449</v>
      </c>
      <c r="J473" s="16">
        <v>1652</v>
      </c>
      <c r="K473" s="17"/>
      <c r="L473" s="29">
        <v>126</v>
      </c>
      <c r="M473" s="29">
        <v>126</v>
      </c>
      <c r="N473" s="17"/>
      <c r="O473" s="29">
        <v>1400</v>
      </c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8"/>
    </row>
    <row r="474" spans="1:84" ht="22.8" x14ac:dyDescent="0.3">
      <c r="A474" s="11">
        <v>43300</v>
      </c>
      <c r="B474" s="12" t="s">
        <v>1690</v>
      </c>
      <c r="C474" s="13" t="s">
        <v>1691</v>
      </c>
      <c r="D474" s="14" t="s">
        <v>1692</v>
      </c>
      <c r="E474" s="13" t="s">
        <v>439</v>
      </c>
      <c r="F474" s="15" t="s">
        <v>1755</v>
      </c>
      <c r="G474" s="13" t="s">
        <v>1756</v>
      </c>
      <c r="H474" s="13" t="s">
        <v>1695</v>
      </c>
      <c r="I474" s="13" t="s">
        <v>1696</v>
      </c>
      <c r="J474" s="16">
        <v>1236191</v>
      </c>
      <c r="K474" s="17"/>
      <c r="L474" s="17"/>
      <c r="M474" s="17"/>
      <c r="N474" s="29">
        <v>-1</v>
      </c>
      <c r="O474" s="17"/>
      <c r="P474" s="29">
        <v>1047620</v>
      </c>
      <c r="Q474" s="17"/>
      <c r="R474" s="17"/>
      <c r="S474" s="17"/>
      <c r="T474" s="17"/>
      <c r="U474" s="17"/>
      <c r="V474" s="17"/>
      <c r="W474" s="29">
        <v>188572</v>
      </c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8"/>
    </row>
    <row r="475" spans="1:84" ht="22.8" x14ac:dyDescent="0.3">
      <c r="A475" s="11">
        <v>43300</v>
      </c>
      <c r="B475" s="12" t="s">
        <v>1690</v>
      </c>
      <c r="C475" s="13" t="s">
        <v>1691</v>
      </c>
      <c r="D475" s="14" t="s">
        <v>1692</v>
      </c>
      <c r="E475" s="13" t="s">
        <v>439</v>
      </c>
      <c r="F475" s="15" t="s">
        <v>1757</v>
      </c>
      <c r="G475" s="13" t="s">
        <v>1758</v>
      </c>
      <c r="H475" s="13" t="s">
        <v>1695</v>
      </c>
      <c r="I475" s="13" t="s">
        <v>1696</v>
      </c>
      <c r="J475" s="16">
        <v>618096</v>
      </c>
      <c r="K475" s="17"/>
      <c r="L475" s="17"/>
      <c r="M475" s="17"/>
      <c r="N475" s="17"/>
      <c r="O475" s="17"/>
      <c r="P475" s="29">
        <v>523810</v>
      </c>
      <c r="Q475" s="17"/>
      <c r="R475" s="17"/>
      <c r="S475" s="17"/>
      <c r="T475" s="17"/>
      <c r="U475" s="17"/>
      <c r="V475" s="17"/>
      <c r="W475" s="29">
        <v>94286</v>
      </c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8"/>
    </row>
    <row r="476" spans="1:84" x14ac:dyDescent="0.3">
      <c r="A476" s="11">
        <v>43300</v>
      </c>
      <c r="B476" s="12" t="s">
        <v>18</v>
      </c>
      <c r="C476" s="13" t="s">
        <v>18</v>
      </c>
      <c r="D476" s="14" t="s">
        <v>19</v>
      </c>
      <c r="E476" s="13" t="s">
        <v>439</v>
      </c>
      <c r="F476" s="15" t="s">
        <v>1759</v>
      </c>
      <c r="G476" s="13" t="s">
        <v>1760</v>
      </c>
      <c r="H476" s="13" t="s">
        <v>20</v>
      </c>
      <c r="I476" s="13" t="s">
        <v>21</v>
      </c>
      <c r="J476" s="16">
        <v>1097</v>
      </c>
      <c r="K476" s="17"/>
      <c r="L476" s="29">
        <v>61.66</v>
      </c>
      <c r="M476" s="29">
        <v>61.66</v>
      </c>
      <c r="N476" s="29">
        <v>0.38</v>
      </c>
      <c r="O476" s="17"/>
      <c r="P476" s="17"/>
      <c r="Q476" s="17"/>
      <c r="R476" s="17"/>
      <c r="S476" s="17"/>
      <c r="T476" s="29">
        <v>973.3</v>
      </c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8"/>
    </row>
    <row r="477" spans="1:84" x14ac:dyDescent="0.3">
      <c r="A477" s="11">
        <v>43300</v>
      </c>
      <c r="B477" s="12" t="s">
        <v>1761</v>
      </c>
      <c r="C477" s="13" t="s">
        <v>1761</v>
      </c>
      <c r="D477" s="14" t="s">
        <v>619</v>
      </c>
      <c r="E477" s="13" t="s">
        <v>439</v>
      </c>
      <c r="F477" s="15" t="s">
        <v>1762</v>
      </c>
      <c r="G477" s="13" t="s">
        <v>1763</v>
      </c>
      <c r="H477" s="13" t="s">
        <v>1764</v>
      </c>
      <c r="I477" s="13" t="s">
        <v>1765</v>
      </c>
      <c r="J477" s="16">
        <v>15480</v>
      </c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29">
        <v>15480</v>
      </c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8"/>
    </row>
    <row r="478" spans="1:84" x14ac:dyDescent="0.3">
      <c r="A478" s="11">
        <v>43300</v>
      </c>
      <c r="B478" s="12" t="s">
        <v>985</v>
      </c>
      <c r="C478" s="13" t="s">
        <v>985</v>
      </c>
      <c r="D478" s="14" t="s">
        <v>986</v>
      </c>
      <c r="E478" s="13" t="s">
        <v>439</v>
      </c>
      <c r="F478" s="15" t="s">
        <v>1766</v>
      </c>
      <c r="G478" s="13" t="s">
        <v>1767</v>
      </c>
      <c r="H478" s="13" t="s">
        <v>989</v>
      </c>
      <c r="I478" s="13" t="s">
        <v>990</v>
      </c>
      <c r="J478" s="16">
        <v>36330</v>
      </c>
      <c r="K478" s="29">
        <v>30790</v>
      </c>
      <c r="L478" s="29">
        <v>2771.1</v>
      </c>
      <c r="M478" s="29">
        <v>2771.1</v>
      </c>
      <c r="N478" s="29">
        <v>-2.2000000000000002</v>
      </c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8"/>
    </row>
    <row r="479" spans="1:84" x14ac:dyDescent="0.3">
      <c r="A479" s="11">
        <v>43300</v>
      </c>
      <c r="B479" s="12" t="s">
        <v>512</v>
      </c>
      <c r="C479" s="13" t="s">
        <v>512</v>
      </c>
      <c r="D479" s="14" t="s">
        <v>513</v>
      </c>
      <c r="E479" s="13" t="s">
        <v>439</v>
      </c>
      <c r="F479" s="15" t="s">
        <v>1768</v>
      </c>
      <c r="G479" s="13" t="s">
        <v>1769</v>
      </c>
      <c r="H479" s="13" t="s">
        <v>516</v>
      </c>
      <c r="I479" s="13" t="s">
        <v>517</v>
      </c>
      <c r="J479" s="16">
        <v>826</v>
      </c>
      <c r="K479" s="17"/>
      <c r="L479" s="29">
        <v>63</v>
      </c>
      <c r="M479" s="29">
        <v>63</v>
      </c>
      <c r="N479" s="17"/>
      <c r="O479" s="17"/>
      <c r="P479" s="17"/>
      <c r="Q479" s="17"/>
      <c r="R479" s="17"/>
      <c r="S479" s="17"/>
      <c r="T479" s="17"/>
      <c r="U479" s="17"/>
      <c r="V479" s="29">
        <v>700</v>
      </c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8"/>
    </row>
    <row r="480" spans="1:84" x14ac:dyDescent="0.3">
      <c r="A480" s="11">
        <v>43301</v>
      </c>
      <c r="B480" s="12" t="s">
        <v>1770</v>
      </c>
      <c r="C480" s="13" t="s">
        <v>1770</v>
      </c>
      <c r="D480" s="14" t="s">
        <v>1771</v>
      </c>
      <c r="E480" s="13" t="s">
        <v>439</v>
      </c>
      <c r="F480" s="15" t="s">
        <v>1772</v>
      </c>
      <c r="G480" s="13" t="s">
        <v>1773</v>
      </c>
      <c r="H480" s="13" t="s">
        <v>1774</v>
      </c>
      <c r="I480" s="13" t="s">
        <v>1775</v>
      </c>
      <c r="J480" s="16">
        <v>8850</v>
      </c>
      <c r="K480" s="17"/>
      <c r="L480" s="29">
        <v>675</v>
      </c>
      <c r="M480" s="29">
        <v>675</v>
      </c>
      <c r="N480" s="17"/>
      <c r="O480" s="17"/>
      <c r="P480" s="17"/>
      <c r="Q480" s="17"/>
      <c r="R480" s="29">
        <v>7500</v>
      </c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8"/>
    </row>
    <row r="481" spans="1:84" x14ac:dyDescent="0.3">
      <c r="A481" s="11">
        <v>43301</v>
      </c>
      <c r="B481" s="12" t="s">
        <v>512</v>
      </c>
      <c r="C481" s="13" t="s">
        <v>512</v>
      </c>
      <c r="D481" s="14" t="s">
        <v>513</v>
      </c>
      <c r="E481" s="13" t="s">
        <v>439</v>
      </c>
      <c r="F481" s="15" t="s">
        <v>1776</v>
      </c>
      <c r="G481" s="13" t="s">
        <v>1777</v>
      </c>
      <c r="H481" s="13" t="s">
        <v>516</v>
      </c>
      <c r="I481" s="13" t="s">
        <v>517</v>
      </c>
      <c r="J481" s="16">
        <v>1593</v>
      </c>
      <c r="K481" s="17"/>
      <c r="L481" s="29">
        <v>121.5</v>
      </c>
      <c r="M481" s="29">
        <v>121.5</v>
      </c>
      <c r="N481" s="17"/>
      <c r="O481" s="17"/>
      <c r="P481" s="17"/>
      <c r="Q481" s="17"/>
      <c r="R481" s="17"/>
      <c r="S481" s="17"/>
      <c r="T481" s="17"/>
      <c r="U481" s="17"/>
      <c r="V481" s="29">
        <v>1350</v>
      </c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8"/>
    </row>
    <row r="482" spans="1:84" x14ac:dyDescent="0.3">
      <c r="A482" s="11">
        <v>43301</v>
      </c>
      <c r="B482" s="12" t="s">
        <v>18</v>
      </c>
      <c r="C482" s="13" t="s">
        <v>18</v>
      </c>
      <c r="D482" s="14" t="s">
        <v>19</v>
      </c>
      <c r="E482" s="13" t="s">
        <v>439</v>
      </c>
      <c r="F482" s="15" t="s">
        <v>1778</v>
      </c>
      <c r="G482" s="13" t="s">
        <v>1779</v>
      </c>
      <c r="H482" s="13" t="s">
        <v>20</v>
      </c>
      <c r="I482" s="13" t="s">
        <v>21</v>
      </c>
      <c r="J482" s="16">
        <v>188748</v>
      </c>
      <c r="K482" s="17"/>
      <c r="L482" s="29">
        <v>4494</v>
      </c>
      <c r="M482" s="29">
        <v>4494</v>
      </c>
      <c r="N482" s="17"/>
      <c r="O482" s="17"/>
      <c r="P482" s="17"/>
      <c r="Q482" s="29">
        <v>179760</v>
      </c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8"/>
    </row>
    <row r="483" spans="1:84" ht="22.8" x14ac:dyDescent="0.3">
      <c r="A483" s="11">
        <v>43302</v>
      </c>
      <c r="B483" s="12" t="s">
        <v>628</v>
      </c>
      <c r="C483" s="13" t="s">
        <v>628</v>
      </c>
      <c r="D483" s="14" t="s">
        <v>629</v>
      </c>
      <c r="E483" s="13" t="s">
        <v>439</v>
      </c>
      <c r="F483" s="15" t="s">
        <v>1780</v>
      </c>
      <c r="G483" s="13" t="s">
        <v>1781</v>
      </c>
      <c r="H483" s="13" t="s">
        <v>632</v>
      </c>
      <c r="I483" s="13" t="s">
        <v>633</v>
      </c>
      <c r="J483" s="16">
        <v>18620</v>
      </c>
      <c r="K483" s="17"/>
      <c r="L483" s="29">
        <v>1420.2</v>
      </c>
      <c r="M483" s="29">
        <v>1420.2</v>
      </c>
      <c r="N483" s="29">
        <v>-0.4</v>
      </c>
      <c r="O483" s="17"/>
      <c r="P483" s="17"/>
      <c r="Q483" s="17"/>
      <c r="R483" s="17"/>
      <c r="S483" s="17"/>
      <c r="T483" s="29">
        <v>15780</v>
      </c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8"/>
    </row>
    <row r="484" spans="1:84" x14ac:dyDescent="0.3">
      <c r="A484" s="11">
        <v>43302</v>
      </c>
      <c r="B484" s="12" t="s">
        <v>18</v>
      </c>
      <c r="C484" s="13" t="s">
        <v>18</v>
      </c>
      <c r="D484" s="14" t="s">
        <v>19</v>
      </c>
      <c r="E484" s="13" t="s">
        <v>439</v>
      </c>
      <c r="F484" s="15" t="s">
        <v>1782</v>
      </c>
      <c r="G484" s="13" t="s">
        <v>1783</v>
      </c>
      <c r="H484" s="13" t="s">
        <v>20</v>
      </c>
      <c r="I484" s="13" t="s">
        <v>21</v>
      </c>
      <c r="J484" s="16">
        <v>101480</v>
      </c>
      <c r="K484" s="17"/>
      <c r="L484" s="29">
        <v>7740</v>
      </c>
      <c r="M484" s="29">
        <v>7740</v>
      </c>
      <c r="N484" s="17"/>
      <c r="O484" s="17"/>
      <c r="P484" s="17"/>
      <c r="Q484" s="29">
        <v>86000</v>
      </c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8"/>
    </row>
    <row r="485" spans="1:84" x14ac:dyDescent="0.3">
      <c r="A485" s="11">
        <v>43304</v>
      </c>
      <c r="B485" s="12" t="s">
        <v>1784</v>
      </c>
      <c r="C485" s="13" t="s">
        <v>1784</v>
      </c>
      <c r="D485" s="14" t="s">
        <v>1785</v>
      </c>
      <c r="E485" s="13" t="s">
        <v>439</v>
      </c>
      <c r="F485" s="15" t="s">
        <v>1786</v>
      </c>
      <c r="G485" s="13" t="s">
        <v>1787</v>
      </c>
      <c r="H485" s="13" t="s">
        <v>1788</v>
      </c>
      <c r="I485" s="13" t="s">
        <v>1789</v>
      </c>
      <c r="J485" s="16">
        <v>12255</v>
      </c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29">
        <v>12255</v>
      </c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8"/>
    </row>
    <row r="486" spans="1:84" x14ac:dyDescent="0.3">
      <c r="A486" s="11">
        <v>43304</v>
      </c>
      <c r="B486" s="12" t="s">
        <v>1784</v>
      </c>
      <c r="C486" s="13" t="s">
        <v>1784</v>
      </c>
      <c r="D486" s="14" t="s">
        <v>1785</v>
      </c>
      <c r="E486" s="13" t="s">
        <v>439</v>
      </c>
      <c r="F486" s="15" t="s">
        <v>1790</v>
      </c>
      <c r="G486" s="13" t="s">
        <v>1791</v>
      </c>
      <c r="H486" s="13" t="s">
        <v>1788</v>
      </c>
      <c r="I486" s="13" t="s">
        <v>1789</v>
      </c>
      <c r="J486" s="16">
        <v>755</v>
      </c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29">
        <v>755</v>
      </c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8"/>
    </row>
    <row r="487" spans="1:84" ht="22.8" x14ac:dyDescent="0.3">
      <c r="A487" s="11">
        <v>43304</v>
      </c>
      <c r="B487" s="12" t="s">
        <v>628</v>
      </c>
      <c r="C487" s="13" t="s">
        <v>628</v>
      </c>
      <c r="D487" s="14" t="s">
        <v>629</v>
      </c>
      <c r="E487" s="13" t="s">
        <v>439</v>
      </c>
      <c r="F487" s="15" t="s">
        <v>1792</v>
      </c>
      <c r="G487" s="13" t="s">
        <v>1793</v>
      </c>
      <c r="H487" s="13" t="s">
        <v>632</v>
      </c>
      <c r="I487" s="13" t="s">
        <v>633</v>
      </c>
      <c r="J487" s="16">
        <v>7118</v>
      </c>
      <c r="K487" s="17"/>
      <c r="L487" s="29">
        <v>542.89</v>
      </c>
      <c r="M487" s="29">
        <v>542.89</v>
      </c>
      <c r="N487" s="29">
        <v>0.12</v>
      </c>
      <c r="O487" s="17"/>
      <c r="P487" s="17"/>
      <c r="Q487" s="17"/>
      <c r="R487" s="17"/>
      <c r="S487" s="17"/>
      <c r="T487" s="29">
        <v>6032.1</v>
      </c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8"/>
    </row>
    <row r="488" spans="1:84" x14ac:dyDescent="0.3">
      <c r="A488" s="11">
        <v>43305</v>
      </c>
      <c r="B488" s="12" t="s">
        <v>18</v>
      </c>
      <c r="C488" s="13" t="s">
        <v>18</v>
      </c>
      <c r="D488" s="14" t="s">
        <v>19</v>
      </c>
      <c r="E488" s="13" t="s">
        <v>439</v>
      </c>
      <c r="F488" s="15" t="s">
        <v>1794</v>
      </c>
      <c r="G488" s="13" t="s">
        <v>1795</v>
      </c>
      <c r="H488" s="13" t="s">
        <v>20</v>
      </c>
      <c r="I488" s="13" t="s">
        <v>21</v>
      </c>
      <c r="J488" s="16">
        <v>1263780</v>
      </c>
      <c r="K488" s="17"/>
      <c r="L488" s="29">
        <v>96390</v>
      </c>
      <c r="M488" s="29">
        <v>96390</v>
      </c>
      <c r="N488" s="17"/>
      <c r="O488" s="17"/>
      <c r="P488" s="29">
        <v>1071000</v>
      </c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8"/>
    </row>
    <row r="489" spans="1:84" x14ac:dyDescent="0.3">
      <c r="A489" s="11">
        <v>43305</v>
      </c>
      <c r="B489" s="12" t="s">
        <v>791</v>
      </c>
      <c r="C489" s="13" t="s">
        <v>792</v>
      </c>
      <c r="D489" s="14" t="s">
        <v>793</v>
      </c>
      <c r="E489" s="13" t="s">
        <v>439</v>
      </c>
      <c r="F489" s="15" t="s">
        <v>1796</v>
      </c>
      <c r="G489" s="13" t="s">
        <v>1797</v>
      </c>
      <c r="H489" s="13" t="s">
        <v>796</v>
      </c>
      <c r="I489" s="13" t="s">
        <v>797</v>
      </c>
      <c r="J489" s="16">
        <v>109792</v>
      </c>
      <c r="K489" s="17"/>
      <c r="L489" s="29">
        <v>8373.99</v>
      </c>
      <c r="M489" s="29">
        <v>8373.99</v>
      </c>
      <c r="N489" s="29">
        <v>-0.28000000000000003</v>
      </c>
      <c r="O489" s="17"/>
      <c r="P489" s="17"/>
      <c r="Q489" s="17"/>
      <c r="R489" s="17"/>
      <c r="S489" s="17"/>
      <c r="T489" s="29">
        <v>93044.3</v>
      </c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8"/>
    </row>
    <row r="490" spans="1:84" x14ac:dyDescent="0.3">
      <c r="A490" s="11">
        <v>43305</v>
      </c>
      <c r="B490" s="12" t="s">
        <v>18</v>
      </c>
      <c r="C490" s="13" t="s">
        <v>18</v>
      </c>
      <c r="D490" s="14" t="s">
        <v>19</v>
      </c>
      <c r="E490" s="13" t="s">
        <v>439</v>
      </c>
      <c r="F490" s="15" t="s">
        <v>1798</v>
      </c>
      <c r="G490" s="13" t="s">
        <v>1799</v>
      </c>
      <c r="H490" s="13" t="s">
        <v>20</v>
      </c>
      <c r="I490" s="13" t="s">
        <v>21</v>
      </c>
      <c r="J490" s="16">
        <v>1895670</v>
      </c>
      <c r="K490" s="17"/>
      <c r="L490" s="29">
        <v>144585</v>
      </c>
      <c r="M490" s="29">
        <v>144585</v>
      </c>
      <c r="N490" s="17"/>
      <c r="O490" s="17"/>
      <c r="P490" s="29">
        <v>1606500</v>
      </c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8"/>
    </row>
    <row r="491" spans="1:84" x14ac:dyDescent="0.3">
      <c r="A491" s="11">
        <v>43305</v>
      </c>
      <c r="B491" s="12" t="s">
        <v>957</v>
      </c>
      <c r="C491" s="13" t="s">
        <v>957</v>
      </c>
      <c r="D491" s="14" t="s">
        <v>958</v>
      </c>
      <c r="E491" s="13" t="s">
        <v>439</v>
      </c>
      <c r="F491" s="15" t="s">
        <v>1800</v>
      </c>
      <c r="G491" s="13" t="s">
        <v>1801</v>
      </c>
      <c r="H491" s="13" t="s">
        <v>961</v>
      </c>
      <c r="I491" s="13" t="s">
        <v>22</v>
      </c>
      <c r="J491" s="16">
        <v>12270.72</v>
      </c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29">
        <v>12270.72</v>
      </c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8"/>
    </row>
    <row r="492" spans="1:84" ht="22.8" x14ac:dyDescent="0.3">
      <c r="A492" s="11">
        <v>43305</v>
      </c>
      <c r="B492" s="12" t="s">
        <v>611</v>
      </c>
      <c r="C492" s="13" t="s">
        <v>612</v>
      </c>
      <c r="D492" s="14" t="s">
        <v>613</v>
      </c>
      <c r="E492" s="13" t="s">
        <v>439</v>
      </c>
      <c r="F492" s="15" t="s">
        <v>1802</v>
      </c>
      <c r="G492" s="13" t="s">
        <v>1803</v>
      </c>
      <c r="H492" s="13" t="s">
        <v>616</v>
      </c>
      <c r="I492" s="13" t="s">
        <v>617</v>
      </c>
      <c r="J492" s="16">
        <v>3776</v>
      </c>
      <c r="K492" s="17"/>
      <c r="L492" s="29">
        <v>288</v>
      </c>
      <c r="M492" s="29">
        <v>288</v>
      </c>
      <c r="N492" s="17"/>
      <c r="O492" s="17"/>
      <c r="P492" s="17"/>
      <c r="Q492" s="17"/>
      <c r="R492" s="17"/>
      <c r="S492" s="17"/>
      <c r="T492" s="29">
        <v>3200</v>
      </c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8"/>
    </row>
    <row r="493" spans="1:84" ht="22.8" x14ac:dyDescent="0.3">
      <c r="A493" s="11">
        <v>43307</v>
      </c>
      <c r="B493" s="12" t="s">
        <v>628</v>
      </c>
      <c r="C493" s="13" t="s">
        <v>628</v>
      </c>
      <c r="D493" s="14" t="s">
        <v>629</v>
      </c>
      <c r="E493" s="13" t="s">
        <v>439</v>
      </c>
      <c r="F493" s="15" t="s">
        <v>1804</v>
      </c>
      <c r="G493" s="13" t="s">
        <v>1805</v>
      </c>
      <c r="H493" s="13" t="s">
        <v>632</v>
      </c>
      <c r="I493" s="13" t="s">
        <v>633</v>
      </c>
      <c r="J493" s="16">
        <v>10210</v>
      </c>
      <c r="K493" s="17"/>
      <c r="L493" s="29">
        <v>778.73</v>
      </c>
      <c r="M493" s="29">
        <v>778.73</v>
      </c>
      <c r="N493" s="17"/>
      <c r="O493" s="17"/>
      <c r="P493" s="17"/>
      <c r="Q493" s="17"/>
      <c r="R493" s="17"/>
      <c r="S493" s="17"/>
      <c r="T493" s="29">
        <v>8652.5400000000009</v>
      </c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8"/>
    </row>
    <row r="494" spans="1:84" x14ac:dyDescent="0.3">
      <c r="A494" s="11">
        <v>43307</v>
      </c>
      <c r="B494" s="12" t="s">
        <v>480</v>
      </c>
      <c r="C494" s="13" t="s">
        <v>480</v>
      </c>
      <c r="D494" s="14" t="s">
        <v>481</v>
      </c>
      <c r="E494" s="13" t="s">
        <v>439</v>
      </c>
      <c r="F494" s="15" t="s">
        <v>1806</v>
      </c>
      <c r="G494" s="13" t="s">
        <v>1807</v>
      </c>
      <c r="H494" s="13" t="s">
        <v>484</v>
      </c>
      <c r="I494" s="13" t="s">
        <v>22</v>
      </c>
      <c r="J494" s="16">
        <v>1660</v>
      </c>
      <c r="K494" s="17"/>
      <c r="L494" s="29">
        <v>126.62</v>
      </c>
      <c r="M494" s="29">
        <v>126.62</v>
      </c>
      <c r="N494" s="29">
        <v>-0.1</v>
      </c>
      <c r="O494" s="17"/>
      <c r="P494" s="17"/>
      <c r="Q494" s="17"/>
      <c r="R494" s="17"/>
      <c r="S494" s="29">
        <v>1406.86</v>
      </c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8"/>
    </row>
    <row r="495" spans="1:84" x14ac:dyDescent="0.3">
      <c r="A495" s="11">
        <v>43308</v>
      </c>
      <c r="B495" s="12" t="s">
        <v>528</v>
      </c>
      <c r="C495" s="13" t="s">
        <v>529</v>
      </c>
      <c r="D495" s="14" t="s">
        <v>530</v>
      </c>
      <c r="E495" s="13" t="s">
        <v>439</v>
      </c>
      <c r="F495" s="15" t="s">
        <v>1808</v>
      </c>
      <c r="G495" s="13" t="s">
        <v>1809</v>
      </c>
      <c r="H495" s="13" t="s">
        <v>533</v>
      </c>
      <c r="I495" s="13" t="s">
        <v>534</v>
      </c>
      <c r="J495" s="16">
        <v>523</v>
      </c>
      <c r="K495" s="17"/>
      <c r="L495" s="29">
        <v>39.880000000000003</v>
      </c>
      <c r="M495" s="29">
        <v>39.880000000000003</v>
      </c>
      <c r="N495" s="29">
        <v>0.14000000000000001</v>
      </c>
      <c r="O495" s="17"/>
      <c r="P495" s="17"/>
      <c r="Q495" s="17"/>
      <c r="R495" s="17"/>
      <c r="S495" s="17"/>
      <c r="T495" s="29">
        <v>443.1</v>
      </c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8"/>
    </row>
    <row r="496" spans="1:84" x14ac:dyDescent="0.3">
      <c r="A496" s="11">
        <v>43308</v>
      </c>
      <c r="B496" s="12" t="s">
        <v>474</v>
      </c>
      <c r="C496" s="13" t="s">
        <v>474</v>
      </c>
      <c r="D496" s="14" t="s">
        <v>475</v>
      </c>
      <c r="E496" s="13" t="s">
        <v>439</v>
      </c>
      <c r="F496" s="15" t="s">
        <v>1810</v>
      </c>
      <c r="G496" s="13" t="s">
        <v>1811</v>
      </c>
      <c r="H496" s="13" t="s">
        <v>478</v>
      </c>
      <c r="I496" s="13" t="s">
        <v>479</v>
      </c>
      <c r="J496" s="16">
        <v>8157</v>
      </c>
      <c r="K496" s="29">
        <v>6912.5</v>
      </c>
      <c r="L496" s="29">
        <v>622.1</v>
      </c>
      <c r="M496" s="29">
        <v>622.1</v>
      </c>
      <c r="N496" s="29">
        <v>0.3</v>
      </c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8"/>
    </row>
    <row r="497" spans="1:84" x14ac:dyDescent="0.3">
      <c r="A497" s="11">
        <v>43309</v>
      </c>
      <c r="B497" s="12" t="s">
        <v>18</v>
      </c>
      <c r="C497" s="13" t="s">
        <v>18</v>
      </c>
      <c r="D497" s="14" t="s">
        <v>19</v>
      </c>
      <c r="E497" s="13" t="s">
        <v>439</v>
      </c>
      <c r="F497" s="15" t="s">
        <v>1812</v>
      </c>
      <c r="G497" s="13" t="s">
        <v>1813</v>
      </c>
      <c r="H497" s="13" t="s">
        <v>20</v>
      </c>
      <c r="I497" s="13" t="s">
        <v>21</v>
      </c>
      <c r="J497" s="16">
        <v>23520</v>
      </c>
      <c r="K497" s="17"/>
      <c r="L497" s="29">
        <v>560</v>
      </c>
      <c r="M497" s="29">
        <v>560</v>
      </c>
      <c r="N497" s="17"/>
      <c r="O497" s="17"/>
      <c r="P497" s="17"/>
      <c r="Q497" s="29">
        <v>22400</v>
      </c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8"/>
    </row>
    <row r="498" spans="1:84" ht="22.8" x14ac:dyDescent="0.3">
      <c r="A498" s="11">
        <v>43310</v>
      </c>
      <c r="B498" s="12" t="s">
        <v>883</v>
      </c>
      <c r="C498" s="13" t="s">
        <v>883</v>
      </c>
      <c r="D498" s="14" t="s">
        <v>1647</v>
      </c>
      <c r="E498" s="13" t="s">
        <v>439</v>
      </c>
      <c r="F498" s="15" t="s">
        <v>1814</v>
      </c>
      <c r="G498" s="13" t="s">
        <v>1815</v>
      </c>
      <c r="H498" s="13" t="s">
        <v>888</v>
      </c>
      <c r="I498" s="13" t="s">
        <v>889</v>
      </c>
      <c r="J498" s="16">
        <v>890900</v>
      </c>
      <c r="K498" s="17"/>
      <c r="L498" s="29">
        <v>67950</v>
      </c>
      <c r="M498" s="29">
        <v>67950</v>
      </c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29">
        <v>755000</v>
      </c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8"/>
    </row>
    <row r="499" spans="1:84" ht="22.8" x14ac:dyDescent="0.3">
      <c r="A499" s="11">
        <v>43310</v>
      </c>
      <c r="B499" s="12" t="s">
        <v>883</v>
      </c>
      <c r="C499" s="13" t="s">
        <v>883</v>
      </c>
      <c r="D499" s="14" t="s">
        <v>1647</v>
      </c>
      <c r="E499" s="13" t="s">
        <v>439</v>
      </c>
      <c r="F499" s="15" t="s">
        <v>1816</v>
      </c>
      <c r="G499" s="13" t="s">
        <v>1817</v>
      </c>
      <c r="H499" s="13" t="s">
        <v>888</v>
      </c>
      <c r="I499" s="13" t="s">
        <v>889</v>
      </c>
      <c r="J499" s="16">
        <v>890900</v>
      </c>
      <c r="K499" s="17"/>
      <c r="L499" s="29">
        <v>67950</v>
      </c>
      <c r="M499" s="29">
        <v>67950</v>
      </c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29">
        <v>755000</v>
      </c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8"/>
    </row>
    <row r="500" spans="1:84" ht="22.8" x14ac:dyDescent="0.3">
      <c r="A500" s="11">
        <v>43311</v>
      </c>
      <c r="B500" s="12" t="s">
        <v>1690</v>
      </c>
      <c r="C500" s="13" t="s">
        <v>1691</v>
      </c>
      <c r="D500" s="14" t="s">
        <v>1692</v>
      </c>
      <c r="E500" s="13" t="s">
        <v>439</v>
      </c>
      <c r="F500" s="15" t="s">
        <v>1818</v>
      </c>
      <c r="G500" s="13" t="s">
        <v>1819</v>
      </c>
      <c r="H500" s="13" t="s">
        <v>1695</v>
      </c>
      <c r="I500" s="13" t="s">
        <v>1696</v>
      </c>
      <c r="J500" s="16">
        <v>1236191</v>
      </c>
      <c r="K500" s="17"/>
      <c r="L500" s="17"/>
      <c r="M500" s="17"/>
      <c r="N500" s="29">
        <v>-1</v>
      </c>
      <c r="O500" s="17"/>
      <c r="P500" s="29">
        <v>1047620</v>
      </c>
      <c r="Q500" s="17"/>
      <c r="R500" s="17"/>
      <c r="S500" s="17"/>
      <c r="T500" s="17"/>
      <c r="U500" s="17"/>
      <c r="V500" s="17"/>
      <c r="W500" s="29">
        <v>188572</v>
      </c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8"/>
    </row>
    <row r="501" spans="1:84" ht="22.8" x14ac:dyDescent="0.3">
      <c r="A501" s="11">
        <v>43311</v>
      </c>
      <c r="B501" s="12" t="s">
        <v>1690</v>
      </c>
      <c r="C501" s="13" t="s">
        <v>1691</v>
      </c>
      <c r="D501" s="14" t="s">
        <v>1692</v>
      </c>
      <c r="E501" s="13" t="s">
        <v>439</v>
      </c>
      <c r="F501" s="15" t="s">
        <v>1820</v>
      </c>
      <c r="G501" s="13" t="s">
        <v>1821</v>
      </c>
      <c r="H501" s="13" t="s">
        <v>1695</v>
      </c>
      <c r="I501" s="13" t="s">
        <v>1696</v>
      </c>
      <c r="J501" s="16">
        <v>618096</v>
      </c>
      <c r="K501" s="17"/>
      <c r="L501" s="17"/>
      <c r="M501" s="17"/>
      <c r="N501" s="17"/>
      <c r="O501" s="17"/>
      <c r="P501" s="29">
        <v>523810</v>
      </c>
      <c r="Q501" s="17"/>
      <c r="R501" s="17"/>
      <c r="S501" s="17"/>
      <c r="T501" s="17"/>
      <c r="U501" s="17"/>
      <c r="V501" s="17"/>
      <c r="W501" s="29">
        <v>94286</v>
      </c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8"/>
    </row>
    <row r="502" spans="1:84" x14ac:dyDescent="0.3">
      <c r="A502" s="11">
        <v>43312</v>
      </c>
      <c r="B502" s="12" t="s">
        <v>512</v>
      </c>
      <c r="C502" s="13" t="s">
        <v>512</v>
      </c>
      <c r="D502" s="14" t="s">
        <v>513</v>
      </c>
      <c r="E502" s="13" t="s">
        <v>439</v>
      </c>
      <c r="F502" s="15" t="s">
        <v>1822</v>
      </c>
      <c r="G502" s="13" t="s">
        <v>1823</v>
      </c>
      <c r="H502" s="13" t="s">
        <v>516</v>
      </c>
      <c r="I502" s="13" t="s">
        <v>517</v>
      </c>
      <c r="J502" s="16">
        <v>15038</v>
      </c>
      <c r="K502" s="17"/>
      <c r="L502" s="29">
        <v>1146.96</v>
      </c>
      <c r="M502" s="29">
        <v>1146.96</v>
      </c>
      <c r="N502" s="29">
        <v>0.08</v>
      </c>
      <c r="O502" s="17"/>
      <c r="P502" s="17"/>
      <c r="Q502" s="17"/>
      <c r="R502" s="17"/>
      <c r="S502" s="17"/>
      <c r="T502" s="17"/>
      <c r="U502" s="17"/>
      <c r="V502" s="29">
        <v>12744</v>
      </c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8"/>
    </row>
    <row r="503" spans="1:84" ht="22.8" x14ac:dyDescent="0.3">
      <c r="A503" s="11">
        <v>43312</v>
      </c>
      <c r="B503" s="12" t="s">
        <v>912</v>
      </c>
      <c r="C503" s="13" t="s">
        <v>912</v>
      </c>
      <c r="D503" s="14" t="s">
        <v>913</v>
      </c>
      <c r="E503" s="13" t="s">
        <v>439</v>
      </c>
      <c r="F503" s="15" t="s">
        <v>1824</v>
      </c>
      <c r="G503" s="13" t="s">
        <v>1825</v>
      </c>
      <c r="H503" s="13" t="s">
        <v>916</v>
      </c>
      <c r="I503" s="13" t="s">
        <v>917</v>
      </c>
      <c r="J503" s="16">
        <v>2301000</v>
      </c>
      <c r="K503" s="17"/>
      <c r="L503" s="29">
        <v>175500</v>
      </c>
      <c r="M503" s="29">
        <v>175500</v>
      </c>
      <c r="N503" s="17"/>
      <c r="O503" s="17"/>
      <c r="P503" s="29">
        <v>1950000</v>
      </c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8"/>
    </row>
    <row r="504" spans="1:84" x14ac:dyDescent="0.3">
      <c r="A504" s="11">
        <v>43312</v>
      </c>
      <c r="B504" s="12" t="s">
        <v>1826</v>
      </c>
      <c r="C504" s="13" t="s">
        <v>1826</v>
      </c>
      <c r="D504" s="14" t="s">
        <v>22</v>
      </c>
      <c r="E504" s="13" t="s">
        <v>439</v>
      </c>
      <c r="F504" s="15" t="s">
        <v>1827</v>
      </c>
      <c r="G504" s="13" t="s">
        <v>1828</v>
      </c>
      <c r="H504" s="13" t="s">
        <v>1829</v>
      </c>
      <c r="I504" s="13" t="s">
        <v>1830</v>
      </c>
      <c r="J504" s="16">
        <v>2081</v>
      </c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29">
        <v>2081</v>
      </c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8"/>
    </row>
    <row r="505" spans="1:84" x14ac:dyDescent="0.3">
      <c r="A505" s="11">
        <v>43312</v>
      </c>
      <c r="B505" s="12" t="s">
        <v>18</v>
      </c>
      <c r="C505" s="13" t="s">
        <v>18</v>
      </c>
      <c r="D505" s="14" t="s">
        <v>19</v>
      </c>
      <c r="E505" s="13" t="s">
        <v>439</v>
      </c>
      <c r="F505" s="15" t="s">
        <v>1831</v>
      </c>
      <c r="G505" s="13" t="s">
        <v>1832</v>
      </c>
      <c r="H505" s="13" t="s">
        <v>20</v>
      </c>
      <c r="I505" s="13" t="s">
        <v>21</v>
      </c>
      <c r="J505" s="16">
        <v>198240</v>
      </c>
      <c r="K505" s="17"/>
      <c r="L505" s="29">
        <v>15120</v>
      </c>
      <c r="M505" s="29">
        <v>15120</v>
      </c>
      <c r="N505" s="17"/>
      <c r="O505" s="17"/>
      <c r="P505" s="17"/>
      <c r="Q505" s="29">
        <v>168000</v>
      </c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8"/>
    </row>
    <row r="506" spans="1:84" ht="22.8" x14ac:dyDescent="0.3">
      <c r="A506" s="11">
        <v>43312</v>
      </c>
      <c r="B506" s="12" t="s">
        <v>912</v>
      </c>
      <c r="C506" s="13" t="s">
        <v>912</v>
      </c>
      <c r="D506" s="14" t="s">
        <v>913</v>
      </c>
      <c r="E506" s="13" t="s">
        <v>439</v>
      </c>
      <c r="F506" s="15" t="s">
        <v>1833</v>
      </c>
      <c r="G506" s="13" t="s">
        <v>1834</v>
      </c>
      <c r="H506" s="13" t="s">
        <v>916</v>
      </c>
      <c r="I506" s="13" t="s">
        <v>917</v>
      </c>
      <c r="J506" s="16">
        <v>2301000</v>
      </c>
      <c r="K506" s="17"/>
      <c r="L506" s="29">
        <v>175500</v>
      </c>
      <c r="M506" s="29">
        <v>175500</v>
      </c>
      <c r="N506" s="17"/>
      <c r="O506" s="17"/>
      <c r="P506" s="29">
        <v>1950000</v>
      </c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8"/>
    </row>
    <row r="507" spans="1:84" x14ac:dyDescent="0.3">
      <c r="A507" s="11">
        <v>43312</v>
      </c>
      <c r="B507" s="12" t="s">
        <v>708</v>
      </c>
      <c r="C507" s="13" t="s">
        <v>708</v>
      </c>
      <c r="D507" s="14" t="s">
        <v>709</v>
      </c>
      <c r="E507" s="13" t="s">
        <v>439</v>
      </c>
      <c r="F507" s="15" t="s">
        <v>1835</v>
      </c>
      <c r="G507" s="13" t="s">
        <v>1836</v>
      </c>
      <c r="H507" s="13" t="s">
        <v>712</v>
      </c>
      <c r="I507" s="13" t="s">
        <v>713</v>
      </c>
      <c r="J507" s="16">
        <v>39</v>
      </c>
      <c r="K507" s="17"/>
      <c r="L507" s="29">
        <v>2.97</v>
      </c>
      <c r="M507" s="29">
        <v>2.97</v>
      </c>
      <c r="N507" s="29">
        <v>0.06</v>
      </c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29">
        <v>33</v>
      </c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8"/>
    </row>
    <row r="508" spans="1:84" x14ac:dyDescent="0.3">
      <c r="A508" s="11">
        <v>43312</v>
      </c>
      <c r="B508" s="12" t="s">
        <v>863</v>
      </c>
      <c r="C508" s="13" t="s">
        <v>863</v>
      </c>
      <c r="D508" s="14" t="s">
        <v>864</v>
      </c>
      <c r="E508" s="13" t="s">
        <v>439</v>
      </c>
      <c r="F508" s="15" t="s">
        <v>1837</v>
      </c>
      <c r="G508" s="13" t="s">
        <v>1838</v>
      </c>
      <c r="H508" s="13" t="s">
        <v>867</v>
      </c>
      <c r="I508" s="13" t="s">
        <v>868</v>
      </c>
      <c r="J508" s="16">
        <v>72734</v>
      </c>
      <c r="K508" s="17"/>
      <c r="L508" s="29">
        <v>5547.51</v>
      </c>
      <c r="M508" s="29">
        <v>5547.51</v>
      </c>
      <c r="N508" s="29">
        <v>-0.08</v>
      </c>
      <c r="O508" s="17"/>
      <c r="P508" s="17"/>
      <c r="Q508" s="17"/>
      <c r="R508" s="17"/>
      <c r="S508" s="17"/>
      <c r="T508" s="29">
        <v>61639.06</v>
      </c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8"/>
    </row>
    <row r="509" spans="1:84" x14ac:dyDescent="0.3">
      <c r="A509" s="11">
        <v>43312</v>
      </c>
      <c r="B509" s="12" t="s">
        <v>863</v>
      </c>
      <c r="C509" s="13" t="s">
        <v>863</v>
      </c>
      <c r="D509" s="14" t="s">
        <v>864</v>
      </c>
      <c r="E509" s="13" t="s">
        <v>439</v>
      </c>
      <c r="F509" s="15" t="s">
        <v>1839</v>
      </c>
      <c r="G509" s="13" t="s">
        <v>1840</v>
      </c>
      <c r="H509" s="13" t="s">
        <v>867</v>
      </c>
      <c r="I509" s="13" t="s">
        <v>868</v>
      </c>
      <c r="J509" s="16">
        <v>17700</v>
      </c>
      <c r="K509" s="17"/>
      <c r="L509" s="29">
        <v>1350</v>
      </c>
      <c r="M509" s="29">
        <v>1350</v>
      </c>
      <c r="N509" s="17"/>
      <c r="O509" s="17"/>
      <c r="P509" s="17"/>
      <c r="Q509" s="17"/>
      <c r="R509" s="17"/>
      <c r="S509" s="17"/>
      <c r="T509" s="29">
        <v>15000</v>
      </c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8"/>
    </row>
    <row r="510" spans="1:84" ht="22.8" x14ac:dyDescent="0.3">
      <c r="A510" s="11">
        <v>43312</v>
      </c>
      <c r="B510" s="12" t="s">
        <v>1690</v>
      </c>
      <c r="C510" s="13" t="s">
        <v>1691</v>
      </c>
      <c r="D510" s="14" t="s">
        <v>1692</v>
      </c>
      <c r="E510" s="13" t="s">
        <v>439</v>
      </c>
      <c r="F510" s="15" t="s">
        <v>1841</v>
      </c>
      <c r="G510" s="13" t="s">
        <v>1842</v>
      </c>
      <c r="H510" s="13" t="s">
        <v>1695</v>
      </c>
      <c r="I510" s="13" t="s">
        <v>1696</v>
      </c>
      <c r="J510" s="16">
        <v>1236191</v>
      </c>
      <c r="K510" s="17"/>
      <c r="L510" s="17"/>
      <c r="M510" s="17"/>
      <c r="N510" s="29">
        <v>-1</v>
      </c>
      <c r="O510" s="17"/>
      <c r="P510" s="29">
        <v>1047620</v>
      </c>
      <c r="Q510" s="17"/>
      <c r="R510" s="17"/>
      <c r="S510" s="17"/>
      <c r="T510" s="17"/>
      <c r="U510" s="17"/>
      <c r="V510" s="17"/>
      <c r="W510" s="29">
        <v>188572</v>
      </c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8"/>
    </row>
    <row r="511" spans="1:84" ht="22.8" x14ac:dyDescent="0.3">
      <c r="A511" s="11">
        <v>43312</v>
      </c>
      <c r="B511" s="12" t="s">
        <v>1690</v>
      </c>
      <c r="C511" s="13" t="s">
        <v>1691</v>
      </c>
      <c r="D511" s="14" t="s">
        <v>1692</v>
      </c>
      <c r="E511" s="13" t="s">
        <v>439</v>
      </c>
      <c r="F511" s="15" t="s">
        <v>1843</v>
      </c>
      <c r="G511" s="13" t="s">
        <v>1844</v>
      </c>
      <c r="H511" s="13" t="s">
        <v>1695</v>
      </c>
      <c r="I511" s="13" t="s">
        <v>1696</v>
      </c>
      <c r="J511" s="16">
        <v>618096</v>
      </c>
      <c r="K511" s="17"/>
      <c r="L511" s="17"/>
      <c r="M511" s="17"/>
      <c r="N511" s="17"/>
      <c r="O511" s="17"/>
      <c r="P511" s="29">
        <v>523810</v>
      </c>
      <c r="Q511" s="17"/>
      <c r="R511" s="17"/>
      <c r="S511" s="17"/>
      <c r="T511" s="17"/>
      <c r="U511" s="17"/>
      <c r="V511" s="17"/>
      <c r="W511" s="29">
        <v>94286</v>
      </c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8"/>
    </row>
    <row r="512" spans="1:84" x14ac:dyDescent="0.3">
      <c r="A512" s="11">
        <v>43312</v>
      </c>
      <c r="B512" s="12" t="s">
        <v>18</v>
      </c>
      <c r="C512" s="13" t="s">
        <v>18</v>
      </c>
      <c r="D512" s="14" t="s">
        <v>19</v>
      </c>
      <c r="E512" s="13" t="s">
        <v>439</v>
      </c>
      <c r="F512" s="15" t="s">
        <v>1845</v>
      </c>
      <c r="G512" s="13" t="s">
        <v>1846</v>
      </c>
      <c r="H512" s="13" t="s">
        <v>20</v>
      </c>
      <c r="I512" s="13" t="s">
        <v>21</v>
      </c>
      <c r="J512" s="16">
        <v>1895670</v>
      </c>
      <c r="K512" s="17"/>
      <c r="L512" s="29">
        <v>144585</v>
      </c>
      <c r="M512" s="29">
        <v>144585</v>
      </c>
      <c r="N512" s="17"/>
      <c r="O512" s="17"/>
      <c r="P512" s="29">
        <v>1606500</v>
      </c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8"/>
    </row>
    <row r="513" spans="1:84" ht="22.8" x14ac:dyDescent="0.3">
      <c r="A513" s="11">
        <v>43312</v>
      </c>
      <c r="B513" s="12" t="s">
        <v>754</v>
      </c>
      <c r="C513" s="13" t="s">
        <v>755</v>
      </c>
      <c r="D513" s="14" t="s">
        <v>756</v>
      </c>
      <c r="E513" s="13" t="s">
        <v>439</v>
      </c>
      <c r="F513" s="15" t="s">
        <v>1847</v>
      </c>
      <c r="G513" s="13" t="s">
        <v>1848</v>
      </c>
      <c r="H513" s="13" t="s">
        <v>759</v>
      </c>
      <c r="I513" s="13" t="s">
        <v>760</v>
      </c>
      <c r="J513" s="16">
        <v>444447</v>
      </c>
      <c r="K513" s="17"/>
      <c r="L513" s="29">
        <v>33898.5</v>
      </c>
      <c r="M513" s="29">
        <v>33898.5</v>
      </c>
      <c r="N513" s="17"/>
      <c r="O513" s="17"/>
      <c r="P513" s="17"/>
      <c r="Q513" s="29">
        <v>376650</v>
      </c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8"/>
    </row>
    <row r="514" spans="1:84" ht="22.8" x14ac:dyDescent="0.3">
      <c r="A514" s="11">
        <v>43312</v>
      </c>
      <c r="B514" s="12" t="s">
        <v>680</v>
      </c>
      <c r="C514" s="13" t="s">
        <v>680</v>
      </c>
      <c r="D514" s="14" t="s">
        <v>681</v>
      </c>
      <c r="E514" s="13" t="s">
        <v>439</v>
      </c>
      <c r="F514" s="15" t="s">
        <v>1849</v>
      </c>
      <c r="G514" s="13" t="s">
        <v>1850</v>
      </c>
      <c r="H514" s="13" t="s">
        <v>684</v>
      </c>
      <c r="I514" s="13" t="s">
        <v>685</v>
      </c>
      <c r="J514" s="16">
        <v>97650</v>
      </c>
      <c r="K514" s="17"/>
      <c r="L514" s="29">
        <v>2325</v>
      </c>
      <c r="M514" s="29">
        <v>2325</v>
      </c>
      <c r="N514" s="17"/>
      <c r="O514" s="17"/>
      <c r="P514" s="17"/>
      <c r="Q514" s="29">
        <v>93000</v>
      </c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8"/>
    </row>
    <row r="515" spans="1:84" ht="22.8" x14ac:dyDescent="0.3">
      <c r="A515" s="11">
        <v>43312</v>
      </c>
      <c r="B515" s="12" t="s">
        <v>686</v>
      </c>
      <c r="C515" s="13" t="s">
        <v>686</v>
      </c>
      <c r="D515" s="14" t="s">
        <v>687</v>
      </c>
      <c r="E515" s="13" t="s">
        <v>439</v>
      </c>
      <c r="F515" s="15" t="s">
        <v>1851</v>
      </c>
      <c r="G515" s="13" t="s">
        <v>1852</v>
      </c>
      <c r="H515" s="13" t="s">
        <v>690</v>
      </c>
      <c r="I515" s="13" t="s">
        <v>691</v>
      </c>
      <c r="J515" s="16">
        <v>40710</v>
      </c>
      <c r="K515" s="17"/>
      <c r="L515" s="29">
        <v>3105</v>
      </c>
      <c r="M515" s="29">
        <v>3105</v>
      </c>
      <c r="N515" s="17"/>
      <c r="O515" s="17"/>
      <c r="P515" s="17"/>
      <c r="Q515" s="29">
        <v>34500</v>
      </c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8"/>
    </row>
    <row r="516" spans="1:84" ht="57" x14ac:dyDescent="0.3">
      <c r="A516" s="11">
        <v>43312</v>
      </c>
      <c r="B516" s="12" t="s">
        <v>537</v>
      </c>
      <c r="C516" s="13" t="s">
        <v>538</v>
      </c>
      <c r="D516" s="14" t="s">
        <v>544</v>
      </c>
      <c r="E516" s="13" t="s">
        <v>439</v>
      </c>
      <c r="F516" s="15" t="s">
        <v>1853</v>
      </c>
      <c r="G516" s="13" t="s">
        <v>1854</v>
      </c>
      <c r="H516" s="13" t="s">
        <v>542</v>
      </c>
      <c r="I516" s="13" t="s">
        <v>543</v>
      </c>
      <c r="J516" s="16">
        <v>4319</v>
      </c>
      <c r="K516" s="29">
        <v>3660</v>
      </c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29">
        <v>659</v>
      </c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8"/>
    </row>
    <row r="517" spans="1:84" ht="22.8" x14ac:dyDescent="0.3">
      <c r="A517" s="11">
        <v>43312</v>
      </c>
      <c r="B517" s="12" t="s">
        <v>490</v>
      </c>
      <c r="C517" s="13" t="s">
        <v>490</v>
      </c>
      <c r="D517" s="14" t="s">
        <v>491</v>
      </c>
      <c r="E517" s="13" t="s">
        <v>439</v>
      </c>
      <c r="F517" s="15" t="s">
        <v>1855</v>
      </c>
      <c r="G517" s="13" t="s">
        <v>1856</v>
      </c>
      <c r="H517" s="13" t="s">
        <v>494</v>
      </c>
      <c r="I517" s="13" t="s">
        <v>495</v>
      </c>
      <c r="J517" s="16">
        <v>3150</v>
      </c>
      <c r="K517" s="29">
        <v>3000</v>
      </c>
      <c r="L517" s="29">
        <v>75</v>
      </c>
      <c r="M517" s="29">
        <v>75</v>
      </c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8"/>
    </row>
    <row r="518" spans="1:84" ht="22.8" x14ac:dyDescent="0.3">
      <c r="A518" s="11">
        <v>43312</v>
      </c>
      <c r="B518" s="12" t="s">
        <v>1344</v>
      </c>
      <c r="C518" s="13" t="s">
        <v>1344</v>
      </c>
      <c r="D518" s="14" t="s">
        <v>1345</v>
      </c>
      <c r="E518" s="13" t="s">
        <v>439</v>
      </c>
      <c r="F518" s="15" t="s">
        <v>1857</v>
      </c>
      <c r="G518" s="13" t="s">
        <v>1858</v>
      </c>
      <c r="H518" s="13" t="s">
        <v>1348</v>
      </c>
      <c r="I518" s="13" t="s">
        <v>1349</v>
      </c>
      <c r="J518" s="16">
        <v>37170</v>
      </c>
      <c r="K518" s="29">
        <v>31500</v>
      </c>
      <c r="L518" s="29">
        <v>2835</v>
      </c>
      <c r="M518" s="29">
        <v>2835</v>
      </c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8"/>
    </row>
    <row r="519" spans="1:84" x14ac:dyDescent="0.3">
      <c r="A519" s="11">
        <v>43313</v>
      </c>
      <c r="B519" s="12" t="s">
        <v>618</v>
      </c>
      <c r="C519" s="13" t="s">
        <v>618</v>
      </c>
      <c r="D519" s="14" t="s">
        <v>619</v>
      </c>
      <c r="E519" s="13" t="s">
        <v>439</v>
      </c>
      <c r="F519" s="15" t="s">
        <v>1859</v>
      </c>
      <c r="G519" s="13" t="s">
        <v>1860</v>
      </c>
      <c r="H519" s="13" t="s">
        <v>622</v>
      </c>
      <c r="I519" s="13" t="s">
        <v>623</v>
      </c>
      <c r="J519" s="16">
        <v>2240</v>
      </c>
      <c r="K519" s="17"/>
      <c r="L519" s="29">
        <v>150</v>
      </c>
      <c r="M519" s="29">
        <v>150</v>
      </c>
      <c r="N519" s="29">
        <v>-0.04</v>
      </c>
      <c r="O519" s="17"/>
      <c r="P519" s="17"/>
      <c r="Q519" s="17"/>
      <c r="R519" s="17"/>
      <c r="S519" s="29">
        <v>1940.04</v>
      </c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8"/>
    </row>
    <row r="520" spans="1:84" x14ac:dyDescent="0.3">
      <c r="A520" s="11">
        <v>43313</v>
      </c>
      <c r="B520" s="12" t="s">
        <v>18</v>
      </c>
      <c r="C520" s="13" t="s">
        <v>18</v>
      </c>
      <c r="D520" s="14" t="s">
        <v>19</v>
      </c>
      <c r="E520" s="13" t="s">
        <v>439</v>
      </c>
      <c r="F520" s="15" t="s">
        <v>1861</v>
      </c>
      <c r="G520" s="13" t="s">
        <v>1862</v>
      </c>
      <c r="H520" s="13" t="s">
        <v>20</v>
      </c>
      <c r="I520" s="13" t="s">
        <v>21</v>
      </c>
      <c r="J520" s="16">
        <v>453936</v>
      </c>
      <c r="K520" s="17"/>
      <c r="L520" s="29">
        <v>10808</v>
      </c>
      <c r="M520" s="29">
        <v>10808</v>
      </c>
      <c r="N520" s="17"/>
      <c r="O520" s="17"/>
      <c r="P520" s="17"/>
      <c r="Q520" s="29">
        <v>432320</v>
      </c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8"/>
    </row>
    <row r="521" spans="1:84" x14ac:dyDescent="0.3">
      <c r="A521" s="11">
        <v>43313</v>
      </c>
      <c r="B521" s="12" t="s">
        <v>528</v>
      </c>
      <c r="C521" s="13" t="s">
        <v>529</v>
      </c>
      <c r="D521" s="14" t="s">
        <v>530</v>
      </c>
      <c r="E521" s="13" t="s">
        <v>439</v>
      </c>
      <c r="F521" s="15" t="s">
        <v>1863</v>
      </c>
      <c r="G521" s="13" t="s">
        <v>1864</v>
      </c>
      <c r="H521" s="13" t="s">
        <v>533</v>
      </c>
      <c r="I521" s="13" t="s">
        <v>534</v>
      </c>
      <c r="J521" s="16">
        <v>1033</v>
      </c>
      <c r="K521" s="17"/>
      <c r="L521" s="29">
        <v>78.75</v>
      </c>
      <c r="M521" s="29">
        <v>78.75</v>
      </c>
      <c r="N521" s="29">
        <v>0.5</v>
      </c>
      <c r="O521" s="17"/>
      <c r="P521" s="17"/>
      <c r="Q521" s="17"/>
      <c r="R521" s="17"/>
      <c r="S521" s="17"/>
      <c r="T521" s="29">
        <v>875</v>
      </c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8"/>
    </row>
    <row r="522" spans="1:84" ht="22.8" x14ac:dyDescent="0.3">
      <c r="A522" s="11">
        <v>43314</v>
      </c>
      <c r="B522" s="12" t="s">
        <v>1690</v>
      </c>
      <c r="C522" s="13" t="s">
        <v>1691</v>
      </c>
      <c r="D522" s="14" t="s">
        <v>1692</v>
      </c>
      <c r="E522" s="13" t="s">
        <v>439</v>
      </c>
      <c r="F522" s="15" t="s">
        <v>1865</v>
      </c>
      <c r="G522" s="13" t="s">
        <v>1866</v>
      </c>
      <c r="H522" s="13" t="s">
        <v>1695</v>
      </c>
      <c r="I522" s="13" t="s">
        <v>1696</v>
      </c>
      <c r="J522" s="16">
        <v>1236191</v>
      </c>
      <c r="K522" s="17"/>
      <c r="L522" s="17"/>
      <c r="M522" s="17"/>
      <c r="N522" s="29">
        <v>-1</v>
      </c>
      <c r="O522" s="17"/>
      <c r="P522" s="29">
        <v>1047620</v>
      </c>
      <c r="Q522" s="17"/>
      <c r="R522" s="17"/>
      <c r="S522" s="17"/>
      <c r="T522" s="17"/>
      <c r="U522" s="17"/>
      <c r="V522" s="17"/>
      <c r="W522" s="29">
        <v>188572</v>
      </c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8"/>
    </row>
    <row r="523" spans="1:84" ht="22.8" x14ac:dyDescent="0.3">
      <c r="A523" s="11">
        <v>43314</v>
      </c>
      <c r="B523" s="12" t="s">
        <v>1690</v>
      </c>
      <c r="C523" s="13" t="s">
        <v>1691</v>
      </c>
      <c r="D523" s="14" t="s">
        <v>1692</v>
      </c>
      <c r="E523" s="13" t="s">
        <v>439</v>
      </c>
      <c r="F523" s="15" t="s">
        <v>1867</v>
      </c>
      <c r="G523" s="13" t="s">
        <v>1868</v>
      </c>
      <c r="H523" s="13" t="s">
        <v>1695</v>
      </c>
      <c r="I523" s="13" t="s">
        <v>1696</v>
      </c>
      <c r="J523" s="16">
        <v>618096</v>
      </c>
      <c r="K523" s="17"/>
      <c r="L523" s="17"/>
      <c r="M523" s="17"/>
      <c r="N523" s="17"/>
      <c r="O523" s="17"/>
      <c r="P523" s="29">
        <v>523810</v>
      </c>
      <c r="Q523" s="17"/>
      <c r="R523" s="17"/>
      <c r="S523" s="17"/>
      <c r="T523" s="17"/>
      <c r="U523" s="17"/>
      <c r="V523" s="17"/>
      <c r="W523" s="29">
        <v>94286</v>
      </c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8"/>
    </row>
    <row r="524" spans="1:84" x14ac:dyDescent="0.3">
      <c r="A524" s="11">
        <v>43314</v>
      </c>
      <c r="B524" s="12" t="s">
        <v>18</v>
      </c>
      <c r="C524" s="13" t="s">
        <v>18</v>
      </c>
      <c r="D524" s="14" t="s">
        <v>19</v>
      </c>
      <c r="E524" s="13" t="s">
        <v>439</v>
      </c>
      <c r="F524" s="15" t="s">
        <v>1869</v>
      </c>
      <c r="G524" s="13" t="s">
        <v>1870</v>
      </c>
      <c r="H524" s="13" t="s">
        <v>20</v>
      </c>
      <c r="I524" s="13" t="s">
        <v>21</v>
      </c>
      <c r="J524" s="16">
        <v>276120</v>
      </c>
      <c r="K524" s="17"/>
      <c r="L524" s="29">
        <v>21060</v>
      </c>
      <c r="M524" s="29">
        <v>21060</v>
      </c>
      <c r="N524" s="17"/>
      <c r="O524" s="17"/>
      <c r="P524" s="17"/>
      <c r="Q524" s="29">
        <v>234000</v>
      </c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8"/>
    </row>
    <row r="525" spans="1:84" ht="22.8" x14ac:dyDescent="0.3">
      <c r="A525" s="11">
        <v>43314</v>
      </c>
      <c r="B525" s="12" t="s">
        <v>1690</v>
      </c>
      <c r="C525" s="13" t="s">
        <v>1691</v>
      </c>
      <c r="D525" s="14" t="s">
        <v>1692</v>
      </c>
      <c r="E525" s="13" t="s">
        <v>439</v>
      </c>
      <c r="F525" s="15" t="s">
        <v>1871</v>
      </c>
      <c r="G525" s="13" t="s">
        <v>1872</v>
      </c>
      <c r="H525" s="13" t="s">
        <v>1695</v>
      </c>
      <c r="I525" s="13" t="s">
        <v>1696</v>
      </c>
      <c r="J525" s="16">
        <v>1236191</v>
      </c>
      <c r="K525" s="17"/>
      <c r="L525" s="17"/>
      <c r="M525" s="17"/>
      <c r="N525" s="29">
        <v>-1</v>
      </c>
      <c r="O525" s="17"/>
      <c r="P525" s="29">
        <v>1047620</v>
      </c>
      <c r="Q525" s="17"/>
      <c r="R525" s="17"/>
      <c r="S525" s="17"/>
      <c r="T525" s="17"/>
      <c r="U525" s="17"/>
      <c r="V525" s="17"/>
      <c r="W525" s="29">
        <v>188572</v>
      </c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8"/>
    </row>
    <row r="526" spans="1:84" ht="22.8" x14ac:dyDescent="0.3">
      <c r="A526" s="11">
        <v>43314</v>
      </c>
      <c r="B526" s="12" t="s">
        <v>1690</v>
      </c>
      <c r="C526" s="13" t="s">
        <v>1691</v>
      </c>
      <c r="D526" s="14" t="s">
        <v>1692</v>
      </c>
      <c r="E526" s="13" t="s">
        <v>439</v>
      </c>
      <c r="F526" s="15" t="s">
        <v>1873</v>
      </c>
      <c r="G526" s="13" t="s">
        <v>1874</v>
      </c>
      <c r="H526" s="13" t="s">
        <v>1695</v>
      </c>
      <c r="I526" s="13" t="s">
        <v>1696</v>
      </c>
      <c r="J526" s="16">
        <v>618096</v>
      </c>
      <c r="K526" s="17"/>
      <c r="L526" s="17"/>
      <c r="M526" s="17"/>
      <c r="N526" s="17"/>
      <c r="O526" s="17"/>
      <c r="P526" s="29">
        <v>523810</v>
      </c>
      <c r="Q526" s="17"/>
      <c r="R526" s="17"/>
      <c r="S526" s="17"/>
      <c r="T526" s="17"/>
      <c r="U526" s="17"/>
      <c r="V526" s="17"/>
      <c r="W526" s="29">
        <v>94286</v>
      </c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8"/>
    </row>
    <row r="527" spans="1:84" ht="22.8" x14ac:dyDescent="0.3">
      <c r="A527" s="11">
        <v>43314</v>
      </c>
      <c r="B527" s="12" t="s">
        <v>1690</v>
      </c>
      <c r="C527" s="13" t="s">
        <v>1691</v>
      </c>
      <c r="D527" s="14" t="s">
        <v>1692</v>
      </c>
      <c r="E527" s="13" t="s">
        <v>439</v>
      </c>
      <c r="F527" s="15" t="s">
        <v>1875</v>
      </c>
      <c r="G527" s="13" t="s">
        <v>1876</v>
      </c>
      <c r="H527" s="13" t="s">
        <v>1695</v>
      </c>
      <c r="I527" s="13" t="s">
        <v>1696</v>
      </c>
      <c r="J527" s="16">
        <v>1236191</v>
      </c>
      <c r="K527" s="17"/>
      <c r="L527" s="17"/>
      <c r="M527" s="17"/>
      <c r="N527" s="29">
        <v>-1</v>
      </c>
      <c r="O527" s="17"/>
      <c r="P527" s="29">
        <v>1047620</v>
      </c>
      <c r="Q527" s="17"/>
      <c r="R527" s="17"/>
      <c r="S527" s="17"/>
      <c r="T527" s="17"/>
      <c r="U527" s="17"/>
      <c r="V527" s="17"/>
      <c r="W527" s="29">
        <v>188572</v>
      </c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8"/>
    </row>
    <row r="528" spans="1:84" ht="22.8" x14ac:dyDescent="0.3">
      <c r="A528" s="11">
        <v>43314</v>
      </c>
      <c r="B528" s="12" t="s">
        <v>1690</v>
      </c>
      <c r="C528" s="13" t="s">
        <v>1691</v>
      </c>
      <c r="D528" s="14" t="s">
        <v>1692</v>
      </c>
      <c r="E528" s="13" t="s">
        <v>439</v>
      </c>
      <c r="F528" s="15" t="s">
        <v>1877</v>
      </c>
      <c r="G528" s="13" t="s">
        <v>1878</v>
      </c>
      <c r="H528" s="13" t="s">
        <v>1695</v>
      </c>
      <c r="I528" s="13" t="s">
        <v>1696</v>
      </c>
      <c r="J528" s="16">
        <v>618096</v>
      </c>
      <c r="K528" s="17"/>
      <c r="L528" s="17"/>
      <c r="M528" s="17"/>
      <c r="N528" s="17"/>
      <c r="O528" s="17"/>
      <c r="P528" s="29">
        <v>523810</v>
      </c>
      <c r="Q528" s="17"/>
      <c r="R528" s="17"/>
      <c r="S528" s="17"/>
      <c r="T528" s="17"/>
      <c r="U528" s="17"/>
      <c r="V528" s="17"/>
      <c r="W528" s="29">
        <v>94286</v>
      </c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8"/>
    </row>
    <row r="529" spans="1:84" ht="22.8" x14ac:dyDescent="0.3">
      <c r="A529" s="11">
        <v>43314</v>
      </c>
      <c r="B529" s="12" t="s">
        <v>1690</v>
      </c>
      <c r="C529" s="13" t="s">
        <v>1691</v>
      </c>
      <c r="D529" s="14" t="s">
        <v>1692</v>
      </c>
      <c r="E529" s="13" t="s">
        <v>439</v>
      </c>
      <c r="F529" s="15" t="s">
        <v>1879</v>
      </c>
      <c r="G529" s="13" t="s">
        <v>1880</v>
      </c>
      <c r="H529" s="13" t="s">
        <v>1695</v>
      </c>
      <c r="I529" s="13" t="s">
        <v>1696</v>
      </c>
      <c r="J529" s="16">
        <v>1236191</v>
      </c>
      <c r="K529" s="17"/>
      <c r="L529" s="17"/>
      <c r="M529" s="17"/>
      <c r="N529" s="29">
        <v>-1</v>
      </c>
      <c r="O529" s="17"/>
      <c r="P529" s="29">
        <v>1047620</v>
      </c>
      <c r="Q529" s="17"/>
      <c r="R529" s="17"/>
      <c r="S529" s="17"/>
      <c r="T529" s="17"/>
      <c r="U529" s="17"/>
      <c r="V529" s="17"/>
      <c r="W529" s="29">
        <v>188572</v>
      </c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8"/>
    </row>
    <row r="530" spans="1:84" ht="22.8" x14ac:dyDescent="0.3">
      <c r="A530" s="11">
        <v>43314</v>
      </c>
      <c r="B530" s="12" t="s">
        <v>1690</v>
      </c>
      <c r="C530" s="13" t="s">
        <v>1691</v>
      </c>
      <c r="D530" s="14" t="s">
        <v>1692</v>
      </c>
      <c r="E530" s="13" t="s">
        <v>439</v>
      </c>
      <c r="F530" s="15" t="s">
        <v>1881</v>
      </c>
      <c r="G530" s="13" t="s">
        <v>1882</v>
      </c>
      <c r="H530" s="13" t="s">
        <v>1695</v>
      </c>
      <c r="I530" s="13" t="s">
        <v>1696</v>
      </c>
      <c r="J530" s="16">
        <v>618096</v>
      </c>
      <c r="K530" s="17"/>
      <c r="L530" s="17"/>
      <c r="M530" s="17"/>
      <c r="N530" s="17"/>
      <c r="O530" s="17"/>
      <c r="P530" s="29">
        <v>523810</v>
      </c>
      <c r="Q530" s="17"/>
      <c r="R530" s="17"/>
      <c r="S530" s="17"/>
      <c r="T530" s="17"/>
      <c r="U530" s="17"/>
      <c r="V530" s="17"/>
      <c r="W530" s="29">
        <v>94286</v>
      </c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8"/>
    </row>
    <row r="531" spans="1:84" x14ac:dyDescent="0.3">
      <c r="A531" s="11">
        <v>43315</v>
      </c>
      <c r="B531" s="12" t="s">
        <v>18</v>
      </c>
      <c r="C531" s="13" t="s">
        <v>18</v>
      </c>
      <c r="D531" s="14" t="s">
        <v>19</v>
      </c>
      <c r="E531" s="13" t="s">
        <v>439</v>
      </c>
      <c r="F531" s="15" t="s">
        <v>1883</v>
      </c>
      <c r="G531" s="13" t="s">
        <v>1884</v>
      </c>
      <c r="H531" s="13" t="s">
        <v>20</v>
      </c>
      <c r="I531" s="13" t="s">
        <v>21</v>
      </c>
      <c r="J531" s="16">
        <v>165938</v>
      </c>
      <c r="K531" s="17"/>
      <c r="L531" s="29">
        <v>12656.25</v>
      </c>
      <c r="M531" s="29">
        <v>12656.25</v>
      </c>
      <c r="N531" s="29">
        <v>0.5</v>
      </c>
      <c r="O531" s="17"/>
      <c r="P531" s="17"/>
      <c r="Q531" s="29">
        <v>140625</v>
      </c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8"/>
    </row>
    <row r="532" spans="1:84" x14ac:dyDescent="0.3">
      <c r="A532" s="11">
        <v>43316</v>
      </c>
      <c r="B532" s="12" t="s">
        <v>804</v>
      </c>
      <c r="C532" s="13" t="s">
        <v>804</v>
      </c>
      <c r="D532" s="14" t="s">
        <v>805</v>
      </c>
      <c r="E532" s="13" t="s">
        <v>439</v>
      </c>
      <c r="F532" s="15" t="s">
        <v>1885</v>
      </c>
      <c r="G532" s="13" t="s">
        <v>1886</v>
      </c>
      <c r="H532" s="13" t="s">
        <v>808</v>
      </c>
      <c r="I532" s="13" t="s">
        <v>809</v>
      </c>
      <c r="J532" s="16">
        <v>718493</v>
      </c>
      <c r="K532" s="17"/>
      <c r="L532" s="29">
        <v>54800</v>
      </c>
      <c r="M532" s="29">
        <v>54800</v>
      </c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29">
        <v>608893</v>
      </c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8"/>
    </row>
    <row r="533" spans="1:84" ht="22.8" x14ac:dyDescent="0.3">
      <c r="A533" s="11">
        <v>43316</v>
      </c>
      <c r="B533" s="12" t="s">
        <v>601</v>
      </c>
      <c r="C533" s="13" t="s">
        <v>601</v>
      </c>
      <c r="D533" s="14" t="s">
        <v>602</v>
      </c>
      <c r="E533" s="13" t="s">
        <v>439</v>
      </c>
      <c r="F533" s="15" t="s">
        <v>1887</v>
      </c>
      <c r="G533" s="13" t="s">
        <v>1888</v>
      </c>
      <c r="H533" s="13" t="s">
        <v>605</v>
      </c>
      <c r="I533" s="13" t="s">
        <v>606</v>
      </c>
      <c r="J533" s="16">
        <v>1463200</v>
      </c>
      <c r="K533" s="17"/>
      <c r="L533" s="17"/>
      <c r="M533" s="17"/>
      <c r="N533" s="17"/>
      <c r="O533" s="17"/>
      <c r="P533" s="17"/>
      <c r="Q533" s="29">
        <v>1240000</v>
      </c>
      <c r="R533" s="17"/>
      <c r="S533" s="17"/>
      <c r="T533" s="17"/>
      <c r="U533" s="17"/>
      <c r="V533" s="17"/>
      <c r="W533" s="29">
        <v>223200</v>
      </c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8"/>
    </row>
    <row r="534" spans="1:84" ht="22.8" x14ac:dyDescent="0.3">
      <c r="A534" s="11">
        <v>43317</v>
      </c>
      <c r="B534" s="12" t="s">
        <v>680</v>
      </c>
      <c r="C534" s="13" t="s">
        <v>680</v>
      </c>
      <c r="D534" s="14" t="s">
        <v>681</v>
      </c>
      <c r="E534" s="13" t="s">
        <v>439</v>
      </c>
      <c r="F534" s="15" t="s">
        <v>1889</v>
      </c>
      <c r="G534" s="13" t="s">
        <v>1890</v>
      </c>
      <c r="H534" s="13" t="s">
        <v>684</v>
      </c>
      <c r="I534" s="13" t="s">
        <v>685</v>
      </c>
      <c r="J534" s="16">
        <v>24412</v>
      </c>
      <c r="K534" s="17"/>
      <c r="L534" s="29">
        <v>581</v>
      </c>
      <c r="M534" s="29">
        <v>581</v>
      </c>
      <c r="N534" s="17"/>
      <c r="O534" s="17"/>
      <c r="P534" s="17"/>
      <c r="Q534" s="29">
        <v>23250</v>
      </c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8"/>
    </row>
    <row r="535" spans="1:84" ht="22.8" x14ac:dyDescent="0.3">
      <c r="A535" s="11">
        <v>43317</v>
      </c>
      <c r="B535" s="12" t="s">
        <v>754</v>
      </c>
      <c r="C535" s="13" t="s">
        <v>755</v>
      </c>
      <c r="D535" s="14" t="s">
        <v>756</v>
      </c>
      <c r="E535" s="13" t="s">
        <v>439</v>
      </c>
      <c r="F535" s="15" t="s">
        <v>1891</v>
      </c>
      <c r="G535" s="13" t="s">
        <v>1892</v>
      </c>
      <c r="H535" s="13" t="s">
        <v>759</v>
      </c>
      <c r="I535" s="13" t="s">
        <v>760</v>
      </c>
      <c r="J535" s="16">
        <v>204140</v>
      </c>
      <c r="K535" s="17"/>
      <c r="L535" s="29">
        <v>15570</v>
      </c>
      <c r="M535" s="29">
        <v>15570</v>
      </c>
      <c r="N535" s="17"/>
      <c r="O535" s="17"/>
      <c r="P535" s="17"/>
      <c r="Q535" s="29">
        <v>173000</v>
      </c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8"/>
    </row>
    <row r="536" spans="1:84" ht="22.8" x14ac:dyDescent="0.3">
      <c r="A536" s="11">
        <v>43318</v>
      </c>
      <c r="B536" s="12" t="s">
        <v>912</v>
      </c>
      <c r="C536" s="13" t="s">
        <v>912</v>
      </c>
      <c r="D536" s="14" t="s">
        <v>913</v>
      </c>
      <c r="E536" s="13" t="s">
        <v>439</v>
      </c>
      <c r="F536" s="15" t="s">
        <v>1893</v>
      </c>
      <c r="G536" s="13" t="s">
        <v>1894</v>
      </c>
      <c r="H536" s="13" t="s">
        <v>916</v>
      </c>
      <c r="I536" s="13" t="s">
        <v>917</v>
      </c>
      <c r="J536" s="16">
        <v>2301000</v>
      </c>
      <c r="K536" s="17"/>
      <c r="L536" s="29">
        <v>175500</v>
      </c>
      <c r="M536" s="29">
        <v>175500</v>
      </c>
      <c r="N536" s="17"/>
      <c r="O536" s="17"/>
      <c r="P536" s="29">
        <v>1950000</v>
      </c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8"/>
    </row>
    <row r="537" spans="1:84" ht="22.8" x14ac:dyDescent="0.3">
      <c r="A537" s="11">
        <v>43318</v>
      </c>
      <c r="B537" s="12" t="s">
        <v>912</v>
      </c>
      <c r="C537" s="13" t="s">
        <v>912</v>
      </c>
      <c r="D537" s="14" t="s">
        <v>913</v>
      </c>
      <c r="E537" s="13" t="s">
        <v>439</v>
      </c>
      <c r="F537" s="15" t="s">
        <v>1895</v>
      </c>
      <c r="G537" s="13" t="s">
        <v>1896</v>
      </c>
      <c r="H537" s="13" t="s">
        <v>916</v>
      </c>
      <c r="I537" s="13" t="s">
        <v>917</v>
      </c>
      <c r="J537" s="16">
        <v>2301000</v>
      </c>
      <c r="K537" s="17"/>
      <c r="L537" s="29">
        <v>175500</v>
      </c>
      <c r="M537" s="29">
        <v>175500</v>
      </c>
      <c r="N537" s="17"/>
      <c r="O537" s="17"/>
      <c r="P537" s="29">
        <v>1950000</v>
      </c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8"/>
    </row>
    <row r="538" spans="1:84" ht="22.8" x14ac:dyDescent="0.3">
      <c r="A538" s="11">
        <v>43318</v>
      </c>
      <c r="B538" s="12" t="s">
        <v>912</v>
      </c>
      <c r="C538" s="13" t="s">
        <v>912</v>
      </c>
      <c r="D538" s="14" t="s">
        <v>913</v>
      </c>
      <c r="E538" s="13" t="s">
        <v>439</v>
      </c>
      <c r="F538" s="15" t="s">
        <v>1897</v>
      </c>
      <c r="G538" s="13" t="s">
        <v>1898</v>
      </c>
      <c r="H538" s="13" t="s">
        <v>916</v>
      </c>
      <c r="I538" s="13" t="s">
        <v>917</v>
      </c>
      <c r="J538" s="16">
        <v>2301000</v>
      </c>
      <c r="K538" s="17"/>
      <c r="L538" s="29">
        <v>175500</v>
      </c>
      <c r="M538" s="29">
        <v>175500</v>
      </c>
      <c r="N538" s="17"/>
      <c r="O538" s="17"/>
      <c r="P538" s="29">
        <v>1950000</v>
      </c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8"/>
    </row>
    <row r="539" spans="1:84" x14ac:dyDescent="0.3">
      <c r="A539" s="11">
        <v>43318</v>
      </c>
      <c r="B539" s="12" t="s">
        <v>1241</v>
      </c>
      <c r="C539" s="13" t="s">
        <v>1241</v>
      </c>
      <c r="D539" s="14" t="s">
        <v>619</v>
      </c>
      <c r="E539" s="13" t="s">
        <v>439</v>
      </c>
      <c r="F539" s="15" t="s">
        <v>1899</v>
      </c>
      <c r="G539" s="13" t="s">
        <v>1900</v>
      </c>
      <c r="H539" s="13" t="s">
        <v>1244</v>
      </c>
      <c r="I539" s="13" t="s">
        <v>1245</v>
      </c>
      <c r="J539" s="16">
        <v>2507</v>
      </c>
      <c r="K539" s="17"/>
      <c r="L539" s="29">
        <v>191.25</v>
      </c>
      <c r="M539" s="29">
        <v>191.25</v>
      </c>
      <c r="N539" s="29">
        <v>-0.5</v>
      </c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29">
        <v>2125</v>
      </c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8"/>
    </row>
    <row r="540" spans="1:84" ht="22.8" x14ac:dyDescent="0.3">
      <c r="A540" s="11">
        <v>43318</v>
      </c>
      <c r="B540" s="12" t="s">
        <v>827</v>
      </c>
      <c r="C540" s="13" t="s">
        <v>828</v>
      </c>
      <c r="D540" s="14" t="s">
        <v>829</v>
      </c>
      <c r="E540" s="13" t="s">
        <v>439</v>
      </c>
      <c r="F540" s="15" t="s">
        <v>1901</v>
      </c>
      <c r="G540" s="13" t="s">
        <v>1902</v>
      </c>
      <c r="H540" s="13" t="s">
        <v>832</v>
      </c>
      <c r="I540" s="13" t="s">
        <v>833</v>
      </c>
      <c r="J540" s="16">
        <v>4828.84</v>
      </c>
      <c r="K540" s="29">
        <v>4092.24</v>
      </c>
      <c r="L540" s="29">
        <v>368.3</v>
      </c>
      <c r="M540" s="29">
        <v>368.3</v>
      </c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8"/>
    </row>
    <row r="541" spans="1:84" ht="22.8" x14ac:dyDescent="0.3">
      <c r="A541" s="11">
        <v>43318</v>
      </c>
      <c r="B541" s="12" t="s">
        <v>827</v>
      </c>
      <c r="C541" s="13" t="s">
        <v>828</v>
      </c>
      <c r="D541" s="14" t="s">
        <v>829</v>
      </c>
      <c r="E541" s="13" t="s">
        <v>439</v>
      </c>
      <c r="F541" s="15" t="s">
        <v>1903</v>
      </c>
      <c r="G541" s="13" t="s">
        <v>1904</v>
      </c>
      <c r="H541" s="13" t="s">
        <v>832</v>
      </c>
      <c r="I541" s="13" t="s">
        <v>833</v>
      </c>
      <c r="J541" s="16">
        <v>18006.66</v>
      </c>
      <c r="K541" s="29">
        <v>15259.88</v>
      </c>
      <c r="L541" s="29">
        <v>1373.39</v>
      </c>
      <c r="M541" s="29">
        <v>1373.39</v>
      </c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8"/>
    </row>
    <row r="542" spans="1:84" x14ac:dyDescent="0.3">
      <c r="A542" s="11">
        <v>43318</v>
      </c>
      <c r="B542" s="12" t="s">
        <v>512</v>
      </c>
      <c r="C542" s="13" t="s">
        <v>512</v>
      </c>
      <c r="D542" s="14" t="s">
        <v>513</v>
      </c>
      <c r="E542" s="13" t="s">
        <v>439</v>
      </c>
      <c r="F542" s="15" t="s">
        <v>1905</v>
      </c>
      <c r="G542" s="13" t="s">
        <v>1906</v>
      </c>
      <c r="H542" s="13" t="s">
        <v>516</v>
      </c>
      <c r="I542" s="13" t="s">
        <v>517</v>
      </c>
      <c r="J542" s="16">
        <v>1345</v>
      </c>
      <c r="K542" s="17"/>
      <c r="L542" s="29">
        <v>102.6</v>
      </c>
      <c r="M542" s="29">
        <v>102.6</v>
      </c>
      <c r="N542" s="29">
        <v>-0.2</v>
      </c>
      <c r="O542" s="17"/>
      <c r="P542" s="17"/>
      <c r="Q542" s="17"/>
      <c r="R542" s="17"/>
      <c r="S542" s="17"/>
      <c r="T542" s="17"/>
      <c r="U542" s="17"/>
      <c r="V542" s="29">
        <v>1140</v>
      </c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8"/>
    </row>
    <row r="543" spans="1:84" x14ac:dyDescent="0.3">
      <c r="A543" s="11">
        <v>43318</v>
      </c>
      <c r="B543" s="12" t="s">
        <v>437</v>
      </c>
      <c r="C543" s="13" t="s">
        <v>437</v>
      </c>
      <c r="D543" s="14" t="s">
        <v>438</v>
      </c>
      <c r="E543" s="13" t="s">
        <v>439</v>
      </c>
      <c r="F543" s="15" t="s">
        <v>1907</v>
      </c>
      <c r="G543" s="13" t="s">
        <v>1908</v>
      </c>
      <c r="H543" s="13" t="s">
        <v>442</v>
      </c>
      <c r="I543" s="13" t="s">
        <v>443</v>
      </c>
      <c r="J543" s="16">
        <v>2486</v>
      </c>
      <c r="K543" s="29">
        <v>2220</v>
      </c>
      <c r="L543" s="29">
        <v>133.19999999999999</v>
      </c>
      <c r="M543" s="29">
        <v>133.19999999999999</v>
      </c>
      <c r="N543" s="29">
        <v>-0.4</v>
      </c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8"/>
    </row>
    <row r="544" spans="1:84" x14ac:dyDescent="0.3">
      <c r="A544" s="11">
        <v>43319</v>
      </c>
      <c r="B544" s="12" t="s">
        <v>18</v>
      </c>
      <c r="C544" s="13" t="s">
        <v>18</v>
      </c>
      <c r="D544" s="14" t="s">
        <v>19</v>
      </c>
      <c r="E544" s="13" t="s">
        <v>439</v>
      </c>
      <c r="F544" s="15" t="s">
        <v>1909</v>
      </c>
      <c r="G544" s="13" t="s">
        <v>1910</v>
      </c>
      <c r="H544" s="13" t="s">
        <v>20</v>
      </c>
      <c r="I544" s="13" t="s">
        <v>21</v>
      </c>
      <c r="J544" s="16">
        <v>278480</v>
      </c>
      <c r="K544" s="17"/>
      <c r="L544" s="29">
        <v>21240</v>
      </c>
      <c r="M544" s="29">
        <v>21240</v>
      </c>
      <c r="N544" s="17"/>
      <c r="O544" s="17"/>
      <c r="P544" s="17"/>
      <c r="Q544" s="29">
        <v>236000</v>
      </c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8"/>
    </row>
    <row r="545" spans="1:84" x14ac:dyDescent="0.3">
      <c r="A545" s="11">
        <v>43319</v>
      </c>
      <c r="B545" s="12" t="s">
        <v>579</v>
      </c>
      <c r="C545" s="13" t="s">
        <v>579</v>
      </c>
      <c r="D545" s="14" t="s">
        <v>580</v>
      </c>
      <c r="E545" s="13" t="s">
        <v>439</v>
      </c>
      <c r="F545" s="15" t="s">
        <v>1911</v>
      </c>
      <c r="G545" s="13" t="s">
        <v>1912</v>
      </c>
      <c r="H545" s="13" t="s">
        <v>583</v>
      </c>
      <c r="I545" s="13" t="s">
        <v>584</v>
      </c>
      <c r="J545" s="16">
        <v>1652</v>
      </c>
      <c r="K545" s="17"/>
      <c r="L545" s="29">
        <v>126</v>
      </c>
      <c r="M545" s="29">
        <v>126</v>
      </c>
      <c r="N545" s="17"/>
      <c r="O545" s="17"/>
      <c r="P545" s="17"/>
      <c r="Q545" s="17"/>
      <c r="R545" s="17"/>
      <c r="S545" s="17"/>
      <c r="T545" s="29">
        <v>1400</v>
      </c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8"/>
    </row>
    <row r="546" spans="1:84" x14ac:dyDescent="0.3">
      <c r="A546" s="11">
        <v>43319</v>
      </c>
      <c r="B546" s="12" t="s">
        <v>528</v>
      </c>
      <c r="C546" s="13" t="s">
        <v>529</v>
      </c>
      <c r="D546" s="14" t="s">
        <v>530</v>
      </c>
      <c r="E546" s="13" t="s">
        <v>439</v>
      </c>
      <c r="F546" s="15" t="s">
        <v>1913</v>
      </c>
      <c r="G546" s="13" t="s">
        <v>1914</v>
      </c>
      <c r="H546" s="13" t="s">
        <v>533</v>
      </c>
      <c r="I546" s="13" t="s">
        <v>534</v>
      </c>
      <c r="J546" s="16">
        <v>746</v>
      </c>
      <c r="K546" s="17"/>
      <c r="L546" s="29">
        <v>56.88</v>
      </c>
      <c r="M546" s="29">
        <v>56.88</v>
      </c>
      <c r="N546" s="29">
        <v>0.24</v>
      </c>
      <c r="O546" s="17"/>
      <c r="P546" s="17"/>
      <c r="Q546" s="17"/>
      <c r="R546" s="17"/>
      <c r="S546" s="17"/>
      <c r="T546" s="29">
        <v>632</v>
      </c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8"/>
    </row>
    <row r="547" spans="1:84" ht="22.8" x14ac:dyDescent="0.3">
      <c r="A547" s="11">
        <v>43320</v>
      </c>
      <c r="B547" s="12" t="s">
        <v>1690</v>
      </c>
      <c r="C547" s="13" t="s">
        <v>1691</v>
      </c>
      <c r="D547" s="14" t="s">
        <v>1692</v>
      </c>
      <c r="E547" s="13" t="s">
        <v>439</v>
      </c>
      <c r="F547" s="15" t="s">
        <v>1915</v>
      </c>
      <c r="G547" s="13" t="s">
        <v>1916</v>
      </c>
      <c r="H547" s="13" t="s">
        <v>1695</v>
      </c>
      <c r="I547" s="13" t="s">
        <v>1696</v>
      </c>
      <c r="J547" s="16">
        <v>1854286</v>
      </c>
      <c r="K547" s="17"/>
      <c r="L547" s="17"/>
      <c r="M547" s="17"/>
      <c r="N547" s="17"/>
      <c r="O547" s="17"/>
      <c r="P547" s="29">
        <v>1571429</v>
      </c>
      <c r="Q547" s="17"/>
      <c r="R547" s="17"/>
      <c r="S547" s="17"/>
      <c r="T547" s="17"/>
      <c r="U547" s="17"/>
      <c r="V547" s="17"/>
      <c r="W547" s="29">
        <v>282857</v>
      </c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8"/>
    </row>
    <row r="548" spans="1:84" x14ac:dyDescent="0.3">
      <c r="A548" s="11">
        <v>43320</v>
      </c>
      <c r="B548" s="12" t="s">
        <v>18</v>
      </c>
      <c r="C548" s="13" t="s">
        <v>18</v>
      </c>
      <c r="D548" s="14" t="s">
        <v>19</v>
      </c>
      <c r="E548" s="13" t="s">
        <v>439</v>
      </c>
      <c r="F548" s="15" t="s">
        <v>1917</v>
      </c>
      <c r="G548" s="13" t="s">
        <v>1918</v>
      </c>
      <c r="H548" s="13" t="s">
        <v>20</v>
      </c>
      <c r="I548" s="13" t="s">
        <v>21</v>
      </c>
      <c r="J548" s="16">
        <v>122012</v>
      </c>
      <c r="K548" s="17"/>
      <c r="L548" s="29">
        <v>9306</v>
      </c>
      <c r="M548" s="29">
        <v>9306</v>
      </c>
      <c r="N548" s="17"/>
      <c r="O548" s="17"/>
      <c r="P548" s="29">
        <v>103400</v>
      </c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8"/>
    </row>
    <row r="549" spans="1:84" x14ac:dyDescent="0.3">
      <c r="A549" s="11">
        <v>43322</v>
      </c>
      <c r="B549" s="12" t="s">
        <v>1509</v>
      </c>
      <c r="C549" s="13" t="s">
        <v>1509</v>
      </c>
      <c r="D549" s="14" t="s">
        <v>1510</v>
      </c>
      <c r="E549" s="13" t="s">
        <v>439</v>
      </c>
      <c r="F549" s="15" t="s">
        <v>1919</v>
      </c>
      <c r="G549" s="13" t="s">
        <v>1920</v>
      </c>
      <c r="H549" s="13" t="s">
        <v>1513</v>
      </c>
      <c r="I549" s="13" t="s">
        <v>22</v>
      </c>
      <c r="J549" s="16">
        <v>70224</v>
      </c>
      <c r="K549" s="29">
        <v>62700</v>
      </c>
      <c r="L549" s="29">
        <v>3762</v>
      </c>
      <c r="M549" s="29">
        <v>3762</v>
      </c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8"/>
    </row>
    <row r="550" spans="1:84" x14ac:dyDescent="0.3">
      <c r="A550" s="11">
        <v>43322</v>
      </c>
      <c r="B550" s="12" t="s">
        <v>791</v>
      </c>
      <c r="C550" s="13" t="s">
        <v>792</v>
      </c>
      <c r="D550" s="14" t="s">
        <v>793</v>
      </c>
      <c r="E550" s="13" t="s">
        <v>439</v>
      </c>
      <c r="F550" s="15" t="s">
        <v>1921</v>
      </c>
      <c r="G550" s="13" t="s">
        <v>1922</v>
      </c>
      <c r="H550" s="13" t="s">
        <v>796</v>
      </c>
      <c r="I550" s="13" t="s">
        <v>797</v>
      </c>
      <c r="J550" s="16">
        <v>5664</v>
      </c>
      <c r="K550" s="17"/>
      <c r="L550" s="29">
        <v>432</v>
      </c>
      <c r="M550" s="29">
        <v>432</v>
      </c>
      <c r="N550" s="17"/>
      <c r="O550" s="17"/>
      <c r="P550" s="17"/>
      <c r="Q550" s="17"/>
      <c r="R550" s="17"/>
      <c r="S550" s="17"/>
      <c r="T550" s="29">
        <v>4800</v>
      </c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8"/>
    </row>
    <row r="551" spans="1:84" ht="22.8" x14ac:dyDescent="0.3">
      <c r="A551" s="11">
        <v>43322</v>
      </c>
      <c r="B551" s="12" t="s">
        <v>1344</v>
      </c>
      <c r="C551" s="13" t="s">
        <v>1344</v>
      </c>
      <c r="D551" s="14" t="s">
        <v>1345</v>
      </c>
      <c r="E551" s="13" t="s">
        <v>439</v>
      </c>
      <c r="F551" s="15" t="s">
        <v>1923</v>
      </c>
      <c r="G551" s="13" t="s">
        <v>1924</v>
      </c>
      <c r="H551" s="13" t="s">
        <v>1348</v>
      </c>
      <c r="I551" s="13" t="s">
        <v>1349</v>
      </c>
      <c r="J551" s="16">
        <v>35400</v>
      </c>
      <c r="K551" s="29">
        <v>30000</v>
      </c>
      <c r="L551" s="29">
        <v>2700</v>
      </c>
      <c r="M551" s="29">
        <v>2700</v>
      </c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8"/>
    </row>
    <row r="552" spans="1:84" x14ac:dyDescent="0.3">
      <c r="A552" s="11">
        <v>43322</v>
      </c>
      <c r="B552" s="12" t="s">
        <v>1925</v>
      </c>
      <c r="C552" s="13" t="s">
        <v>1925</v>
      </c>
      <c r="D552" s="14" t="s">
        <v>1926</v>
      </c>
      <c r="E552" s="13" t="s">
        <v>439</v>
      </c>
      <c r="F552" s="15" t="s">
        <v>1927</v>
      </c>
      <c r="G552" s="13" t="s">
        <v>1928</v>
      </c>
      <c r="H552" s="13" t="s">
        <v>1929</v>
      </c>
      <c r="I552" s="13" t="s">
        <v>1930</v>
      </c>
      <c r="J552" s="16">
        <v>8850</v>
      </c>
      <c r="K552" s="29">
        <v>7500</v>
      </c>
      <c r="L552" s="29">
        <v>675</v>
      </c>
      <c r="M552" s="29">
        <v>675</v>
      </c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8"/>
    </row>
    <row r="553" spans="1:84" x14ac:dyDescent="0.3">
      <c r="A553" s="11">
        <v>43323</v>
      </c>
      <c r="B553" s="12" t="s">
        <v>480</v>
      </c>
      <c r="C553" s="13" t="s">
        <v>480</v>
      </c>
      <c r="D553" s="14" t="s">
        <v>481</v>
      </c>
      <c r="E553" s="13" t="s">
        <v>439</v>
      </c>
      <c r="F553" s="15" t="s">
        <v>1931</v>
      </c>
      <c r="G553" s="13" t="s">
        <v>1932</v>
      </c>
      <c r="H553" s="13" t="s">
        <v>484</v>
      </c>
      <c r="I553" s="13" t="s">
        <v>22</v>
      </c>
      <c r="J553" s="16">
        <v>3020</v>
      </c>
      <c r="K553" s="17"/>
      <c r="L553" s="29">
        <v>191.76</v>
      </c>
      <c r="M553" s="29">
        <v>191.76</v>
      </c>
      <c r="N553" s="29">
        <v>-0.15</v>
      </c>
      <c r="O553" s="17"/>
      <c r="P553" s="17"/>
      <c r="Q553" s="17"/>
      <c r="R553" s="17"/>
      <c r="S553" s="29">
        <v>2636.63</v>
      </c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8"/>
    </row>
    <row r="554" spans="1:84" x14ac:dyDescent="0.3">
      <c r="A554" s="11">
        <v>43325</v>
      </c>
      <c r="B554" s="12" t="s">
        <v>444</v>
      </c>
      <c r="C554" s="13" t="s">
        <v>444</v>
      </c>
      <c r="D554" s="14" t="s">
        <v>445</v>
      </c>
      <c r="E554" s="13" t="s">
        <v>439</v>
      </c>
      <c r="F554" s="15" t="s">
        <v>1933</v>
      </c>
      <c r="G554" s="13" t="s">
        <v>1934</v>
      </c>
      <c r="H554" s="13" t="s">
        <v>448</v>
      </c>
      <c r="I554" s="13" t="s">
        <v>449</v>
      </c>
      <c r="J554" s="16">
        <v>1652</v>
      </c>
      <c r="K554" s="17"/>
      <c r="L554" s="29">
        <v>126</v>
      </c>
      <c r="M554" s="29">
        <v>126</v>
      </c>
      <c r="N554" s="17"/>
      <c r="O554" s="29">
        <v>1400</v>
      </c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8"/>
    </row>
    <row r="555" spans="1:84" x14ac:dyDescent="0.3">
      <c r="A555" s="11">
        <v>43325</v>
      </c>
      <c r="B555" s="12" t="s">
        <v>1935</v>
      </c>
      <c r="C555" s="13" t="s">
        <v>1935</v>
      </c>
      <c r="D555" s="14" t="s">
        <v>1936</v>
      </c>
      <c r="E555" s="13" t="s">
        <v>439</v>
      </c>
      <c r="F555" s="15" t="s">
        <v>1937</v>
      </c>
      <c r="G555" s="13" t="s">
        <v>1938</v>
      </c>
      <c r="H555" s="13" t="s">
        <v>1939</v>
      </c>
      <c r="I555" s="13" t="s">
        <v>1940</v>
      </c>
      <c r="J555" s="16">
        <v>14728</v>
      </c>
      <c r="K555" s="29">
        <v>13150</v>
      </c>
      <c r="L555" s="29">
        <v>789</v>
      </c>
      <c r="M555" s="29">
        <v>789</v>
      </c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8"/>
    </row>
    <row r="556" spans="1:84" x14ac:dyDescent="0.3">
      <c r="A556" s="11">
        <v>43325</v>
      </c>
      <c r="B556" s="12" t="s">
        <v>18</v>
      </c>
      <c r="C556" s="13" t="s">
        <v>18</v>
      </c>
      <c r="D556" s="14" t="s">
        <v>19</v>
      </c>
      <c r="E556" s="13" t="s">
        <v>439</v>
      </c>
      <c r="F556" s="15" t="s">
        <v>1941</v>
      </c>
      <c r="G556" s="13" t="s">
        <v>1942</v>
      </c>
      <c r="H556" s="13" t="s">
        <v>20</v>
      </c>
      <c r="I556" s="13" t="s">
        <v>21</v>
      </c>
      <c r="J556" s="16">
        <v>440412</v>
      </c>
      <c r="K556" s="17"/>
      <c r="L556" s="29">
        <v>10486</v>
      </c>
      <c r="M556" s="29">
        <v>10486</v>
      </c>
      <c r="N556" s="17"/>
      <c r="O556" s="17"/>
      <c r="P556" s="29">
        <v>419440</v>
      </c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8"/>
    </row>
    <row r="557" spans="1:84" x14ac:dyDescent="0.3">
      <c r="A557" s="11">
        <v>43325</v>
      </c>
      <c r="B557" s="12" t="s">
        <v>1943</v>
      </c>
      <c r="C557" s="13" t="s">
        <v>1943</v>
      </c>
      <c r="D557" s="14" t="s">
        <v>1944</v>
      </c>
      <c r="E557" s="13" t="s">
        <v>439</v>
      </c>
      <c r="F557" s="15" t="s">
        <v>1945</v>
      </c>
      <c r="G557" s="13" t="s">
        <v>1946</v>
      </c>
      <c r="H557" s="13" t="s">
        <v>1947</v>
      </c>
      <c r="I557" s="13" t="s">
        <v>1948</v>
      </c>
      <c r="J557" s="16">
        <v>733488</v>
      </c>
      <c r="K557" s="17"/>
      <c r="L557" s="29">
        <v>55944</v>
      </c>
      <c r="M557" s="29">
        <v>55944</v>
      </c>
      <c r="N557" s="17"/>
      <c r="O557" s="17"/>
      <c r="P557" s="29">
        <v>621600</v>
      </c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8"/>
    </row>
    <row r="558" spans="1:84" x14ac:dyDescent="0.3">
      <c r="A558" s="11">
        <v>43325</v>
      </c>
      <c r="B558" s="12" t="s">
        <v>1943</v>
      </c>
      <c r="C558" s="13" t="s">
        <v>1943</v>
      </c>
      <c r="D558" s="14" t="s">
        <v>1944</v>
      </c>
      <c r="E558" s="13" t="s">
        <v>439</v>
      </c>
      <c r="F558" s="15" t="s">
        <v>1949</v>
      </c>
      <c r="G558" s="13" t="s">
        <v>1950</v>
      </c>
      <c r="H558" s="13" t="s">
        <v>1947</v>
      </c>
      <c r="I558" s="13" t="s">
        <v>1948</v>
      </c>
      <c r="J558" s="16">
        <v>1541198</v>
      </c>
      <c r="K558" s="17"/>
      <c r="L558" s="29">
        <v>117549</v>
      </c>
      <c r="M558" s="29">
        <v>117549</v>
      </c>
      <c r="N558" s="17"/>
      <c r="O558" s="17"/>
      <c r="P558" s="29">
        <v>1306100</v>
      </c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8"/>
    </row>
    <row r="559" spans="1:84" x14ac:dyDescent="0.3">
      <c r="A559" s="11">
        <v>43325</v>
      </c>
      <c r="B559" s="12" t="s">
        <v>1943</v>
      </c>
      <c r="C559" s="13" t="s">
        <v>1943</v>
      </c>
      <c r="D559" s="14" t="s">
        <v>1944</v>
      </c>
      <c r="E559" s="13" t="s">
        <v>439</v>
      </c>
      <c r="F559" s="15" t="s">
        <v>1951</v>
      </c>
      <c r="G559" s="13" t="s">
        <v>1952</v>
      </c>
      <c r="H559" s="13" t="s">
        <v>1947</v>
      </c>
      <c r="I559" s="13" t="s">
        <v>1948</v>
      </c>
      <c r="J559" s="16">
        <v>960520</v>
      </c>
      <c r="K559" s="17"/>
      <c r="L559" s="29">
        <v>73260</v>
      </c>
      <c r="M559" s="29">
        <v>73260</v>
      </c>
      <c r="N559" s="17"/>
      <c r="O559" s="17"/>
      <c r="P559" s="29">
        <v>814000</v>
      </c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8"/>
    </row>
    <row r="560" spans="1:84" x14ac:dyDescent="0.3">
      <c r="A560" s="11">
        <v>43325</v>
      </c>
      <c r="B560" s="12" t="s">
        <v>528</v>
      </c>
      <c r="C560" s="13" t="s">
        <v>529</v>
      </c>
      <c r="D560" s="14" t="s">
        <v>530</v>
      </c>
      <c r="E560" s="13" t="s">
        <v>439</v>
      </c>
      <c r="F560" s="15" t="s">
        <v>1953</v>
      </c>
      <c r="G560" s="13" t="s">
        <v>1954</v>
      </c>
      <c r="H560" s="13" t="s">
        <v>533</v>
      </c>
      <c r="I560" s="13" t="s">
        <v>534</v>
      </c>
      <c r="J560" s="16">
        <v>156</v>
      </c>
      <c r="K560" s="17"/>
      <c r="L560" s="29">
        <v>11.93</v>
      </c>
      <c r="M560" s="29">
        <v>11.93</v>
      </c>
      <c r="N560" s="29">
        <v>-0.46</v>
      </c>
      <c r="O560" s="17"/>
      <c r="P560" s="17"/>
      <c r="Q560" s="17"/>
      <c r="R560" s="17"/>
      <c r="S560" s="17"/>
      <c r="T560" s="29">
        <v>132.6</v>
      </c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8"/>
    </row>
    <row r="561" spans="1:84" x14ac:dyDescent="0.3">
      <c r="A561" s="11">
        <v>43326</v>
      </c>
      <c r="B561" s="12" t="s">
        <v>1943</v>
      </c>
      <c r="C561" s="13" t="s">
        <v>1943</v>
      </c>
      <c r="D561" s="14" t="s">
        <v>1944</v>
      </c>
      <c r="E561" s="13" t="s">
        <v>439</v>
      </c>
      <c r="F561" s="15" t="s">
        <v>1955</v>
      </c>
      <c r="G561" s="13" t="s">
        <v>1956</v>
      </c>
      <c r="H561" s="13" t="s">
        <v>1947</v>
      </c>
      <c r="I561" s="13" t="s">
        <v>1948</v>
      </c>
      <c r="J561" s="16">
        <v>1135160</v>
      </c>
      <c r="K561" s="17"/>
      <c r="L561" s="29">
        <v>86580</v>
      </c>
      <c r="M561" s="29">
        <v>86580</v>
      </c>
      <c r="N561" s="17"/>
      <c r="O561" s="17"/>
      <c r="P561" s="29">
        <v>962000</v>
      </c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8"/>
    </row>
    <row r="562" spans="1:84" x14ac:dyDescent="0.3">
      <c r="A562" s="11">
        <v>43326</v>
      </c>
      <c r="B562" s="12" t="s">
        <v>1943</v>
      </c>
      <c r="C562" s="13" t="s">
        <v>1943</v>
      </c>
      <c r="D562" s="14" t="s">
        <v>1944</v>
      </c>
      <c r="E562" s="13" t="s">
        <v>439</v>
      </c>
      <c r="F562" s="15" t="s">
        <v>1957</v>
      </c>
      <c r="G562" s="13" t="s">
        <v>1958</v>
      </c>
      <c r="H562" s="13" t="s">
        <v>1947</v>
      </c>
      <c r="I562" s="13" t="s">
        <v>1948</v>
      </c>
      <c r="J562" s="16">
        <v>1833720</v>
      </c>
      <c r="K562" s="17"/>
      <c r="L562" s="29">
        <v>139860</v>
      </c>
      <c r="M562" s="29">
        <v>139860</v>
      </c>
      <c r="N562" s="17"/>
      <c r="O562" s="17"/>
      <c r="P562" s="29">
        <v>1554000</v>
      </c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8"/>
    </row>
    <row r="563" spans="1:84" x14ac:dyDescent="0.3">
      <c r="A563" s="11">
        <v>43326</v>
      </c>
      <c r="B563" s="12" t="s">
        <v>1943</v>
      </c>
      <c r="C563" s="13" t="s">
        <v>1943</v>
      </c>
      <c r="D563" s="14" t="s">
        <v>1944</v>
      </c>
      <c r="E563" s="13" t="s">
        <v>439</v>
      </c>
      <c r="F563" s="15" t="s">
        <v>1959</v>
      </c>
      <c r="G563" s="13" t="s">
        <v>1960</v>
      </c>
      <c r="H563" s="13" t="s">
        <v>1947</v>
      </c>
      <c r="I563" s="13" t="s">
        <v>1948</v>
      </c>
      <c r="J563" s="16">
        <v>960520</v>
      </c>
      <c r="K563" s="17"/>
      <c r="L563" s="29">
        <v>73260</v>
      </c>
      <c r="M563" s="29">
        <v>73260</v>
      </c>
      <c r="N563" s="17"/>
      <c r="O563" s="17"/>
      <c r="P563" s="29">
        <v>814000</v>
      </c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8"/>
    </row>
    <row r="564" spans="1:84" x14ac:dyDescent="0.3">
      <c r="A564" s="11">
        <v>43326</v>
      </c>
      <c r="B564" s="12" t="s">
        <v>1943</v>
      </c>
      <c r="C564" s="13" t="s">
        <v>1943</v>
      </c>
      <c r="D564" s="14" t="s">
        <v>1944</v>
      </c>
      <c r="E564" s="13" t="s">
        <v>439</v>
      </c>
      <c r="F564" s="15" t="s">
        <v>1961</v>
      </c>
      <c r="G564" s="13" t="s">
        <v>1962</v>
      </c>
      <c r="H564" s="13" t="s">
        <v>1947</v>
      </c>
      <c r="I564" s="13" t="s">
        <v>1948</v>
      </c>
      <c r="J564" s="16">
        <v>1039108</v>
      </c>
      <c r="K564" s="17"/>
      <c r="L564" s="29">
        <v>79254</v>
      </c>
      <c r="M564" s="29">
        <v>79254</v>
      </c>
      <c r="N564" s="17"/>
      <c r="O564" s="17"/>
      <c r="P564" s="29">
        <v>880600</v>
      </c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8"/>
    </row>
    <row r="565" spans="1:84" x14ac:dyDescent="0.3">
      <c r="A565" s="11">
        <v>43326</v>
      </c>
      <c r="B565" s="12" t="s">
        <v>1943</v>
      </c>
      <c r="C565" s="13" t="s">
        <v>1943</v>
      </c>
      <c r="D565" s="14" t="s">
        <v>1944</v>
      </c>
      <c r="E565" s="13" t="s">
        <v>439</v>
      </c>
      <c r="F565" s="15" t="s">
        <v>1963</v>
      </c>
      <c r="G565" s="13" t="s">
        <v>1964</v>
      </c>
      <c r="H565" s="13" t="s">
        <v>1947</v>
      </c>
      <c r="I565" s="13" t="s">
        <v>1948</v>
      </c>
      <c r="J565" s="16">
        <v>2183000</v>
      </c>
      <c r="K565" s="17"/>
      <c r="L565" s="29">
        <v>166500</v>
      </c>
      <c r="M565" s="29">
        <v>166500</v>
      </c>
      <c r="N565" s="17"/>
      <c r="O565" s="17"/>
      <c r="P565" s="29">
        <v>1850000</v>
      </c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8"/>
    </row>
    <row r="566" spans="1:84" x14ac:dyDescent="0.3">
      <c r="A566" s="11">
        <v>43326</v>
      </c>
      <c r="B566" s="12" t="s">
        <v>1943</v>
      </c>
      <c r="C566" s="13" t="s">
        <v>1943</v>
      </c>
      <c r="D566" s="14" t="s">
        <v>1944</v>
      </c>
      <c r="E566" s="13" t="s">
        <v>439</v>
      </c>
      <c r="F566" s="15" t="s">
        <v>1965</v>
      </c>
      <c r="G566" s="13" t="s">
        <v>1966</v>
      </c>
      <c r="H566" s="13" t="s">
        <v>1947</v>
      </c>
      <c r="I566" s="13" t="s">
        <v>1948</v>
      </c>
      <c r="J566" s="16">
        <v>1331630</v>
      </c>
      <c r="K566" s="17"/>
      <c r="L566" s="29">
        <v>101565</v>
      </c>
      <c r="M566" s="29">
        <v>101565</v>
      </c>
      <c r="N566" s="17"/>
      <c r="O566" s="17"/>
      <c r="P566" s="29">
        <v>1128500</v>
      </c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8"/>
    </row>
    <row r="567" spans="1:84" x14ac:dyDescent="0.3">
      <c r="A567" s="11">
        <v>43326</v>
      </c>
      <c r="B567" s="12" t="s">
        <v>1943</v>
      </c>
      <c r="C567" s="13" t="s">
        <v>1943</v>
      </c>
      <c r="D567" s="14" t="s">
        <v>1944</v>
      </c>
      <c r="E567" s="13" t="s">
        <v>439</v>
      </c>
      <c r="F567" s="15" t="s">
        <v>1967</v>
      </c>
      <c r="G567" s="13" t="s">
        <v>1968</v>
      </c>
      <c r="H567" s="13" t="s">
        <v>1947</v>
      </c>
      <c r="I567" s="13" t="s">
        <v>1948</v>
      </c>
      <c r="J567" s="16">
        <v>1309800</v>
      </c>
      <c r="K567" s="17"/>
      <c r="L567" s="29">
        <v>99900</v>
      </c>
      <c r="M567" s="29">
        <v>99900</v>
      </c>
      <c r="N567" s="17"/>
      <c r="O567" s="17"/>
      <c r="P567" s="29">
        <v>1110000</v>
      </c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8"/>
    </row>
    <row r="568" spans="1:84" x14ac:dyDescent="0.3">
      <c r="A568" s="11">
        <v>43326</v>
      </c>
      <c r="B568" s="12" t="s">
        <v>512</v>
      </c>
      <c r="C568" s="13" t="s">
        <v>512</v>
      </c>
      <c r="D568" s="14" t="s">
        <v>513</v>
      </c>
      <c r="E568" s="13" t="s">
        <v>439</v>
      </c>
      <c r="F568" s="15" t="s">
        <v>1969</v>
      </c>
      <c r="G568" s="13" t="s">
        <v>1970</v>
      </c>
      <c r="H568" s="13" t="s">
        <v>516</v>
      </c>
      <c r="I568" s="13" t="s">
        <v>517</v>
      </c>
      <c r="J568" s="16">
        <v>15550</v>
      </c>
      <c r="K568" s="17"/>
      <c r="L568" s="29">
        <v>1186.02</v>
      </c>
      <c r="M568" s="29">
        <v>1186.02</v>
      </c>
      <c r="N568" s="29">
        <v>-0.04</v>
      </c>
      <c r="O568" s="17"/>
      <c r="P568" s="17"/>
      <c r="Q568" s="17"/>
      <c r="R568" s="17"/>
      <c r="S568" s="17"/>
      <c r="T568" s="17"/>
      <c r="U568" s="17"/>
      <c r="V568" s="29">
        <v>13178</v>
      </c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8"/>
    </row>
    <row r="569" spans="1:84" x14ac:dyDescent="0.3">
      <c r="A569" s="11">
        <v>43326</v>
      </c>
      <c r="B569" s="12" t="s">
        <v>512</v>
      </c>
      <c r="C569" s="13" t="s">
        <v>512</v>
      </c>
      <c r="D569" s="14" t="s">
        <v>513</v>
      </c>
      <c r="E569" s="13" t="s">
        <v>439</v>
      </c>
      <c r="F569" s="15" t="s">
        <v>1971</v>
      </c>
      <c r="G569" s="13" t="s">
        <v>1972</v>
      </c>
      <c r="H569" s="13" t="s">
        <v>516</v>
      </c>
      <c r="I569" s="13" t="s">
        <v>517</v>
      </c>
      <c r="J569" s="16">
        <v>10952</v>
      </c>
      <c r="K569" s="17"/>
      <c r="L569" s="29">
        <v>604.46</v>
      </c>
      <c r="M569" s="29">
        <v>604.46</v>
      </c>
      <c r="N569" s="29">
        <v>0.48</v>
      </c>
      <c r="O569" s="17"/>
      <c r="P569" s="17"/>
      <c r="Q569" s="17"/>
      <c r="R569" s="17"/>
      <c r="S569" s="17"/>
      <c r="T569" s="17"/>
      <c r="U569" s="17"/>
      <c r="V569" s="29">
        <v>9742.6</v>
      </c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8"/>
    </row>
    <row r="570" spans="1:84" x14ac:dyDescent="0.3">
      <c r="A570" s="11">
        <v>43328</v>
      </c>
      <c r="B570" s="12" t="s">
        <v>18</v>
      </c>
      <c r="C570" s="13" t="s">
        <v>18</v>
      </c>
      <c r="D570" s="14" t="s">
        <v>19</v>
      </c>
      <c r="E570" s="13" t="s">
        <v>439</v>
      </c>
      <c r="F570" s="15" t="s">
        <v>1973</v>
      </c>
      <c r="G570" s="13" t="s">
        <v>1974</v>
      </c>
      <c r="H570" s="13" t="s">
        <v>20</v>
      </c>
      <c r="I570" s="13" t="s">
        <v>21</v>
      </c>
      <c r="J570" s="16">
        <v>1397120</v>
      </c>
      <c r="K570" s="17"/>
      <c r="L570" s="29">
        <v>106560</v>
      </c>
      <c r="M570" s="29">
        <v>106560</v>
      </c>
      <c r="N570" s="17"/>
      <c r="O570" s="17"/>
      <c r="P570" s="29">
        <v>1184000</v>
      </c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8"/>
    </row>
    <row r="571" spans="1:84" ht="22.8" x14ac:dyDescent="0.3">
      <c r="A571" s="11">
        <v>43328</v>
      </c>
      <c r="B571" s="12" t="s">
        <v>601</v>
      </c>
      <c r="C571" s="13" t="s">
        <v>601</v>
      </c>
      <c r="D571" s="14" t="s">
        <v>602</v>
      </c>
      <c r="E571" s="13" t="s">
        <v>439</v>
      </c>
      <c r="F571" s="15" t="s">
        <v>1975</v>
      </c>
      <c r="G571" s="13" t="s">
        <v>1976</v>
      </c>
      <c r="H571" s="13" t="s">
        <v>605</v>
      </c>
      <c r="I571" s="13" t="s">
        <v>606</v>
      </c>
      <c r="J571" s="16">
        <v>1463200</v>
      </c>
      <c r="K571" s="17"/>
      <c r="L571" s="17"/>
      <c r="M571" s="17"/>
      <c r="N571" s="17"/>
      <c r="O571" s="17"/>
      <c r="P571" s="17"/>
      <c r="Q571" s="29">
        <v>1240000</v>
      </c>
      <c r="R571" s="17"/>
      <c r="S571" s="17"/>
      <c r="T571" s="17"/>
      <c r="U571" s="17"/>
      <c r="V571" s="17"/>
      <c r="W571" s="29">
        <v>223200</v>
      </c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8"/>
    </row>
    <row r="572" spans="1:84" x14ac:dyDescent="0.3">
      <c r="A572" s="11">
        <v>43328</v>
      </c>
      <c r="B572" s="12" t="s">
        <v>480</v>
      </c>
      <c r="C572" s="13" t="s">
        <v>480</v>
      </c>
      <c r="D572" s="14" t="s">
        <v>481</v>
      </c>
      <c r="E572" s="13" t="s">
        <v>439</v>
      </c>
      <c r="F572" s="15" t="s">
        <v>1977</v>
      </c>
      <c r="G572" s="13" t="s">
        <v>1978</v>
      </c>
      <c r="H572" s="13" t="s">
        <v>484</v>
      </c>
      <c r="I572" s="13" t="s">
        <v>22</v>
      </c>
      <c r="J572" s="16">
        <v>520</v>
      </c>
      <c r="K572" s="17"/>
      <c r="L572" s="29">
        <v>27.86</v>
      </c>
      <c r="M572" s="29">
        <v>27.86</v>
      </c>
      <c r="N572" s="29">
        <v>-0.03</v>
      </c>
      <c r="O572" s="17"/>
      <c r="P572" s="17"/>
      <c r="Q572" s="17"/>
      <c r="R572" s="17"/>
      <c r="S572" s="29">
        <v>464.31</v>
      </c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8"/>
    </row>
    <row r="573" spans="1:84" ht="22.8" x14ac:dyDescent="0.3">
      <c r="A573" s="11">
        <v>43328</v>
      </c>
      <c r="B573" s="12" t="s">
        <v>827</v>
      </c>
      <c r="C573" s="13" t="s">
        <v>828</v>
      </c>
      <c r="D573" s="14" t="s">
        <v>829</v>
      </c>
      <c r="E573" s="13" t="s">
        <v>439</v>
      </c>
      <c r="F573" s="15" t="s">
        <v>1979</v>
      </c>
      <c r="G573" s="13" t="s">
        <v>1980</v>
      </c>
      <c r="H573" s="13" t="s">
        <v>832</v>
      </c>
      <c r="I573" s="13" t="s">
        <v>833</v>
      </c>
      <c r="J573" s="16">
        <v>2125.56</v>
      </c>
      <c r="K573" s="29">
        <v>1801.32</v>
      </c>
      <c r="L573" s="29">
        <v>162.12</v>
      </c>
      <c r="M573" s="29">
        <v>162.12</v>
      </c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8"/>
    </row>
    <row r="574" spans="1:84" x14ac:dyDescent="0.3">
      <c r="A574" s="11">
        <v>43329</v>
      </c>
      <c r="B574" s="12" t="s">
        <v>18</v>
      </c>
      <c r="C574" s="13" t="s">
        <v>18</v>
      </c>
      <c r="D574" s="14" t="s">
        <v>19</v>
      </c>
      <c r="E574" s="13" t="s">
        <v>439</v>
      </c>
      <c r="F574" s="15" t="s">
        <v>1981</v>
      </c>
      <c r="G574" s="13" t="s">
        <v>1982</v>
      </c>
      <c r="H574" s="13" t="s">
        <v>20</v>
      </c>
      <c r="I574" s="13" t="s">
        <v>21</v>
      </c>
      <c r="J574" s="16">
        <v>488992</v>
      </c>
      <c r="K574" s="17"/>
      <c r="L574" s="29">
        <v>37296</v>
      </c>
      <c r="M574" s="29">
        <v>37296</v>
      </c>
      <c r="N574" s="17"/>
      <c r="O574" s="17"/>
      <c r="P574" s="29">
        <v>414400</v>
      </c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8"/>
    </row>
    <row r="575" spans="1:84" x14ac:dyDescent="0.3">
      <c r="A575" s="11">
        <v>43329</v>
      </c>
      <c r="B575" s="12" t="s">
        <v>1983</v>
      </c>
      <c r="C575" s="13" t="s">
        <v>1983</v>
      </c>
      <c r="D575" s="14" t="s">
        <v>1984</v>
      </c>
      <c r="E575" s="13" t="s">
        <v>439</v>
      </c>
      <c r="F575" s="15" t="s">
        <v>1985</v>
      </c>
      <c r="G575" s="13" t="s">
        <v>1986</v>
      </c>
      <c r="H575" s="13" t="s">
        <v>1987</v>
      </c>
      <c r="I575" s="13" t="s">
        <v>1988</v>
      </c>
      <c r="J575" s="16">
        <v>890900</v>
      </c>
      <c r="K575" s="17"/>
      <c r="L575" s="29">
        <v>67950</v>
      </c>
      <c r="M575" s="29">
        <v>67950</v>
      </c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29">
        <v>755000</v>
      </c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8"/>
    </row>
    <row r="576" spans="1:84" x14ac:dyDescent="0.3">
      <c r="A576" s="11">
        <v>43329</v>
      </c>
      <c r="B576" s="12" t="s">
        <v>1983</v>
      </c>
      <c r="C576" s="13" t="s">
        <v>1983</v>
      </c>
      <c r="D576" s="14" t="s">
        <v>1984</v>
      </c>
      <c r="E576" s="13" t="s">
        <v>439</v>
      </c>
      <c r="F576" s="15" t="s">
        <v>1989</v>
      </c>
      <c r="G576" s="13" t="s">
        <v>1990</v>
      </c>
      <c r="H576" s="13" t="s">
        <v>1987</v>
      </c>
      <c r="I576" s="13" t="s">
        <v>1988</v>
      </c>
      <c r="J576" s="16">
        <v>890900</v>
      </c>
      <c r="K576" s="17"/>
      <c r="L576" s="29">
        <v>67950</v>
      </c>
      <c r="M576" s="29">
        <v>67950</v>
      </c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29">
        <v>755000</v>
      </c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8"/>
    </row>
    <row r="577" spans="1:84" x14ac:dyDescent="0.3">
      <c r="A577" s="11">
        <v>43329</v>
      </c>
      <c r="B577" s="12" t="s">
        <v>1991</v>
      </c>
      <c r="C577" s="13" t="s">
        <v>1991</v>
      </c>
      <c r="D577" s="14" t="s">
        <v>1992</v>
      </c>
      <c r="E577" s="13" t="s">
        <v>439</v>
      </c>
      <c r="F577" s="15" t="s">
        <v>1993</v>
      </c>
      <c r="G577" s="13" t="s">
        <v>1994</v>
      </c>
      <c r="H577" s="13" t="s">
        <v>1995</v>
      </c>
      <c r="I577" s="13" t="s">
        <v>1996</v>
      </c>
      <c r="J577" s="16">
        <v>1028</v>
      </c>
      <c r="K577" s="17"/>
      <c r="L577" s="29">
        <v>78.44</v>
      </c>
      <c r="M577" s="29">
        <v>78.44</v>
      </c>
      <c r="N577" s="29">
        <v>-0.47</v>
      </c>
      <c r="O577" s="17"/>
      <c r="P577" s="17"/>
      <c r="Q577" s="17"/>
      <c r="R577" s="17"/>
      <c r="S577" s="17"/>
      <c r="T577" s="29">
        <v>871.59</v>
      </c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8"/>
    </row>
    <row r="578" spans="1:84" ht="22.8" x14ac:dyDescent="0.3">
      <c r="A578" s="11">
        <v>43329</v>
      </c>
      <c r="B578" s="12" t="s">
        <v>827</v>
      </c>
      <c r="C578" s="13" t="s">
        <v>828</v>
      </c>
      <c r="D578" s="14" t="s">
        <v>829</v>
      </c>
      <c r="E578" s="13" t="s">
        <v>439</v>
      </c>
      <c r="F578" s="15" t="s">
        <v>1997</v>
      </c>
      <c r="G578" s="13" t="s">
        <v>1998</v>
      </c>
      <c r="H578" s="13" t="s">
        <v>832</v>
      </c>
      <c r="I578" s="13" t="s">
        <v>833</v>
      </c>
      <c r="J578" s="16">
        <v>2698.47</v>
      </c>
      <c r="K578" s="29">
        <v>2286.84</v>
      </c>
      <c r="L578" s="29">
        <v>205.82</v>
      </c>
      <c r="M578" s="29">
        <v>205.82</v>
      </c>
      <c r="N578" s="29">
        <v>-0.01</v>
      </c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8"/>
    </row>
    <row r="579" spans="1:84" x14ac:dyDescent="0.3">
      <c r="A579" s="11">
        <v>43329</v>
      </c>
      <c r="B579" s="12" t="s">
        <v>528</v>
      </c>
      <c r="C579" s="13" t="s">
        <v>529</v>
      </c>
      <c r="D579" s="14" t="s">
        <v>530</v>
      </c>
      <c r="E579" s="13" t="s">
        <v>439</v>
      </c>
      <c r="F579" s="15" t="s">
        <v>1999</v>
      </c>
      <c r="G579" s="13" t="s">
        <v>2000</v>
      </c>
      <c r="H579" s="13" t="s">
        <v>533</v>
      </c>
      <c r="I579" s="13" t="s">
        <v>534</v>
      </c>
      <c r="J579" s="16">
        <v>730</v>
      </c>
      <c r="K579" s="17"/>
      <c r="L579" s="29">
        <v>55.69</v>
      </c>
      <c r="M579" s="29">
        <v>55.69</v>
      </c>
      <c r="N579" s="29">
        <v>-0.18</v>
      </c>
      <c r="O579" s="17"/>
      <c r="P579" s="17"/>
      <c r="Q579" s="17"/>
      <c r="R579" s="17"/>
      <c r="S579" s="17"/>
      <c r="T579" s="29">
        <v>618.79999999999995</v>
      </c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8"/>
    </row>
    <row r="580" spans="1:84" x14ac:dyDescent="0.3">
      <c r="A580" s="11">
        <v>43330</v>
      </c>
      <c r="B580" s="12" t="s">
        <v>506</v>
      </c>
      <c r="C580" s="13" t="s">
        <v>506</v>
      </c>
      <c r="D580" s="14" t="s">
        <v>507</v>
      </c>
      <c r="E580" s="13" t="s">
        <v>439</v>
      </c>
      <c r="F580" s="15" t="s">
        <v>2001</v>
      </c>
      <c r="G580" s="13" t="s">
        <v>2002</v>
      </c>
      <c r="H580" s="13" t="s">
        <v>510</v>
      </c>
      <c r="I580" s="13" t="s">
        <v>511</v>
      </c>
      <c r="J580" s="16">
        <v>84000</v>
      </c>
      <c r="K580" s="29">
        <v>80000</v>
      </c>
      <c r="L580" s="29">
        <v>2000</v>
      </c>
      <c r="M580" s="29">
        <v>2000</v>
      </c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8"/>
    </row>
    <row r="581" spans="1:84" ht="22.8" x14ac:dyDescent="0.3">
      <c r="A581" s="11">
        <v>43330</v>
      </c>
      <c r="B581" s="12" t="s">
        <v>1690</v>
      </c>
      <c r="C581" s="13" t="s">
        <v>1691</v>
      </c>
      <c r="D581" s="14" t="s">
        <v>1692</v>
      </c>
      <c r="E581" s="13" t="s">
        <v>439</v>
      </c>
      <c r="F581" s="15" t="s">
        <v>2003</v>
      </c>
      <c r="G581" s="13" t="s">
        <v>2004</v>
      </c>
      <c r="H581" s="13" t="s">
        <v>1695</v>
      </c>
      <c r="I581" s="13" t="s">
        <v>1696</v>
      </c>
      <c r="J581" s="16">
        <v>1854286</v>
      </c>
      <c r="K581" s="17"/>
      <c r="L581" s="17"/>
      <c r="M581" s="17"/>
      <c r="N581" s="17"/>
      <c r="O581" s="17"/>
      <c r="P581" s="29">
        <v>1571429</v>
      </c>
      <c r="Q581" s="17"/>
      <c r="R581" s="17"/>
      <c r="S581" s="17"/>
      <c r="T581" s="17"/>
      <c r="U581" s="17"/>
      <c r="V581" s="17"/>
      <c r="W581" s="29">
        <v>282857</v>
      </c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8"/>
    </row>
    <row r="582" spans="1:84" x14ac:dyDescent="0.3">
      <c r="A582" s="11">
        <v>43330</v>
      </c>
      <c r="B582" s="12" t="s">
        <v>18</v>
      </c>
      <c r="C582" s="13" t="s">
        <v>18</v>
      </c>
      <c r="D582" s="14" t="s">
        <v>19</v>
      </c>
      <c r="E582" s="13" t="s">
        <v>439</v>
      </c>
      <c r="F582" s="15" t="s">
        <v>2005</v>
      </c>
      <c r="G582" s="13" t="s">
        <v>2006</v>
      </c>
      <c r="H582" s="13" t="s">
        <v>20</v>
      </c>
      <c r="I582" s="13" t="s">
        <v>21</v>
      </c>
      <c r="J582" s="16">
        <v>1500960</v>
      </c>
      <c r="K582" s="17"/>
      <c r="L582" s="29">
        <v>114480</v>
      </c>
      <c r="M582" s="29">
        <v>114480</v>
      </c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29">
        <v>1272000</v>
      </c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8"/>
    </row>
    <row r="583" spans="1:84" ht="22.8" x14ac:dyDescent="0.3">
      <c r="A583" s="11">
        <v>43331</v>
      </c>
      <c r="B583" s="12" t="s">
        <v>2007</v>
      </c>
      <c r="C583" s="13" t="s">
        <v>2007</v>
      </c>
      <c r="D583" s="14" t="s">
        <v>2008</v>
      </c>
      <c r="E583" s="13" t="s">
        <v>439</v>
      </c>
      <c r="F583" s="15" t="s">
        <v>2009</v>
      </c>
      <c r="G583" s="13" t="s">
        <v>2010</v>
      </c>
      <c r="H583" s="13" t="s">
        <v>2011</v>
      </c>
      <c r="I583" s="13" t="s">
        <v>2012</v>
      </c>
      <c r="J583" s="16">
        <v>118000</v>
      </c>
      <c r="K583" s="17"/>
      <c r="L583" s="29">
        <v>9000</v>
      </c>
      <c r="M583" s="29">
        <v>9000</v>
      </c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29">
        <v>100000</v>
      </c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8"/>
    </row>
    <row r="584" spans="1:84" ht="22.8" x14ac:dyDescent="0.3">
      <c r="A584" s="11">
        <v>43331</v>
      </c>
      <c r="B584" s="12" t="s">
        <v>1690</v>
      </c>
      <c r="C584" s="13" t="s">
        <v>1691</v>
      </c>
      <c r="D584" s="14" t="s">
        <v>1692</v>
      </c>
      <c r="E584" s="13" t="s">
        <v>439</v>
      </c>
      <c r="F584" s="15" t="s">
        <v>2013</v>
      </c>
      <c r="G584" s="13" t="s">
        <v>2014</v>
      </c>
      <c r="H584" s="13" t="s">
        <v>1695</v>
      </c>
      <c r="I584" s="13" t="s">
        <v>1696</v>
      </c>
      <c r="J584" s="16">
        <v>1252714</v>
      </c>
      <c r="K584" s="17"/>
      <c r="L584" s="17"/>
      <c r="M584" s="17"/>
      <c r="N584" s="29">
        <v>2</v>
      </c>
      <c r="O584" s="17"/>
      <c r="P584" s="29">
        <v>1061620</v>
      </c>
      <c r="Q584" s="17"/>
      <c r="R584" s="17"/>
      <c r="S584" s="17"/>
      <c r="T584" s="17"/>
      <c r="U584" s="17"/>
      <c r="V584" s="17"/>
      <c r="W584" s="29">
        <v>191092</v>
      </c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8"/>
    </row>
    <row r="585" spans="1:84" ht="22.8" x14ac:dyDescent="0.3">
      <c r="A585" s="11">
        <v>43331</v>
      </c>
      <c r="B585" s="12" t="s">
        <v>1690</v>
      </c>
      <c r="C585" s="13" t="s">
        <v>1691</v>
      </c>
      <c r="D585" s="14" t="s">
        <v>1692</v>
      </c>
      <c r="E585" s="13" t="s">
        <v>439</v>
      </c>
      <c r="F585" s="15" t="s">
        <v>2015</v>
      </c>
      <c r="G585" s="13" t="s">
        <v>2016</v>
      </c>
      <c r="H585" s="13" t="s">
        <v>1695</v>
      </c>
      <c r="I585" s="13" t="s">
        <v>1696</v>
      </c>
      <c r="J585" s="16">
        <v>626357</v>
      </c>
      <c r="K585" s="17"/>
      <c r="L585" s="17"/>
      <c r="M585" s="17"/>
      <c r="N585" s="29">
        <v>1</v>
      </c>
      <c r="O585" s="17"/>
      <c r="P585" s="29">
        <v>530810</v>
      </c>
      <c r="Q585" s="17"/>
      <c r="R585" s="17"/>
      <c r="S585" s="17"/>
      <c r="T585" s="17"/>
      <c r="U585" s="17"/>
      <c r="V585" s="17"/>
      <c r="W585" s="29">
        <v>95546</v>
      </c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8"/>
    </row>
    <row r="586" spans="1:84" x14ac:dyDescent="0.3">
      <c r="A586" s="11">
        <v>43331</v>
      </c>
      <c r="B586" s="12" t="s">
        <v>2017</v>
      </c>
      <c r="C586" s="13" t="s">
        <v>2017</v>
      </c>
      <c r="D586" s="14" t="s">
        <v>2018</v>
      </c>
      <c r="E586" s="13" t="s">
        <v>439</v>
      </c>
      <c r="F586" s="15" t="s">
        <v>2019</v>
      </c>
      <c r="G586" s="13" t="s">
        <v>2020</v>
      </c>
      <c r="H586" s="13" t="s">
        <v>22</v>
      </c>
      <c r="I586" s="13" t="s">
        <v>22</v>
      </c>
      <c r="J586" s="16">
        <v>3900</v>
      </c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29">
        <v>3900</v>
      </c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8"/>
    </row>
    <row r="587" spans="1:84" ht="22.8" x14ac:dyDescent="0.3">
      <c r="A587" s="11">
        <v>43332</v>
      </c>
      <c r="B587" s="12" t="s">
        <v>1690</v>
      </c>
      <c r="C587" s="13" t="s">
        <v>1691</v>
      </c>
      <c r="D587" s="14" t="s">
        <v>1692</v>
      </c>
      <c r="E587" s="13" t="s">
        <v>439</v>
      </c>
      <c r="F587" s="15" t="s">
        <v>2021</v>
      </c>
      <c r="G587" s="13" t="s">
        <v>2022</v>
      </c>
      <c r="H587" s="13" t="s">
        <v>1695</v>
      </c>
      <c r="I587" s="13" t="s">
        <v>1696</v>
      </c>
      <c r="J587" s="16">
        <v>1252714</v>
      </c>
      <c r="K587" s="17"/>
      <c r="L587" s="17"/>
      <c r="M587" s="17"/>
      <c r="N587" s="29">
        <v>2</v>
      </c>
      <c r="O587" s="17"/>
      <c r="P587" s="29">
        <v>1061620</v>
      </c>
      <c r="Q587" s="17"/>
      <c r="R587" s="17"/>
      <c r="S587" s="17"/>
      <c r="T587" s="17"/>
      <c r="U587" s="17"/>
      <c r="V587" s="17"/>
      <c r="W587" s="29">
        <v>191092</v>
      </c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8"/>
    </row>
    <row r="588" spans="1:84" ht="22.8" x14ac:dyDescent="0.3">
      <c r="A588" s="11">
        <v>43332</v>
      </c>
      <c r="B588" s="12" t="s">
        <v>1690</v>
      </c>
      <c r="C588" s="13" t="s">
        <v>1691</v>
      </c>
      <c r="D588" s="14" t="s">
        <v>1692</v>
      </c>
      <c r="E588" s="13" t="s">
        <v>439</v>
      </c>
      <c r="F588" s="15" t="s">
        <v>2023</v>
      </c>
      <c r="G588" s="13" t="s">
        <v>2024</v>
      </c>
      <c r="H588" s="13" t="s">
        <v>1695</v>
      </c>
      <c r="I588" s="13" t="s">
        <v>1696</v>
      </c>
      <c r="J588" s="16">
        <v>626357</v>
      </c>
      <c r="K588" s="17"/>
      <c r="L588" s="17"/>
      <c r="M588" s="17"/>
      <c r="N588" s="29">
        <v>1</v>
      </c>
      <c r="O588" s="17"/>
      <c r="P588" s="29">
        <v>530810</v>
      </c>
      <c r="Q588" s="17"/>
      <c r="R588" s="17"/>
      <c r="S588" s="17"/>
      <c r="T588" s="17"/>
      <c r="U588" s="17"/>
      <c r="V588" s="17"/>
      <c r="W588" s="29">
        <v>95546</v>
      </c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8"/>
    </row>
    <row r="589" spans="1:84" ht="22.8" x14ac:dyDescent="0.3">
      <c r="A589" s="11">
        <v>43332</v>
      </c>
      <c r="B589" s="12" t="s">
        <v>1690</v>
      </c>
      <c r="C589" s="13" t="s">
        <v>1691</v>
      </c>
      <c r="D589" s="14" t="s">
        <v>1692</v>
      </c>
      <c r="E589" s="13" t="s">
        <v>439</v>
      </c>
      <c r="F589" s="15" t="s">
        <v>2025</v>
      </c>
      <c r="G589" s="13" t="s">
        <v>2026</v>
      </c>
      <c r="H589" s="13" t="s">
        <v>1695</v>
      </c>
      <c r="I589" s="13" t="s">
        <v>1696</v>
      </c>
      <c r="J589" s="16">
        <v>1252714</v>
      </c>
      <c r="K589" s="17"/>
      <c r="L589" s="17"/>
      <c r="M589" s="17"/>
      <c r="N589" s="29">
        <v>2</v>
      </c>
      <c r="O589" s="17"/>
      <c r="P589" s="29">
        <v>1061620</v>
      </c>
      <c r="Q589" s="17"/>
      <c r="R589" s="17"/>
      <c r="S589" s="17"/>
      <c r="T589" s="17"/>
      <c r="U589" s="17"/>
      <c r="V589" s="17"/>
      <c r="W589" s="29">
        <v>191092</v>
      </c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8"/>
    </row>
    <row r="590" spans="1:84" ht="22.8" x14ac:dyDescent="0.3">
      <c r="A590" s="11">
        <v>43332</v>
      </c>
      <c r="B590" s="12" t="s">
        <v>1690</v>
      </c>
      <c r="C590" s="13" t="s">
        <v>1691</v>
      </c>
      <c r="D590" s="14" t="s">
        <v>1692</v>
      </c>
      <c r="E590" s="13" t="s">
        <v>439</v>
      </c>
      <c r="F590" s="15" t="s">
        <v>2027</v>
      </c>
      <c r="G590" s="13" t="s">
        <v>2028</v>
      </c>
      <c r="H590" s="13" t="s">
        <v>1695</v>
      </c>
      <c r="I590" s="13" t="s">
        <v>1696</v>
      </c>
      <c r="J590" s="16">
        <v>626357</v>
      </c>
      <c r="K590" s="17"/>
      <c r="L590" s="17"/>
      <c r="M590" s="17"/>
      <c r="N590" s="29">
        <v>1</v>
      </c>
      <c r="O590" s="17"/>
      <c r="P590" s="29">
        <v>530810</v>
      </c>
      <c r="Q590" s="17"/>
      <c r="R590" s="17"/>
      <c r="S590" s="17"/>
      <c r="T590" s="17"/>
      <c r="U590" s="17"/>
      <c r="V590" s="17"/>
      <c r="W590" s="29">
        <v>95546</v>
      </c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8"/>
    </row>
    <row r="591" spans="1:84" x14ac:dyDescent="0.3">
      <c r="A591" s="11">
        <v>43332</v>
      </c>
      <c r="B591" s="12" t="s">
        <v>18</v>
      </c>
      <c r="C591" s="13" t="s">
        <v>18</v>
      </c>
      <c r="D591" s="14" t="s">
        <v>19</v>
      </c>
      <c r="E591" s="13" t="s">
        <v>439</v>
      </c>
      <c r="F591" s="15" t="s">
        <v>2029</v>
      </c>
      <c r="G591" s="13" t="s">
        <v>2030</v>
      </c>
      <c r="H591" s="13" t="s">
        <v>20</v>
      </c>
      <c r="I591" s="13" t="s">
        <v>21</v>
      </c>
      <c r="J591" s="16">
        <v>6490</v>
      </c>
      <c r="K591" s="17"/>
      <c r="L591" s="29">
        <v>495</v>
      </c>
      <c r="M591" s="29">
        <v>495</v>
      </c>
      <c r="N591" s="17"/>
      <c r="O591" s="17"/>
      <c r="P591" s="17"/>
      <c r="Q591" s="29">
        <v>5500</v>
      </c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8"/>
    </row>
    <row r="592" spans="1:84" x14ac:dyDescent="0.3">
      <c r="A592" s="11">
        <v>43332</v>
      </c>
      <c r="B592" s="12" t="s">
        <v>2031</v>
      </c>
      <c r="C592" s="13" t="s">
        <v>2031</v>
      </c>
      <c r="D592" s="14" t="s">
        <v>2032</v>
      </c>
      <c r="E592" s="13" t="s">
        <v>439</v>
      </c>
      <c r="F592" s="15" t="s">
        <v>2033</v>
      </c>
      <c r="G592" s="13" t="s">
        <v>2034</v>
      </c>
      <c r="H592" s="13" t="s">
        <v>2035</v>
      </c>
      <c r="I592" s="13" t="s">
        <v>2036</v>
      </c>
      <c r="J592" s="16">
        <v>153400</v>
      </c>
      <c r="K592" s="29">
        <v>130000</v>
      </c>
      <c r="L592" s="29">
        <v>11700</v>
      </c>
      <c r="M592" s="29">
        <v>11700</v>
      </c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8"/>
    </row>
    <row r="593" spans="1:84" ht="22.8" x14ac:dyDescent="0.3">
      <c r="A593" s="11">
        <v>43332</v>
      </c>
      <c r="B593" s="12" t="s">
        <v>2037</v>
      </c>
      <c r="C593" s="13" t="s">
        <v>2037</v>
      </c>
      <c r="D593" s="14" t="s">
        <v>2038</v>
      </c>
      <c r="E593" s="13" t="s">
        <v>439</v>
      </c>
      <c r="F593" s="15" t="s">
        <v>2039</v>
      </c>
      <c r="G593" s="13" t="s">
        <v>2040</v>
      </c>
      <c r="H593" s="13" t="s">
        <v>2041</v>
      </c>
      <c r="I593" s="13" t="s">
        <v>2042</v>
      </c>
      <c r="J593" s="16">
        <v>36580</v>
      </c>
      <c r="K593" s="17"/>
      <c r="L593" s="17"/>
      <c r="M593" s="17"/>
      <c r="N593" s="17"/>
      <c r="O593" s="17"/>
      <c r="P593" s="17"/>
      <c r="Q593" s="17"/>
      <c r="R593" s="17"/>
      <c r="S593" s="17"/>
      <c r="T593" s="29">
        <v>31000</v>
      </c>
      <c r="U593" s="17"/>
      <c r="V593" s="17"/>
      <c r="W593" s="29">
        <v>5580</v>
      </c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8"/>
    </row>
    <row r="594" spans="1:84" ht="22.8" x14ac:dyDescent="0.3">
      <c r="A594" s="11">
        <v>43332</v>
      </c>
      <c r="B594" s="12" t="s">
        <v>116</v>
      </c>
      <c r="C594" s="13" t="s">
        <v>1446</v>
      </c>
      <c r="D594" s="14" t="s">
        <v>117</v>
      </c>
      <c r="E594" s="13" t="s">
        <v>439</v>
      </c>
      <c r="F594" s="15" t="s">
        <v>2043</v>
      </c>
      <c r="G594" s="13" t="s">
        <v>2044</v>
      </c>
      <c r="H594" s="13" t="s">
        <v>118</v>
      </c>
      <c r="I594" s="13" t="s">
        <v>119</v>
      </c>
      <c r="J594" s="16">
        <v>885000</v>
      </c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29">
        <v>135000</v>
      </c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29">
        <v>750000</v>
      </c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8"/>
    </row>
    <row r="595" spans="1:84" ht="22.8" x14ac:dyDescent="0.3">
      <c r="A595" s="11">
        <v>43333</v>
      </c>
      <c r="B595" s="12" t="s">
        <v>1690</v>
      </c>
      <c r="C595" s="13" t="s">
        <v>1691</v>
      </c>
      <c r="D595" s="14" t="s">
        <v>1692</v>
      </c>
      <c r="E595" s="13" t="s">
        <v>439</v>
      </c>
      <c r="F595" s="15" t="s">
        <v>2045</v>
      </c>
      <c r="G595" s="13" t="s">
        <v>2046</v>
      </c>
      <c r="H595" s="13" t="s">
        <v>1695</v>
      </c>
      <c r="I595" s="13" t="s">
        <v>1696</v>
      </c>
      <c r="J595" s="16">
        <v>1252714</v>
      </c>
      <c r="K595" s="17"/>
      <c r="L595" s="17"/>
      <c r="M595" s="17"/>
      <c r="N595" s="29">
        <v>2</v>
      </c>
      <c r="O595" s="17"/>
      <c r="P595" s="29">
        <v>1061620</v>
      </c>
      <c r="Q595" s="17"/>
      <c r="R595" s="17"/>
      <c r="S595" s="17"/>
      <c r="T595" s="17"/>
      <c r="U595" s="17"/>
      <c r="V595" s="17"/>
      <c r="W595" s="29">
        <v>191092</v>
      </c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8"/>
    </row>
    <row r="596" spans="1:84" ht="22.8" x14ac:dyDescent="0.3">
      <c r="A596" s="11">
        <v>43333</v>
      </c>
      <c r="B596" s="12" t="s">
        <v>1690</v>
      </c>
      <c r="C596" s="13" t="s">
        <v>1691</v>
      </c>
      <c r="D596" s="14" t="s">
        <v>1692</v>
      </c>
      <c r="E596" s="13" t="s">
        <v>439</v>
      </c>
      <c r="F596" s="15" t="s">
        <v>2047</v>
      </c>
      <c r="G596" s="13" t="s">
        <v>2048</v>
      </c>
      <c r="H596" s="13" t="s">
        <v>1695</v>
      </c>
      <c r="I596" s="13" t="s">
        <v>1696</v>
      </c>
      <c r="J596" s="16">
        <v>805316</v>
      </c>
      <c r="K596" s="17"/>
      <c r="L596" s="17"/>
      <c r="M596" s="17"/>
      <c r="N596" s="29">
        <v>1</v>
      </c>
      <c r="O596" s="17"/>
      <c r="P596" s="29">
        <v>682470</v>
      </c>
      <c r="Q596" s="17"/>
      <c r="R596" s="17"/>
      <c r="S596" s="17"/>
      <c r="T596" s="17"/>
      <c r="U596" s="17"/>
      <c r="V596" s="17"/>
      <c r="W596" s="29">
        <v>122845</v>
      </c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8"/>
    </row>
    <row r="597" spans="1:84" x14ac:dyDescent="0.3">
      <c r="A597" s="11">
        <v>43333</v>
      </c>
      <c r="B597" s="12" t="s">
        <v>18</v>
      </c>
      <c r="C597" s="13" t="s">
        <v>18</v>
      </c>
      <c r="D597" s="14" t="s">
        <v>19</v>
      </c>
      <c r="E597" s="13" t="s">
        <v>439</v>
      </c>
      <c r="F597" s="15" t="s">
        <v>2049</v>
      </c>
      <c r="G597" s="13" t="s">
        <v>2050</v>
      </c>
      <c r="H597" s="13" t="s">
        <v>20</v>
      </c>
      <c r="I597" s="13" t="s">
        <v>21</v>
      </c>
      <c r="J597" s="16">
        <v>45666</v>
      </c>
      <c r="K597" s="17"/>
      <c r="L597" s="29">
        <v>3483</v>
      </c>
      <c r="M597" s="29">
        <v>3483</v>
      </c>
      <c r="N597" s="17"/>
      <c r="O597" s="17"/>
      <c r="P597" s="17"/>
      <c r="Q597" s="29">
        <v>38700</v>
      </c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8"/>
    </row>
    <row r="598" spans="1:84" ht="22.8" x14ac:dyDescent="0.3">
      <c r="A598" s="11">
        <v>43334</v>
      </c>
      <c r="B598" s="12" t="s">
        <v>1690</v>
      </c>
      <c r="C598" s="13" t="s">
        <v>1691</v>
      </c>
      <c r="D598" s="14" t="s">
        <v>1692</v>
      </c>
      <c r="E598" s="13" t="s">
        <v>439</v>
      </c>
      <c r="F598" s="15" t="s">
        <v>2051</v>
      </c>
      <c r="G598" s="13" t="s">
        <v>2052</v>
      </c>
      <c r="H598" s="13" t="s">
        <v>1695</v>
      </c>
      <c r="I598" s="13" t="s">
        <v>1696</v>
      </c>
      <c r="J598" s="16">
        <v>1252714</v>
      </c>
      <c r="K598" s="17"/>
      <c r="L598" s="17"/>
      <c r="M598" s="17"/>
      <c r="N598" s="29">
        <v>2</v>
      </c>
      <c r="O598" s="17"/>
      <c r="P598" s="29">
        <v>1061620</v>
      </c>
      <c r="Q598" s="17"/>
      <c r="R598" s="17"/>
      <c r="S598" s="17"/>
      <c r="T598" s="17"/>
      <c r="U598" s="17"/>
      <c r="V598" s="17"/>
      <c r="W598" s="29">
        <v>191092</v>
      </c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8"/>
    </row>
    <row r="599" spans="1:84" ht="22.8" x14ac:dyDescent="0.3">
      <c r="A599" s="11">
        <v>43334</v>
      </c>
      <c r="B599" s="12" t="s">
        <v>1690</v>
      </c>
      <c r="C599" s="13" t="s">
        <v>1691</v>
      </c>
      <c r="D599" s="14" t="s">
        <v>1692</v>
      </c>
      <c r="E599" s="13" t="s">
        <v>439</v>
      </c>
      <c r="F599" s="15" t="s">
        <v>2053</v>
      </c>
      <c r="G599" s="13" t="s">
        <v>2054</v>
      </c>
      <c r="H599" s="13" t="s">
        <v>1695</v>
      </c>
      <c r="I599" s="13" t="s">
        <v>1696</v>
      </c>
      <c r="J599" s="16">
        <v>626357</v>
      </c>
      <c r="K599" s="17"/>
      <c r="L599" s="17"/>
      <c r="M599" s="17"/>
      <c r="N599" s="29">
        <v>1</v>
      </c>
      <c r="O599" s="17"/>
      <c r="P599" s="29">
        <v>530810</v>
      </c>
      <c r="Q599" s="17"/>
      <c r="R599" s="17"/>
      <c r="S599" s="17"/>
      <c r="T599" s="17"/>
      <c r="U599" s="17"/>
      <c r="V599" s="17"/>
      <c r="W599" s="29">
        <v>95546</v>
      </c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8"/>
    </row>
    <row r="600" spans="1:84" x14ac:dyDescent="0.3">
      <c r="A600" s="11">
        <v>43335</v>
      </c>
      <c r="B600" s="12" t="s">
        <v>1705</v>
      </c>
      <c r="C600" s="13" t="s">
        <v>1705</v>
      </c>
      <c r="D600" s="14" t="s">
        <v>1706</v>
      </c>
      <c r="E600" s="13" t="s">
        <v>439</v>
      </c>
      <c r="F600" s="15" t="s">
        <v>2055</v>
      </c>
      <c r="G600" s="13" t="s">
        <v>2056</v>
      </c>
      <c r="H600" s="13" t="s">
        <v>1709</v>
      </c>
      <c r="I600" s="13" t="s">
        <v>1710</v>
      </c>
      <c r="J600" s="16">
        <v>106200</v>
      </c>
      <c r="K600" s="17"/>
      <c r="L600" s="29">
        <v>8100</v>
      </c>
      <c r="M600" s="29">
        <v>8100</v>
      </c>
      <c r="N600" s="17"/>
      <c r="O600" s="17"/>
      <c r="P600" s="17"/>
      <c r="Q600" s="17"/>
      <c r="R600" s="29">
        <v>90000</v>
      </c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8"/>
    </row>
    <row r="601" spans="1:84" x14ac:dyDescent="0.3">
      <c r="A601" s="11">
        <v>43335</v>
      </c>
      <c r="B601" s="12" t="s">
        <v>1705</v>
      </c>
      <c r="C601" s="13" t="s">
        <v>1705</v>
      </c>
      <c r="D601" s="14" t="s">
        <v>1706</v>
      </c>
      <c r="E601" s="13" t="s">
        <v>439</v>
      </c>
      <c r="F601" s="15" t="s">
        <v>2057</v>
      </c>
      <c r="G601" s="13" t="s">
        <v>2058</v>
      </c>
      <c r="H601" s="13" t="s">
        <v>1709</v>
      </c>
      <c r="I601" s="13" t="s">
        <v>1710</v>
      </c>
      <c r="J601" s="16">
        <v>1711</v>
      </c>
      <c r="K601" s="17"/>
      <c r="L601" s="29">
        <v>130.5</v>
      </c>
      <c r="M601" s="29">
        <v>130.5</v>
      </c>
      <c r="N601" s="17"/>
      <c r="O601" s="17"/>
      <c r="P601" s="17"/>
      <c r="Q601" s="17"/>
      <c r="R601" s="29">
        <v>1450</v>
      </c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8"/>
    </row>
    <row r="602" spans="1:84" x14ac:dyDescent="0.3">
      <c r="A602" s="11">
        <v>43335</v>
      </c>
      <c r="B602" s="12" t="s">
        <v>1705</v>
      </c>
      <c r="C602" s="13" t="s">
        <v>1705</v>
      </c>
      <c r="D602" s="14" t="s">
        <v>1706</v>
      </c>
      <c r="E602" s="13" t="s">
        <v>439</v>
      </c>
      <c r="F602" s="15" t="s">
        <v>2059</v>
      </c>
      <c r="G602" s="13" t="s">
        <v>2060</v>
      </c>
      <c r="H602" s="13" t="s">
        <v>1709</v>
      </c>
      <c r="I602" s="13" t="s">
        <v>1710</v>
      </c>
      <c r="J602" s="16">
        <v>88500</v>
      </c>
      <c r="K602" s="17"/>
      <c r="L602" s="29">
        <v>6750</v>
      </c>
      <c r="M602" s="29">
        <v>6750</v>
      </c>
      <c r="N602" s="17"/>
      <c r="O602" s="17"/>
      <c r="P602" s="17"/>
      <c r="Q602" s="17"/>
      <c r="R602" s="17"/>
      <c r="S602" s="17"/>
      <c r="T602" s="29">
        <v>75000</v>
      </c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8"/>
    </row>
    <row r="603" spans="1:84" ht="22.8" x14ac:dyDescent="0.3">
      <c r="A603" s="11">
        <v>43335</v>
      </c>
      <c r="B603" s="12" t="s">
        <v>1690</v>
      </c>
      <c r="C603" s="13" t="s">
        <v>1691</v>
      </c>
      <c r="D603" s="14" t="s">
        <v>1692</v>
      </c>
      <c r="E603" s="13" t="s">
        <v>439</v>
      </c>
      <c r="F603" s="15" t="s">
        <v>2061</v>
      </c>
      <c r="G603" s="13" t="s">
        <v>2062</v>
      </c>
      <c r="H603" s="13" t="s">
        <v>1695</v>
      </c>
      <c r="I603" s="13" t="s">
        <v>1696</v>
      </c>
      <c r="J603" s="16">
        <v>1252714</v>
      </c>
      <c r="K603" s="17"/>
      <c r="L603" s="17"/>
      <c r="M603" s="17"/>
      <c r="N603" s="29">
        <v>2</v>
      </c>
      <c r="O603" s="17"/>
      <c r="P603" s="29">
        <v>1061620</v>
      </c>
      <c r="Q603" s="17"/>
      <c r="R603" s="17"/>
      <c r="S603" s="17"/>
      <c r="T603" s="17"/>
      <c r="U603" s="17"/>
      <c r="V603" s="17"/>
      <c r="W603" s="29">
        <v>191092</v>
      </c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8"/>
    </row>
    <row r="604" spans="1:84" ht="22.8" x14ac:dyDescent="0.3">
      <c r="A604" s="11">
        <v>43335</v>
      </c>
      <c r="B604" s="12" t="s">
        <v>1690</v>
      </c>
      <c r="C604" s="13" t="s">
        <v>1691</v>
      </c>
      <c r="D604" s="14" t="s">
        <v>1692</v>
      </c>
      <c r="E604" s="13" t="s">
        <v>439</v>
      </c>
      <c r="F604" s="15" t="s">
        <v>2063</v>
      </c>
      <c r="G604" s="13" t="s">
        <v>2064</v>
      </c>
      <c r="H604" s="13" t="s">
        <v>1695</v>
      </c>
      <c r="I604" s="13" t="s">
        <v>1696</v>
      </c>
      <c r="J604" s="16">
        <v>626357</v>
      </c>
      <c r="K604" s="17"/>
      <c r="L604" s="17"/>
      <c r="M604" s="17"/>
      <c r="N604" s="29">
        <v>1</v>
      </c>
      <c r="O604" s="17"/>
      <c r="P604" s="29">
        <v>530810</v>
      </c>
      <c r="Q604" s="17"/>
      <c r="R604" s="17"/>
      <c r="S604" s="17"/>
      <c r="T604" s="17"/>
      <c r="U604" s="17"/>
      <c r="V604" s="17"/>
      <c r="W604" s="29">
        <v>95546</v>
      </c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8"/>
    </row>
    <row r="605" spans="1:84" ht="22.8" x14ac:dyDescent="0.3">
      <c r="A605" s="11">
        <v>43335</v>
      </c>
      <c r="B605" s="12" t="s">
        <v>1690</v>
      </c>
      <c r="C605" s="13" t="s">
        <v>1691</v>
      </c>
      <c r="D605" s="14" t="s">
        <v>1692</v>
      </c>
      <c r="E605" s="13" t="s">
        <v>439</v>
      </c>
      <c r="F605" s="15" t="s">
        <v>2065</v>
      </c>
      <c r="G605" s="13" t="s">
        <v>2066</v>
      </c>
      <c r="H605" s="13" t="s">
        <v>1695</v>
      </c>
      <c r="I605" s="13" t="s">
        <v>1696</v>
      </c>
      <c r="J605" s="16">
        <v>1252714</v>
      </c>
      <c r="K605" s="17"/>
      <c r="L605" s="17"/>
      <c r="M605" s="17"/>
      <c r="N605" s="29">
        <v>2</v>
      </c>
      <c r="O605" s="17"/>
      <c r="P605" s="29">
        <v>1061620</v>
      </c>
      <c r="Q605" s="17"/>
      <c r="R605" s="17"/>
      <c r="S605" s="17"/>
      <c r="T605" s="17"/>
      <c r="U605" s="17"/>
      <c r="V605" s="17"/>
      <c r="W605" s="29">
        <v>191092</v>
      </c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8"/>
    </row>
    <row r="606" spans="1:84" ht="22.8" x14ac:dyDescent="0.3">
      <c r="A606" s="11">
        <v>43335</v>
      </c>
      <c r="B606" s="12" t="s">
        <v>1690</v>
      </c>
      <c r="C606" s="13" t="s">
        <v>1691</v>
      </c>
      <c r="D606" s="14" t="s">
        <v>1692</v>
      </c>
      <c r="E606" s="13" t="s">
        <v>439</v>
      </c>
      <c r="F606" s="15" t="s">
        <v>2067</v>
      </c>
      <c r="G606" s="13" t="s">
        <v>2068</v>
      </c>
      <c r="H606" s="13" t="s">
        <v>1695</v>
      </c>
      <c r="I606" s="13" t="s">
        <v>1696</v>
      </c>
      <c r="J606" s="16">
        <v>626357</v>
      </c>
      <c r="K606" s="17"/>
      <c r="L606" s="17"/>
      <c r="M606" s="17"/>
      <c r="N606" s="29">
        <v>1</v>
      </c>
      <c r="O606" s="17"/>
      <c r="P606" s="29">
        <v>530810</v>
      </c>
      <c r="Q606" s="17"/>
      <c r="R606" s="17"/>
      <c r="S606" s="17"/>
      <c r="T606" s="17"/>
      <c r="U606" s="17"/>
      <c r="V606" s="17"/>
      <c r="W606" s="29">
        <v>95546</v>
      </c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8"/>
    </row>
    <row r="607" spans="1:84" ht="22.8" x14ac:dyDescent="0.3">
      <c r="A607" s="11">
        <v>43335</v>
      </c>
      <c r="B607" s="12" t="s">
        <v>1690</v>
      </c>
      <c r="C607" s="13" t="s">
        <v>1691</v>
      </c>
      <c r="D607" s="14" t="s">
        <v>1692</v>
      </c>
      <c r="E607" s="13" t="s">
        <v>439</v>
      </c>
      <c r="F607" s="15" t="s">
        <v>2069</v>
      </c>
      <c r="G607" s="13" t="s">
        <v>2070</v>
      </c>
      <c r="H607" s="13" t="s">
        <v>1695</v>
      </c>
      <c r="I607" s="13" t="s">
        <v>1696</v>
      </c>
      <c r="J607" s="16">
        <v>1252714</v>
      </c>
      <c r="K607" s="17"/>
      <c r="L607" s="17"/>
      <c r="M607" s="17"/>
      <c r="N607" s="29">
        <v>2</v>
      </c>
      <c r="O607" s="17"/>
      <c r="P607" s="29">
        <v>1061620</v>
      </c>
      <c r="Q607" s="17"/>
      <c r="R607" s="17"/>
      <c r="S607" s="17"/>
      <c r="T607" s="17"/>
      <c r="U607" s="17"/>
      <c r="V607" s="17"/>
      <c r="W607" s="29">
        <v>191092</v>
      </c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8"/>
    </row>
    <row r="608" spans="1:84" ht="22.8" x14ac:dyDescent="0.3">
      <c r="A608" s="11">
        <v>43335</v>
      </c>
      <c r="B608" s="12" t="s">
        <v>1690</v>
      </c>
      <c r="C608" s="13" t="s">
        <v>1691</v>
      </c>
      <c r="D608" s="14" t="s">
        <v>1692</v>
      </c>
      <c r="E608" s="13" t="s">
        <v>439</v>
      </c>
      <c r="F608" s="15" t="s">
        <v>2071</v>
      </c>
      <c r="G608" s="13" t="s">
        <v>2072</v>
      </c>
      <c r="H608" s="13" t="s">
        <v>1695</v>
      </c>
      <c r="I608" s="13" t="s">
        <v>1696</v>
      </c>
      <c r="J608" s="16">
        <v>626357</v>
      </c>
      <c r="K608" s="17"/>
      <c r="L608" s="17"/>
      <c r="M608" s="17"/>
      <c r="N608" s="29">
        <v>1</v>
      </c>
      <c r="O608" s="17"/>
      <c r="P608" s="29">
        <v>530810</v>
      </c>
      <c r="Q608" s="17"/>
      <c r="R608" s="17"/>
      <c r="S608" s="17"/>
      <c r="T608" s="17"/>
      <c r="U608" s="17"/>
      <c r="V608" s="17"/>
      <c r="W608" s="29">
        <v>95546</v>
      </c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8"/>
    </row>
    <row r="609" spans="1:84" x14ac:dyDescent="0.3">
      <c r="A609" s="11">
        <v>43335</v>
      </c>
      <c r="B609" s="12" t="s">
        <v>1430</v>
      </c>
      <c r="C609" s="13" t="s">
        <v>1430</v>
      </c>
      <c r="D609" s="14" t="s">
        <v>1431</v>
      </c>
      <c r="E609" s="13" t="s">
        <v>439</v>
      </c>
      <c r="F609" s="15" t="s">
        <v>2073</v>
      </c>
      <c r="G609" s="13" t="s">
        <v>2074</v>
      </c>
      <c r="H609" s="13" t="s">
        <v>1434</v>
      </c>
      <c r="I609" s="13" t="s">
        <v>1435</v>
      </c>
      <c r="J609" s="16">
        <v>2576</v>
      </c>
      <c r="K609" s="17"/>
      <c r="L609" s="29">
        <v>138</v>
      </c>
      <c r="M609" s="29">
        <v>138</v>
      </c>
      <c r="N609" s="17"/>
      <c r="O609" s="17"/>
      <c r="P609" s="17"/>
      <c r="Q609" s="17"/>
      <c r="R609" s="17"/>
      <c r="S609" s="17"/>
      <c r="T609" s="29">
        <v>2300</v>
      </c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8"/>
    </row>
    <row r="610" spans="1:84" x14ac:dyDescent="0.3">
      <c r="A610" s="11">
        <v>43335</v>
      </c>
      <c r="B610" s="12" t="s">
        <v>506</v>
      </c>
      <c r="C610" s="13" t="s">
        <v>506</v>
      </c>
      <c r="D610" s="14" t="s">
        <v>507</v>
      </c>
      <c r="E610" s="13" t="s">
        <v>439</v>
      </c>
      <c r="F610" s="15" t="s">
        <v>2075</v>
      </c>
      <c r="G610" s="13" t="s">
        <v>2076</v>
      </c>
      <c r="H610" s="13" t="s">
        <v>510</v>
      </c>
      <c r="I610" s="13" t="s">
        <v>511</v>
      </c>
      <c r="J610" s="16">
        <v>117600</v>
      </c>
      <c r="K610" s="29">
        <v>112000</v>
      </c>
      <c r="L610" s="29">
        <v>2800</v>
      </c>
      <c r="M610" s="29">
        <v>2800</v>
      </c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8"/>
    </row>
    <row r="611" spans="1:84" ht="22.8" x14ac:dyDescent="0.3">
      <c r="A611" s="11">
        <v>43335</v>
      </c>
      <c r="B611" s="12" t="s">
        <v>611</v>
      </c>
      <c r="C611" s="13" t="s">
        <v>612</v>
      </c>
      <c r="D611" s="14" t="s">
        <v>613</v>
      </c>
      <c r="E611" s="13" t="s">
        <v>439</v>
      </c>
      <c r="F611" s="15" t="s">
        <v>2077</v>
      </c>
      <c r="G611" s="13" t="s">
        <v>2078</v>
      </c>
      <c r="H611" s="13" t="s">
        <v>616</v>
      </c>
      <c r="I611" s="13" t="s">
        <v>617</v>
      </c>
      <c r="J611" s="16">
        <v>3752</v>
      </c>
      <c r="K611" s="17"/>
      <c r="L611" s="29">
        <v>286.2</v>
      </c>
      <c r="M611" s="29">
        <v>286.2</v>
      </c>
      <c r="N611" s="29">
        <v>-0.4</v>
      </c>
      <c r="O611" s="17"/>
      <c r="P611" s="17"/>
      <c r="Q611" s="17"/>
      <c r="R611" s="17"/>
      <c r="S611" s="17"/>
      <c r="T611" s="29">
        <v>3180</v>
      </c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8"/>
    </row>
    <row r="612" spans="1:84" ht="22.8" x14ac:dyDescent="0.3">
      <c r="A612" s="11">
        <v>43336</v>
      </c>
      <c r="B612" s="12" t="s">
        <v>1690</v>
      </c>
      <c r="C612" s="13" t="s">
        <v>1691</v>
      </c>
      <c r="D612" s="14" t="s">
        <v>1692</v>
      </c>
      <c r="E612" s="13" t="s">
        <v>439</v>
      </c>
      <c r="F612" s="15" t="s">
        <v>2079</v>
      </c>
      <c r="G612" s="13" t="s">
        <v>2080</v>
      </c>
      <c r="H612" s="13" t="s">
        <v>1695</v>
      </c>
      <c r="I612" s="13" t="s">
        <v>1696</v>
      </c>
      <c r="J612" s="16">
        <v>1252714</v>
      </c>
      <c r="K612" s="17"/>
      <c r="L612" s="17"/>
      <c r="M612" s="17"/>
      <c r="N612" s="29">
        <v>2</v>
      </c>
      <c r="O612" s="17"/>
      <c r="P612" s="29">
        <v>1061620</v>
      </c>
      <c r="Q612" s="17"/>
      <c r="R612" s="17"/>
      <c r="S612" s="17"/>
      <c r="T612" s="17"/>
      <c r="U612" s="17"/>
      <c r="V612" s="17"/>
      <c r="W612" s="29">
        <v>191092</v>
      </c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8"/>
    </row>
    <row r="613" spans="1:84" ht="22.8" x14ac:dyDescent="0.3">
      <c r="A613" s="11">
        <v>43336</v>
      </c>
      <c r="B613" s="12" t="s">
        <v>1690</v>
      </c>
      <c r="C613" s="13" t="s">
        <v>1691</v>
      </c>
      <c r="D613" s="14" t="s">
        <v>1692</v>
      </c>
      <c r="E613" s="13" t="s">
        <v>439</v>
      </c>
      <c r="F613" s="15" t="s">
        <v>2081</v>
      </c>
      <c r="G613" s="13" t="s">
        <v>2082</v>
      </c>
      <c r="H613" s="13" t="s">
        <v>1695</v>
      </c>
      <c r="I613" s="13" t="s">
        <v>1696</v>
      </c>
      <c r="J613" s="16">
        <v>626357</v>
      </c>
      <c r="K613" s="17"/>
      <c r="L613" s="17"/>
      <c r="M613" s="17"/>
      <c r="N613" s="29">
        <v>1</v>
      </c>
      <c r="O613" s="17"/>
      <c r="P613" s="29">
        <v>530810</v>
      </c>
      <c r="Q613" s="17"/>
      <c r="R613" s="17"/>
      <c r="S613" s="17"/>
      <c r="T613" s="17"/>
      <c r="U613" s="17"/>
      <c r="V613" s="17"/>
      <c r="W613" s="29">
        <v>95546</v>
      </c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8"/>
    </row>
    <row r="614" spans="1:84" ht="22.8" x14ac:dyDescent="0.3">
      <c r="A614" s="11">
        <v>43336</v>
      </c>
      <c r="B614" s="12" t="s">
        <v>1690</v>
      </c>
      <c r="C614" s="13" t="s">
        <v>1691</v>
      </c>
      <c r="D614" s="14" t="s">
        <v>1692</v>
      </c>
      <c r="E614" s="13" t="s">
        <v>439</v>
      </c>
      <c r="F614" s="15" t="s">
        <v>2083</v>
      </c>
      <c r="G614" s="13" t="s">
        <v>2084</v>
      </c>
      <c r="H614" s="13" t="s">
        <v>1695</v>
      </c>
      <c r="I614" s="13" t="s">
        <v>1696</v>
      </c>
      <c r="J614" s="16">
        <v>1879071</v>
      </c>
      <c r="K614" s="17"/>
      <c r="L614" s="17"/>
      <c r="M614" s="17"/>
      <c r="N614" s="29">
        <v>3</v>
      </c>
      <c r="O614" s="17"/>
      <c r="P614" s="29">
        <v>1592430</v>
      </c>
      <c r="Q614" s="17"/>
      <c r="R614" s="17"/>
      <c r="S614" s="17"/>
      <c r="T614" s="17"/>
      <c r="U614" s="17"/>
      <c r="V614" s="17"/>
      <c r="W614" s="29">
        <v>286638</v>
      </c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8"/>
    </row>
    <row r="615" spans="1:84" x14ac:dyDescent="0.3">
      <c r="A615" s="11">
        <v>43336</v>
      </c>
      <c r="B615" s="12" t="s">
        <v>2085</v>
      </c>
      <c r="C615" s="13" t="s">
        <v>2085</v>
      </c>
      <c r="D615" s="14" t="s">
        <v>2086</v>
      </c>
      <c r="E615" s="13" t="s">
        <v>439</v>
      </c>
      <c r="F615" s="15" t="s">
        <v>2087</v>
      </c>
      <c r="G615" s="13" t="s">
        <v>2088</v>
      </c>
      <c r="H615" s="13" t="s">
        <v>2089</v>
      </c>
      <c r="I615" s="13" t="s">
        <v>2090</v>
      </c>
      <c r="J615" s="16">
        <v>38704</v>
      </c>
      <c r="K615" s="17"/>
      <c r="L615" s="29">
        <v>2952</v>
      </c>
      <c r="M615" s="29">
        <v>2952</v>
      </c>
      <c r="N615" s="29">
        <v>1</v>
      </c>
      <c r="O615" s="17"/>
      <c r="P615" s="17"/>
      <c r="Q615" s="29">
        <v>32799</v>
      </c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8"/>
    </row>
    <row r="616" spans="1:84" x14ac:dyDescent="0.3">
      <c r="A616" s="11">
        <v>43336</v>
      </c>
      <c r="B616" s="12" t="s">
        <v>2091</v>
      </c>
      <c r="C616" s="13" t="s">
        <v>2091</v>
      </c>
      <c r="D616" s="14" t="s">
        <v>2092</v>
      </c>
      <c r="E616" s="13" t="s">
        <v>439</v>
      </c>
      <c r="F616" s="15" t="s">
        <v>2093</v>
      </c>
      <c r="G616" s="13" t="s">
        <v>2094</v>
      </c>
      <c r="H616" s="13" t="s">
        <v>2095</v>
      </c>
      <c r="I616" s="13" t="s">
        <v>2096</v>
      </c>
      <c r="J616" s="16">
        <v>28552</v>
      </c>
      <c r="K616" s="29">
        <v>24196.35</v>
      </c>
      <c r="L616" s="17"/>
      <c r="M616" s="17"/>
      <c r="N616" s="29">
        <v>0.31</v>
      </c>
      <c r="O616" s="17"/>
      <c r="P616" s="17"/>
      <c r="Q616" s="17"/>
      <c r="R616" s="17"/>
      <c r="S616" s="17"/>
      <c r="T616" s="17"/>
      <c r="U616" s="17"/>
      <c r="V616" s="17"/>
      <c r="W616" s="29">
        <v>4355.34</v>
      </c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8"/>
    </row>
    <row r="617" spans="1:84" x14ac:dyDescent="0.3">
      <c r="A617" s="11">
        <v>43336</v>
      </c>
      <c r="B617" s="12" t="s">
        <v>18</v>
      </c>
      <c r="C617" s="13" t="s">
        <v>18</v>
      </c>
      <c r="D617" s="14" t="s">
        <v>19</v>
      </c>
      <c r="E617" s="13" t="s">
        <v>439</v>
      </c>
      <c r="F617" s="15" t="s">
        <v>2097</v>
      </c>
      <c r="G617" s="13" t="s">
        <v>2098</v>
      </c>
      <c r="H617" s="13" t="s">
        <v>20</v>
      </c>
      <c r="I617" s="13" t="s">
        <v>21</v>
      </c>
      <c r="J617" s="16">
        <v>60888</v>
      </c>
      <c r="K617" s="17"/>
      <c r="L617" s="29">
        <v>4644</v>
      </c>
      <c r="M617" s="29">
        <v>4644</v>
      </c>
      <c r="N617" s="17"/>
      <c r="O617" s="17"/>
      <c r="P617" s="17"/>
      <c r="Q617" s="29">
        <v>51600</v>
      </c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8"/>
    </row>
    <row r="618" spans="1:84" ht="22.8" x14ac:dyDescent="0.3">
      <c r="A618" s="11">
        <v>43337</v>
      </c>
      <c r="B618" s="12" t="s">
        <v>1690</v>
      </c>
      <c r="C618" s="13" t="s">
        <v>1691</v>
      </c>
      <c r="D618" s="14" t="s">
        <v>1692</v>
      </c>
      <c r="E618" s="13" t="s">
        <v>439</v>
      </c>
      <c r="F618" s="15" t="s">
        <v>2099</v>
      </c>
      <c r="G618" s="13" t="s">
        <v>2100</v>
      </c>
      <c r="H618" s="13" t="s">
        <v>1695</v>
      </c>
      <c r="I618" s="13" t="s">
        <v>1696</v>
      </c>
      <c r="J618" s="16">
        <v>1252714</v>
      </c>
      <c r="K618" s="17"/>
      <c r="L618" s="17"/>
      <c r="M618" s="17"/>
      <c r="N618" s="29">
        <v>2</v>
      </c>
      <c r="O618" s="17"/>
      <c r="P618" s="29">
        <v>1061620</v>
      </c>
      <c r="Q618" s="17"/>
      <c r="R618" s="17"/>
      <c r="S618" s="17"/>
      <c r="T618" s="17"/>
      <c r="U618" s="17"/>
      <c r="V618" s="17"/>
      <c r="W618" s="29">
        <v>191092</v>
      </c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8"/>
    </row>
    <row r="619" spans="1:84" ht="22.8" x14ac:dyDescent="0.3">
      <c r="A619" s="11">
        <v>43337</v>
      </c>
      <c r="B619" s="12" t="s">
        <v>1690</v>
      </c>
      <c r="C619" s="13" t="s">
        <v>1691</v>
      </c>
      <c r="D619" s="14" t="s">
        <v>1692</v>
      </c>
      <c r="E619" s="13" t="s">
        <v>439</v>
      </c>
      <c r="F619" s="15" t="s">
        <v>2101</v>
      </c>
      <c r="G619" s="13" t="s">
        <v>2102</v>
      </c>
      <c r="H619" s="13" t="s">
        <v>1695</v>
      </c>
      <c r="I619" s="13" t="s">
        <v>1696</v>
      </c>
      <c r="J619" s="16">
        <v>626357</v>
      </c>
      <c r="K619" s="17"/>
      <c r="L619" s="17"/>
      <c r="M619" s="17"/>
      <c r="N619" s="29">
        <v>1</v>
      </c>
      <c r="O619" s="17"/>
      <c r="P619" s="29">
        <v>530810</v>
      </c>
      <c r="Q619" s="17"/>
      <c r="R619" s="17"/>
      <c r="S619" s="17"/>
      <c r="T619" s="17"/>
      <c r="U619" s="17"/>
      <c r="V619" s="17"/>
      <c r="W619" s="29">
        <v>95546</v>
      </c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8"/>
    </row>
    <row r="620" spans="1:84" ht="22.8" x14ac:dyDescent="0.3">
      <c r="A620" s="11">
        <v>43337</v>
      </c>
      <c r="B620" s="12" t="s">
        <v>1690</v>
      </c>
      <c r="C620" s="13" t="s">
        <v>1691</v>
      </c>
      <c r="D620" s="14" t="s">
        <v>1692</v>
      </c>
      <c r="E620" s="13" t="s">
        <v>439</v>
      </c>
      <c r="F620" s="15" t="s">
        <v>2103</v>
      </c>
      <c r="G620" s="13" t="s">
        <v>2104</v>
      </c>
      <c r="H620" s="13" t="s">
        <v>1695</v>
      </c>
      <c r="I620" s="13" t="s">
        <v>1696</v>
      </c>
      <c r="J620" s="16">
        <v>1252714</v>
      </c>
      <c r="K620" s="17"/>
      <c r="L620" s="17"/>
      <c r="M620" s="17"/>
      <c r="N620" s="29">
        <v>2</v>
      </c>
      <c r="O620" s="17"/>
      <c r="P620" s="29">
        <v>1061620</v>
      </c>
      <c r="Q620" s="17"/>
      <c r="R620" s="17"/>
      <c r="S620" s="17"/>
      <c r="T620" s="17"/>
      <c r="U620" s="17"/>
      <c r="V620" s="17"/>
      <c r="W620" s="29">
        <v>191092</v>
      </c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8"/>
    </row>
    <row r="621" spans="1:84" ht="22.8" x14ac:dyDescent="0.3">
      <c r="A621" s="11">
        <v>43337</v>
      </c>
      <c r="B621" s="12" t="s">
        <v>1690</v>
      </c>
      <c r="C621" s="13" t="s">
        <v>1691</v>
      </c>
      <c r="D621" s="14" t="s">
        <v>1692</v>
      </c>
      <c r="E621" s="13" t="s">
        <v>439</v>
      </c>
      <c r="F621" s="15" t="s">
        <v>2105</v>
      </c>
      <c r="G621" s="13" t="s">
        <v>2106</v>
      </c>
      <c r="H621" s="13" t="s">
        <v>1695</v>
      </c>
      <c r="I621" s="13" t="s">
        <v>1696</v>
      </c>
      <c r="J621" s="16">
        <v>626357</v>
      </c>
      <c r="K621" s="17"/>
      <c r="L621" s="17"/>
      <c r="M621" s="17"/>
      <c r="N621" s="29">
        <v>1</v>
      </c>
      <c r="O621" s="17"/>
      <c r="P621" s="29">
        <v>530810</v>
      </c>
      <c r="Q621" s="17"/>
      <c r="R621" s="17"/>
      <c r="S621" s="17"/>
      <c r="T621" s="17"/>
      <c r="U621" s="17"/>
      <c r="V621" s="17"/>
      <c r="W621" s="29">
        <v>95546</v>
      </c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8"/>
    </row>
    <row r="622" spans="1:84" x14ac:dyDescent="0.3">
      <c r="A622" s="11">
        <v>43337</v>
      </c>
      <c r="B622" s="12" t="s">
        <v>506</v>
      </c>
      <c r="C622" s="13" t="s">
        <v>506</v>
      </c>
      <c r="D622" s="14" t="s">
        <v>507</v>
      </c>
      <c r="E622" s="13" t="s">
        <v>439</v>
      </c>
      <c r="F622" s="15" t="s">
        <v>2107</v>
      </c>
      <c r="G622" s="13" t="s">
        <v>2108</v>
      </c>
      <c r="H622" s="13" t="s">
        <v>510</v>
      </c>
      <c r="I622" s="13" t="s">
        <v>511</v>
      </c>
      <c r="J622" s="16">
        <v>42000</v>
      </c>
      <c r="K622" s="29">
        <v>40000</v>
      </c>
      <c r="L622" s="29">
        <v>1000</v>
      </c>
      <c r="M622" s="29">
        <v>1000</v>
      </c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8"/>
    </row>
    <row r="623" spans="1:84" ht="22.8" x14ac:dyDescent="0.3">
      <c r="A623" s="11">
        <v>43337</v>
      </c>
      <c r="B623" s="12" t="s">
        <v>636</v>
      </c>
      <c r="C623" s="13" t="s">
        <v>636</v>
      </c>
      <c r="D623" s="14" t="s">
        <v>637</v>
      </c>
      <c r="E623" s="13" t="s">
        <v>439</v>
      </c>
      <c r="F623" s="15" t="s">
        <v>2109</v>
      </c>
      <c r="G623" s="13" t="s">
        <v>2110</v>
      </c>
      <c r="H623" s="13" t="s">
        <v>640</v>
      </c>
      <c r="I623" s="13" t="s">
        <v>641</v>
      </c>
      <c r="J623" s="16">
        <v>12272</v>
      </c>
      <c r="K623" s="29">
        <v>10400</v>
      </c>
      <c r="L623" s="29">
        <v>936</v>
      </c>
      <c r="M623" s="29">
        <v>936</v>
      </c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8"/>
    </row>
    <row r="624" spans="1:84" ht="22.8" x14ac:dyDescent="0.3">
      <c r="A624" s="11">
        <v>43338</v>
      </c>
      <c r="B624" s="12" t="s">
        <v>1690</v>
      </c>
      <c r="C624" s="13" t="s">
        <v>1691</v>
      </c>
      <c r="D624" s="14" t="s">
        <v>1692</v>
      </c>
      <c r="E624" s="13" t="s">
        <v>439</v>
      </c>
      <c r="F624" s="15" t="s">
        <v>2111</v>
      </c>
      <c r="G624" s="13" t="s">
        <v>2112</v>
      </c>
      <c r="H624" s="13" t="s">
        <v>1695</v>
      </c>
      <c r="I624" s="13" t="s">
        <v>1696</v>
      </c>
      <c r="J624" s="16">
        <v>1252714</v>
      </c>
      <c r="K624" s="17"/>
      <c r="L624" s="17"/>
      <c r="M624" s="17"/>
      <c r="N624" s="29">
        <v>2</v>
      </c>
      <c r="O624" s="17"/>
      <c r="P624" s="29">
        <v>1061620</v>
      </c>
      <c r="Q624" s="17"/>
      <c r="R624" s="17"/>
      <c r="S624" s="17"/>
      <c r="T624" s="17"/>
      <c r="U624" s="17"/>
      <c r="V624" s="17"/>
      <c r="W624" s="29">
        <v>191092</v>
      </c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8"/>
    </row>
    <row r="625" spans="1:84" ht="22.8" x14ac:dyDescent="0.3">
      <c r="A625" s="11">
        <v>43338</v>
      </c>
      <c r="B625" s="12" t="s">
        <v>1690</v>
      </c>
      <c r="C625" s="13" t="s">
        <v>1691</v>
      </c>
      <c r="D625" s="14" t="s">
        <v>1692</v>
      </c>
      <c r="E625" s="13" t="s">
        <v>439</v>
      </c>
      <c r="F625" s="15" t="s">
        <v>2113</v>
      </c>
      <c r="G625" s="13" t="s">
        <v>2114</v>
      </c>
      <c r="H625" s="13" t="s">
        <v>1695</v>
      </c>
      <c r="I625" s="13" t="s">
        <v>1696</v>
      </c>
      <c r="J625" s="16">
        <v>626357</v>
      </c>
      <c r="K625" s="17"/>
      <c r="L625" s="17"/>
      <c r="M625" s="17"/>
      <c r="N625" s="29">
        <v>1</v>
      </c>
      <c r="O625" s="17"/>
      <c r="P625" s="29">
        <v>530810</v>
      </c>
      <c r="Q625" s="17"/>
      <c r="R625" s="17"/>
      <c r="S625" s="17"/>
      <c r="T625" s="17"/>
      <c r="U625" s="17"/>
      <c r="V625" s="17"/>
      <c r="W625" s="29">
        <v>95546</v>
      </c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8"/>
    </row>
    <row r="626" spans="1:84" ht="22.8" x14ac:dyDescent="0.3">
      <c r="A626" s="11">
        <v>43338</v>
      </c>
      <c r="B626" s="12" t="s">
        <v>1690</v>
      </c>
      <c r="C626" s="13" t="s">
        <v>1691</v>
      </c>
      <c r="D626" s="14" t="s">
        <v>1692</v>
      </c>
      <c r="E626" s="13" t="s">
        <v>439</v>
      </c>
      <c r="F626" s="15" t="s">
        <v>2115</v>
      </c>
      <c r="G626" s="13" t="s">
        <v>2116</v>
      </c>
      <c r="H626" s="13" t="s">
        <v>1695</v>
      </c>
      <c r="I626" s="13" t="s">
        <v>1696</v>
      </c>
      <c r="J626" s="16">
        <v>1252714</v>
      </c>
      <c r="K626" s="17"/>
      <c r="L626" s="17"/>
      <c r="M626" s="17"/>
      <c r="N626" s="29">
        <v>2</v>
      </c>
      <c r="O626" s="17"/>
      <c r="P626" s="29">
        <v>1061620</v>
      </c>
      <c r="Q626" s="17"/>
      <c r="R626" s="17"/>
      <c r="S626" s="17"/>
      <c r="T626" s="17"/>
      <c r="U626" s="17"/>
      <c r="V626" s="17"/>
      <c r="W626" s="29">
        <v>191092</v>
      </c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8"/>
    </row>
    <row r="627" spans="1:84" ht="22.8" x14ac:dyDescent="0.3">
      <c r="A627" s="11">
        <v>43338</v>
      </c>
      <c r="B627" s="12" t="s">
        <v>1690</v>
      </c>
      <c r="C627" s="13" t="s">
        <v>1691</v>
      </c>
      <c r="D627" s="14" t="s">
        <v>1692</v>
      </c>
      <c r="E627" s="13" t="s">
        <v>439</v>
      </c>
      <c r="F627" s="15" t="s">
        <v>2117</v>
      </c>
      <c r="G627" s="13" t="s">
        <v>2118</v>
      </c>
      <c r="H627" s="13" t="s">
        <v>1695</v>
      </c>
      <c r="I627" s="13" t="s">
        <v>1696</v>
      </c>
      <c r="J627" s="16">
        <v>626357</v>
      </c>
      <c r="K627" s="17"/>
      <c r="L627" s="17"/>
      <c r="M627" s="17"/>
      <c r="N627" s="29">
        <v>1</v>
      </c>
      <c r="O627" s="17"/>
      <c r="P627" s="29">
        <v>530810</v>
      </c>
      <c r="Q627" s="17"/>
      <c r="R627" s="17"/>
      <c r="S627" s="17"/>
      <c r="T627" s="17"/>
      <c r="U627" s="17"/>
      <c r="V627" s="17"/>
      <c r="W627" s="29">
        <v>95546</v>
      </c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8"/>
    </row>
    <row r="628" spans="1:84" ht="22.8" x14ac:dyDescent="0.3">
      <c r="A628" s="11">
        <v>43338</v>
      </c>
      <c r="B628" s="12" t="s">
        <v>761</v>
      </c>
      <c r="C628" s="13" t="s">
        <v>762</v>
      </c>
      <c r="D628" s="14" t="s">
        <v>763</v>
      </c>
      <c r="E628" s="13" t="s">
        <v>439</v>
      </c>
      <c r="F628" s="15" t="s">
        <v>2119</v>
      </c>
      <c r="G628" s="13" t="s">
        <v>2120</v>
      </c>
      <c r="H628" s="13" t="s">
        <v>766</v>
      </c>
      <c r="I628" s="13" t="s">
        <v>767</v>
      </c>
      <c r="J628" s="16">
        <v>25103</v>
      </c>
      <c r="K628" s="17"/>
      <c r="L628" s="29">
        <v>1914.61</v>
      </c>
      <c r="M628" s="29">
        <v>1914.61</v>
      </c>
      <c r="N628" s="29">
        <v>0.31</v>
      </c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29">
        <v>21273.47</v>
      </c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8"/>
    </row>
    <row r="629" spans="1:84" x14ac:dyDescent="0.3">
      <c r="A629" s="11">
        <v>43338</v>
      </c>
      <c r="B629" s="12" t="s">
        <v>464</v>
      </c>
      <c r="C629" s="13" t="s">
        <v>464</v>
      </c>
      <c r="D629" s="14" t="s">
        <v>22</v>
      </c>
      <c r="E629" s="13" t="s">
        <v>439</v>
      </c>
      <c r="F629" s="15" t="s">
        <v>2121</v>
      </c>
      <c r="G629" s="13" t="s">
        <v>2122</v>
      </c>
      <c r="H629" s="13" t="s">
        <v>22</v>
      </c>
      <c r="I629" s="13" t="s">
        <v>467</v>
      </c>
      <c r="J629" s="16">
        <v>650</v>
      </c>
      <c r="K629" s="17"/>
      <c r="L629" s="17"/>
      <c r="M629" s="17"/>
      <c r="N629" s="17"/>
      <c r="O629" s="17"/>
      <c r="P629" s="17"/>
      <c r="Q629" s="17"/>
      <c r="R629" s="29">
        <v>650</v>
      </c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8"/>
    </row>
    <row r="630" spans="1:84" x14ac:dyDescent="0.3">
      <c r="A630" s="11">
        <v>43339</v>
      </c>
      <c r="B630" s="12" t="s">
        <v>18</v>
      </c>
      <c r="C630" s="13" t="s">
        <v>18</v>
      </c>
      <c r="D630" s="14" t="s">
        <v>19</v>
      </c>
      <c r="E630" s="13" t="s">
        <v>439</v>
      </c>
      <c r="F630" s="15" t="s">
        <v>2123</v>
      </c>
      <c r="G630" s="13" t="s">
        <v>2124</v>
      </c>
      <c r="H630" s="13" t="s">
        <v>20</v>
      </c>
      <c r="I630" s="13" t="s">
        <v>21</v>
      </c>
      <c r="J630" s="16">
        <v>45666</v>
      </c>
      <c r="K630" s="17"/>
      <c r="L630" s="29">
        <v>3483</v>
      </c>
      <c r="M630" s="29">
        <v>3483</v>
      </c>
      <c r="N630" s="17"/>
      <c r="O630" s="17"/>
      <c r="P630" s="17"/>
      <c r="Q630" s="29">
        <v>38700</v>
      </c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8"/>
    </row>
    <row r="631" spans="1:84" ht="22.8" x14ac:dyDescent="0.3">
      <c r="A631" s="11">
        <v>43339</v>
      </c>
      <c r="B631" s="12" t="s">
        <v>1690</v>
      </c>
      <c r="C631" s="13" t="s">
        <v>1691</v>
      </c>
      <c r="D631" s="14" t="s">
        <v>1692</v>
      </c>
      <c r="E631" s="13" t="s">
        <v>439</v>
      </c>
      <c r="F631" s="15" t="s">
        <v>2125</v>
      </c>
      <c r="G631" s="13" t="s">
        <v>2126</v>
      </c>
      <c r="H631" s="13" t="s">
        <v>1695</v>
      </c>
      <c r="I631" s="13" t="s">
        <v>1696</v>
      </c>
      <c r="J631" s="16">
        <v>1252714</v>
      </c>
      <c r="K631" s="17"/>
      <c r="L631" s="17"/>
      <c r="M631" s="17"/>
      <c r="N631" s="29">
        <v>2</v>
      </c>
      <c r="O631" s="17"/>
      <c r="P631" s="29">
        <v>1061620</v>
      </c>
      <c r="Q631" s="17"/>
      <c r="R631" s="17"/>
      <c r="S631" s="17"/>
      <c r="T631" s="17"/>
      <c r="U631" s="17"/>
      <c r="V631" s="17"/>
      <c r="W631" s="29">
        <v>191092</v>
      </c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8"/>
    </row>
    <row r="632" spans="1:84" ht="22.8" x14ac:dyDescent="0.3">
      <c r="A632" s="11">
        <v>43339</v>
      </c>
      <c r="B632" s="12" t="s">
        <v>1690</v>
      </c>
      <c r="C632" s="13" t="s">
        <v>1691</v>
      </c>
      <c r="D632" s="14" t="s">
        <v>1692</v>
      </c>
      <c r="E632" s="13" t="s">
        <v>439</v>
      </c>
      <c r="F632" s="15" t="s">
        <v>2127</v>
      </c>
      <c r="G632" s="13" t="s">
        <v>2128</v>
      </c>
      <c r="H632" s="13" t="s">
        <v>1695</v>
      </c>
      <c r="I632" s="13" t="s">
        <v>1696</v>
      </c>
      <c r="J632" s="16">
        <v>626357</v>
      </c>
      <c r="K632" s="17"/>
      <c r="L632" s="17"/>
      <c r="M632" s="17"/>
      <c r="N632" s="29">
        <v>1</v>
      </c>
      <c r="O632" s="17"/>
      <c r="P632" s="29">
        <v>530810</v>
      </c>
      <c r="Q632" s="17"/>
      <c r="R632" s="17"/>
      <c r="S632" s="17"/>
      <c r="T632" s="17"/>
      <c r="U632" s="17"/>
      <c r="V632" s="17"/>
      <c r="W632" s="29">
        <v>95546</v>
      </c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8"/>
    </row>
    <row r="633" spans="1:84" ht="22.8" x14ac:dyDescent="0.3">
      <c r="A633" s="11">
        <v>43339</v>
      </c>
      <c r="B633" s="12" t="s">
        <v>1690</v>
      </c>
      <c r="C633" s="13" t="s">
        <v>1691</v>
      </c>
      <c r="D633" s="14" t="s">
        <v>1692</v>
      </c>
      <c r="E633" s="13" t="s">
        <v>439</v>
      </c>
      <c r="F633" s="15" t="s">
        <v>2129</v>
      </c>
      <c r="G633" s="13" t="s">
        <v>2130</v>
      </c>
      <c r="H633" s="13" t="s">
        <v>1695</v>
      </c>
      <c r="I633" s="13" t="s">
        <v>1696</v>
      </c>
      <c r="J633" s="16">
        <v>1252714</v>
      </c>
      <c r="K633" s="17"/>
      <c r="L633" s="17"/>
      <c r="M633" s="17"/>
      <c r="N633" s="29">
        <v>2</v>
      </c>
      <c r="O633" s="17"/>
      <c r="P633" s="29">
        <v>1061620</v>
      </c>
      <c r="Q633" s="17"/>
      <c r="R633" s="17"/>
      <c r="S633" s="17"/>
      <c r="T633" s="17"/>
      <c r="U633" s="17"/>
      <c r="V633" s="17"/>
      <c r="W633" s="29">
        <v>191092</v>
      </c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8"/>
    </row>
    <row r="634" spans="1:84" ht="22.8" x14ac:dyDescent="0.3">
      <c r="A634" s="11">
        <v>43339</v>
      </c>
      <c r="B634" s="12" t="s">
        <v>1690</v>
      </c>
      <c r="C634" s="13" t="s">
        <v>1691</v>
      </c>
      <c r="D634" s="14" t="s">
        <v>1692</v>
      </c>
      <c r="E634" s="13" t="s">
        <v>439</v>
      </c>
      <c r="F634" s="15" t="s">
        <v>2131</v>
      </c>
      <c r="G634" s="13" t="s">
        <v>2132</v>
      </c>
      <c r="H634" s="13" t="s">
        <v>1695</v>
      </c>
      <c r="I634" s="13" t="s">
        <v>1696</v>
      </c>
      <c r="J634" s="16">
        <v>626357</v>
      </c>
      <c r="K634" s="17"/>
      <c r="L634" s="17"/>
      <c r="M634" s="17"/>
      <c r="N634" s="29">
        <v>1</v>
      </c>
      <c r="O634" s="17"/>
      <c r="P634" s="29">
        <v>530810</v>
      </c>
      <c r="Q634" s="17"/>
      <c r="R634" s="17"/>
      <c r="S634" s="17"/>
      <c r="T634" s="17"/>
      <c r="U634" s="17"/>
      <c r="V634" s="17"/>
      <c r="W634" s="29">
        <v>95546</v>
      </c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8"/>
    </row>
    <row r="635" spans="1:84" ht="22.8" x14ac:dyDescent="0.3">
      <c r="A635" s="11">
        <v>43339</v>
      </c>
      <c r="B635" s="12" t="s">
        <v>1690</v>
      </c>
      <c r="C635" s="13" t="s">
        <v>1691</v>
      </c>
      <c r="D635" s="14" t="s">
        <v>1692</v>
      </c>
      <c r="E635" s="13" t="s">
        <v>439</v>
      </c>
      <c r="F635" s="15" t="s">
        <v>2133</v>
      </c>
      <c r="G635" s="13" t="s">
        <v>2134</v>
      </c>
      <c r="H635" s="13" t="s">
        <v>1695</v>
      </c>
      <c r="I635" s="13" t="s">
        <v>1696</v>
      </c>
      <c r="J635" s="16">
        <v>1252714</v>
      </c>
      <c r="K635" s="17"/>
      <c r="L635" s="17"/>
      <c r="M635" s="17"/>
      <c r="N635" s="29">
        <v>2</v>
      </c>
      <c r="O635" s="17"/>
      <c r="P635" s="29">
        <v>1061620</v>
      </c>
      <c r="Q635" s="17"/>
      <c r="R635" s="17"/>
      <c r="S635" s="17"/>
      <c r="T635" s="17"/>
      <c r="U635" s="17"/>
      <c r="V635" s="17"/>
      <c r="W635" s="29">
        <v>191092</v>
      </c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8"/>
    </row>
    <row r="636" spans="1:84" ht="22.8" x14ac:dyDescent="0.3">
      <c r="A636" s="11">
        <v>43339</v>
      </c>
      <c r="B636" s="12" t="s">
        <v>1690</v>
      </c>
      <c r="C636" s="13" t="s">
        <v>1691</v>
      </c>
      <c r="D636" s="14" t="s">
        <v>1692</v>
      </c>
      <c r="E636" s="13" t="s">
        <v>439</v>
      </c>
      <c r="F636" s="15" t="s">
        <v>2135</v>
      </c>
      <c r="G636" s="13" t="s">
        <v>2136</v>
      </c>
      <c r="H636" s="13" t="s">
        <v>1695</v>
      </c>
      <c r="I636" s="13" t="s">
        <v>1696</v>
      </c>
      <c r="J636" s="16">
        <v>626357</v>
      </c>
      <c r="K636" s="17"/>
      <c r="L636" s="17"/>
      <c r="M636" s="17"/>
      <c r="N636" s="29">
        <v>1</v>
      </c>
      <c r="O636" s="17"/>
      <c r="P636" s="29">
        <v>530810</v>
      </c>
      <c r="Q636" s="17"/>
      <c r="R636" s="17"/>
      <c r="S636" s="17"/>
      <c r="T636" s="17"/>
      <c r="U636" s="17"/>
      <c r="V636" s="17"/>
      <c r="W636" s="29">
        <v>95546</v>
      </c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8"/>
    </row>
    <row r="637" spans="1:84" x14ac:dyDescent="0.3">
      <c r="A637" s="11">
        <v>43340</v>
      </c>
      <c r="B637" s="12" t="s">
        <v>18</v>
      </c>
      <c r="C637" s="13" t="s">
        <v>18</v>
      </c>
      <c r="D637" s="14" t="s">
        <v>19</v>
      </c>
      <c r="E637" s="13" t="s">
        <v>439</v>
      </c>
      <c r="F637" s="15" t="s">
        <v>2137</v>
      </c>
      <c r="G637" s="13" t="s">
        <v>2138</v>
      </c>
      <c r="H637" s="13" t="s">
        <v>20</v>
      </c>
      <c r="I637" s="13" t="s">
        <v>21</v>
      </c>
      <c r="J637" s="16">
        <v>45666</v>
      </c>
      <c r="K637" s="17"/>
      <c r="L637" s="29">
        <v>3483</v>
      </c>
      <c r="M637" s="29">
        <v>3483</v>
      </c>
      <c r="N637" s="17"/>
      <c r="O637" s="17"/>
      <c r="P637" s="17"/>
      <c r="Q637" s="29">
        <v>38700</v>
      </c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8"/>
    </row>
    <row r="638" spans="1:84" x14ac:dyDescent="0.3">
      <c r="A638" s="11">
        <v>43340</v>
      </c>
      <c r="B638" s="12" t="s">
        <v>506</v>
      </c>
      <c r="C638" s="13" t="s">
        <v>506</v>
      </c>
      <c r="D638" s="14" t="s">
        <v>507</v>
      </c>
      <c r="E638" s="13" t="s">
        <v>439</v>
      </c>
      <c r="F638" s="15" t="s">
        <v>2139</v>
      </c>
      <c r="G638" s="13" t="s">
        <v>2140</v>
      </c>
      <c r="H638" s="13" t="s">
        <v>510</v>
      </c>
      <c r="I638" s="13" t="s">
        <v>511</v>
      </c>
      <c r="J638" s="16">
        <v>92400</v>
      </c>
      <c r="K638" s="29">
        <v>88000</v>
      </c>
      <c r="L638" s="29">
        <v>2200</v>
      </c>
      <c r="M638" s="29">
        <v>2200</v>
      </c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8"/>
    </row>
    <row r="639" spans="1:84" x14ac:dyDescent="0.3">
      <c r="A639" s="11">
        <v>43340</v>
      </c>
      <c r="B639" s="12" t="s">
        <v>528</v>
      </c>
      <c r="C639" s="13" t="s">
        <v>529</v>
      </c>
      <c r="D639" s="14" t="s">
        <v>530</v>
      </c>
      <c r="E639" s="13" t="s">
        <v>439</v>
      </c>
      <c r="F639" s="15" t="s">
        <v>2141</v>
      </c>
      <c r="G639" s="13" t="s">
        <v>2142</v>
      </c>
      <c r="H639" s="13" t="s">
        <v>533</v>
      </c>
      <c r="I639" s="13" t="s">
        <v>534</v>
      </c>
      <c r="J639" s="16">
        <v>2561</v>
      </c>
      <c r="K639" s="17"/>
      <c r="L639" s="29">
        <v>195.3</v>
      </c>
      <c r="M639" s="29">
        <v>195.3</v>
      </c>
      <c r="N639" s="29">
        <v>0.4</v>
      </c>
      <c r="O639" s="17"/>
      <c r="P639" s="17"/>
      <c r="Q639" s="17"/>
      <c r="R639" s="17"/>
      <c r="S639" s="17"/>
      <c r="T639" s="29">
        <v>2170</v>
      </c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8"/>
    </row>
    <row r="640" spans="1:84" x14ac:dyDescent="0.3">
      <c r="A640" s="11">
        <v>43340</v>
      </c>
      <c r="B640" s="12" t="s">
        <v>528</v>
      </c>
      <c r="C640" s="13" t="s">
        <v>529</v>
      </c>
      <c r="D640" s="14" t="s">
        <v>530</v>
      </c>
      <c r="E640" s="13" t="s">
        <v>439</v>
      </c>
      <c r="F640" s="15" t="s">
        <v>2143</v>
      </c>
      <c r="G640" s="13" t="s">
        <v>2144</v>
      </c>
      <c r="H640" s="13" t="s">
        <v>533</v>
      </c>
      <c r="I640" s="13" t="s">
        <v>534</v>
      </c>
      <c r="J640" s="16">
        <v>864</v>
      </c>
      <c r="K640" s="17"/>
      <c r="L640" s="29">
        <v>65.94</v>
      </c>
      <c r="M640" s="29">
        <v>65.94</v>
      </c>
      <c r="N640" s="29">
        <v>-0.48</v>
      </c>
      <c r="O640" s="17"/>
      <c r="P640" s="17"/>
      <c r="Q640" s="17"/>
      <c r="R640" s="17"/>
      <c r="S640" s="17"/>
      <c r="T640" s="29">
        <v>732.6</v>
      </c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8"/>
    </row>
    <row r="641" spans="1:84" x14ac:dyDescent="0.3">
      <c r="A641" s="11">
        <v>43341</v>
      </c>
      <c r="B641" s="12" t="s">
        <v>480</v>
      </c>
      <c r="C641" s="13" t="s">
        <v>480</v>
      </c>
      <c r="D641" s="14" t="s">
        <v>481</v>
      </c>
      <c r="E641" s="13" t="s">
        <v>439</v>
      </c>
      <c r="F641" s="15" t="s">
        <v>2145</v>
      </c>
      <c r="G641" s="13" t="s">
        <v>2146</v>
      </c>
      <c r="H641" s="13" t="s">
        <v>484</v>
      </c>
      <c r="I641" s="13" t="s">
        <v>22</v>
      </c>
      <c r="J641" s="16">
        <v>1050</v>
      </c>
      <c r="K641" s="17"/>
      <c r="L641" s="29">
        <v>80.09</v>
      </c>
      <c r="M641" s="29">
        <v>80.09</v>
      </c>
      <c r="N641" s="29">
        <v>-0.06</v>
      </c>
      <c r="O641" s="17"/>
      <c r="P641" s="17"/>
      <c r="Q641" s="17"/>
      <c r="R641" s="17"/>
      <c r="S641" s="29">
        <v>889.88</v>
      </c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8"/>
    </row>
    <row r="642" spans="1:84" x14ac:dyDescent="0.3">
      <c r="A642" s="11">
        <v>43341</v>
      </c>
      <c r="B642" s="12" t="s">
        <v>2147</v>
      </c>
      <c r="C642" s="13" t="s">
        <v>2147</v>
      </c>
      <c r="D642" s="14" t="s">
        <v>22</v>
      </c>
      <c r="E642" s="13" t="s">
        <v>439</v>
      </c>
      <c r="F642" s="15" t="s">
        <v>2148</v>
      </c>
      <c r="G642" s="13" t="s">
        <v>2149</v>
      </c>
      <c r="H642" s="13" t="s">
        <v>22</v>
      </c>
      <c r="I642" s="13" t="s">
        <v>22</v>
      </c>
      <c r="J642" s="16">
        <v>7632</v>
      </c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29">
        <v>7632</v>
      </c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8"/>
    </row>
    <row r="643" spans="1:84" ht="22.8" x14ac:dyDescent="0.3">
      <c r="A643" s="11">
        <v>43342</v>
      </c>
      <c r="B643" s="12" t="s">
        <v>1690</v>
      </c>
      <c r="C643" s="13" t="s">
        <v>1691</v>
      </c>
      <c r="D643" s="14" t="s">
        <v>1692</v>
      </c>
      <c r="E643" s="13" t="s">
        <v>439</v>
      </c>
      <c r="F643" s="15" t="s">
        <v>2150</v>
      </c>
      <c r="G643" s="13" t="s">
        <v>2151</v>
      </c>
      <c r="H643" s="13" t="s">
        <v>1695</v>
      </c>
      <c r="I643" s="13" t="s">
        <v>1696</v>
      </c>
      <c r="J643" s="16">
        <v>1252714</v>
      </c>
      <c r="K643" s="17"/>
      <c r="L643" s="17"/>
      <c r="M643" s="17"/>
      <c r="N643" s="29">
        <v>2</v>
      </c>
      <c r="O643" s="17"/>
      <c r="P643" s="29">
        <v>1061620</v>
      </c>
      <c r="Q643" s="17"/>
      <c r="R643" s="17"/>
      <c r="S643" s="17"/>
      <c r="T643" s="17"/>
      <c r="U643" s="17"/>
      <c r="V643" s="17"/>
      <c r="W643" s="29">
        <v>191092</v>
      </c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8"/>
    </row>
    <row r="644" spans="1:84" ht="22.8" x14ac:dyDescent="0.3">
      <c r="A644" s="11">
        <v>43342</v>
      </c>
      <c r="B644" s="12" t="s">
        <v>1690</v>
      </c>
      <c r="C644" s="13" t="s">
        <v>1691</v>
      </c>
      <c r="D644" s="14" t="s">
        <v>1692</v>
      </c>
      <c r="E644" s="13" t="s">
        <v>439</v>
      </c>
      <c r="F644" s="15" t="s">
        <v>2152</v>
      </c>
      <c r="G644" s="13" t="s">
        <v>2153</v>
      </c>
      <c r="H644" s="13" t="s">
        <v>1695</v>
      </c>
      <c r="I644" s="13" t="s">
        <v>1696</v>
      </c>
      <c r="J644" s="16">
        <v>626357</v>
      </c>
      <c r="K644" s="17"/>
      <c r="L644" s="17"/>
      <c r="M644" s="17"/>
      <c r="N644" s="29">
        <v>1</v>
      </c>
      <c r="O644" s="17"/>
      <c r="P644" s="29">
        <v>530810</v>
      </c>
      <c r="Q644" s="17"/>
      <c r="R644" s="17"/>
      <c r="S644" s="17"/>
      <c r="T644" s="17"/>
      <c r="U644" s="17"/>
      <c r="V644" s="17"/>
      <c r="W644" s="29">
        <v>95546</v>
      </c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8"/>
    </row>
    <row r="645" spans="1:84" x14ac:dyDescent="0.3">
      <c r="A645" s="11">
        <v>43342</v>
      </c>
      <c r="B645" s="12" t="s">
        <v>18</v>
      </c>
      <c r="C645" s="13" t="s">
        <v>18</v>
      </c>
      <c r="D645" s="14" t="s">
        <v>19</v>
      </c>
      <c r="E645" s="13" t="s">
        <v>439</v>
      </c>
      <c r="F645" s="15" t="s">
        <v>2154</v>
      </c>
      <c r="G645" s="13" t="s">
        <v>2155</v>
      </c>
      <c r="H645" s="13" t="s">
        <v>20</v>
      </c>
      <c r="I645" s="13" t="s">
        <v>21</v>
      </c>
      <c r="J645" s="16">
        <v>60888</v>
      </c>
      <c r="K645" s="17"/>
      <c r="L645" s="29">
        <v>4644</v>
      </c>
      <c r="M645" s="29">
        <v>4644</v>
      </c>
      <c r="N645" s="17"/>
      <c r="O645" s="17"/>
      <c r="P645" s="17"/>
      <c r="Q645" s="29">
        <v>51600</v>
      </c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8"/>
    </row>
    <row r="646" spans="1:84" ht="22.8" x14ac:dyDescent="0.3">
      <c r="A646" s="11">
        <v>43342</v>
      </c>
      <c r="B646" s="12" t="s">
        <v>555</v>
      </c>
      <c r="C646" s="13" t="s">
        <v>555</v>
      </c>
      <c r="D646" s="14" t="s">
        <v>556</v>
      </c>
      <c r="E646" s="13" t="s">
        <v>439</v>
      </c>
      <c r="F646" s="15" t="s">
        <v>2156</v>
      </c>
      <c r="G646" s="13" t="s">
        <v>2157</v>
      </c>
      <c r="H646" s="13" t="s">
        <v>559</v>
      </c>
      <c r="I646" s="13" t="s">
        <v>560</v>
      </c>
      <c r="J646" s="16">
        <v>607464</v>
      </c>
      <c r="K646" s="17"/>
      <c r="L646" s="29">
        <v>46332</v>
      </c>
      <c r="M646" s="29">
        <v>46332</v>
      </c>
      <c r="N646" s="17"/>
      <c r="O646" s="17"/>
      <c r="P646" s="17"/>
      <c r="Q646" s="29">
        <v>514800</v>
      </c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8"/>
    </row>
    <row r="647" spans="1:84" ht="22.8" x14ac:dyDescent="0.3">
      <c r="A647" s="11">
        <v>43342</v>
      </c>
      <c r="B647" s="12" t="s">
        <v>680</v>
      </c>
      <c r="C647" s="13" t="s">
        <v>680</v>
      </c>
      <c r="D647" s="14" t="s">
        <v>681</v>
      </c>
      <c r="E647" s="13" t="s">
        <v>439</v>
      </c>
      <c r="F647" s="15" t="s">
        <v>2158</v>
      </c>
      <c r="G647" s="13" t="s">
        <v>2159</v>
      </c>
      <c r="H647" s="13" t="s">
        <v>684</v>
      </c>
      <c r="I647" s="13" t="s">
        <v>685</v>
      </c>
      <c r="J647" s="16">
        <v>40688</v>
      </c>
      <c r="K647" s="17"/>
      <c r="L647" s="29">
        <v>969</v>
      </c>
      <c r="M647" s="29">
        <v>969</v>
      </c>
      <c r="N647" s="17"/>
      <c r="O647" s="17"/>
      <c r="P647" s="17"/>
      <c r="Q647" s="29">
        <v>38750</v>
      </c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8"/>
    </row>
    <row r="648" spans="1:84" ht="22.8" x14ac:dyDescent="0.3">
      <c r="A648" s="11">
        <v>43342</v>
      </c>
      <c r="B648" s="12" t="s">
        <v>686</v>
      </c>
      <c r="C648" s="13" t="s">
        <v>686</v>
      </c>
      <c r="D648" s="14" t="s">
        <v>687</v>
      </c>
      <c r="E648" s="13" t="s">
        <v>439</v>
      </c>
      <c r="F648" s="15" t="s">
        <v>2160</v>
      </c>
      <c r="G648" s="13" t="s">
        <v>2161</v>
      </c>
      <c r="H648" s="13" t="s">
        <v>690</v>
      </c>
      <c r="I648" s="13" t="s">
        <v>691</v>
      </c>
      <c r="J648" s="16">
        <v>81420</v>
      </c>
      <c r="K648" s="17"/>
      <c r="L648" s="29">
        <v>6210</v>
      </c>
      <c r="M648" s="29">
        <v>6210</v>
      </c>
      <c r="N648" s="17"/>
      <c r="O648" s="17"/>
      <c r="P648" s="17"/>
      <c r="Q648" s="29">
        <v>69000</v>
      </c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8"/>
    </row>
    <row r="649" spans="1:84" ht="22.8" x14ac:dyDescent="0.3">
      <c r="A649" s="11">
        <v>43342</v>
      </c>
      <c r="B649" s="12" t="s">
        <v>680</v>
      </c>
      <c r="C649" s="13" t="s">
        <v>680</v>
      </c>
      <c r="D649" s="14" t="s">
        <v>681</v>
      </c>
      <c r="E649" s="13" t="s">
        <v>439</v>
      </c>
      <c r="F649" s="15" t="s">
        <v>2162</v>
      </c>
      <c r="G649" s="13" t="s">
        <v>2163</v>
      </c>
      <c r="H649" s="13" t="s">
        <v>684</v>
      </c>
      <c r="I649" s="13" t="s">
        <v>685</v>
      </c>
      <c r="J649" s="16">
        <v>81376</v>
      </c>
      <c r="K649" s="17"/>
      <c r="L649" s="29">
        <v>1938</v>
      </c>
      <c r="M649" s="29">
        <v>1938</v>
      </c>
      <c r="N649" s="17"/>
      <c r="O649" s="17"/>
      <c r="P649" s="17"/>
      <c r="Q649" s="29">
        <v>77500</v>
      </c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8"/>
    </row>
    <row r="650" spans="1:84" x14ac:dyDescent="0.3">
      <c r="A650" s="11">
        <v>43342</v>
      </c>
      <c r="B650" s="12" t="s">
        <v>464</v>
      </c>
      <c r="C650" s="13" t="s">
        <v>464</v>
      </c>
      <c r="D650" s="14" t="s">
        <v>22</v>
      </c>
      <c r="E650" s="13" t="s">
        <v>439</v>
      </c>
      <c r="F650" s="15" t="s">
        <v>2164</v>
      </c>
      <c r="G650" s="13" t="s">
        <v>2165</v>
      </c>
      <c r="H650" s="13" t="s">
        <v>22</v>
      </c>
      <c r="I650" s="13" t="s">
        <v>467</v>
      </c>
      <c r="J650" s="16">
        <v>775</v>
      </c>
      <c r="K650" s="17"/>
      <c r="L650" s="17"/>
      <c r="M650" s="17"/>
      <c r="N650" s="17"/>
      <c r="O650" s="17"/>
      <c r="P650" s="17"/>
      <c r="Q650" s="17"/>
      <c r="R650" s="29">
        <v>775</v>
      </c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8"/>
    </row>
    <row r="651" spans="1:84" x14ac:dyDescent="0.3">
      <c r="A651" s="11">
        <v>43342</v>
      </c>
      <c r="B651" s="12" t="s">
        <v>2166</v>
      </c>
      <c r="C651" s="13" t="s">
        <v>2166</v>
      </c>
      <c r="D651" s="14" t="s">
        <v>2167</v>
      </c>
      <c r="E651" s="13" t="s">
        <v>439</v>
      </c>
      <c r="F651" s="15" t="s">
        <v>2168</v>
      </c>
      <c r="G651" s="13" t="s">
        <v>2169</v>
      </c>
      <c r="H651" s="13" t="s">
        <v>2170</v>
      </c>
      <c r="I651" s="13" t="s">
        <v>2171</v>
      </c>
      <c r="J651" s="16">
        <v>48262</v>
      </c>
      <c r="K651" s="17"/>
      <c r="L651" s="29">
        <v>3681</v>
      </c>
      <c r="M651" s="29">
        <v>3681</v>
      </c>
      <c r="N651" s="17"/>
      <c r="O651" s="17"/>
      <c r="P651" s="17"/>
      <c r="Q651" s="17"/>
      <c r="R651" s="17"/>
      <c r="S651" s="17"/>
      <c r="T651" s="29">
        <v>40900</v>
      </c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8"/>
    </row>
    <row r="652" spans="1:84" ht="22.8" x14ac:dyDescent="0.3">
      <c r="A652" s="11">
        <v>43342</v>
      </c>
      <c r="B652" s="12" t="s">
        <v>2172</v>
      </c>
      <c r="C652" s="13" t="s">
        <v>2172</v>
      </c>
      <c r="D652" s="14" t="s">
        <v>2173</v>
      </c>
      <c r="E652" s="13" t="s">
        <v>439</v>
      </c>
      <c r="F652" s="15" t="s">
        <v>2174</v>
      </c>
      <c r="G652" s="13" t="s">
        <v>2175</v>
      </c>
      <c r="H652" s="13" t="s">
        <v>2176</v>
      </c>
      <c r="I652" s="13" t="s">
        <v>22</v>
      </c>
      <c r="J652" s="16">
        <v>3300</v>
      </c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29">
        <v>3300</v>
      </c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8"/>
    </row>
    <row r="653" spans="1:84" ht="22.8" x14ac:dyDescent="0.3">
      <c r="A653" s="11">
        <v>43343</v>
      </c>
      <c r="B653" s="12" t="s">
        <v>1690</v>
      </c>
      <c r="C653" s="13" t="s">
        <v>1691</v>
      </c>
      <c r="D653" s="14" t="s">
        <v>1692</v>
      </c>
      <c r="E653" s="13" t="s">
        <v>439</v>
      </c>
      <c r="F653" s="15" t="s">
        <v>2177</v>
      </c>
      <c r="G653" s="13" t="s">
        <v>2178</v>
      </c>
      <c r="H653" s="13" t="s">
        <v>1695</v>
      </c>
      <c r="I653" s="13" t="s">
        <v>1696</v>
      </c>
      <c r="J653" s="16">
        <v>1252714</v>
      </c>
      <c r="K653" s="17"/>
      <c r="L653" s="17"/>
      <c r="M653" s="17"/>
      <c r="N653" s="29">
        <v>2</v>
      </c>
      <c r="O653" s="17"/>
      <c r="P653" s="29">
        <v>1061620</v>
      </c>
      <c r="Q653" s="17"/>
      <c r="R653" s="17"/>
      <c r="S653" s="17"/>
      <c r="T653" s="17"/>
      <c r="U653" s="17"/>
      <c r="V653" s="17"/>
      <c r="W653" s="29">
        <v>191092</v>
      </c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8"/>
    </row>
    <row r="654" spans="1:84" ht="22.8" x14ac:dyDescent="0.3">
      <c r="A654" s="11">
        <v>43343</v>
      </c>
      <c r="B654" s="12" t="s">
        <v>1690</v>
      </c>
      <c r="C654" s="13" t="s">
        <v>1691</v>
      </c>
      <c r="D654" s="14" t="s">
        <v>1692</v>
      </c>
      <c r="E654" s="13" t="s">
        <v>439</v>
      </c>
      <c r="F654" s="15" t="s">
        <v>2179</v>
      </c>
      <c r="G654" s="13" t="s">
        <v>2180</v>
      </c>
      <c r="H654" s="13" t="s">
        <v>1695</v>
      </c>
      <c r="I654" s="13" t="s">
        <v>1696</v>
      </c>
      <c r="J654" s="16">
        <v>626357</v>
      </c>
      <c r="K654" s="17"/>
      <c r="L654" s="17"/>
      <c r="M654" s="17"/>
      <c r="N654" s="29">
        <v>1</v>
      </c>
      <c r="O654" s="17"/>
      <c r="P654" s="29">
        <v>530810</v>
      </c>
      <c r="Q654" s="17"/>
      <c r="R654" s="17"/>
      <c r="S654" s="17"/>
      <c r="T654" s="17"/>
      <c r="U654" s="17"/>
      <c r="V654" s="17"/>
      <c r="W654" s="29">
        <v>95546</v>
      </c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8"/>
    </row>
    <row r="655" spans="1:84" ht="22.8" x14ac:dyDescent="0.3">
      <c r="A655" s="11">
        <v>43343</v>
      </c>
      <c r="B655" s="12" t="s">
        <v>2181</v>
      </c>
      <c r="C655" s="13" t="s">
        <v>2181</v>
      </c>
      <c r="D655" s="14" t="s">
        <v>2182</v>
      </c>
      <c r="E655" s="13" t="s">
        <v>439</v>
      </c>
      <c r="F655" s="15" t="s">
        <v>2183</v>
      </c>
      <c r="G655" s="13" t="s">
        <v>2184</v>
      </c>
      <c r="H655" s="13" t="s">
        <v>2185</v>
      </c>
      <c r="I655" s="13" t="s">
        <v>2186</v>
      </c>
      <c r="J655" s="16">
        <v>239082</v>
      </c>
      <c r="K655" s="17"/>
      <c r="L655" s="29">
        <v>18235.05</v>
      </c>
      <c r="M655" s="29">
        <v>18235.05</v>
      </c>
      <c r="N655" s="29">
        <v>0.28000000000000003</v>
      </c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29">
        <v>202611.62</v>
      </c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8"/>
    </row>
    <row r="656" spans="1:84" ht="22.8" x14ac:dyDescent="0.3">
      <c r="A656" s="11">
        <v>43343</v>
      </c>
      <c r="B656" s="12" t="s">
        <v>883</v>
      </c>
      <c r="C656" s="13" t="s">
        <v>883</v>
      </c>
      <c r="D656" s="14" t="s">
        <v>1647</v>
      </c>
      <c r="E656" s="13" t="s">
        <v>439</v>
      </c>
      <c r="F656" s="15" t="s">
        <v>2187</v>
      </c>
      <c r="G656" s="13" t="s">
        <v>2188</v>
      </c>
      <c r="H656" s="13" t="s">
        <v>888</v>
      </c>
      <c r="I656" s="13" t="s">
        <v>889</v>
      </c>
      <c r="J656" s="16">
        <v>908600</v>
      </c>
      <c r="K656" s="17"/>
      <c r="L656" s="29">
        <v>69300</v>
      </c>
      <c r="M656" s="29">
        <v>69300</v>
      </c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29">
        <v>770000</v>
      </c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8"/>
    </row>
    <row r="657" spans="1:84" ht="22.8" x14ac:dyDescent="0.3">
      <c r="A657" s="11">
        <v>43343</v>
      </c>
      <c r="B657" s="12" t="s">
        <v>883</v>
      </c>
      <c r="C657" s="13" t="s">
        <v>883</v>
      </c>
      <c r="D657" s="14" t="s">
        <v>1647</v>
      </c>
      <c r="E657" s="13" t="s">
        <v>439</v>
      </c>
      <c r="F657" s="15" t="s">
        <v>2189</v>
      </c>
      <c r="G657" s="13" t="s">
        <v>2190</v>
      </c>
      <c r="H657" s="13" t="s">
        <v>888</v>
      </c>
      <c r="I657" s="13" t="s">
        <v>889</v>
      </c>
      <c r="J657" s="16">
        <v>908600</v>
      </c>
      <c r="K657" s="17"/>
      <c r="L657" s="29">
        <v>69300</v>
      </c>
      <c r="M657" s="29">
        <v>69300</v>
      </c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29">
        <v>770000</v>
      </c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8"/>
    </row>
    <row r="658" spans="1:84" ht="22.8" x14ac:dyDescent="0.3">
      <c r="A658" s="11">
        <v>43343</v>
      </c>
      <c r="B658" s="12" t="s">
        <v>1690</v>
      </c>
      <c r="C658" s="13" t="s">
        <v>1691</v>
      </c>
      <c r="D658" s="14" t="s">
        <v>1692</v>
      </c>
      <c r="E658" s="13" t="s">
        <v>439</v>
      </c>
      <c r="F658" s="15" t="s">
        <v>2191</v>
      </c>
      <c r="G658" s="13" t="s">
        <v>2192</v>
      </c>
      <c r="H658" s="13" t="s">
        <v>1695</v>
      </c>
      <c r="I658" s="13" t="s">
        <v>1696</v>
      </c>
      <c r="J658" s="16">
        <v>1879071</v>
      </c>
      <c r="K658" s="17"/>
      <c r="L658" s="17"/>
      <c r="M658" s="17"/>
      <c r="N658" s="29">
        <v>3</v>
      </c>
      <c r="O658" s="17"/>
      <c r="P658" s="29">
        <v>1592430</v>
      </c>
      <c r="Q658" s="17"/>
      <c r="R658" s="17"/>
      <c r="S658" s="17"/>
      <c r="T658" s="17"/>
      <c r="U658" s="17"/>
      <c r="V658" s="17"/>
      <c r="W658" s="29">
        <v>286638</v>
      </c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8"/>
    </row>
    <row r="659" spans="1:84" x14ac:dyDescent="0.3">
      <c r="A659" s="11">
        <v>43343</v>
      </c>
      <c r="B659" s="12" t="s">
        <v>708</v>
      </c>
      <c r="C659" s="13" t="s">
        <v>708</v>
      </c>
      <c r="D659" s="14" t="s">
        <v>709</v>
      </c>
      <c r="E659" s="13" t="s">
        <v>439</v>
      </c>
      <c r="F659" s="15" t="s">
        <v>2193</v>
      </c>
      <c r="G659" s="13" t="s">
        <v>2194</v>
      </c>
      <c r="H659" s="13" t="s">
        <v>712</v>
      </c>
      <c r="I659" s="13" t="s">
        <v>713</v>
      </c>
      <c r="J659" s="16">
        <v>1791</v>
      </c>
      <c r="K659" s="17"/>
      <c r="L659" s="29">
        <v>136.62</v>
      </c>
      <c r="M659" s="29">
        <v>136.62</v>
      </c>
      <c r="N659" s="29">
        <v>-0.24</v>
      </c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29">
        <v>1518</v>
      </c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8"/>
    </row>
    <row r="660" spans="1:84" ht="22.8" x14ac:dyDescent="0.3">
      <c r="A660" s="11">
        <v>43343</v>
      </c>
      <c r="B660" s="12" t="s">
        <v>2195</v>
      </c>
      <c r="C660" s="13" t="s">
        <v>2196</v>
      </c>
      <c r="D660" s="14" t="s">
        <v>2197</v>
      </c>
      <c r="E660" s="13" t="s">
        <v>439</v>
      </c>
      <c r="F660" s="15" t="s">
        <v>2198</v>
      </c>
      <c r="G660" s="13" t="s">
        <v>2199</v>
      </c>
      <c r="H660" s="13" t="s">
        <v>2200</v>
      </c>
      <c r="I660" s="13" t="s">
        <v>2201</v>
      </c>
      <c r="J660" s="16">
        <v>82600</v>
      </c>
      <c r="K660" s="17"/>
      <c r="L660" s="17"/>
      <c r="M660" s="17"/>
      <c r="N660" s="17"/>
      <c r="O660" s="17"/>
      <c r="P660" s="17"/>
      <c r="Q660" s="29">
        <v>70000</v>
      </c>
      <c r="R660" s="17"/>
      <c r="S660" s="17"/>
      <c r="T660" s="17"/>
      <c r="U660" s="17"/>
      <c r="V660" s="17"/>
      <c r="W660" s="29">
        <v>12600</v>
      </c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8"/>
    </row>
    <row r="661" spans="1:84" ht="22.8" x14ac:dyDescent="0.3">
      <c r="A661" s="11">
        <v>43343</v>
      </c>
      <c r="B661" s="12" t="s">
        <v>1344</v>
      </c>
      <c r="C661" s="13" t="s">
        <v>1344</v>
      </c>
      <c r="D661" s="14" t="s">
        <v>1345</v>
      </c>
      <c r="E661" s="13" t="s">
        <v>439</v>
      </c>
      <c r="F661" s="15" t="s">
        <v>2202</v>
      </c>
      <c r="G661" s="13" t="s">
        <v>2203</v>
      </c>
      <c r="H661" s="13" t="s">
        <v>1348</v>
      </c>
      <c r="I661" s="13" t="s">
        <v>1349</v>
      </c>
      <c r="J661" s="16">
        <v>69030</v>
      </c>
      <c r="K661" s="29">
        <v>58500</v>
      </c>
      <c r="L661" s="29">
        <v>5265</v>
      </c>
      <c r="M661" s="29">
        <v>5265</v>
      </c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8"/>
    </row>
    <row r="662" spans="1:84" ht="57" x14ac:dyDescent="0.3">
      <c r="A662" s="11">
        <v>43343</v>
      </c>
      <c r="B662" s="12" t="s">
        <v>537</v>
      </c>
      <c r="C662" s="13" t="s">
        <v>538</v>
      </c>
      <c r="D662" s="14" t="s">
        <v>544</v>
      </c>
      <c r="E662" s="13" t="s">
        <v>439</v>
      </c>
      <c r="F662" s="15" t="s">
        <v>2204</v>
      </c>
      <c r="G662" s="13" t="s">
        <v>2205</v>
      </c>
      <c r="H662" s="13" t="s">
        <v>542</v>
      </c>
      <c r="I662" s="13" t="s">
        <v>543</v>
      </c>
      <c r="J662" s="16">
        <v>94813</v>
      </c>
      <c r="K662" s="29">
        <v>80350</v>
      </c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29">
        <v>14463</v>
      </c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8"/>
    </row>
    <row r="663" spans="1:84" x14ac:dyDescent="0.3">
      <c r="A663" s="11">
        <v>43343</v>
      </c>
      <c r="B663" s="12" t="s">
        <v>2206</v>
      </c>
      <c r="C663" s="13" t="s">
        <v>2206</v>
      </c>
      <c r="D663" s="14" t="s">
        <v>2207</v>
      </c>
      <c r="E663" s="13" t="s">
        <v>439</v>
      </c>
      <c r="F663" s="15" t="s">
        <v>2208</v>
      </c>
      <c r="G663" s="13" t="s">
        <v>2209</v>
      </c>
      <c r="H663" s="13" t="s">
        <v>2210</v>
      </c>
      <c r="I663" s="13" t="s">
        <v>2211</v>
      </c>
      <c r="J663" s="16">
        <v>1988</v>
      </c>
      <c r="K663" s="17"/>
      <c r="L663" s="29">
        <v>106.47</v>
      </c>
      <c r="M663" s="29">
        <v>106.47</v>
      </c>
      <c r="N663" s="29">
        <v>0.52</v>
      </c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29">
        <v>1774.54</v>
      </c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8"/>
    </row>
    <row r="664" spans="1:84" x14ac:dyDescent="0.3">
      <c r="A664" s="11">
        <v>43343</v>
      </c>
      <c r="B664" s="12" t="s">
        <v>2212</v>
      </c>
      <c r="C664" s="13" t="s">
        <v>2212</v>
      </c>
      <c r="D664" s="14" t="s">
        <v>2213</v>
      </c>
      <c r="E664" s="13" t="s">
        <v>439</v>
      </c>
      <c r="F664" s="15" t="s">
        <v>2214</v>
      </c>
      <c r="G664" s="13" t="s">
        <v>2215</v>
      </c>
      <c r="H664" s="13" t="s">
        <v>2216</v>
      </c>
      <c r="I664" s="13" t="s">
        <v>2217</v>
      </c>
      <c r="J664" s="16">
        <v>56908</v>
      </c>
      <c r="K664" s="17"/>
      <c r="L664" s="17"/>
      <c r="M664" s="17"/>
      <c r="N664" s="29">
        <v>-0.01</v>
      </c>
      <c r="O664" s="17"/>
      <c r="P664" s="17"/>
      <c r="Q664" s="17"/>
      <c r="R664" s="17"/>
      <c r="S664" s="17"/>
      <c r="T664" s="29">
        <v>48227.13</v>
      </c>
      <c r="U664" s="17"/>
      <c r="V664" s="17"/>
      <c r="W664" s="29">
        <v>8680.8799999999992</v>
      </c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8"/>
    </row>
    <row r="665" spans="1:84" x14ac:dyDescent="0.3">
      <c r="A665" s="11">
        <v>43344</v>
      </c>
      <c r="B665" s="12" t="s">
        <v>528</v>
      </c>
      <c r="C665" s="13" t="s">
        <v>529</v>
      </c>
      <c r="D665" s="14" t="s">
        <v>530</v>
      </c>
      <c r="E665" s="13" t="s">
        <v>439</v>
      </c>
      <c r="F665" s="15" t="s">
        <v>2218</v>
      </c>
      <c r="G665" s="13" t="s">
        <v>2219</v>
      </c>
      <c r="H665" s="13" t="s">
        <v>533</v>
      </c>
      <c r="I665" s="13" t="s">
        <v>534</v>
      </c>
      <c r="J665" s="16">
        <v>10938</v>
      </c>
      <c r="K665" s="17"/>
      <c r="L665" s="29">
        <v>834.22</v>
      </c>
      <c r="M665" s="29">
        <v>834.22</v>
      </c>
      <c r="N665" s="29">
        <v>0.48</v>
      </c>
      <c r="O665" s="17"/>
      <c r="P665" s="17"/>
      <c r="Q665" s="17"/>
      <c r="R665" s="17"/>
      <c r="S665" s="17"/>
      <c r="T665" s="29">
        <v>9269.08</v>
      </c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8"/>
    </row>
    <row r="666" spans="1:84" x14ac:dyDescent="0.3">
      <c r="A666" s="11">
        <v>43346</v>
      </c>
      <c r="B666" s="12" t="s">
        <v>18</v>
      </c>
      <c r="C666" s="13" t="s">
        <v>18</v>
      </c>
      <c r="D666" s="14" t="s">
        <v>19</v>
      </c>
      <c r="E666" s="13" t="s">
        <v>439</v>
      </c>
      <c r="F666" s="15" t="s">
        <v>2220</v>
      </c>
      <c r="G666" s="13" t="s">
        <v>2221</v>
      </c>
      <c r="H666" s="13" t="s">
        <v>20</v>
      </c>
      <c r="I666" s="13" t="s">
        <v>21</v>
      </c>
      <c r="J666" s="16">
        <v>304440</v>
      </c>
      <c r="K666" s="17"/>
      <c r="L666" s="29">
        <v>23220</v>
      </c>
      <c r="M666" s="29">
        <v>23220</v>
      </c>
      <c r="N666" s="17"/>
      <c r="O666" s="17"/>
      <c r="P666" s="17"/>
      <c r="Q666" s="29">
        <v>258000</v>
      </c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8"/>
    </row>
    <row r="667" spans="1:84" x14ac:dyDescent="0.3">
      <c r="A667" s="11">
        <v>43346</v>
      </c>
      <c r="B667" s="12" t="s">
        <v>18</v>
      </c>
      <c r="C667" s="13" t="s">
        <v>18</v>
      </c>
      <c r="D667" s="14" t="s">
        <v>19</v>
      </c>
      <c r="E667" s="13" t="s">
        <v>439</v>
      </c>
      <c r="F667" s="15" t="s">
        <v>2222</v>
      </c>
      <c r="G667" s="13" t="s">
        <v>2223</v>
      </c>
      <c r="H667" s="13" t="s">
        <v>20</v>
      </c>
      <c r="I667" s="13" t="s">
        <v>21</v>
      </c>
      <c r="J667" s="16">
        <v>304440</v>
      </c>
      <c r="K667" s="17"/>
      <c r="L667" s="29">
        <v>23220</v>
      </c>
      <c r="M667" s="29">
        <v>23220</v>
      </c>
      <c r="N667" s="17"/>
      <c r="O667" s="17"/>
      <c r="P667" s="17"/>
      <c r="Q667" s="29">
        <v>258000</v>
      </c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8"/>
    </row>
    <row r="668" spans="1:84" x14ac:dyDescent="0.3">
      <c r="A668" s="11">
        <v>43346</v>
      </c>
      <c r="B668" s="12" t="s">
        <v>480</v>
      </c>
      <c r="C668" s="13" t="s">
        <v>480</v>
      </c>
      <c r="D668" s="14" t="s">
        <v>481</v>
      </c>
      <c r="E668" s="13" t="s">
        <v>439</v>
      </c>
      <c r="F668" s="15" t="s">
        <v>2224</v>
      </c>
      <c r="G668" s="13" t="s">
        <v>2225</v>
      </c>
      <c r="H668" s="13" t="s">
        <v>484</v>
      </c>
      <c r="I668" s="13" t="s">
        <v>22</v>
      </c>
      <c r="J668" s="16">
        <v>1050</v>
      </c>
      <c r="K668" s="17"/>
      <c r="L668" s="29">
        <v>80.09</v>
      </c>
      <c r="M668" s="29">
        <v>80.09</v>
      </c>
      <c r="N668" s="29">
        <v>-0.06</v>
      </c>
      <c r="O668" s="17"/>
      <c r="P668" s="17"/>
      <c r="Q668" s="17"/>
      <c r="R668" s="17"/>
      <c r="S668" s="29">
        <v>889.88</v>
      </c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8"/>
    </row>
    <row r="669" spans="1:84" x14ac:dyDescent="0.3">
      <c r="A669" s="11">
        <v>43346</v>
      </c>
      <c r="B669" s="12" t="s">
        <v>804</v>
      </c>
      <c r="C669" s="13" t="s">
        <v>804</v>
      </c>
      <c r="D669" s="14" t="s">
        <v>805</v>
      </c>
      <c r="E669" s="13" t="s">
        <v>439</v>
      </c>
      <c r="F669" s="15" t="s">
        <v>2226</v>
      </c>
      <c r="G669" s="13" t="s">
        <v>2227</v>
      </c>
      <c r="H669" s="13" t="s">
        <v>808</v>
      </c>
      <c r="I669" s="13" t="s">
        <v>809</v>
      </c>
      <c r="J669" s="16">
        <v>730891</v>
      </c>
      <c r="K669" s="17"/>
      <c r="L669" s="29">
        <v>55746</v>
      </c>
      <c r="M669" s="29">
        <v>55746</v>
      </c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29">
        <v>619399</v>
      </c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8"/>
    </row>
    <row r="670" spans="1:84" ht="22.8" x14ac:dyDescent="0.3">
      <c r="A670" s="11">
        <v>43347</v>
      </c>
      <c r="B670" s="12" t="s">
        <v>761</v>
      </c>
      <c r="C670" s="13" t="s">
        <v>762</v>
      </c>
      <c r="D670" s="14" t="s">
        <v>763</v>
      </c>
      <c r="E670" s="13" t="s">
        <v>439</v>
      </c>
      <c r="F670" s="15" t="s">
        <v>2228</v>
      </c>
      <c r="G670" s="13" t="s">
        <v>2229</v>
      </c>
      <c r="H670" s="13" t="s">
        <v>766</v>
      </c>
      <c r="I670" s="13" t="s">
        <v>767</v>
      </c>
      <c r="J670" s="16">
        <v>26528</v>
      </c>
      <c r="K670" s="17"/>
      <c r="L670" s="29">
        <v>2023.29</v>
      </c>
      <c r="M670" s="29">
        <v>2023.29</v>
      </c>
      <c r="N670" s="29">
        <v>0.46</v>
      </c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29">
        <v>22480.959999999999</v>
      </c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8"/>
    </row>
    <row r="671" spans="1:84" x14ac:dyDescent="0.3">
      <c r="A671" s="11">
        <v>43347</v>
      </c>
      <c r="B671" s="12" t="s">
        <v>18</v>
      </c>
      <c r="C671" s="13" t="s">
        <v>18</v>
      </c>
      <c r="D671" s="14" t="s">
        <v>19</v>
      </c>
      <c r="E671" s="13" t="s">
        <v>439</v>
      </c>
      <c r="F671" s="15" t="s">
        <v>2230</v>
      </c>
      <c r="G671" s="13" t="s">
        <v>2231</v>
      </c>
      <c r="H671" s="13" t="s">
        <v>20</v>
      </c>
      <c r="I671" s="13" t="s">
        <v>21</v>
      </c>
      <c r="J671" s="16">
        <v>51156</v>
      </c>
      <c r="K671" s="17"/>
      <c r="L671" s="29">
        <v>1218</v>
      </c>
      <c r="M671" s="29">
        <v>1218</v>
      </c>
      <c r="N671" s="17"/>
      <c r="O671" s="17"/>
      <c r="P671" s="17"/>
      <c r="Q671" s="29">
        <v>48720</v>
      </c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8"/>
    </row>
    <row r="672" spans="1:84" x14ac:dyDescent="0.3">
      <c r="A672" s="11">
        <v>43347</v>
      </c>
      <c r="B672" s="12" t="s">
        <v>18</v>
      </c>
      <c r="C672" s="13" t="s">
        <v>18</v>
      </c>
      <c r="D672" s="14" t="s">
        <v>19</v>
      </c>
      <c r="E672" s="13" t="s">
        <v>439</v>
      </c>
      <c r="F672" s="15" t="s">
        <v>2232</v>
      </c>
      <c r="G672" s="13" t="s">
        <v>2233</v>
      </c>
      <c r="H672" s="13" t="s">
        <v>20</v>
      </c>
      <c r="I672" s="13" t="s">
        <v>21</v>
      </c>
      <c r="J672" s="16">
        <v>761100</v>
      </c>
      <c r="K672" s="17"/>
      <c r="L672" s="29">
        <v>58050</v>
      </c>
      <c r="M672" s="29">
        <v>58050</v>
      </c>
      <c r="N672" s="17"/>
      <c r="O672" s="17"/>
      <c r="P672" s="17"/>
      <c r="Q672" s="29">
        <v>645000</v>
      </c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8"/>
    </row>
    <row r="673" spans="1:84" x14ac:dyDescent="0.3">
      <c r="A673" s="11">
        <v>43347</v>
      </c>
      <c r="B673" s="12" t="s">
        <v>528</v>
      </c>
      <c r="C673" s="13" t="s">
        <v>529</v>
      </c>
      <c r="D673" s="14" t="s">
        <v>530</v>
      </c>
      <c r="E673" s="13" t="s">
        <v>439</v>
      </c>
      <c r="F673" s="15" t="s">
        <v>2234</v>
      </c>
      <c r="G673" s="13" t="s">
        <v>2235</v>
      </c>
      <c r="H673" s="13" t="s">
        <v>533</v>
      </c>
      <c r="I673" s="13" t="s">
        <v>534</v>
      </c>
      <c r="J673" s="16">
        <v>437</v>
      </c>
      <c r="K673" s="17"/>
      <c r="L673" s="29">
        <v>33.31</v>
      </c>
      <c r="M673" s="29">
        <v>33.31</v>
      </c>
      <c r="N673" s="29">
        <v>0.38</v>
      </c>
      <c r="O673" s="17"/>
      <c r="P673" s="17"/>
      <c r="Q673" s="17"/>
      <c r="R673" s="17"/>
      <c r="S673" s="17"/>
      <c r="T673" s="29">
        <v>370</v>
      </c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8"/>
    </row>
    <row r="674" spans="1:84" ht="22.8" x14ac:dyDescent="0.3">
      <c r="A674" s="11">
        <v>43348</v>
      </c>
      <c r="B674" s="12" t="s">
        <v>686</v>
      </c>
      <c r="C674" s="13" t="s">
        <v>686</v>
      </c>
      <c r="D674" s="14" t="s">
        <v>687</v>
      </c>
      <c r="E674" s="13" t="s">
        <v>439</v>
      </c>
      <c r="F674" s="15" t="s">
        <v>2236</v>
      </c>
      <c r="G674" s="13" t="s">
        <v>2237</v>
      </c>
      <c r="H674" s="13" t="s">
        <v>690</v>
      </c>
      <c r="I674" s="13" t="s">
        <v>691</v>
      </c>
      <c r="J674" s="16">
        <v>81420</v>
      </c>
      <c r="K674" s="17"/>
      <c r="L674" s="29">
        <v>6210</v>
      </c>
      <c r="M674" s="29">
        <v>6210</v>
      </c>
      <c r="N674" s="17"/>
      <c r="O674" s="17"/>
      <c r="P674" s="17"/>
      <c r="Q674" s="29">
        <v>69000</v>
      </c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8"/>
    </row>
    <row r="675" spans="1:84" ht="22.8" x14ac:dyDescent="0.3">
      <c r="A675" s="11">
        <v>43348</v>
      </c>
      <c r="B675" s="12" t="s">
        <v>2238</v>
      </c>
      <c r="C675" s="13" t="s">
        <v>2238</v>
      </c>
      <c r="D675" s="14" t="s">
        <v>2239</v>
      </c>
      <c r="E675" s="13" t="s">
        <v>439</v>
      </c>
      <c r="F675" s="15" t="s">
        <v>2240</v>
      </c>
      <c r="G675" s="13" t="s">
        <v>2241</v>
      </c>
      <c r="H675" s="13" t="s">
        <v>2242</v>
      </c>
      <c r="I675" s="13" t="s">
        <v>2243</v>
      </c>
      <c r="J675" s="16">
        <v>18290</v>
      </c>
      <c r="K675" s="17"/>
      <c r="L675" s="29">
        <v>1395</v>
      </c>
      <c r="M675" s="29">
        <v>1395</v>
      </c>
      <c r="N675" s="17"/>
      <c r="O675" s="17"/>
      <c r="P675" s="17"/>
      <c r="Q675" s="29">
        <v>15500</v>
      </c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8"/>
    </row>
    <row r="676" spans="1:84" x14ac:dyDescent="0.3">
      <c r="A676" s="11">
        <v>43349</v>
      </c>
      <c r="B676" s="12" t="s">
        <v>2206</v>
      </c>
      <c r="C676" s="13" t="s">
        <v>2206</v>
      </c>
      <c r="D676" s="14" t="s">
        <v>2207</v>
      </c>
      <c r="E676" s="13" t="s">
        <v>439</v>
      </c>
      <c r="F676" s="15" t="s">
        <v>2244</v>
      </c>
      <c r="G676" s="13" t="s">
        <v>2245</v>
      </c>
      <c r="H676" s="13" t="s">
        <v>2210</v>
      </c>
      <c r="I676" s="13" t="s">
        <v>2211</v>
      </c>
      <c r="J676" s="16">
        <v>2498</v>
      </c>
      <c r="K676" s="17"/>
      <c r="L676" s="29">
        <v>133.79</v>
      </c>
      <c r="M676" s="29">
        <v>133.79</v>
      </c>
      <c r="N676" s="29">
        <v>0.51</v>
      </c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29">
        <v>2229.91</v>
      </c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8"/>
    </row>
    <row r="677" spans="1:84" x14ac:dyDescent="0.3">
      <c r="A677" s="11">
        <v>43349</v>
      </c>
      <c r="B677" s="12" t="s">
        <v>2246</v>
      </c>
      <c r="C677" s="13" t="s">
        <v>2246</v>
      </c>
      <c r="D677" s="14" t="s">
        <v>2247</v>
      </c>
      <c r="E677" s="13" t="s">
        <v>439</v>
      </c>
      <c r="F677" s="15" t="s">
        <v>2248</v>
      </c>
      <c r="G677" s="13" t="s">
        <v>2249</v>
      </c>
      <c r="H677" s="13" t="s">
        <v>2250</v>
      </c>
      <c r="I677" s="13" t="s">
        <v>2251</v>
      </c>
      <c r="J677" s="16">
        <v>14337</v>
      </c>
      <c r="K677" s="17"/>
      <c r="L677" s="29">
        <v>1093.5</v>
      </c>
      <c r="M677" s="29">
        <v>1093.5</v>
      </c>
      <c r="N677" s="17"/>
      <c r="O677" s="17"/>
      <c r="P677" s="17"/>
      <c r="Q677" s="17"/>
      <c r="R677" s="17"/>
      <c r="S677" s="17"/>
      <c r="T677" s="29">
        <v>12150</v>
      </c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8"/>
    </row>
    <row r="678" spans="1:84" x14ac:dyDescent="0.3">
      <c r="A678" s="11">
        <v>43349</v>
      </c>
      <c r="B678" s="12" t="s">
        <v>2246</v>
      </c>
      <c r="C678" s="13" t="s">
        <v>2246</v>
      </c>
      <c r="D678" s="14" t="s">
        <v>2247</v>
      </c>
      <c r="E678" s="13" t="s">
        <v>439</v>
      </c>
      <c r="F678" s="15" t="s">
        <v>2252</v>
      </c>
      <c r="G678" s="13" t="s">
        <v>2253</v>
      </c>
      <c r="H678" s="13" t="s">
        <v>2250</v>
      </c>
      <c r="I678" s="13" t="s">
        <v>2251</v>
      </c>
      <c r="J678" s="16">
        <v>2360</v>
      </c>
      <c r="K678" s="17"/>
      <c r="L678" s="29">
        <v>180</v>
      </c>
      <c r="M678" s="29">
        <v>180</v>
      </c>
      <c r="N678" s="17"/>
      <c r="O678" s="17"/>
      <c r="P678" s="17"/>
      <c r="Q678" s="17"/>
      <c r="R678" s="17"/>
      <c r="S678" s="17"/>
      <c r="T678" s="29">
        <v>2000</v>
      </c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8"/>
    </row>
    <row r="679" spans="1:84" x14ac:dyDescent="0.3">
      <c r="A679" s="11">
        <v>43349</v>
      </c>
      <c r="B679" s="12" t="s">
        <v>2254</v>
      </c>
      <c r="C679" s="13" t="s">
        <v>2254</v>
      </c>
      <c r="D679" s="14" t="s">
        <v>2255</v>
      </c>
      <c r="E679" s="13" t="s">
        <v>439</v>
      </c>
      <c r="F679" s="15" t="s">
        <v>2256</v>
      </c>
      <c r="G679" s="13" t="s">
        <v>2257</v>
      </c>
      <c r="H679" s="13" t="s">
        <v>2258</v>
      </c>
      <c r="I679" s="13" t="s">
        <v>2259</v>
      </c>
      <c r="J679" s="16">
        <v>30872</v>
      </c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29">
        <v>4709</v>
      </c>
      <c r="X679" s="17"/>
      <c r="Y679" s="17"/>
      <c r="Z679" s="17"/>
      <c r="AA679" s="17"/>
      <c r="AB679" s="17"/>
      <c r="AC679" s="17"/>
      <c r="AD679" s="17"/>
      <c r="AE679" s="17"/>
      <c r="AF679" s="29">
        <v>26163</v>
      </c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8"/>
    </row>
    <row r="680" spans="1:84" x14ac:dyDescent="0.3">
      <c r="A680" s="11">
        <v>43350</v>
      </c>
      <c r="B680" s="12" t="s">
        <v>444</v>
      </c>
      <c r="C680" s="13" t="s">
        <v>444</v>
      </c>
      <c r="D680" s="14" t="s">
        <v>445</v>
      </c>
      <c r="E680" s="13" t="s">
        <v>439</v>
      </c>
      <c r="F680" s="15" t="s">
        <v>2260</v>
      </c>
      <c r="G680" s="13" t="s">
        <v>2261</v>
      </c>
      <c r="H680" s="13" t="s">
        <v>448</v>
      </c>
      <c r="I680" s="13" t="s">
        <v>449</v>
      </c>
      <c r="J680" s="16">
        <v>1652</v>
      </c>
      <c r="K680" s="17"/>
      <c r="L680" s="29">
        <v>126</v>
      </c>
      <c r="M680" s="29">
        <v>126</v>
      </c>
      <c r="N680" s="17"/>
      <c r="O680" s="29">
        <v>1400</v>
      </c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8"/>
    </row>
    <row r="681" spans="1:84" x14ac:dyDescent="0.3">
      <c r="A681" s="11">
        <v>43350</v>
      </c>
      <c r="B681" s="12" t="s">
        <v>1925</v>
      </c>
      <c r="C681" s="13" t="s">
        <v>1925</v>
      </c>
      <c r="D681" s="14" t="s">
        <v>1926</v>
      </c>
      <c r="E681" s="13" t="s">
        <v>439</v>
      </c>
      <c r="F681" s="15" t="s">
        <v>2262</v>
      </c>
      <c r="G681" s="13" t="s">
        <v>2263</v>
      </c>
      <c r="H681" s="13" t="s">
        <v>1929</v>
      </c>
      <c r="I681" s="13" t="s">
        <v>1930</v>
      </c>
      <c r="J681" s="16">
        <v>8850</v>
      </c>
      <c r="K681" s="29">
        <v>7500</v>
      </c>
      <c r="L681" s="29">
        <v>675</v>
      </c>
      <c r="M681" s="29">
        <v>675</v>
      </c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8"/>
    </row>
    <row r="682" spans="1:84" x14ac:dyDescent="0.3">
      <c r="A682" s="11">
        <v>43351</v>
      </c>
      <c r="B682" s="12" t="s">
        <v>528</v>
      </c>
      <c r="C682" s="13" t="s">
        <v>529</v>
      </c>
      <c r="D682" s="14" t="s">
        <v>530</v>
      </c>
      <c r="E682" s="13" t="s">
        <v>439</v>
      </c>
      <c r="F682" s="15" t="s">
        <v>2264</v>
      </c>
      <c r="G682" s="13" t="s">
        <v>2265</v>
      </c>
      <c r="H682" s="13" t="s">
        <v>533</v>
      </c>
      <c r="I682" s="13" t="s">
        <v>534</v>
      </c>
      <c r="J682" s="16">
        <v>1460</v>
      </c>
      <c r="K682" s="17"/>
      <c r="L682" s="29">
        <v>111.38</v>
      </c>
      <c r="M682" s="29">
        <v>111.38</v>
      </c>
      <c r="N682" s="29">
        <v>-0.36</v>
      </c>
      <c r="O682" s="17"/>
      <c r="P682" s="17"/>
      <c r="Q682" s="17"/>
      <c r="R682" s="17"/>
      <c r="S682" s="17"/>
      <c r="T682" s="29">
        <v>1237.5999999999999</v>
      </c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8"/>
    </row>
    <row r="683" spans="1:84" x14ac:dyDescent="0.3">
      <c r="A683" s="11">
        <v>43351</v>
      </c>
      <c r="B683" s="12" t="s">
        <v>437</v>
      </c>
      <c r="C683" s="13" t="s">
        <v>437</v>
      </c>
      <c r="D683" s="14" t="s">
        <v>438</v>
      </c>
      <c r="E683" s="13" t="s">
        <v>439</v>
      </c>
      <c r="F683" s="15" t="s">
        <v>2266</v>
      </c>
      <c r="G683" s="13" t="s">
        <v>2267</v>
      </c>
      <c r="H683" s="13" t="s">
        <v>442</v>
      </c>
      <c r="I683" s="13" t="s">
        <v>443</v>
      </c>
      <c r="J683" s="16">
        <v>2486</v>
      </c>
      <c r="K683" s="29">
        <v>2220</v>
      </c>
      <c r="L683" s="29">
        <v>133.19999999999999</v>
      </c>
      <c r="M683" s="29">
        <v>133.19999999999999</v>
      </c>
      <c r="N683" s="29">
        <v>-0.4</v>
      </c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8"/>
    </row>
    <row r="684" spans="1:84" x14ac:dyDescent="0.3">
      <c r="A684" s="11">
        <v>43352</v>
      </c>
      <c r="B684" s="12" t="s">
        <v>2166</v>
      </c>
      <c r="C684" s="13" t="s">
        <v>2166</v>
      </c>
      <c r="D684" s="14" t="s">
        <v>2167</v>
      </c>
      <c r="E684" s="13" t="s">
        <v>439</v>
      </c>
      <c r="F684" s="15" t="s">
        <v>2268</v>
      </c>
      <c r="G684" s="13" t="s">
        <v>2269</v>
      </c>
      <c r="H684" s="13" t="s">
        <v>2170</v>
      </c>
      <c r="I684" s="13" t="s">
        <v>2171</v>
      </c>
      <c r="J684" s="16">
        <v>46020</v>
      </c>
      <c r="K684" s="17"/>
      <c r="L684" s="29">
        <v>3510</v>
      </c>
      <c r="M684" s="29">
        <v>3510</v>
      </c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29">
        <v>39000</v>
      </c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8"/>
    </row>
    <row r="685" spans="1:84" x14ac:dyDescent="0.3">
      <c r="A685" s="11">
        <v>43352</v>
      </c>
      <c r="B685" s="12" t="s">
        <v>1430</v>
      </c>
      <c r="C685" s="13" t="s">
        <v>1430</v>
      </c>
      <c r="D685" s="14" t="s">
        <v>1431</v>
      </c>
      <c r="E685" s="13" t="s">
        <v>439</v>
      </c>
      <c r="F685" s="15" t="s">
        <v>2270</v>
      </c>
      <c r="G685" s="13" t="s">
        <v>2271</v>
      </c>
      <c r="H685" s="13" t="s">
        <v>1434</v>
      </c>
      <c r="I685" s="13" t="s">
        <v>1435</v>
      </c>
      <c r="J685" s="16">
        <v>27630</v>
      </c>
      <c r="K685" s="17"/>
      <c r="L685" s="29">
        <v>1480.2</v>
      </c>
      <c r="M685" s="29">
        <v>1480.2</v>
      </c>
      <c r="N685" s="29">
        <v>-0.4</v>
      </c>
      <c r="O685" s="17"/>
      <c r="P685" s="17"/>
      <c r="Q685" s="17"/>
      <c r="R685" s="17"/>
      <c r="S685" s="17"/>
      <c r="T685" s="29">
        <v>24670</v>
      </c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8"/>
    </row>
    <row r="686" spans="1:84" x14ac:dyDescent="0.3">
      <c r="A686" s="11">
        <v>43353</v>
      </c>
      <c r="B686" s="12" t="s">
        <v>18</v>
      </c>
      <c r="C686" s="13" t="s">
        <v>18</v>
      </c>
      <c r="D686" s="14" t="s">
        <v>19</v>
      </c>
      <c r="E686" s="13" t="s">
        <v>439</v>
      </c>
      <c r="F686" s="15" t="s">
        <v>2272</v>
      </c>
      <c r="G686" s="13" t="s">
        <v>2273</v>
      </c>
      <c r="H686" s="13" t="s">
        <v>20</v>
      </c>
      <c r="I686" s="13" t="s">
        <v>21</v>
      </c>
      <c r="J686" s="16">
        <v>51920</v>
      </c>
      <c r="K686" s="17"/>
      <c r="L686" s="29">
        <v>3960</v>
      </c>
      <c r="M686" s="29">
        <v>3960</v>
      </c>
      <c r="N686" s="17"/>
      <c r="O686" s="17"/>
      <c r="P686" s="17"/>
      <c r="Q686" s="29">
        <v>44000</v>
      </c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8"/>
    </row>
    <row r="687" spans="1:84" ht="22.8" x14ac:dyDescent="0.3">
      <c r="A687" s="11">
        <v>43353</v>
      </c>
      <c r="B687" s="12" t="s">
        <v>1690</v>
      </c>
      <c r="C687" s="13" t="s">
        <v>1691</v>
      </c>
      <c r="D687" s="14" t="s">
        <v>1692</v>
      </c>
      <c r="E687" s="13" t="s">
        <v>439</v>
      </c>
      <c r="F687" s="15" t="s">
        <v>2274</v>
      </c>
      <c r="G687" s="13" t="s">
        <v>2275</v>
      </c>
      <c r="H687" s="13" t="s">
        <v>1695</v>
      </c>
      <c r="I687" s="13" t="s">
        <v>1696</v>
      </c>
      <c r="J687" s="16">
        <v>1903857</v>
      </c>
      <c r="K687" s="17"/>
      <c r="L687" s="17"/>
      <c r="M687" s="17"/>
      <c r="N687" s="29">
        <v>8</v>
      </c>
      <c r="O687" s="17"/>
      <c r="P687" s="29">
        <v>1613430</v>
      </c>
      <c r="Q687" s="17"/>
      <c r="R687" s="17"/>
      <c r="S687" s="17"/>
      <c r="T687" s="17"/>
      <c r="U687" s="17"/>
      <c r="V687" s="17"/>
      <c r="W687" s="29">
        <v>290419</v>
      </c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8"/>
    </row>
    <row r="688" spans="1:84" x14ac:dyDescent="0.3">
      <c r="A688" s="11">
        <v>43353</v>
      </c>
      <c r="B688" s="12" t="s">
        <v>18</v>
      </c>
      <c r="C688" s="13" t="s">
        <v>18</v>
      </c>
      <c r="D688" s="14" t="s">
        <v>19</v>
      </c>
      <c r="E688" s="13" t="s">
        <v>439</v>
      </c>
      <c r="F688" s="15" t="s">
        <v>2276</v>
      </c>
      <c r="G688" s="13" t="s">
        <v>2277</v>
      </c>
      <c r="H688" s="13" t="s">
        <v>20</v>
      </c>
      <c r="I688" s="13" t="s">
        <v>21</v>
      </c>
      <c r="J688" s="16">
        <v>5208</v>
      </c>
      <c r="K688" s="29">
        <v>4413.22</v>
      </c>
      <c r="L688" s="29">
        <v>397.19</v>
      </c>
      <c r="M688" s="29">
        <v>397.19</v>
      </c>
      <c r="N688" s="29">
        <v>0.4</v>
      </c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8"/>
    </row>
    <row r="689" spans="1:84" x14ac:dyDescent="0.3">
      <c r="A689" s="11">
        <v>43353</v>
      </c>
      <c r="B689" s="12" t="s">
        <v>464</v>
      </c>
      <c r="C689" s="13" t="s">
        <v>464</v>
      </c>
      <c r="D689" s="14" t="s">
        <v>22</v>
      </c>
      <c r="E689" s="13" t="s">
        <v>439</v>
      </c>
      <c r="F689" s="15" t="s">
        <v>2278</v>
      </c>
      <c r="G689" s="13" t="s">
        <v>2279</v>
      </c>
      <c r="H689" s="13" t="s">
        <v>22</v>
      </c>
      <c r="I689" s="13" t="s">
        <v>467</v>
      </c>
      <c r="J689" s="16">
        <v>3050</v>
      </c>
      <c r="K689" s="17"/>
      <c r="L689" s="17"/>
      <c r="M689" s="17"/>
      <c r="N689" s="17"/>
      <c r="O689" s="17"/>
      <c r="P689" s="17"/>
      <c r="Q689" s="17"/>
      <c r="R689" s="29">
        <v>3050</v>
      </c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8"/>
    </row>
    <row r="690" spans="1:84" x14ac:dyDescent="0.3">
      <c r="A690" s="11">
        <v>43353</v>
      </c>
      <c r="B690" s="12" t="s">
        <v>512</v>
      </c>
      <c r="C690" s="13" t="s">
        <v>512</v>
      </c>
      <c r="D690" s="14" t="s">
        <v>513</v>
      </c>
      <c r="E690" s="13" t="s">
        <v>439</v>
      </c>
      <c r="F690" s="15" t="s">
        <v>2280</v>
      </c>
      <c r="G690" s="13" t="s">
        <v>2281</v>
      </c>
      <c r="H690" s="13" t="s">
        <v>516</v>
      </c>
      <c r="I690" s="13" t="s">
        <v>517</v>
      </c>
      <c r="J690" s="16">
        <v>13486</v>
      </c>
      <c r="K690" s="17"/>
      <c r="L690" s="29">
        <v>1028.57</v>
      </c>
      <c r="M690" s="29">
        <v>1028.57</v>
      </c>
      <c r="N690" s="29">
        <v>0.46</v>
      </c>
      <c r="O690" s="17"/>
      <c r="P690" s="17"/>
      <c r="Q690" s="17"/>
      <c r="R690" s="17"/>
      <c r="S690" s="17"/>
      <c r="T690" s="17"/>
      <c r="U690" s="17"/>
      <c r="V690" s="29">
        <v>11428.4</v>
      </c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8"/>
    </row>
    <row r="691" spans="1:84" ht="22.8" x14ac:dyDescent="0.3">
      <c r="A691" s="11">
        <v>43353</v>
      </c>
      <c r="B691" s="12" t="s">
        <v>2282</v>
      </c>
      <c r="C691" s="13" t="s">
        <v>2282</v>
      </c>
      <c r="D691" s="14" t="s">
        <v>2283</v>
      </c>
      <c r="E691" s="13" t="s">
        <v>439</v>
      </c>
      <c r="F691" s="15" t="s">
        <v>2284</v>
      </c>
      <c r="G691" s="13" t="s">
        <v>2285</v>
      </c>
      <c r="H691" s="13" t="s">
        <v>2286</v>
      </c>
      <c r="I691" s="13" t="s">
        <v>2287</v>
      </c>
      <c r="J691" s="16">
        <v>45129</v>
      </c>
      <c r="K691" s="17"/>
      <c r="L691" s="29">
        <v>3442</v>
      </c>
      <c r="M691" s="29">
        <v>3442</v>
      </c>
      <c r="N691" s="17"/>
      <c r="O691" s="17"/>
      <c r="P691" s="17"/>
      <c r="Q691" s="17"/>
      <c r="R691" s="17"/>
      <c r="S691" s="17"/>
      <c r="T691" s="29">
        <v>38245</v>
      </c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8"/>
    </row>
    <row r="692" spans="1:84" x14ac:dyDescent="0.3">
      <c r="A692" s="11">
        <v>43354</v>
      </c>
      <c r="B692" s="12" t="s">
        <v>2288</v>
      </c>
      <c r="C692" s="13" t="s">
        <v>2288</v>
      </c>
      <c r="D692" s="14" t="s">
        <v>619</v>
      </c>
      <c r="E692" s="13" t="s">
        <v>439</v>
      </c>
      <c r="F692" s="15" t="s">
        <v>2289</v>
      </c>
      <c r="G692" s="13" t="s">
        <v>2290</v>
      </c>
      <c r="H692" s="13" t="s">
        <v>2291</v>
      </c>
      <c r="I692" s="13" t="s">
        <v>22</v>
      </c>
      <c r="J692" s="16">
        <v>1250</v>
      </c>
      <c r="K692" s="17"/>
      <c r="L692" s="29">
        <v>30</v>
      </c>
      <c r="M692" s="29">
        <v>30</v>
      </c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29">
        <v>1190</v>
      </c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8"/>
    </row>
    <row r="693" spans="1:84" x14ac:dyDescent="0.3">
      <c r="A693" s="11">
        <v>43354</v>
      </c>
      <c r="B693" s="12" t="s">
        <v>2292</v>
      </c>
      <c r="C693" s="13" t="s">
        <v>2292</v>
      </c>
      <c r="D693" s="14" t="s">
        <v>2293</v>
      </c>
      <c r="E693" s="13" t="s">
        <v>439</v>
      </c>
      <c r="F693" s="15" t="s">
        <v>2294</v>
      </c>
      <c r="G693" s="13" t="s">
        <v>2295</v>
      </c>
      <c r="H693" s="13" t="s">
        <v>2296</v>
      </c>
      <c r="I693" s="13" t="s">
        <v>2297</v>
      </c>
      <c r="J693" s="16">
        <v>1049</v>
      </c>
      <c r="K693" s="17"/>
      <c r="L693" s="29">
        <v>80</v>
      </c>
      <c r="M693" s="29">
        <v>80</v>
      </c>
      <c r="N693" s="17"/>
      <c r="O693" s="17"/>
      <c r="P693" s="17"/>
      <c r="Q693" s="17"/>
      <c r="R693" s="17"/>
      <c r="S693" s="17"/>
      <c r="T693" s="29">
        <v>889</v>
      </c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8"/>
    </row>
    <row r="694" spans="1:84" ht="22.8" x14ac:dyDescent="0.3">
      <c r="A694" s="11">
        <v>43354</v>
      </c>
      <c r="B694" s="12" t="s">
        <v>912</v>
      </c>
      <c r="C694" s="13" t="s">
        <v>912</v>
      </c>
      <c r="D694" s="14" t="s">
        <v>913</v>
      </c>
      <c r="E694" s="13" t="s">
        <v>439</v>
      </c>
      <c r="F694" s="15" t="s">
        <v>2298</v>
      </c>
      <c r="G694" s="13" t="s">
        <v>2299</v>
      </c>
      <c r="H694" s="13" t="s">
        <v>916</v>
      </c>
      <c r="I694" s="13" t="s">
        <v>917</v>
      </c>
      <c r="J694" s="16">
        <v>2339350</v>
      </c>
      <c r="K694" s="17"/>
      <c r="L694" s="29">
        <v>178425</v>
      </c>
      <c r="M694" s="29">
        <v>178425</v>
      </c>
      <c r="N694" s="17"/>
      <c r="O694" s="17"/>
      <c r="P694" s="29">
        <v>1982500</v>
      </c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8"/>
    </row>
    <row r="695" spans="1:84" ht="22.8" x14ac:dyDescent="0.3">
      <c r="A695" s="11">
        <v>43354</v>
      </c>
      <c r="B695" s="12" t="s">
        <v>912</v>
      </c>
      <c r="C695" s="13" t="s">
        <v>912</v>
      </c>
      <c r="D695" s="14" t="s">
        <v>913</v>
      </c>
      <c r="E695" s="13" t="s">
        <v>439</v>
      </c>
      <c r="F695" s="15" t="s">
        <v>2300</v>
      </c>
      <c r="G695" s="13" t="s">
        <v>2301</v>
      </c>
      <c r="H695" s="13" t="s">
        <v>916</v>
      </c>
      <c r="I695" s="13" t="s">
        <v>917</v>
      </c>
      <c r="J695" s="16">
        <v>2339350</v>
      </c>
      <c r="K695" s="17"/>
      <c r="L695" s="29">
        <v>178425</v>
      </c>
      <c r="M695" s="29">
        <v>178425</v>
      </c>
      <c r="N695" s="17"/>
      <c r="O695" s="17"/>
      <c r="P695" s="29">
        <v>1982500</v>
      </c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8"/>
    </row>
    <row r="696" spans="1:84" ht="22.8" x14ac:dyDescent="0.3">
      <c r="A696" s="11">
        <v>43354</v>
      </c>
      <c r="B696" s="12" t="s">
        <v>912</v>
      </c>
      <c r="C696" s="13" t="s">
        <v>912</v>
      </c>
      <c r="D696" s="14" t="s">
        <v>913</v>
      </c>
      <c r="E696" s="13" t="s">
        <v>439</v>
      </c>
      <c r="F696" s="15" t="s">
        <v>2302</v>
      </c>
      <c r="G696" s="13" t="s">
        <v>2303</v>
      </c>
      <c r="H696" s="13" t="s">
        <v>916</v>
      </c>
      <c r="I696" s="13" t="s">
        <v>917</v>
      </c>
      <c r="J696" s="16">
        <v>2339350</v>
      </c>
      <c r="K696" s="17"/>
      <c r="L696" s="29">
        <v>178425</v>
      </c>
      <c r="M696" s="29">
        <v>178425</v>
      </c>
      <c r="N696" s="17"/>
      <c r="O696" s="17"/>
      <c r="P696" s="29">
        <v>1982500</v>
      </c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8"/>
    </row>
    <row r="697" spans="1:84" ht="22.8" x14ac:dyDescent="0.3">
      <c r="A697" s="11">
        <v>43354</v>
      </c>
      <c r="B697" s="12" t="s">
        <v>912</v>
      </c>
      <c r="C697" s="13" t="s">
        <v>912</v>
      </c>
      <c r="D697" s="14" t="s">
        <v>913</v>
      </c>
      <c r="E697" s="13" t="s">
        <v>439</v>
      </c>
      <c r="F697" s="15" t="s">
        <v>2304</v>
      </c>
      <c r="G697" s="13" t="s">
        <v>2305</v>
      </c>
      <c r="H697" s="13" t="s">
        <v>916</v>
      </c>
      <c r="I697" s="13" t="s">
        <v>917</v>
      </c>
      <c r="J697" s="16">
        <v>2339350</v>
      </c>
      <c r="K697" s="17"/>
      <c r="L697" s="29">
        <v>178425</v>
      </c>
      <c r="M697" s="29">
        <v>178425</v>
      </c>
      <c r="N697" s="17"/>
      <c r="O697" s="17"/>
      <c r="P697" s="29">
        <v>1982500</v>
      </c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8"/>
    </row>
    <row r="698" spans="1:84" x14ac:dyDescent="0.3">
      <c r="A698" s="11">
        <v>43354</v>
      </c>
      <c r="B698" s="12" t="s">
        <v>618</v>
      </c>
      <c r="C698" s="13" t="s">
        <v>618</v>
      </c>
      <c r="D698" s="14" t="s">
        <v>619</v>
      </c>
      <c r="E698" s="13" t="s">
        <v>439</v>
      </c>
      <c r="F698" s="15" t="s">
        <v>2306</v>
      </c>
      <c r="G698" s="13" t="s">
        <v>2307</v>
      </c>
      <c r="H698" s="13" t="s">
        <v>622</v>
      </c>
      <c r="I698" s="13" t="s">
        <v>623</v>
      </c>
      <c r="J698" s="16">
        <v>1880</v>
      </c>
      <c r="K698" s="17"/>
      <c r="L698" s="29">
        <v>113.86</v>
      </c>
      <c r="M698" s="29">
        <v>113.86</v>
      </c>
      <c r="N698" s="29">
        <v>0.24</v>
      </c>
      <c r="O698" s="17"/>
      <c r="P698" s="17"/>
      <c r="Q698" s="17"/>
      <c r="R698" s="17"/>
      <c r="S698" s="29">
        <v>1652.04</v>
      </c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8"/>
    </row>
    <row r="699" spans="1:84" ht="22.8" x14ac:dyDescent="0.3">
      <c r="A699" s="11">
        <v>43354</v>
      </c>
      <c r="B699" s="12" t="s">
        <v>754</v>
      </c>
      <c r="C699" s="13" t="s">
        <v>755</v>
      </c>
      <c r="D699" s="14" t="s">
        <v>756</v>
      </c>
      <c r="E699" s="13" t="s">
        <v>439</v>
      </c>
      <c r="F699" s="15" t="s">
        <v>2308</v>
      </c>
      <c r="G699" s="13" t="s">
        <v>2309</v>
      </c>
      <c r="H699" s="13" t="s">
        <v>759</v>
      </c>
      <c r="I699" s="13" t="s">
        <v>760</v>
      </c>
      <c r="J699" s="16">
        <v>160185</v>
      </c>
      <c r="K699" s="17"/>
      <c r="L699" s="29">
        <v>12217.5</v>
      </c>
      <c r="M699" s="29">
        <v>12217.5</v>
      </c>
      <c r="N699" s="17"/>
      <c r="O699" s="17"/>
      <c r="P699" s="17"/>
      <c r="Q699" s="29">
        <v>135750</v>
      </c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8"/>
    </row>
    <row r="700" spans="1:84" x14ac:dyDescent="0.3">
      <c r="A700" s="11">
        <v>43355</v>
      </c>
      <c r="B700" s="12" t="s">
        <v>1509</v>
      </c>
      <c r="C700" s="13" t="s">
        <v>1509</v>
      </c>
      <c r="D700" s="14" t="s">
        <v>1510</v>
      </c>
      <c r="E700" s="13" t="s">
        <v>439</v>
      </c>
      <c r="F700" s="15" t="s">
        <v>2310</v>
      </c>
      <c r="G700" s="13" t="s">
        <v>2311</v>
      </c>
      <c r="H700" s="13" t="s">
        <v>1513</v>
      </c>
      <c r="I700" s="13" t="s">
        <v>22</v>
      </c>
      <c r="J700" s="16">
        <v>323956</v>
      </c>
      <c r="K700" s="29">
        <v>289246.5</v>
      </c>
      <c r="L700" s="29">
        <v>17354.79</v>
      </c>
      <c r="M700" s="29">
        <v>17354.79</v>
      </c>
      <c r="N700" s="29">
        <v>-0.08</v>
      </c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8"/>
    </row>
    <row r="701" spans="1:84" x14ac:dyDescent="0.3">
      <c r="A701" s="11">
        <v>43356</v>
      </c>
      <c r="B701" s="12" t="s">
        <v>768</v>
      </c>
      <c r="C701" s="13" t="s">
        <v>768</v>
      </c>
      <c r="D701" s="14" t="s">
        <v>769</v>
      </c>
      <c r="E701" s="13" t="s">
        <v>439</v>
      </c>
      <c r="F701" s="15" t="s">
        <v>2312</v>
      </c>
      <c r="G701" s="13" t="s">
        <v>2313</v>
      </c>
      <c r="H701" s="13" t="s">
        <v>778</v>
      </c>
      <c r="I701" s="13" t="s">
        <v>773</v>
      </c>
      <c r="J701" s="16">
        <v>891502</v>
      </c>
      <c r="K701" s="17"/>
      <c r="L701" s="29">
        <v>67995.899999999994</v>
      </c>
      <c r="M701" s="29">
        <v>67995.899999999994</v>
      </c>
      <c r="N701" s="29">
        <v>0.2</v>
      </c>
      <c r="O701" s="17"/>
      <c r="P701" s="29">
        <v>755510</v>
      </c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8"/>
    </row>
    <row r="702" spans="1:84" x14ac:dyDescent="0.3">
      <c r="A702" s="11">
        <v>43356</v>
      </c>
      <c r="B702" s="12" t="s">
        <v>768</v>
      </c>
      <c r="C702" s="13" t="s">
        <v>768</v>
      </c>
      <c r="D702" s="14" t="s">
        <v>769</v>
      </c>
      <c r="E702" s="13" t="s">
        <v>439</v>
      </c>
      <c r="F702" s="15" t="s">
        <v>2314</v>
      </c>
      <c r="G702" s="13" t="s">
        <v>2315</v>
      </c>
      <c r="H702" s="13" t="s">
        <v>778</v>
      </c>
      <c r="I702" s="13" t="s">
        <v>773</v>
      </c>
      <c r="J702" s="16">
        <v>669514</v>
      </c>
      <c r="K702" s="17"/>
      <c r="L702" s="29">
        <v>51064.65</v>
      </c>
      <c r="M702" s="29">
        <v>51064.65</v>
      </c>
      <c r="N702" s="29">
        <v>-0.3</v>
      </c>
      <c r="O702" s="17"/>
      <c r="P702" s="29">
        <v>567385</v>
      </c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8"/>
    </row>
    <row r="703" spans="1:84" x14ac:dyDescent="0.3">
      <c r="A703" s="11">
        <v>43356</v>
      </c>
      <c r="B703" s="12" t="s">
        <v>985</v>
      </c>
      <c r="C703" s="13" t="s">
        <v>985</v>
      </c>
      <c r="D703" s="14" t="s">
        <v>986</v>
      </c>
      <c r="E703" s="13" t="s">
        <v>439</v>
      </c>
      <c r="F703" s="15" t="s">
        <v>2316</v>
      </c>
      <c r="G703" s="13" t="s">
        <v>2317</v>
      </c>
      <c r="H703" s="13" t="s">
        <v>989</v>
      </c>
      <c r="I703" s="13" t="s">
        <v>990</v>
      </c>
      <c r="J703" s="16">
        <v>50520</v>
      </c>
      <c r="K703" s="29">
        <v>42810</v>
      </c>
      <c r="L703" s="29">
        <v>3852.9</v>
      </c>
      <c r="M703" s="29">
        <v>3852.9</v>
      </c>
      <c r="N703" s="29">
        <v>4.2</v>
      </c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8"/>
    </row>
    <row r="704" spans="1:84" x14ac:dyDescent="0.3">
      <c r="A704" s="11">
        <v>43356</v>
      </c>
      <c r="B704" s="12" t="s">
        <v>2318</v>
      </c>
      <c r="C704" s="13" t="s">
        <v>2318</v>
      </c>
      <c r="D704" s="14" t="s">
        <v>2319</v>
      </c>
      <c r="E704" s="13" t="s">
        <v>439</v>
      </c>
      <c r="F704" s="15" t="s">
        <v>2320</v>
      </c>
      <c r="G704" s="13" t="s">
        <v>2321</v>
      </c>
      <c r="H704" s="13" t="s">
        <v>2322</v>
      </c>
      <c r="I704" s="13" t="s">
        <v>2323</v>
      </c>
      <c r="J704" s="16">
        <v>40216.699999999997</v>
      </c>
      <c r="K704" s="17"/>
      <c r="L704" s="29">
        <v>3067</v>
      </c>
      <c r="M704" s="29">
        <v>3067</v>
      </c>
      <c r="N704" s="17"/>
      <c r="O704" s="17"/>
      <c r="P704" s="17"/>
      <c r="Q704" s="17"/>
      <c r="R704" s="17"/>
      <c r="S704" s="17"/>
      <c r="T704" s="29">
        <v>34082.699999999997</v>
      </c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8"/>
    </row>
    <row r="705" spans="1:84" x14ac:dyDescent="0.3">
      <c r="A705" s="11">
        <v>43356</v>
      </c>
      <c r="B705" s="12" t="s">
        <v>506</v>
      </c>
      <c r="C705" s="13" t="s">
        <v>506</v>
      </c>
      <c r="D705" s="14" t="s">
        <v>507</v>
      </c>
      <c r="E705" s="13" t="s">
        <v>439</v>
      </c>
      <c r="F705" s="15" t="s">
        <v>2324</v>
      </c>
      <c r="G705" s="13" t="s">
        <v>2325</v>
      </c>
      <c r="H705" s="13" t="s">
        <v>510</v>
      </c>
      <c r="I705" s="13" t="s">
        <v>511</v>
      </c>
      <c r="J705" s="16">
        <v>47174</v>
      </c>
      <c r="K705" s="29">
        <v>44928</v>
      </c>
      <c r="L705" s="29">
        <v>1123.2</v>
      </c>
      <c r="M705" s="29">
        <v>1123.2</v>
      </c>
      <c r="N705" s="29">
        <v>-0.4</v>
      </c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8"/>
    </row>
    <row r="706" spans="1:84" x14ac:dyDescent="0.3">
      <c r="A706" s="11">
        <v>43356</v>
      </c>
      <c r="B706" s="12" t="s">
        <v>528</v>
      </c>
      <c r="C706" s="13" t="s">
        <v>529</v>
      </c>
      <c r="D706" s="14" t="s">
        <v>530</v>
      </c>
      <c r="E706" s="13" t="s">
        <v>439</v>
      </c>
      <c r="F706" s="15" t="s">
        <v>2326</v>
      </c>
      <c r="G706" s="13" t="s">
        <v>2327</v>
      </c>
      <c r="H706" s="13" t="s">
        <v>533</v>
      </c>
      <c r="I706" s="13" t="s">
        <v>534</v>
      </c>
      <c r="J706" s="16">
        <v>395</v>
      </c>
      <c r="K706" s="17"/>
      <c r="L706" s="29">
        <v>30.11</v>
      </c>
      <c r="M706" s="29">
        <v>30.11</v>
      </c>
      <c r="N706" s="29">
        <v>0.28000000000000003</v>
      </c>
      <c r="O706" s="17"/>
      <c r="P706" s="17"/>
      <c r="Q706" s="17"/>
      <c r="R706" s="17"/>
      <c r="S706" s="17"/>
      <c r="T706" s="29">
        <v>334.5</v>
      </c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8"/>
    </row>
    <row r="707" spans="1:84" x14ac:dyDescent="0.3">
      <c r="A707" s="11">
        <v>43357</v>
      </c>
      <c r="B707" s="12" t="s">
        <v>18</v>
      </c>
      <c r="C707" s="13" t="s">
        <v>18</v>
      </c>
      <c r="D707" s="14" t="s">
        <v>19</v>
      </c>
      <c r="E707" s="13" t="s">
        <v>439</v>
      </c>
      <c r="F707" s="15" t="s">
        <v>2328</v>
      </c>
      <c r="G707" s="13" t="s">
        <v>2329</v>
      </c>
      <c r="H707" s="13" t="s">
        <v>20</v>
      </c>
      <c r="I707" s="13" t="s">
        <v>21</v>
      </c>
      <c r="J707" s="16">
        <v>304440</v>
      </c>
      <c r="K707" s="17"/>
      <c r="L707" s="29">
        <v>23220</v>
      </c>
      <c r="M707" s="29">
        <v>23220</v>
      </c>
      <c r="N707" s="17"/>
      <c r="O707" s="17"/>
      <c r="P707" s="17"/>
      <c r="Q707" s="29">
        <v>258000</v>
      </c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8"/>
    </row>
    <row r="708" spans="1:84" x14ac:dyDescent="0.3">
      <c r="A708" s="11">
        <v>43357</v>
      </c>
      <c r="B708" s="12" t="s">
        <v>768</v>
      </c>
      <c r="C708" s="13" t="s">
        <v>768</v>
      </c>
      <c r="D708" s="14" t="s">
        <v>769</v>
      </c>
      <c r="E708" s="13" t="s">
        <v>439</v>
      </c>
      <c r="F708" s="15" t="s">
        <v>2330</v>
      </c>
      <c r="G708" s="13" t="s">
        <v>2331</v>
      </c>
      <c r="H708" s="13" t="s">
        <v>778</v>
      </c>
      <c r="I708" s="13" t="s">
        <v>773</v>
      </c>
      <c r="J708" s="16">
        <v>2219875</v>
      </c>
      <c r="K708" s="17"/>
      <c r="L708" s="29">
        <v>169312.5</v>
      </c>
      <c r="M708" s="29">
        <v>169312.5</v>
      </c>
      <c r="N708" s="17"/>
      <c r="O708" s="17"/>
      <c r="P708" s="29">
        <v>1881250</v>
      </c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8"/>
    </row>
    <row r="709" spans="1:84" x14ac:dyDescent="0.3">
      <c r="A709" s="11">
        <v>43357</v>
      </c>
      <c r="B709" s="12" t="s">
        <v>768</v>
      </c>
      <c r="C709" s="13" t="s">
        <v>768</v>
      </c>
      <c r="D709" s="14" t="s">
        <v>769</v>
      </c>
      <c r="E709" s="13" t="s">
        <v>439</v>
      </c>
      <c r="F709" s="15" t="s">
        <v>2332</v>
      </c>
      <c r="G709" s="13" t="s">
        <v>2333</v>
      </c>
      <c r="H709" s="13" t="s">
        <v>778</v>
      </c>
      <c r="I709" s="13" t="s">
        <v>773</v>
      </c>
      <c r="J709" s="16">
        <v>2219875</v>
      </c>
      <c r="K709" s="17"/>
      <c r="L709" s="29">
        <v>169312.5</v>
      </c>
      <c r="M709" s="29">
        <v>169312.5</v>
      </c>
      <c r="N709" s="17"/>
      <c r="O709" s="17"/>
      <c r="P709" s="29">
        <v>1881250</v>
      </c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8"/>
    </row>
    <row r="710" spans="1:84" x14ac:dyDescent="0.3">
      <c r="A710" s="11">
        <v>43357</v>
      </c>
      <c r="B710" s="12" t="s">
        <v>1650</v>
      </c>
      <c r="C710" s="13" t="s">
        <v>1650</v>
      </c>
      <c r="D710" s="14" t="s">
        <v>1651</v>
      </c>
      <c r="E710" s="13" t="s">
        <v>439</v>
      </c>
      <c r="F710" s="15" t="s">
        <v>2334</v>
      </c>
      <c r="G710" s="13" t="s">
        <v>2335</v>
      </c>
      <c r="H710" s="13" t="s">
        <v>1654</v>
      </c>
      <c r="I710" s="13" t="s">
        <v>1655</v>
      </c>
      <c r="J710" s="16">
        <v>8820</v>
      </c>
      <c r="K710" s="17"/>
      <c r="L710" s="29">
        <v>210</v>
      </c>
      <c r="M710" s="29">
        <v>210</v>
      </c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29">
        <v>8400</v>
      </c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8"/>
    </row>
    <row r="711" spans="1:84" ht="22.8" x14ac:dyDescent="0.3">
      <c r="A711" s="11">
        <v>43358</v>
      </c>
      <c r="B711" s="12" t="s">
        <v>912</v>
      </c>
      <c r="C711" s="13" t="s">
        <v>912</v>
      </c>
      <c r="D711" s="14" t="s">
        <v>913</v>
      </c>
      <c r="E711" s="13" t="s">
        <v>439</v>
      </c>
      <c r="F711" s="15" t="s">
        <v>2336</v>
      </c>
      <c r="G711" s="13" t="s">
        <v>2337</v>
      </c>
      <c r="H711" s="13" t="s">
        <v>916</v>
      </c>
      <c r="I711" s="13" t="s">
        <v>917</v>
      </c>
      <c r="J711" s="16">
        <v>2339350</v>
      </c>
      <c r="K711" s="17"/>
      <c r="L711" s="29">
        <v>178425</v>
      </c>
      <c r="M711" s="29">
        <v>178425</v>
      </c>
      <c r="N711" s="17"/>
      <c r="O711" s="17"/>
      <c r="P711" s="29">
        <v>1982500</v>
      </c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8"/>
    </row>
    <row r="712" spans="1:84" ht="22.8" x14ac:dyDescent="0.3">
      <c r="A712" s="11">
        <v>43358</v>
      </c>
      <c r="B712" s="12" t="s">
        <v>912</v>
      </c>
      <c r="C712" s="13" t="s">
        <v>912</v>
      </c>
      <c r="D712" s="14" t="s">
        <v>913</v>
      </c>
      <c r="E712" s="13" t="s">
        <v>439</v>
      </c>
      <c r="F712" s="15" t="s">
        <v>2338</v>
      </c>
      <c r="G712" s="13" t="s">
        <v>2339</v>
      </c>
      <c r="H712" s="13" t="s">
        <v>916</v>
      </c>
      <c r="I712" s="13" t="s">
        <v>917</v>
      </c>
      <c r="J712" s="16">
        <v>2339350</v>
      </c>
      <c r="K712" s="17"/>
      <c r="L712" s="29">
        <v>178425</v>
      </c>
      <c r="M712" s="29">
        <v>178425</v>
      </c>
      <c r="N712" s="17"/>
      <c r="O712" s="17"/>
      <c r="P712" s="29">
        <v>1982500</v>
      </c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8"/>
    </row>
    <row r="713" spans="1:84" ht="22.8" x14ac:dyDescent="0.3">
      <c r="A713" s="11">
        <v>43358</v>
      </c>
      <c r="B713" s="12" t="s">
        <v>912</v>
      </c>
      <c r="C713" s="13" t="s">
        <v>912</v>
      </c>
      <c r="D713" s="14" t="s">
        <v>913</v>
      </c>
      <c r="E713" s="13" t="s">
        <v>439</v>
      </c>
      <c r="F713" s="15" t="s">
        <v>2340</v>
      </c>
      <c r="G713" s="13" t="s">
        <v>2341</v>
      </c>
      <c r="H713" s="13" t="s">
        <v>916</v>
      </c>
      <c r="I713" s="13" t="s">
        <v>917</v>
      </c>
      <c r="J713" s="16">
        <v>2339350</v>
      </c>
      <c r="K713" s="17"/>
      <c r="L713" s="29">
        <v>178425</v>
      </c>
      <c r="M713" s="29">
        <v>178425</v>
      </c>
      <c r="N713" s="17"/>
      <c r="O713" s="17"/>
      <c r="P713" s="29">
        <v>1982500</v>
      </c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8"/>
    </row>
    <row r="714" spans="1:84" x14ac:dyDescent="0.3">
      <c r="A714" s="11">
        <v>43358</v>
      </c>
      <c r="B714" s="12" t="s">
        <v>2342</v>
      </c>
      <c r="C714" s="13" t="s">
        <v>2342</v>
      </c>
      <c r="D714" s="14" t="s">
        <v>2343</v>
      </c>
      <c r="E714" s="13" t="s">
        <v>439</v>
      </c>
      <c r="F714" s="15" t="s">
        <v>2344</v>
      </c>
      <c r="G714" s="13" t="s">
        <v>2345</v>
      </c>
      <c r="H714" s="13" t="s">
        <v>2346</v>
      </c>
      <c r="I714" s="13" t="s">
        <v>2347</v>
      </c>
      <c r="J714" s="16">
        <v>71442</v>
      </c>
      <c r="K714" s="17"/>
      <c r="L714" s="29">
        <v>1701</v>
      </c>
      <c r="M714" s="29">
        <v>1701</v>
      </c>
      <c r="N714" s="17"/>
      <c r="O714" s="17"/>
      <c r="P714" s="17"/>
      <c r="Q714" s="29">
        <v>68040</v>
      </c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8"/>
    </row>
    <row r="715" spans="1:84" x14ac:dyDescent="0.3">
      <c r="A715" s="11">
        <v>43358</v>
      </c>
      <c r="B715" s="12" t="s">
        <v>18</v>
      </c>
      <c r="C715" s="13" t="s">
        <v>18</v>
      </c>
      <c r="D715" s="14" t="s">
        <v>19</v>
      </c>
      <c r="E715" s="13" t="s">
        <v>439</v>
      </c>
      <c r="F715" s="15" t="s">
        <v>2348</v>
      </c>
      <c r="G715" s="13" t="s">
        <v>2349</v>
      </c>
      <c r="H715" s="13" t="s">
        <v>20</v>
      </c>
      <c r="I715" s="13" t="s">
        <v>21</v>
      </c>
      <c r="J715" s="16">
        <v>301136</v>
      </c>
      <c r="K715" s="17"/>
      <c r="L715" s="29">
        <v>22968</v>
      </c>
      <c r="M715" s="29">
        <v>22968</v>
      </c>
      <c r="N715" s="17"/>
      <c r="O715" s="17"/>
      <c r="P715" s="17"/>
      <c r="Q715" s="29">
        <v>255200</v>
      </c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8"/>
    </row>
    <row r="716" spans="1:84" x14ac:dyDescent="0.3">
      <c r="A716" s="11">
        <v>43358</v>
      </c>
      <c r="B716" s="12" t="s">
        <v>528</v>
      </c>
      <c r="C716" s="13" t="s">
        <v>529</v>
      </c>
      <c r="D716" s="14" t="s">
        <v>530</v>
      </c>
      <c r="E716" s="13" t="s">
        <v>439</v>
      </c>
      <c r="F716" s="15" t="s">
        <v>2350</v>
      </c>
      <c r="G716" s="13" t="s">
        <v>2351</v>
      </c>
      <c r="H716" s="13" t="s">
        <v>533</v>
      </c>
      <c r="I716" s="13" t="s">
        <v>534</v>
      </c>
      <c r="J716" s="16">
        <v>260</v>
      </c>
      <c r="K716" s="17"/>
      <c r="L716" s="29">
        <v>19.8</v>
      </c>
      <c r="M716" s="29">
        <v>19.8</v>
      </c>
      <c r="N716" s="29">
        <v>0.4</v>
      </c>
      <c r="O716" s="17"/>
      <c r="P716" s="17"/>
      <c r="Q716" s="17"/>
      <c r="R716" s="17"/>
      <c r="S716" s="17"/>
      <c r="T716" s="29">
        <v>220</v>
      </c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8"/>
    </row>
    <row r="717" spans="1:84" x14ac:dyDescent="0.3">
      <c r="A717" s="11">
        <v>43358</v>
      </c>
      <c r="B717" s="12" t="s">
        <v>528</v>
      </c>
      <c r="C717" s="13" t="s">
        <v>529</v>
      </c>
      <c r="D717" s="14" t="s">
        <v>530</v>
      </c>
      <c r="E717" s="13" t="s">
        <v>439</v>
      </c>
      <c r="F717" s="15" t="s">
        <v>2352</v>
      </c>
      <c r="G717" s="13" t="s">
        <v>2353</v>
      </c>
      <c r="H717" s="13" t="s">
        <v>533</v>
      </c>
      <c r="I717" s="13" t="s">
        <v>534</v>
      </c>
      <c r="J717" s="16">
        <v>832</v>
      </c>
      <c r="K717" s="17"/>
      <c r="L717" s="29">
        <v>91</v>
      </c>
      <c r="M717" s="29">
        <v>91</v>
      </c>
      <c r="N717" s="17"/>
      <c r="O717" s="17"/>
      <c r="P717" s="17"/>
      <c r="Q717" s="17"/>
      <c r="R717" s="17"/>
      <c r="S717" s="17"/>
      <c r="T717" s="29">
        <v>650</v>
      </c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8"/>
    </row>
    <row r="718" spans="1:84" ht="22.8" x14ac:dyDescent="0.3">
      <c r="A718" s="11">
        <v>43359</v>
      </c>
      <c r="B718" s="12" t="s">
        <v>1690</v>
      </c>
      <c r="C718" s="13" t="s">
        <v>1691</v>
      </c>
      <c r="D718" s="14" t="s">
        <v>1692</v>
      </c>
      <c r="E718" s="13" t="s">
        <v>439</v>
      </c>
      <c r="F718" s="15" t="s">
        <v>2354</v>
      </c>
      <c r="G718" s="13" t="s">
        <v>2355</v>
      </c>
      <c r="H718" s="13" t="s">
        <v>1695</v>
      </c>
      <c r="I718" s="13" t="s">
        <v>1696</v>
      </c>
      <c r="J718" s="16">
        <v>2266496</v>
      </c>
      <c r="K718" s="17"/>
      <c r="L718" s="17"/>
      <c r="M718" s="17"/>
      <c r="N718" s="29">
        <v>9</v>
      </c>
      <c r="O718" s="17"/>
      <c r="P718" s="29">
        <v>1920750</v>
      </c>
      <c r="Q718" s="17"/>
      <c r="R718" s="17"/>
      <c r="S718" s="17"/>
      <c r="T718" s="17"/>
      <c r="U718" s="17"/>
      <c r="V718" s="17"/>
      <c r="W718" s="29">
        <v>345737</v>
      </c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8"/>
    </row>
    <row r="719" spans="1:84" x14ac:dyDescent="0.3">
      <c r="A719" s="11">
        <v>43360</v>
      </c>
      <c r="B719" s="12" t="s">
        <v>768</v>
      </c>
      <c r="C719" s="13" t="s">
        <v>768</v>
      </c>
      <c r="D719" s="14" t="s">
        <v>769</v>
      </c>
      <c r="E719" s="13" t="s">
        <v>439</v>
      </c>
      <c r="F719" s="15" t="s">
        <v>2356</v>
      </c>
      <c r="G719" s="13" t="s">
        <v>2357</v>
      </c>
      <c r="H719" s="13" t="s">
        <v>778</v>
      </c>
      <c r="I719" s="13" t="s">
        <v>773</v>
      </c>
      <c r="J719" s="16">
        <v>891502</v>
      </c>
      <c r="K719" s="17"/>
      <c r="L719" s="29">
        <v>67996</v>
      </c>
      <c r="M719" s="29">
        <v>67996</v>
      </c>
      <c r="N719" s="17"/>
      <c r="O719" s="17"/>
      <c r="P719" s="29">
        <v>755510</v>
      </c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8"/>
    </row>
    <row r="720" spans="1:84" x14ac:dyDescent="0.3">
      <c r="A720" s="11">
        <v>43360</v>
      </c>
      <c r="B720" s="12" t="s">
        <v>768</v>
      </c>
      <c r="C720" s="13" t="s">
        <v>768</v>
      </c>
      <c r="D720" s="14" t="s">
        <v>769</v>
      </c>
      <c r="E720" s="13" t="s">
        <v>439</v>
      </c>
      <c r="F720" s="15" t="s">
        <v>2358</v>
      </c>
      <c r="G720" s="13" t="s">
        <v>2359</v>
      </c>
      <c r="H720" s="13" t="s">
        <v>778</v>
      </c>
      <c r="I720" s="13" t="s">
        <v>773</v>
      </c>
      <c r="J720" s="16">
        <v>893277</v>
      </c>
      <c r="K720" s="17"/>
      <c r="L720" s="29">
        <v>68131</v>
      </c>
      <c r="M720" s="29">
        <v>68131</v>
      </c>
      <c r="N720" s="17"/>
      <c r="O720" s="17"/>
      <c r="P720" s="29">
        <v>757015</v>
      </c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8"/>
    </row>
    <row r="721" spans="1:84" x14ac:dyDescent="0.3">
      <c r="A721" s="11">
        <v>43360</v>
      </c>
      <c r="B721" s="12" t="s">
        <v>768</v>
      </c>
      <c r="C721" s="13" t="s">
        <v>768</v>
      </c>
      <c r="D721" s="14" t="s">
        <v>769</v>
      </c>
      <c r="E721" s="13" t="s">
        <v>439</v>
      </c>
      <c r="F721" s="15" t="s">
        <v>2360</v>
      </c>
      <c r="G721" s="13" t="s">
        <v>2361</v>
      </c>
      <c r="H721" s="13" t="s">
        <v>778</v>
      </c>
      <c r="I721" s="13" t="s">
        <v>773</v>
      </c>
      <c r="J721" s="16">
        <v>885287</v>
      </c>
      <c r="K721" s="17"/>
      <c r="L721" s="29">
        <v>67522</v>
      </c>
      <c r="M721" s="29">
        <v>67522</v>
      </c>
      <c r="N721" s="29">
        <v>0.5</v>
      </c>
      <c r="O721" s="17"/>
      <c r="P721" s="29">
        <v>750242.5</v>
      </c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8"/>
    </row>
    <row r="722" spans="1:84" x14ac:dyDescent="0.3">
      <c r="A722" s="11">
        <v>43360</v>
      </c>
      <c r="B722" s="12" t="s">
        <v>528</v>
      </c>
      <c r="C722" s="13" t="s">
        <v>529</v>
      </c>
      <c r="D722" s="14" t="s">
        <v>530</v>
      </c>
      <c r="E722" s="13" t="s">
        <v>439</v>
      </c>
      <c r="F722" s="15" t="s">
        <v>2362</v>
      </c>
      <c r="G722" s="13" t="s">
        <v>2363</v>
      </c>
      <c r="H722" s="13" t="s">
        <v>533</v>
      </c>
      <c r="I722" s="13" t="s">
        <v>534</v>
      </c>
      <c r="J722" s="16">
        <v>90</v>
      </c>
      <c r="K722" s="17"/>
      <c r="L722" s="29">
        <v>6.85</v>
      </c>
      <c r="M722" s="29">
        <v>6.85</v>
      </c>
      <c r="N722" s="29">
        <v>0.14000000000000001</v>
      </c>
      <c r="O722" s="17"/>
      <c r="P722" s="17"/>
      <c r="Q722" s="17"/>
      <c r="R722" s="17"/>
      <c r="S722" s="17"/>
      <c r="T722" s="29">
        <v>76.16</v>
      </c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8"/>
    </row>
    <row r="723" spans="1:84" x14ac:dyDescent="0.3">
      <c r="A723" s="11">
        <v>43360</v>
      </c>
      <c r="B723" s="12" t="s">
        <v>1350</v>
      </c>
      <c r="C723" s="13" t="s">
        <v>1350</v>
      </c>
      <c r="D723" s="14" t="s">
        <v>1351</v>
      </c>
      <c r="E723" s="13" t="s">
        <v>439</v>
      </c>
      <c r="F723" s="15" t="s">
        <v>2364</v>
      </c>
      <c r="G723" s="13" t="s">
        <v>2365</v>
      </c>
      <c r="H723" s="13" t="s">
        <v>1354</v>
      </c>
      <c r="I723" s="13" t="s">
        <v>1355</v>
      </c>
      <c r="J723" s="16">
        <v>2634</v>
      </c>
      <c r="K723" s="17"/>
      <c r="L723" s="29">
        <v>200.88</v>
      </c>
      <c r="M723" s="29">
        <v>200.88</v>
      </c>
      <c r="N723" s="29">
        <v>0.24</v>
      </c>
      <c r="O723" s="17"/>
      <c r="P723" s="17"/>
      <c r="Q723" s="17"/>
      <c r="R723" s="17"/>
      <c r="S723" s="17"/>
      <c r="T723" s="29">
        <v>2232</v>
      </c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8"/>
    </row>
    <row r="724" spans="1:84" ht="22.8" x14ac:dyDescent="0.3">
      <c r="A724" s="11">
        <v>43361</v>
      </c>
      <c r="B724" s="12" t="s">
        <v>754</v>
      </c>
      <c r="C724" s="13" t="s">
        <v>755</v>
      </c>
      <c r="D724" s="14" t="s">
        <v>756</v>
      </c>
      <c r="E724" s="13" t="s">
        <v>439</v>
      </c>
      <c r="F724" s="15" t="s">
        <v>2366</v>
      </c>
      <c r="G724" s="13" t="s">
        <v>2367</v>
      </c>
      <c r="H724" s="13" t="s">
        <v>759</v>
      </c>
      <c r="I724" s="13" t="s">
        <v>760</v>
      </c>
      <c r="J724" s="16">
        <v>310635</v>
      </c>
      <c r="K724" s="17"/>
      <c r="L724" s="29">
        <v>23692.5</v>
      </c>
      <c r="M724" s="29">
        <v>23692.5</v>
      </c>
      <c r="N724" s="17"/>
      <c r="O724" s="17"/>
      <c r="P724" s="17"/>
      <c r="Q724" s="29">
        <v>263250</v>
      </c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8"/>
    </row>
    <row r="725" spans="1:84" x14ac:dyDescent="0.3">
      <c r="A725" s="11">
        <v>43362</v>
      </c>
      <c r="B725" s="12" t="s">
        <v>2368</v>
      </c>
      <c r="C725" s="13" t="s">
        <v>2369</v>
      </c>
      <c r="D725" s="14" t="s">
        <v>2370</v>
      </c>
      <c r="E725" s="13" t="s">
        <v>439</v>
      </c>
      <c r="F725" s="15" t="s">
        <v>2371</v>
      </c>
      <c r="G725" s="13" t="s">
        <v>2372</v>
      </c>
      <c r="H725" s="13" t="s">
        <v>2373</v>
      </c>
      <c r="I725" s="13" t="s">
        <v>2374</v>
      </c>
      <c r="J725" s="16">
        <v>25370</v>
      </c>
      <c r="K725" s="17"/>
      <c r="L725" s="29">
        <v>1935</v>
      </c>
      <c r="M725" s="29">
        <v>1935</v>
      </c>
      <c r="N725" s="17"/>
      <c r="O725" s="17"/>
      <c r="P725" s="17"/>
      <c r="Q725" s="17"/>
      <c r="R725" s="17"/>
      <c r="S725" s="17"/>
      <c r="T725" s="29">
        <v>21500</v>
      </c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8"/>
    </row>
    <row r="726" spans="1:84" x14ac:dyDescent="0.3">
      <c r="A726" s="11">
        <v>43363</v>
      </c>
      <c r="B726" s="12" t="s">
        <v>18</v>
      </c>
      <c r="C726" s="13" t="s">
        <v>18</v>
      </c>
      <c r="D726" s="14" t="s">
        <v>19</v>
      </c>
      <c r="E726" s="13" t="s">
        <v>439</v>
      </c>
      <c r="F726" s="15" t="s">
        <v>2375</v>
      </c>
      <c r="G726" s="13" t="s">
        <v>2376</v>
      </c>
      <c r="H726" s="13" t="s">
        <v>20</v>
      </c>
      <c r="I726" s="13" t="s">
        <v>21</v>
      </c>
      <c r="J726" s="16">
        <v>304440</v>
      </c>
      <c r="K726" s="17"/>
      <c r="L726" s="29">
        <v>23220</v>
      </c>
      <c r="M726" s="29">
        <v>23220</v>
      </c>
      <c r="N726" s="17"/>
      <c r="O726" s="17"/>
      <c r="P726" s="17"/>
      <c r="Q726" s="29">
        <v>258000</v>
      </c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8"/>
    </row>
    <row r="727" spans="1:84" ht="34.200000000000003" x14ac:dyDescent="0.3">
      <c r="A727" s="11">
        <v>43363</v>
      </c>
      <c r="B727" s="12" t="s">
        <v>2377</v>
      </c>
      <c r="C727" s="13" t="s">
        <v>2378</v>
      </c>
      <c r="D727" s="14" t="s">
        <v>2379</v>
      </c>
      <c r="E727" s="13" t="s">
        <v>439</v>
      </c>
      <c r="F727" s="15" t="s">
        <v>2380</v>
      </c>
      <c r="G727" s="13" t="s">
        <v>2381</v>
      </c>
      <c r="H727" s="13" t="s">
        <v>2382</v>
      </c>
      <c r="I727" s="13" t="s">
        <v>2383</v>
      </c>
      <c r="J727" s="16">
        <v>1873840</v>
      </c>
      <c r="K727" s="17"/>
      <c r="L727" s="29">
        <v>142920</v>
      </c>
      <c r="M727" s="29">
        <v>142920</v>
      </c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29">
        <v>1588000</v>
      </c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8"/>
    </row>
    <row r="728" spans="1:84" ht="22.8" x14ac:dyDescent="0.3">
      <c r="A728" s="11">
        <v>43363</v>
      </c>
      <c r="B728" s="12" t="s">
        <v>1690</v>
      </c>
      <c r="C728" s="13" t="s">
        <v>1691</v>
      </c>
      <c r="D728" s="14" t="s">
        <v>1692</v>
      </c>
      <c r="E728" s="13" t="s">
        <v>439</v>
      </c>
      <c r="F728" s="15" t="s">
        <v>2384</v>
      </c>
      <c r="G728" s="13" t="s">
        <v>2385</v>
      </c>
      <c r="H728" s="13" t="s">
        <v>1695</v>
      </c>
      <c r="I728" s="13" t="s">
        <v>1696</v>
      </c>
      <c r="J728" s="16">
        <v>1903857</v>
      </c>
      <c r="K728" s="17"/>
      <c r="L728" s="17"/>
      <c r="M728" s="17"/>
      <c r="N728" s="29">
        <v>8</v>
      </c>
      <c r="O728" s="17"/>
      <c r="P728" s="29">
        <v>1613430</v>
      </c>
      <c r="Q728" s="17"/>
      <c r="R728" s="17"/>
      <c r="S728" s="17"/>
      <c r="T728" s="17"/>
      <c r="U728" s="17"/>
      <c r="V728" s="17"/>
      <c r="W728" s="29">
        <v>290419</v>
      </c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8"/>
    </row>
    <row r="729" spans="1:84" x14ac:dyDescent="0.3">
      <c r="A729" s="11">
        <v>43363</v>
      </c>
      <c r="B729" s="12" t="s">
        <v>1935</v>
      </c>
      <c r="C729" s="13" t="s">
        <v>1935</v>
      </c>
      <c r="D729" s="14" t="s">
        <v>1936</v>
      </c>
      <c r="E729" s="13" t="s">
        <v>439</v>
      </c>
      <c r="F729" s="15" t="s">
        <v>2386</v>
      </c>
      <c r="G729" s="13" t="s">
        <v>2387</v>
      </c>
      <c r="H729" s="13" t="s">
        <v>1939</v>
      </c>
      <c r="I729" s="13" t="s">
        <v>1940</v>
      </c>
      <c r="J729" s="16">
        <v>23408</v>
      </c>
      <c r="K729" s="29">
        <v>20900</v>
      </c>
      <c r="L729" s="29">
        <v>1254</v>
      </c>
      <c r="M729" s="29">
        <v>1254</v>
      </c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8"/>
    </row>
    <row r="730" spans="1:84" x14ac:dyDescent="0.3">
      <c r="A730" s="11">
        <v>43363</v>
      </c>
      <c r="B730" s="12" t="s">
        <v>18</v>
      </c>
      <c r="C730" s="13" t="s">
        <v>18</v>
      </c>
      <c r="D730" s="14" t="s">
        <v>19</v>
      </c>
      <c r="E730" s="13" t="s">
        <v>439</v>
      </c>
      <c r="F730" s="15" t="s">
        <v>2388</v>
      </c>
      <c r="G730" s="13" t="s">
        <v>2389</v>
      </c>
      <c r="H730" s="13" t="s">
        <v>20</v>
      </c>
      <c r="I730" s="13" t="s">
        <v>21</v>
      </c>
      <c r="J730" s="16">
        <v>8836</v>
      </c>
      <c r="K730" s="29">
        <v>7488</v>
      </c>
      <c r="L730" s="29">
        <v>673.92</v>
      </c>
      <c r="M730" s="29">
        <v>673.92</v>
      </c>
      <c r="N730" s="29">
        <v>0.16</v>
      </c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8"/>
    </row>
    <row r="731" spans="1:84" x14ac:dyDescent="0.3">
      <c r="A731" s="11">
        <v>43364</v>
      </c>
      <c r="B731" s="12" t="s">
        <v>464</v>
      </c>
      <c r="C731" s="13" t="s">
        <v>464</v>
      </c>
      <c r="D731" s="14" t="s">
        <v>22</v>
      </c>
      <c r="E731" s="13" t="s">
        <v>439</v>
      </c>
      <c r="F731" s="15" t="s">
        <v>2390</v>
      </c>
      <c r="G731" s="13" t="s">
        <v>2391</v>
      </c>
      <c r="H731" s="13" t="s">
        <v>22</v>
      </c>
      <c r="I731" s="13" t="s">
        <v>467</v>
      </c>
      <c r="J731" s="16">
        <v>1925</v>
      </c>
      <c r="K731" s="17"/>
      <c r="L731" s="17"/>
      <c r="M731" s="17"/>
      <c r="N731" s="17"/>
      <c r="O731" s="17"/>
      <c r="P731" s="17"/>
      <c r="Q731" s="17"/>
      <c r="R731" s="29">
        <v>1925</v>
      </c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8"/>
    </row>
    <row r="732" spans="1:84" ht="22.8" x14ac:dyDescent="0.3">
      <c r="A732" s="11">
        <v>43365</v>
      </c>
      <c r="B732" s="12" t="s">
        <v>555</v>
      </c>
      <c r="C732" s="13" t="s">
        <v>555</v>
      </c>
      <c r="D732" s="14" t="s">
        <v>556</v>
      </c>
      <c r="E732" s="13" t="s">
        <v>439</v>
      </c>
      <c r="F732" s="15" t="s">
        <v>2392</v>
      </c>
      <c r="G732" s="13" t="s">
        <v>2393</v>
      </c>
      <c r="H732" s="13" t="s">
        <v>559</v>
      </c>
      <c r="I732" s="13" t="s">
        <v>560</v>
      </c>
      <c r="J732" s="16">
        <v>552240</v>
      </c>
      <c r="K732" s="17"/>
      <c r="L732" s="29">
        <v>42120</v>
      </c>
      <c r="M732" s="29">
        <v>42120</v>
      </c>
      <c r="N732" s="17"/>
      <c r="O732" s="17"/>
      <c r="P732" s="17"/>
      <c r="Q732" s="29">
        <v>468000</v>
      </c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8"/>
    </row>
    <row r="733" spans="1:84" ht="22.8" x14ac:dyDescent="0.3">
      <c r="A733" s="11">
        <v>43365</v>
      </c>
      <c r="B733" s="12" t="s">
        <v>611</v>
      </c>
      <c r="C733" s="13" t="s">
        <v>612</v>
      </c>
      <c r="D733" s="14" t="s">
        <v>613</v>
      </c>
      <c r="E733" s="13" t="s">
        <v>439</v>
      </c>
      <c r="F733" s="15" t="s">
        <v>2394</v>
      </c>
      <c r="G733" s="13" t="s">
        <v>2395</v>
      </c>
      <c r="H733" s="13" t="s">
        <v>616</v>
      </c>
      <c r="I733" s="13" t="s">
        <v>617</v>
      </c>
      <c r="J733" s="16">
        <v>1617</v>
      </c>
      <c r="K733" s="17"/>
      <c r="L733" s="29">
        <v>123.5</v>
      </c>
      <c r="M733" s="29">
        <v>123.5</v>
      </c>
      <c r="N733" s="17"/>
      <c r="O733" s="17"/>
      <c r="P733" s="17"/>
      <c r="Q733" s="17"/>
      <c r="R733" s="17"/>
      <c r="S733" s="17"/>
      <c r="T733" s="29">
        <v>1370</v>
      </c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8"/>
    </row>
    <row r="734" spans="1:84" ht="22.8" x14ac:dyDescent="0.3">
      <c r="A734" s="11">
        <v>43365</v>
      </c>
      <c r="B734" s="12" t="s">
        <v>2282</v>
      </c>
      <c r="C734" s="13" t="s">
        <v>2282</v>
      </c>
      <c r="D734" s="14" t="s">
        <v>2283</v>
      </c>
      <c r="E734" s="13" t="s">
        <v>439</v>
      </c>
      <c r="F734" s="15" t="s">
        <v>2396</v>
      </c>
      <c r="G734" s="13" t="s">
        <v>2397</v>
      </c>
      <c r="H734" s="13" t="s">
        <v>2286</v>
      </c>
      <c r="I734" s="13" t="s">
        <v>2287</v>
      </c>
      <c r="J734" s="16">
        <v>82372</v>
      </c>
      <c r="K734" s="17"/>
      <c r="L734" s="29">
        <v>6283</v>
      </c>
      <c r="M734" s="29">
        <v>6283</v>
      </c>
      <c r="N734" s="17"/>
      <c r="O734" s="17"/>
      <c r="P734" s="17"/>
      <c r="Q734" s="17"/>
      <c r="R734" s="17"/>
      <c r="S734" s="17"/>
      <c r="T734" s="29">
        <v>69806</v>
      </c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8"/>
    </row>
    <row r="735" spans="1:84" ht="22.8" x14ac:dyDescent="0.3">
      <c r="A735" s="11">
        <v>43365</v>
      </c>
      <c r="B735" s="12" t="s">
        <v>2282</v>
      </c>
      <c r="C735" s="13" t="s">
        <v>2282</v>
      </c>
      <c r="D735" s="14" t="s">
        <v>2283</v>
      </c>
      <c r="E735" s="13" t="s">
        <v>439</v>
      </c>
      <c r="F735" s="15" t="s">
        <v>2398</v>
      </c>
      <c r="G735" s="13" t="s">
        <v>2399</v>
      </c>
      <c r="H735" s="13" t="s">
        <v>2286</v>
      </c>
      <c r="I735" s="13" t="s">
        <v>2287</v>
      </c>
      <c r="J735" s="16">
        <v>4480</v>
      </c>
      <c r="K735" s="17"/>
      <c r="L735" s="29">
        <v>490</v>
      </c>
      <c r="M735" s="29">
        <v>490</v>
      </c>
      <c r="N735" s="17"/>
      <c r="O735" s="17"/>
      <c r="P735" s="17"/>
      <c r="Q735" s="17"/>
      <c r="R735" s="17"/>
      <c r="S735" s="17"/>
      <c r="T735" s="29">
        <v>3500</v>
      </c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8"/>
    </row>
    <row r="736" spans="1:84" x14ac:dyDescent="0.3">
      <c r="A736" s="11">
        <v>43365</v>
      </c>
      <c r="B736" s="12" t="s">
        <v>2400</v>
      </c>
      <c r="C736" s="13" t="s">
        <v>2400</v>
      </c>
      <c r="D736" s="14" t="s">
        <v>2401</v>
      </c>
      <c r="E736" s="13" t="s">
        <v>439</v>
      </c>
      <c r="F736" s="15" t="s">
        <v>2402</v>
      </c>
      <c r="G736" s="13" t="s">
        <v>2403</v>
      </c>
      <c r="H736" s="13" t="s">
        <v>2404</v>
      </c>
      <c r="I736" s="13" t="s">
        <v>2405</v>
      </c>
      <c r="J736" s="16">
        <v>30757</v>
      </c>
      <c r="K736" s="29">
        <v>26065</v>
      </c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29">
        <v>4692</v>
      </c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8"/>
    </row>
    <row r="737" spans="1:84" x14ac:dyDescent="0.3">
      <c r="A737" s="11">
        <v>43365</v>
      </c>
      <c r="B737" s="12" t="s">
        <v>512</v>
      </c>
      <c r="C737" s="13" t="s">
        <v>512</v>
      </c>
      <c r="D737" s="14" t="s">
        <v>513</v>
      </c>
      <c r="E737" s="13" t="s">
        <v>439</v>
      </c>
      <c r="F737" s="15" t="s">
        <v>2406</v>
      </c>
      <c r="G737" s="13" t="s">
        <v>2407</v>
      </c>
      <c r="H737" s="13" t="s">
        <v>516</v>
      </c>
      <c r="I737" s="13" t="s">
        <v>517</v>
      </c>
      <c r="J737" s="16">
        <v>5646</v>
      </c>
      <c r="K737" s="17"/>
      <c r="L737" s="29">
        <v>430.65</v>
      </c>
      <c r="M737" s="29">
        <v>430.65</v>
      </c>
      <c r="N737" s="29">
        <v>-0.3</v>
      </c>
      <c r="O737" s="17"/>
      <c r="P737" s="17"/>
      <c r="Q737" s="17"/>
      <c r="R737" s="17"/>
      <c r="S737" s="17"/>
      <c r="T737" s="17"/>
      <c r="U737" s="17"/>
      <c r="V737" s="29">
        <v>4785</v>
      </c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8"/>
    </row>
    <row r="738" spans="1:84" ht="22.8" x14ac:dyDescent="0.3">
      <c r="A738" s="11">
        <v>43367</v>
      </c>
      <c r="B738" s="12" t="s">
        <v>1690</v>
      </c>
      <c r="C738" s="13" t="s">
        <v>1691</v>
      </c>
      <c r="D738" s="14" t="s">
        <v>1692</v>
      </c>
      <c r="E738" s="13" t="s">
        <v>439</v>
      </c>
      <c r="F738" s="15" t="s">
        <v>2408</v>
      </c>
      <c r="G738" s="13" t="s">
        <v>2409</v>
      </c>
      <c r="H738" s="13" t="s">
        <v>1695</v>
      </c>
      <c r="I738" s="13" t="s">
        <v>1696</v>
      </c>
      <c r="J738" s="16">
        <v>1269238</v>
      </c>
      <c r="K738" s="17"/>
      <c r="L738" s="17"/>
      <c r="M738" s="17"/>
      <c r="N738" s="29">
        <v>5</v>
      </c>
      <c r="O738" s="17"/>
      <c r="P738" s="29">
        <v>1075620</v>
      </c>
      <c r="Q738" s="17"/>
      <c r="R738" s="17"/>
      <c r="S738" s="17"/>
      <c r="T738" s="17"/>
      <c r="U738" s="17"/>
      <c r="V738" s="17"/>
      <c r="W738" s="29">
        <v>193613</v>
      </c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8"/>
    </row>
    <row r="739" spans="1:84" ht="22.8" x14ac:dyDescent="0.3">
      <c r="A739" s="11">
        <v>43367</v>
      </c>
      <c r="B739" s="12" t="s">
        <v>1690</v>
      </c>
      <c r="C739" s="13" t="s">
        <v>1691</v>
      </c>
      <c r="D739" s="14" t="s">
        <v>1692</v>
      </c>
      <c r="E739" s="13" t="s">
        <v>439</v>
      </c>
      <c r="F739" s="15" t="s">
        <v>2410</v>
      </c>
      <c r="G739" s="13" t="s">
        <v>2411</v>
      </c>
      <c r="H739" s="13" t="s">
        <v>1695</v>
      </c>
      <c r="I739" s="13" t="s">
        <v>1696</v>
      </c>
      <c r="J739" s="16">
        <v>634619</v>
      </c>
      <c r="K739" s="17"/>
      <c r="L739" s="17"/>
      <c r="M739" s="17"/>
      <c r="N739" s="29">
        <v>3</v>
      </c>
      <c r="O739" s="17"/>
      <c r="P739" s="29">
        <v>537810</v>
      </c>
      <c r="Q739" s="17"/>
      <c r="R739" s="17"/>
      <c r="S739" s="17"/>
      <c r="T739" s="17"/>
      <c r="U739" s="17"/>
      <c r="V739" s="17"/>
      <c r="W739" s="29">
        <v>96806</v>
      </c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8"/>
    </row>
    <row r="740" spans="1:84" x14ac:dyDescent="0.3">
      <c r="A740" s="11">
        <v>43367</v>
      </c>
      <c r="B740" s="12" t="s">
        <v>985</v>
      </c>
      <c r="C740" s="13" t="s">
        <v>985</v>
      </c>
      <c r="D740" s="14" t="s">
        <v>986</v>
      </c>
      <c r="E740" s="13" t="s">
        <v>439</v>
      </c>
      <c r="F740" s="15" t="s">
        <v>2412</v>
      </c>
      <c r="G740" s="13" t="s">
        <v>2413</v>
      </c>
      <c r="H740" s="13" t="s">
        <v>989</v>
      </c>
      <c r="I740" s="13" t="s">
        <v>990</v>
      </c>
      <c r="J740" s="16">
        <v>62940</v>
      </c>
      <c r="K740" s="29">
        <v>53340</v>
      </c>
      <c r="L740" s="29">
        <v>4800.6000000000004</v>
      </c>
      <c r="M740" s="29">
        <v>4800.6000000000004</v>
      </c>
      <c r="N740" s="29">
        <v>-1.2</v>
      </c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8"/>
    </row>
    <row r="741" spans="1:84" x14ac:dyDescent="0.3">
      <c r="A741" s="11">
        <v>43367</v>
      </c>
      <c r="B741" s="12" t="s">
        <v>2414</v>
      </c>
      <c r="C741" s="13" t="s">
        <v>2415</v>
      </c>
      <c r="D741" s="14" t="s">
        <v>2416</v>
      </c>
      <c r="E741" s="13" t="s">
        <v>439</v>
      </c>
      <c r="F741" s="15" t="s">
        <v>2417</v>
      </c>
      <c r="G741" s="13" t="s">
        <v>2418</v>
      </c>
      <c r="H741" s="13" t="s">
        <v>2419</v>
      </c>
      <c r="I741" s="13" t="s">
        <v>22</v>
      </c>
      <c r="J741" s="16">
        <v>11234</v>
      </c>
      <c r="K741" s="17"/>
      <c r="L741" s="29">
        <v>856.8</v>
      </c>
      <c r="M741" s="29">
        <v>856.8</v>
      </c>
      <c r="N741" s="29">
        <v>0.4</v>
      </c>
      <c r="O741" s="17"/>
      <c r="P741" s="17"/>
      <c r="Q741" s="17"/>
      <c r="R741" s="17"/>
      <c r="S741" s="29">
        <v>9520</v>
      </c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8"/>
    </row>
    <row r="742" spans="1:84" x14ac:dyDescent="0.3">
      <c r="A742" s="11">
        <v>43367</v>
      </c>
      <c r="B742" s="12" t="s">
        <v>2420</v>
      </c>
      <c r="C742" s="13" t="s">
        <v>2420</v>
      </c>
      <c r="D742" s="14" t="s">
        <v>2421</v>
      </c>
      <c r="E742" s="13" t="s">
        <v>439</v>
      </c>
      <c r="F742" s="15" t="s">
        <v>2422</v>
      </c>
      <c r="G742" s="13" t="s">
        <v>2423</v>
      </c>
      <c r="H742" s="13" t="s">
        <v>2424</v>
      </c>
      <c r="I742" s="13" t="s">
        <v>2425</v>
      </c>
      <c r="J742" s="16">
        <v>12744</v>
      </c>
      <c r="K742" s="17"/>
      <c r="L742" s="29">
        <v>972</v>
      </c>
      <c r="M742" s="29">
        <v>972</v>
      </c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29">
        <v>10800</v>
      </c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8"/>
    </row>
    <row r="743" spans="1:84" x14ac:dyDescent="0.3">
      <c r="A743" s="11">
        <v>43367</v>
      </c>
      <c r="B743" s="12" t="s">
        <v>18</v>
      </c>
      <c r="C743" s="13" t="s">
        <v>18</v>
      </c>
      <c r="D743" s="14" t="s">
        <v>19</v>
      </c>
      <c r="E743" s="13" t="s">
        <v>439</v>
      </c>
      <c r="F743" s="15" t="s">
        <v>2426</v>
      </c>
      <c r="G743" s="13" t="s">
        <v>2427</v>
      </c>
      <c r="H743" s="13" t="s">
        <v>20</v>
      </c>
      <c r="I743" s="13" t="s">
        <v>21</v>
      </c>
      <c r="J743" s="16">
        <v>77616</v>
      </c>
      <c r="K743" s="17"/>
      <c r="L743" s="29">
        <v>1848</v>
      </c>
      <c r="M743" s="29">
        <v>1848</v>
      </c>
      <c r="N743" s="17"/>
      <c r="O743" s="17"/>
      <c r="P743" s="17"/>
      <c r="Q743" s="29">
        <v>73920</v>
      </c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8"/>
    </row>
    <row r="744" spans="1:84" x14ac:dyDescent="0.3">
      <c r="A744" s="11">
        <v>43367</v>
      </c>
      <c r="B744" s="12" t="s">
        <v>528</v>
      </c>
      <c r="C744" s="13" t="s">
        <v>529</v>
      </c>
      <c r="D744" s="14" t="s">
        <v>530</v>
      </c>
      <c r="E744" s="13" t="s">
        <v>439</v>
      </c>
      <c r="F744" s="15" t="s">
        <v>2428</v>
      </c>
      <c r="G744" s="13" t="s">
        <v>2429</v>
      </c>
      <c r="H744" s="13" t="s">
        <v>533</v>
      </c>
      <c r="I744" s="13" t="s">
        <v>534</v>
      </c>
      <c r="J744" s="16">
        <v>142</v>
      </c>
      <c r="K744" s="17"/>
      <c r="L744" s="29">
        <v>10.8</v>
      </c>
      <c r="M744" s="29">
        <v>10.8</v>
      </c>
      <c r="N744" s="29">
        <v>0.4</v>
      </c>
      <c r="O744" s="17"/>
      <c r="P744" s="17"/>
      <c r="Q744" s="17"/>
      <c r="R744" s="17"/>
      <c r="S744" s="17"/>
      <c r="T744" s="29">
        <v>120</v>
      </c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8"/>
    </row>
    <row r="745" spans="1:84" x14ac:dyDescent="0.3">
      <c r="A745" s="11">
        <v>43368</v>
      </c>
      <c r="B745" s="12" t="s">
        <v>618</v>
      </c>
      <c r="C745" s="13" t="s">
        <v>618</v>
      </c>
      <c r="D745" s="14" t="s">
        <v>619</v>
      </c>
      <c r="E745" s="13" t="s">
        <v>439</v>
      </c>
      <c r="F745" s="15" t="s">
        <v>2430</v>
      </c>
      <c r="G745" s="13" t="s">
        <v>2431</v>
      </c>
      <c r="H745" s="13" t="s">
        <v>622</v>
      </c>
      <c r="I745" s="13" t="s">
        <v>623</v>
      </c>
      <c r="J745" s="16">
        <v>1512</v>
      </c>
      <c r="K745" s="29">
        <v>1281.5999999999999</v>
      </c>
      <c r="L745" s="29">
        <v>115.34</v>
      </c>
      <c r="M745" s="29">
        <v>115.34</v>
      </c>
      <c r="N745" s="29">
        <v>-0.28000000000000003</v>
      </c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8"/>
    </row>
    <row r="746" spans="1:84" x14ac:dyDescent="0.3">
      <c r="A746" s="11">
        <v>43368</v>
      </c>
      <c r="B746" s="12" t="s">
        <v>1241</v>
      </c>
      <c r="C746" s="13" t="s">
        <v>1241</v>
      </c>
      <c r="D746" s="14" t="s">
        <v>619</v>
      </c>
      <c r="E746" s="13" t="s">
        <v>439</v>
      </c>
      <c r="F746" s="15" t="s">
        <v>2432</v>
      </c>
      <c r="G746" s="13" t="s">
        <v>2433</v>
      </c>
      <c r="H746" s="13" t="s">
        <v>1244</v>
      </c>
      <c r="I746" s="13" t="s">
        <v>1245</v>
      </c>
      <c r="J746" s="16">
        <v>2648</v>
      </c>
      <c r="K746" s="17"/>
      <c r="L746" s="29">
        <v>201.96</v>
      </c>
      <c r="M746" s="29">
        <v>201.96</v>
      </c>
      <c r="N746" s="29">
        <v>0.08</v>
      </c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29">
        <v>2244</v>
      </c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8"/>
    </row>
    <row r="747" spans="1:84" ht="22.8" x14ac:dyDescent="0.3">
      <c r="A747" s="11">
        <v>43369</v>
      </c>
      <c r="B747" s="12" t="s">
        <v>601</v>
      </c>
      <c r="C747" s="13" t="s">
        <v>601</v>
      </c>
      <c r="D747" s="14" t="s">
        <v>602</v>
      </c>
      <c r="E747" s="13" t="s">
        <v>439</v>
      </c>
      <c r="F747" s="15" t="s">
        <v>2434</v>
      </c>
      <c r="G747" s="13" t="s">
        <v>2435</v>
      </c>
      <c r="H747" s="13" t="s">
        <v>605</v>
      </c>
      <c r="I747" s="13" t="s">
        <v>606</v>
      </c>
      <c r="J747" s="16">
        <v>1185192</v>
      </c>
      <c r="K747" s="17"/>
      <c r="L747" s="17"/>
      <c r="M747" s="17"/>
      <c r="N747" s="17"/>
      <c r="O747" s="17"/>
      <c r="P747" s="17"/>
      <c r="Q747" s="29">
        <v>1004400</v>
      </c>
      <c r="R747" s="17"/>
      <c r="S747" s="17"/>
      <c r="T747" s="17"/>
      <c r="U747" s="17"/>
      <c r="V747" s="17"/>
      <c r="W747" s="29">
        <v>180792</v>
      </c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8"/>
    </row>
    <row r="748" spans="1:84" ht="22.8" x14ac:dyDescent="0.3">
      <c r="A748" s="11">
        <v>43369</v>
      </c>
      <c r="B748" s="12" t="s">
        <v>2181</v>
      </c>
      <c r="C748" s="13" t="s">
        <v>2181</v>
      </c>
      <c r="D748" s="14" t="s">
        <v>2182</v>
      </c>
      <c r="E748" s="13" t="s">
        <v>439</v>
      </c>
      <c r="F748" s="15" t="s">
        <v>2436</v>
      </c>
      <c r="G748" s="13" t="s">
        <v>2437</v>
      </c>
      <c r="H748" s="13" t="s">
        <v>2185</v>
      </c>
      <c r="I748" s="13" t="s">
        <v>2186</v>
      </c>
      <c r="J748" s="16">
        <v>87165</v>
      </c>
      <c r="K748" s="17"/>
      <c r="L748" s="29">
        <v>6648.17</v>
      </c>
      <c r="M748" s="29">
        <v>6648.17</v>
      </c>
      <c r="N748" s="29">
        <v>0.16</v>
      </c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29">
        <v>73868.5</v>
      </c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8"/>
    </row>
    <row r="749" spans="1:84" x14ac:dyDescent="0.3">
      <c r="A749" s="11">
        <v>43369</v>
      </c>
      <c r="B749" s="12" t="s">
        <v>528</v>
      </c>
      <c r="C749" s="13" t="s">
        <v>529</v>
      </c>
      <c r="D749" s="14" t="s">
        <v>530</v>
      </c>
      <c r="E749" s="13" t="s">
        <v>439</v>
      </c>
      <c r="F749" s="15" t="s">
        <v>2438</v>
      </c>
      <c r="G749" s="13" t="s">
        <v>2439</v>
      </c>
      <c r="H749" s="13" t="s">
        <v>533</v>
      </c>
      <c r="I749" s="13" t="s">
        <v>534</v>
      </c>
      <c r="J749" s="16">
        <v>71</v>
      </c>
      <c r="K749" s="17"/>
      <c r="L749" s="29">
        <v>5.4</v>
      </c>
      <c r="M749" s="29">
        <v>5.4</v>
      </c>
      <c r="N749" s="29">
        <v>0.2</v>
      </c>
      <c r="O749" s="17"/>
      <c r="P749" s="17"/>
      <c r="Q749" s="17"/>
      <c r="R749" s="17"/>
      <c r="S749" s="17"/>
      <c r="T749" s="29">
        <v>60</v>
      </c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8"/>
    </row>
    <row r="750" spans="1:84" ht="22.8" x14ac:dyDescent="0.3">
      <c r="A750" s="11">
        <v>43370</v>
      </c>
      <c r="B750" s="12" t="s">
        <v>1690</v>
      </c>
      <c r="C750" s="13" t="s">
        <v>1691</v>
      </c>
      <c r="D750" s="14" t="s">
        <v>1692</v>
      </c>
      <c r="E750" s="13" t="s">
        <v>439</v>
      </c>
      <c r="F750" s="15" t="s">
        <v>2440</v>
      </c>
      <c r="G750" s="13" t="s">
        <v>2441</v>
      </c>
      <c r="H750" s="13" t="s">
        <v>1695</v>
      </c>
      <c r="I750" s="13" t="s">
        <v>1696</v>
      </c>
      <c r="J750" s="16">
        <v>1269238</v>
      </c>
      <c r="K750" s="17"/>
      <c r="L750" s="17"/>
      <c r="M750" s="17"/>
      <c r="N750" s="29">
        <v>5</v>
      </c>
      <c r="O750" s="17"/>
      <c r="P750" s="29">
        <v>1075620</v>
      </c>
      <c r="Q750" s="17"/>
      <c r="R750" s="17"/>
      <c r="S750" s="17"/>
      <c r="T750" s="17"/>
      <c r="U750" s="17"/>
      <c r="V750" s="17"/>
      <c r="W750" s="29">
        <v>193613</v>
      </c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8"/>
    </row>
    <row r="751" spans="1:84" ht="22.8" x14ac:dyDescent="0.3">
      <c r="A751" s="11">
        <v>43370</v>
      </c>
      <c r="B751" s="12" t="s">
        <v>1690</v>
      </c>
      <c r="C751" s="13" t="s">
        <v>1691</v>
      </c>
      <c r="D751" s="14" t="s">
        <v>1692</v>
      </c>
      <c r="E751" s="13" t="s">
        <v>439</v>
      </c>
      <c r="F751" s="15" t="s">
        <v>2442</v>
      </c>
      <c r="G751" s="13" t="s">
        <v>2443</v>
      </c>
      <c r="H751" s="13" t="s">
        <v>1695</v>
      </c>
      <c r="I751" s="13" t="s">
        <v>1696</v>
      </c>
      <c r="J751" s="16">
        <v>634619</v>
      </c>
      <c r="K751" s="17"/>
      <c r="L751" s="17"/>
      <c r="M751" s="17"/>
      <c r="N751" s="29">
        <v>3</v>
      </c>
      <c r="O751" s="17"/>
      <c r="P751" s="29">
        <v>537810</v>
      </c>
      <c r="Q751" s="17"/>
      <c r="R751" s="17"/>
      <c r="S751" s="17"/>
      <c r="T751" s="17"/>
      <c r="U751" s="17"/>
      <c r="V751" s="17"/>
      <c r="W751" s="29">
        <v>96806</v>
      </c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8"/>
    </row>
    <row r="752" spans="1:84" x14ac:dyDescent="0.3">
      <c r="A752" s="11">
        <v>43370</v>
      </c>
      <c r="B752" s="12" t="s">
        <v>2444</v>
      </c>
      <c r="C752" s="13" t="s">
        <v>2445</v>
      </c>
      <c r="D752" s="14" t="s">
        <v>2446</v>
      </c>
      <c r="E752" s="13" t="s">
        <v>439</v>
      </c>
      <c r="F752" s="15" t="s">
        <v>2447</v>
      </c>
      <c r="G752" s="13" t="s">
        <v>2448</v>
      </c>
      <c r="H752" s="13" t="s">
        <v>2449</v>
      </c>
      <c r="I752" s="13" t="s">
        <v>2450</v>
      </c>
      <c r="J752" s="16">
        <v>8644.68</v>
      </c>
      <c r="K752" s="29">
        <v>7326</v>
      </c>
      <c r="L752" s="29">
        <v>659.34</v>
      </c>
      <c r="M752" s="29">
        <v>659.34</v>
      </c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8"/>
    </row>
    <row r="753" spans="1:84" ht="22.8" x14ac:dyDescent="0.3">
      <c r="A753" s="11">
        <v>43370</v>
      </c>
      <c r="B753" s="12" t="s">
        <v>1344</v>
      </c>
      <c r="C753" s="13" t="s">
        <v>1344</v>
      </c>
      <c r="D753" s="14" t="s">
        <v>1345</v>
      </c>
      <c r="E753" s="13" t="s">
        <v>439</v>
      </c>
      <c r="F753" s="15" t="s">
        <v>2451</v>
      </c>
      <c r="G753" s="13" t="s">
        <v>2452</v>
      </c>
      <c r="H753" s="13" t="s">
        <v>1348</v>
      </c>
      <c r="I753" s="13" t="s">
        <v>1349</v>
      </c>
      <c r="J753" s="16">
        <v>14750</v>
      </c>
      <c r="K753" s="29">
        <v>12500</v>
      </c>
      <c r="L753" s="29">
        <v>1125</v>
      </c>
      <c r="M753" s="29">
        <v>1125</v>
      </c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8"/>
    </row>
    <row r="754" spans="1:84" x14ac:dyDescent="0.3">
      <c r="A754" s="11">
        <v>43370</v>
      </c>
      <c r="B754" s="12" t="s">
        <v>2453</v>
      </c>
      <c r="C754" s="13" t="s">
        <v>2453</v>
      </c>
      <c r="D754" s="14" t="s">
        <v>2454</v>
      </c>
      <c r="E754" s="13" t="s">
        <v>439</v>
      </c>
      <c r="F754" s="15" t="s">
        <v>2455</v>
      </c>
      <c r="G754" s="13" t="s">
        <v>2456</v>
      </c>
      <c r="H754" s="13" t="s">
        <v>2457</v>
      </c>
      <c r="I754" s="13" t="s">
        <v>2458</v>
      </c>
      <c r="J754" s="16">
        <v>59760</v>
      </c>
      <c r="K754" s="17"/>
      <c r="L754" s="29">
        <v>4558</v>
      </c>
      <c r="M754" s="29">
        <v>4558</v>
      </c>
      <c r="N754" s="29">
        <v>0.25</v>
      </c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29">
        <v>50643.75</v>
      </c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8"/>
    </row>
    <row r="755" spans="1:84" x14ac:dyDescent="0.3">
      <c r="A755" s="11">
        <v>43370</v>
      </c>
      <c r="B755" s="12" t="s">
        <v>962</v>
      </c>
      <c r="C755" s="13" t="s">
        <v>962</v>
      </c>
      <c r="D755" s="14" t="s">
        <v>963</v>
      </c>
      <c r="E755" s="13" t="s">
        <v>439</v>
      </c>
      <c r="F755" s="15" t="s">
        <v>2459</v>
      </c>
      <c r="G755" s="13" t="s">
        <v>2460</v>
      </c>
      <c r="H755" s="13" t="s">
        <v>966</v>
      </c>
      <c r="I755" s="13" t="s">
        <v>967</v>
      </c>
      <c r="J755" s="16">
        <v>520</v>
      </c>
      <c r="K755" s="17"/>
      <c r="L755" s="29">
        <v>39.67</v>
      </c>
      <c r="M755" s="29">
        <v>39.67</v>
      </c>
      <c r="N755" s="29">
        <v>-0.14000000000000001</v>
      </c>
      <c r="O755" s="17"/>
      <c r="P755" s="17"/>
      <c r="Q755" s="17"/>
      <c r="R755" s="17"/>
      <c r="S755" s="17"/>
      <c r="T755" s="29">
        <v>440.8</v>
      </c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8"/>
    </row>
    <row r="756" spans="1:84" ht="22.8" x14ac:dyDescent="0.3">
      <c r="A756" s="11">
        <v>43370</v>
      </c>
      <c r="B756" s="12" t="s">
        <v>1540</v>
      </c>
      <c r="C756" s="13" t="s">
        <v>1540</v>
      </c>
      <c r="D756" s="14" t="s">
        <v>1541</v>
      </c>
      <c r="E756" s="13" t="s">
        <v>439</v>
      </c>
      <c r="F756" s="15" t="s">
        <v>2461</v>
      </c>
      <c r="G756" s="13" t="s">
        <v>2462</v>
      </c>
      <c r="H756" s="13" t="s">
        <v>1544</v>
      </c>
      <c r="I756" s="13" t="s">
        <v>1545</v>
      </c>
      <c r="J756" s="16">
        <v>9322</v>
      </c>
      <c r="K756" s="17"/>
      <c r="L756" s="29">
        <v>711</v>
      </c>
      <c r="M756" s="29">
        <v>711</v>
      </c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29">
        <v>7900</v>
      </c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8"/>
    </row>
    <row r="757" spans="1:84" ht="22.8" x14ac:dyDescent="0.3">
      <c r="A757" s="11">
        <v>43370</v>
      </c>
      <c r="B757" s="12" t="s">
        <v>2181</v>
      </c>
      <c r="C757" s="13" t="s">
        <v>2181</v>
      </c>
      <c r="D757" s="14" t="s">
        <v>2182</v>
      </c>
      <c r="E757" s="13" t="s">
        <v>439</v>
      </c>
      <c r="F757" s="15" t="s">
        <v>2463</v>
      </c>
      <c r="G757" s="13" t="s">
        <v>2464</v>
      </c>
      <c r="H757" s="13" t="s">
        <v>2185</v>
      </c>
      <c r="I757" s="13" t="s">
        <v>2186</v>
      </c>
      <c r="J757" s="16">
        <v>81034</v>
      </c>
      <c r="K757" s="17"/>
      <c r="L757" s="29">
        <v>6180.54</v>
      </c>
      <c r="M757" s="29">
        <v>6180.54</v>
      </c>
      <c r="N757" s="29">
        <v>0.23</v>
      </c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29">
        <v>68672.69</v>
      </c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8"/>
    </row>
    <row r="758" spans="1:84" x14ac:dyDescent="0.3">
      <c r="A758" s="11">
        <v>43370</v>
      </c>
      <c r="B758" s="12" t="s">
        <v>2465</v>
      </c>
      <c r="C758" s="13" t="s">
        <v>2465</v>
      </c>
      <c r="D758" s="14" t="s">
        <v>2466</v>
      </c>
      <c r="E758" s="13" t="s">
        <v>439</v>
      </c>
      <c r="F758" s="15" t="s">
        <v>2467</v>
      </c>
      <c r="G758" s="13" t="s">
        <v>2468</v>
      </c>
      <c r="H758" s="13" t="s">
        <v>2469</v>
      </c>
      <c r="I758" s="13" t="s">
        <v>2470</v>
      </c>
      <c r="J758" s="16">
        <v>31196</v>
      </c>
      <c r="K758" s="17"/>
      <c r="L758" s="29">
        <v>2379.33</v>
      </c>
      <c r="M758" s="29">
        <v>2379.33</v>
      </c>
      <c r="N758" s="29">
        <v>0.34</v>
      </c>
      <c r="O758" s="17"/>
      <c r="P758" s="17"/>
      <c r="Q758" s="17"/>
      <c r="R758" s="17"/>
      <c r="S758" s="17"/>
      <c r="T758" s="29">
        <v>26437</v>
      </c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8"/>
    </row>
    <row r="759" spans="1:84" x14ac:dyDescent="0.3">
      <c r="A759" s="11">
        <v>43370</v>
      </c>
      <c r="B759" s="12" t="s">
        <v>528</v>
      </c>
      <c r="C759" s="13" t="s">
        <v>529</v>
      </c>
      <c r="D759" s="14" t="s">
        <v>530</v>
      </c>
      <c r="E759" s="13" t="s">
        <v>439</v>
      </c>
      <c r="F759" s="15" t="s">
        <v>2471</v>
      </c>
      <c r="G759" s="13" t="s">
        <v>2472</v>
      </c>
      <c r="H759" s="13" t="s">
        <v>533</v>
      </c>
      <c r="I759" s="13" t="s">
        <v>534</v>
      </c>
      <c r="J759" s="16">
        <v>425</v>
      </c>
      <c r="K759" s="17"/>
      <c r="L759" s="29">
        <v>32.4</v>
      </c>
      <c r="M759" s="29">
        <v>32.4</v>
      </c>
      <c r="N759" s="29">
        <v>0.2</v>
      </c>
      <c r="O759" s="17"/>
      <c r="P759" s="17"/>
      <c r="Q759" s="17"/>
      <c r="R759" s="17"/>
      <c r="S759" s="17"/>
      <c r="T759" s="29">
        <v>360</v>
      </c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8"/>
    </row>
    <row r="760" spans="1:84" ht="22.8" x14ac:dyDescent="0.3">
      <c r="A760" s="11">
        <v>43371</v>
      </c>
      <c r="B760" s="12" t="s">
        <v>2238</v>
      </c>
      <c r="C760" s="13" t="s">
        <v>2238</v>
      </c>
      <c r="D760" s="14" t="s">
        <v>2239</v>
      </c>
      <c r="E760" s="13" t="s">
        <v>439</v>
      </c>
      <c r="F760" s="15" t="s">
        <v>2473</v>
      </c>
      <c r="G760" s="13" t="s">
        <v>2474</v>
      </c>
      <c r="H760" s="13" t="s">
        <v>2242</v>
      </c>
      <c r="I760" s="13" t="s">
        <v>2243</v>
      </c>
      <c r="J760" s="16">
        <v>36580</v>
      </c>
      <c r="K760" s="17"/>
      <c r="L760" s="29">
        <v>2790</v>
      </c>
      <c r="M760" s="29">
        <v>2790</v>
      </c>
      <c r="N760" s="17"/>
      <c r="O760" s="17"/>
      <c r="P760" s="17"/>
      <c r="Q760" s="29">
        <v>31000</v>
      </c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8"/>
    </row>
    <row r="761" spans="1:84" ht="22.8" x14ac:dyDescent="0.3">
      <c r="A761" s="11">
        <v>43371</v>
      </c>
      <c r="B761" s="12" t="s">
        <v>686</v>
      </c>
      <c r="C761" s="13" t="s">
        <v>686</v>
      </c>
      <c r="D761" s="14" t="s">
        <v>687</v>
      </c>
      <c r="E761" s="13" t="s">
        <v>439</v>
      </c>
      <c r="F761" s="15" t="s">
        <v>2475</v>
      </c>
      <c r="G761" s="13" t="s">
        <v>2476</v>
      </c>
      <c r="H761" s="13" t="s">
        <v>690</v>
      </c>
      <c r="I761" s="13" t="s">
        <v>691</v>
      </c>
      <c r="J761" s="16">
        <v>81420</v>
      </c>
      <c r="K761" s="17"/>
      <c r="L761" s="29">
        <v>6210</v>
      </c>
      <c r="M761" s="29">
        <v>6210</v>
      </c>
      <c r="N761" s="17"/>
      <c r="O761" s="17"/>
      <c r="P761" s="17"/>
      <c r="Q761" s="29">
        <v>69000</v>
      </c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8"/>
    </row>
    <row r="762" spans="1:84" ht="22.8" x14ac:dyDescent="0.3">
      <c r="A762" s="11">
        <v>43371</v>
      </c>
      <c r="B762" s="12" t="s">
        <v>680</v>
      </c>
      <c r="C762" s="13" t="s">
        <v>680</v>
      </c>
      <c r="D762" s="14" t="s">
        <v>681</v>
      </c>
      <c r="E762" s="13" t="s">
        <v>439</v>
      </c>
      <c r="F762" s="15" t="s">
        <v>2477</v>
      </c>
      <c r="G762" s="13" t="s">
        <v>2478</v>
      </c>
      <c r="H762" s="13" t="s">
        <v>684</v>
      </c>
      <c r="I762" s="13" t="s">
        <v>685</v>
      </c>
      <c r="J762" s="16">
        <v>81376</v>
      </c>
      <c r="K762" s="17"/>
      <c r="L762" s="29">
        <v>1938</v>
      </c>
      <c r="M762" s="29">
        <v>1938</v>
      </c>
      <c r="N762" s="17"/>
      <c r="O762" s="17"/>
      <c r="P762" s="17"/>
      <c r="Q762" s="29">
        <v>77500</v>
      </c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8"/>
    </row>
    <row r="763" spans="1:84" ht="22.8" x14ac:dyDescent="0.3">
      <c r="A763" s="11">
        <v>43371</v>
      </c>
      <c r="B763" s="12" t="s">
        <v>1690</v>
      </c>
      <c r="C763" s="13" t="s">
        <v>1691</v>
      </c>
      <c r="D763" s="14" t="s">
        <v>1692</v>
      </c>
      <c r="E763" s="13" t="s">
        <v>439</v>
      </c>
      <c r="F763" s="15" t="s">
        <v>2479</v>
      </c>
      <c r="G763" s="13" t="s">
        <v>2480</v>
      </c>
      <c r="H763" s="13" t="s">
        <v>1695</v>
      </c>
      <c r="I763" s="13" t="s">
        <v>1696</v>
      </c>
      <c r="J763" s="16">
        <v>1269238</v>
      </c>
      <c r="K763" s="17"/>
      <c r="L763" s="17"/>
      <c r="M763" s="17"/>
      <c r="N763" s="29">
        <v>5</v>
      </c>
      <c r="O763" s="17"/>
      <c r="P763" s="29">
        <v>1075620</v>
      </c>
      <c r="Q763" s="17"/>
      <c r="R763" s="17"/>
      <c r="S763" s="17"/>
      <c r="T763" s="17"/>
      <c r="U763" s="17"/>
      <c r="V763" s="17"/>
      <c r="W763" s="29">
        <v>193613</v>
      </c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8"/>
    </row>
    <row r="764" spans="1:84" ht="22.8" x14ac:dyDescent="0.3">
      <c r="A764" s="11">
        <v>43371</v>
      </c>
      <c r="B764" s="12" t="s">
        <v>1690</v>
      </c>
      <c r="C764" s="13" t="s">
        <v>1691</v>
      </c>
      <c r="D764" s="14" t="s">
        <v>1692</v>
      </c>
      <c r="E764" s="13" t="s">
        <v>439</v>
      </c>
      <c r="F764" s="15" t="s">
        <v>2481</v>
      </c>
      <c r="G764" s="13" t="s">
        <v>2482</v>
      </c>
      <c r="H764" s="13" t="s">
        <v>1695</v>
      </c>
      <c r="I764" s="13" t="s">
        <v>1696</v>
      </c>
      <c r="J764" s="16">
        <v>634619</v>
      </c>
      <c r="K764" s="17"/>
      <c r="L764" s="17"/>
      <c r="M764" s="17"/>
      <c r="N764" s="29">
        <v>3</v>
      </c>
      <c r="O764" s="17"/>
      <c r="P764" s="29">
        <v>537810</v>
      </c>
      <c r="Q764" s="17"/>
      <c r="R764" s="17"/>
      <c r="S764" s="17"/>
      <c r="T764" s="17"/>
      <c r="U764" s="17"/>
      <c r="V764" s="17"/>
      <c r="W764" s="29">
        <v>96806</v>
      </c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8"/>
    </row>
    <row r="765" spans="1:84" ht="22.8" x14ac:dyDescent="0.3">
      <c r="A765" s="11">
        <v>43371</v>
      </c>
      <c r="B765" s="12" t="s">
        <v>1690</v>
      </c>
      <c r="C765" s="13" t="s">
        <v>1691</v>
      </c>
      <c r="D765" s="14" t="s">
        <v>1692</v>
      </c>
      <c r="E765" s="13" t="s">
        <v>439</v>
      </c>
      <c r="F765" s="15" t="s">
        <v>2483</v>
      </c>
      <c r="G765" s="13" t="s">
        <v>2484</v>
      </c>
      <c r="H765" s="13" t="s">
        <v>1695</v>
      </c>
      <c r="I765" s="13" t="s">
        <v>1696</v>
      </c>
      <c r="J765" s="16">
        <v>634619</v>
      </c>
      <c r="K765" s="17"/>
      <c r="L765" s="17"/>
      <c r="M765" s="17"/>
      <c r="N765" s="29">
        <v>3</v>
      </c>
      <c r="O765" s="17"/>
      <c r="P765" s="29">
        <v>537810</v>
      </c>
      <c r="Q765" s="17"/>
      <c r="R765" s="17"/>
      <c r="S765" s="17"/>
      <c r="T765" s="17"/>
      <c r="U765" s="17"/>
      <c r="V765" s="17"/>
      <c r="W765" s="29">
        <v>96806</v>
      </c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8"/>
    </row>
    <row r="766" spans="1:84" ht="22.8" x14ac:dyDescent="0.3">
      <c r="A766" s="11">
        <v>43371</v>
      </c>
      <c r="B766" s="12" t="s">
        <v>1690</v>
      </c>
      <c r="C766" s="13" t="s">
        <v>1691</v>
      </c>
      <c r="D766" s="14" t="s">
        <v>1692</v>
      </c>
      <c r="E766" s="13" t="s">
        <v>439</v>
      </c>
      <c r="F766" s="15" t="s">
        <v>2485</v>
      </c>
      <c r="G766" s="13" t="s">
        <v>2486</v>
      </c>
      <c r="H766" s="13" t="s">
        <v>1695</v>
      </c>
      <c r="I766" s="13" t="s">
        <v>1696</v>
      </c>
      <c r="J766" s="16">
        <v>1269238</v>
      </c>
      <c r="K766" s="17"/>
      <c r="L766" s="17"/>
      <c r="M766" s="17"/>
      <c r="N766" s="29">
        <v>5</v>
      </c>
      <c r="O766" s="17"/>
      <c r="P766" s="29">
        <v>1075620</v>
      </c>
      <c r="Q766" s="17"/>
      <c r="R766" s="17"/>
      <c r="S766" s="17"/>
      <c r="T766" s="17"/>
      <c r="U766" s="17"/>
      <c r="V766" s="17"/>
      <c r="W766" s="29">
        <v>193613</v>
      </c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8"/>
    </row>
    <row r="767" spans="1:84" ht="22.8" x14ac:dyDescent="0.3">
      <c r="A767" s="11">
        <v>43371</v>
      </c>
      <c r="B767" s="12" t="s">
        <v>1690</v>
      </c>
      <c r="C767" s="13" t="s">
        <v>1691</v>
      </c>
      <c r="D767" s="14" t="s">
        <v>1692</v>
      </c>
      <c r="E767" s="13" t="s">
        <v>439</v>
      </c>
      <c r="F767" s="15" t="s">
        <v>2487</v>
      </c>
      <c r="G767" s="13" t="s">
        <v>2488</v>
      </c>
      <c r="H767" s="13" t="s">
        <v>1695</v>
      </c>
      <c r="I767" s="13" t="s">
        <v>1696</v>
      </c>
      <c r="J767" s="16">
        <v>1269238</v>
      </c>
      <c r="K767" s="17"/>
      <c r="L767" s="17"/>
      <c r="M767" s="17"/>
      <c r="N767" s="29">
        <v>5</v>
      </c>
      <c r="O767" s="17"/>
      <c r="P767" s="29">
        <v>1075620</v>
      </c>
      <c r="Q767" s="17"/>
      <c r="R767" s="17"/>
      <c r="S767" s="17"/>
      <c r="T767" s="17"/>
      <c r="U767" s="17"/>
      <c r="V767" s="17"/>
      <c r="W767" s="29">
        <v>193613</v>
      </c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8"/>
    </row>
    <row r="768" spans="1:84" ht="22.8" x14ac:dyDescent="0.3">
      <c r="A768" s="11">
        <v>43371</v>
      </c>
      <c r="B768" s="12" t="s">
        <v>1690</v>
      </c>
      <c r="C768" s="13" t="s">
        <v>1691</v>
      </c>
      <c r="D768" s="14" t="s">
        <v>1692</v>
      </c>
      <c r="E768" s="13" t="s">
        <v>439</v>
      </c>
      <c r="F768" s="15" t="s">
        <v>2489</v>
      </c>
      <c r="G768" s="13" t="s">
        <v>2490</v>
      </c>
      <c r="H768" s="13" t="s">
        <v>1695</v>
      </c>
      <c r="I768" s="13" t="s">
        <v>1696</v>
      </c>
      <c r="J768" s="16">
        <v>634619</v>
      </c>
      <c r="K768" s="17"/>
      <c r="L768" s="17"/>
      <c r="M768" s="17"/>
      <c r="N768" s="29">
        <v>3</v>
      </c>
      <c r="O768" s="17"/>
      <c r="P768" s="29">
        <v>537810</v>
      </c>
      <c r="Q768" s="17"/>
      <c r="R768" s="17"/>
      <c r="S768" s="17"/>
      <c r="T768" s="17"/>
      <c r="U768" s="17"/>
      <c r="V768" s="17"/>
      <c r="W768" s="29">
        <v>96806</v>
      </c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8"/>
    </row>
    <row r="769" spans="1:84" x14ac:dyDescent="0.3">
      <c r="A769" s="11">
        <v>43371</v>
      </c>
      <c r="B769" s="12" t="s">
        <v>2491</v>
      </c>
      <c r="C769" s="13" t="s">
        <v>2491</v>
      </c>
      <c r="D769" s="14" t="s">
        <v>2492</v>
      </c>
      <c r="E769" s="13" t="s">
        <v>439</v>
      </c>
      <c r="F769" s="15" t="s">
        <v>2493</v>
      </c>
      <c r="G769" s="13" t="s">
        <v>2494</v>
      </c>
      <c r="H769" s="13" t="s">
        <v>2495</v>
      </c>
      <c r="I769" s="13" t="s">
        <v>2496</v>
      </c>
      <c r="J769" s="16">
        <v>472</v>
      </c>
      <c r="K769" s="17"/>
      <c r="L769" s="29">
        <v>36</v>
      </c>
      <c r="M769" s="29">
        <v>36</v>
      </c>
      <c r="N769" s="17"/>
      <c r="O769" s="17"/>
      <c r="P769" s="17"/>
      <c r="Q769" s="17"/>
      <c r="R769" s="17"/>
      <c r="S769" s="17"/>
      <c r="T769" s="29">
        <v>400</v>
      </c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8"/>
    </row>
    <row r="770" spans="1:84" ht="22.8" x14ac:dyDescent="0.3">
      <c r="A770" s="11">
        <v>43371</v>
      </c>
      <c r="B770" s="12" t="s">
        <v>2181</v>
      </c>
      <c r="C770" s="13" t="s">
        <v>2181</v>
      </c>
      <c r="D770" s="14" t="s">
        <v>2182</v>
      </c>
      <c r="E770" s="13" t="s">
        <v>439</v>
      </c>
      <c r="F770" s="15" t="s">
        <v>2497</v>
      </c>
      <c r="G770" s="13" t="s">
        <v>2498</v>
      </c>
      <c r="H770" s="13" t="s">
        <v>2185</v>
      </c>
      <c r="I770" s="13" t="s">
        <v>2186</v>
      </c>
      <c r="J770" s="16">
        <v>156359</v>
      </c>
      <c r="K770" s="17"/>
      <c r="L770" s="29">
        <v>11925.7</v>
      </c>
      <c r="M770" s="29">
        <v>11925.7</v>
      </c>
      <c r="N770" s="29">
        <v>-0.17</v>
      </c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29">
        <v>132507.76999999999</v>
      </c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8"/>
    </row>
    <row r="771" spans="1:84" x14ac:dyDescent="0.3">
      <c r="A771" s="11">
        <v>43371</v>
      </c>
      <c r="B771" s="12" t="s">
        <v>528</v>
      </c>
      <c r="C771" s="13" t="s">
        <v>529</v>
      </c>
      <c r="D771" s="14" t="s">
        <v>530</v>
      </c>
      <c r="E771" s="13" t="s">
        <v>439</v>
      </c>
      <c r="F771" s="15" t="s">
        <v>2499</v>
      </c>
      <c r="G771" s="13" t="s">
        <v>2500</v>
      </c>
      <c r="H771" s="13" t="s">
        <v>533</v>
      </c>
      <c r="I771" s="13" t="s">
        <v>534</v>
      </c>
      <c r="J771" s="16">
        <v>1687</v>
      </c>
      <c r="K771" s="17"/>
      <c r="L771" s="29">
        <v>128.69999999999999</v>
      </c>
      <c r="M771" s="29">
        <v>128.69999999999999</v>
      </c>
      <c r="N771" s="29">
        <v>-0.4</v>
      </c>
      <c r="O771" s="17"/>
      <c r="P771" s="17"/>
      <c r="Q771" s="17"/>
      <c r="R771" s="17"/>
      <c r="S771" s="17"/>
      <c r="T771" s="29">
        <v>1430</v>
      </c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8"/>
    </row>
    <row r="772" spans="1:84" x14ac:dyDescent="0.3">
      <c r="A772" s="11">
        <v>43372</v>
      </c>
      <c r="B772" s="12" t="s">
        <v>18</v>
      </c>
      <c r="C772" s="13" t="s">
        <v>18</v>
      </c>
      <c r="D772" s="14" t="s">
        <v>19</v>
      </c>
      <c r="E772" s="13" t="s">
        <v>439</v>
      </c>
      <c r="F772" s="15" t="s">
        <v>2501</v>
      </c>
      <c r="G772" s="13" t="s">
        <v>2502</v>
      </c>
      <c r="H772" s="13" t="s">
        <v>20</v>
      </c>
      <c r="I772" s="13" t="s">
        <v>21</v>
      </c>
      <c r="J772" s="16">
        <v>140715</v>
      </c>
      <c r="K772" s="17"/>
      <c r="L772" s="29">
        <v>10732.5</v>
      </c>
      <c r="M772" s="29">
        <v>10732.5</v>
      </c>
      <c r="N772" s="17"/>
      <c r="O772" s="17"/>
      <c r="P772" s="17"/>
      <c r="Q772" s="29">
        <v>119250</v>
      </c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8"/>
    </row>
    <row r="773" spans="1:84" ht="22.8" x14ac:dyDescent="0.3">
      <c r="A773" s="11">
        <v>43372</v>
      </c>
      <c r="B773" s="12" t="s">
        <v>1690</v>
      </c>
      <c r="C773" s="13" t="s">
        <v>1691</v>
      </c>
      <c r="D773" s="14" t="s">
        <v>1692</v>
      </c>
      <c r="E773" s="13" t="s">
        <v>439</v>
      </c>
      <c r="F773" s="15" t="s">
        <v>2503</v>
      </c>
      <c r="G773" s="13" t="s">
        <v>2504</v>
      </c>
      <c r="H773" s="13" t="s">
        <v>1695</v>
      </c>
      <c r="I773" s="13" t="s">
        <v>1696</v>
      </c>
      <c r="J773" s="16">
        <v>1269238</v>
      </c>
      <c r="K773" s="17"/>
      <c r="L773" s="17"/>
      <c r="M773" s="17"/>
      <c r="N773" s="29">
        <v>5</v>
      </c>
      <c r="O773" s="17"/>
      <c r="P773" s="29">
        <v>1075620</v>
      </c>
      <c r="Q773" s="17"/>
      <c r="R773" s="17"/>
      <c r="S773" s="17"/>
      <c r="T773" s="17"/>
      <c r="U773" s="17"/>
      <c r="V773" s="17"/>
      <c r="W773" s="29">
        <v>193613</v>
      </c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8"/>
    </row>
    <row r="774" spans="1:84" ht="22.8" x14ac:dyDescent="0.3">
      <c r="A774" s="11">
        <v>43372</v>
      </c>
      <c r="B774" s="12" t="s">
        <v>1690</v>
      </c>
      <c r="C774" s="13" t="s">
        <v>1691</v>
      </c>
      <c r="D774" s="14" t="s">
        <v>1692</v>
      </c>
      <c r="E774" s="13" t="s">
        <v>439</v>
      </c>
      <c r="F774" s="15" t="s">
        <v>2505</v>
      </c>
      <c r="G774" s="13" t="s">
        <v>2506</v>
      </c>
      <c r="H774" s="13" t="s">
        <v>1695</v>
      </c>
      <c r="I774" s="13" t="s">
        <v>1696</v>
      </c>
      <c r="J774" s="16">
        <v>634619</v>
      </c>
      <c r="K774" s="17"/>
      <c r="L774" s="17"/>
      <c r="M774" s="17"/>
      <c r="N774" s="29">
        <v>3</v>
      </c>
      <c r="O774" s="17"/>
      <c r="P774" s="29">
        <v>537810</v>
      </c>
      <c r="Q774" s="17"/>
      <c r="R774" s="17"/>
      <c r="S774" s="17"/>
      <c r="T774" s="17"/>
      <c r="U774" s="17"/>
      <c r="V774" s="17"/>
      <c r="W774" s="29">
        <v>96806</v>
      </c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8"/>
    </row>
    <row r="775" spans="1:84" ht="22.8" x14ac:dyDescent="0.3">
      <c r="A775" s="11">
        <v>43372</v>
      </c>
      <c r="B775" s="12" t="s">
        <v>2181</v>
      </c>
      <c r="C775" s="13" t="s">
        <v>2181</v>
      </c>
      <c r="D775" s="14" t="s">
        <v>2182</v>
      </c>
      <c r="E775" s="13" t="s">
        <v>439</v>
      </c>
      <c r="F775" s="15" t="s">
        <v>2507</v>
      </c>
      <c r="G775" s="13" t="s">
        <v>2508</v>
      </c>
      <c r="H775" s="13" t="s">
        <v>2185</v>
      </c>
      <c r="I775" s="13" t="s">
        <v>2186</v>
      </c>
      <c r="J775" s="16">
        <v>133780</v>
      </c>
      <c r="K775" s="17"/>
      <c r="L775" s="29">
        <v>10203.58</v>
      </c>
      <c r="M775" s="29">
        <v>10203.58</v>
      </c>
      <c r="N775" s="29">
        <v>-0.3</v>
      </c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29">
        <v>113373.14</v>
      </c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8"/>
    </row>
    <row r="776" spans="1:84" ht="22.8" x14ac:dyDescent="0.3">
      <c r="A776" s="11">
        <v>43373</v>
      </c>
      <c r="B776" s="12" t="s">
        <v>2509</v>
      </c>
      <c r="C776" s="13" t="s">
        <v>1027</v>
      </c>
      <c r="D776" s="14" t="s">
        <v>1028</v>
      </c>
      <c r="E776" s="13" t="s">
        <v>439</v>
      </c>
      <c r="F776" s="15" t="s">
        <v>2510</v>
      </c>
      <c r="G776" s="13" t="s">
        <v>2511</v>
      </c>
      <c r="H776" s="13" t="s">
        <v>1031</v>
      </c>
      <c r="I776" s="13" t="s">
        <v>1032</v>
      </c>
      <c r="J776" s="16">
        <v>302692</v>
      </c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29">
        <v>46173</v>
      </c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29">
        <v>256519</v>
      </c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8"/>
    </row>
    <row r="777" spans="1:84" ht="22.8" x14ac:dyDescent="0.3">
      <c r="A777" s="11">
        <v>43373</v>
      </c>
      <c r="B777" s="12" t="s">
        <v>2512</v>
      </c>
      <c r="C777" s="13" t="s">
        <v>2512</v>
      </c>
      <c r="D777" s="14" t="s">
        <v>2513</v>
      </c>
      <c r="E777" s="13" t="s">
        <v>439</v>
      </c>
      <c r="F777" s="15" t="s">
        <v>2514</v>
      </c>
      <c r="G777" s="13" t="s">
        <v>2515</v>
      </c>
      <c r="H777" s="13" t="s">
        <v>1031</v>
      </c>
      <c r="I777" s="13" t="s">
        <v>1032</v>
      </c>
      <c r="J777" s="16">
        <v>787750</v>
      </c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29">
        <v>120165</v>
      </c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29">
        <v>667585</v>
      </c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8"/>
    </row>
    <row r="778" spans="1:84" ht="22.8" x14ac:dyDescent="0.3">
      <c r="A778" s="11">
        <v>43373</v>
      </c>
      <c r="B778" s="12" t="s">
        <v>1690</v>
      </c>
      <c r="C778" s="13" t="s">
        <v>1691</v>
      </c>
      <c r="D778" s="14" t="s">
        <v>1692</v>
      </c>
      <c r="E778" s="13" t="s">
        <v>439</v>
      </c>
      <c r="F778" s="15" t="s">
        <v>2516</v>
      </c>
      <c r="G778" s="13" t="s">
        <v>2517</v>
      </c>
      <c r="H778" s="13" t="s">
        <v>1695</v>
      </c>
      <c r="I778" s="13" t="s">
        <v>1696</v>
      </c>
      <c r="J778" s="16">
        <v>634619</v>
      </c>
      <c r="K778" s="17"/>
      <c r="L778" s="17"/>
      <c r="M778" s="17"/>
      <c r="N778" s="29">
        <v>3</v>
      </c>
      <c r="O778" s="17"/>
      <c r="P778" s="29">
        <v>537810</v>
      </c>
      <c r="Q778" s="17"/>
      <c r="R778" s="17"/>
      <c r="S778" s="17"/>
      <c r="T778" s="17"/>
      <c r="U778" s="17"/>
      <c r="V778" s="17"/>
      <c r="W778" s="29">
        <v>96806</v>
      </c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8"/>
    </row>
    <row r="779" spans="1:84" ht="22.8" x14ac:dyDescent="0.3">
      <c r="A779" s="11">
        <v>43373</v>
      </c>
      <c r="B779" s="12" t="s">
        <v>1690</v>
      </c>
      <c r="C779" s="13" t="s">
        <v>1691</v>
      </c>
      <c r="D779" s="14" t="s">
        <v>1692</v>
      </c>
      <c r="E779" s="13" t="s">
        <v>439</v>
      </c>
      <c r="F779" s="15" t="s">
        <v>2518</v>
      </c>
      <c r="G779" s="13" t="s">
        <v>2519</v>
      </c>
      <c r="H779" s="13" t="s">
        <v>1695</v>
      </c>
      <c r="I779" s="13" t="s">
        <v>1696</v>
      </c>
      <c r="J779" s="16">
        <v>1269238</v>
      </c>
      <c r="K779" s="17"/>
      <c r="L779" s="17"/>
      <c r="M779" s="17"/>
      <c r="N779" s="29">
        <v>5</v>
      </c>
      <c r="O779" s="17"/>
      <c r="P779" s="29">
        <v>1075620</v>
      </c>
      <c r="Q779" s="17"/>
      <c r="R779" s="17"/>
      <c r="S779" s="17"/>
      <c r="T779" s="17"/>
      <c r="U779" s="17"/>
      <c r="V779" s="17"/>
      <c r="W779" s="29">
        <v>193613</v>
      </c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8"/>
    </row>
    <row r="780" spans="1:84" ht="22.8" x14ac:dyDescent="0.3">
      <c r="A780" s="11">
        <v>43373</v>
      </c>
      <c r="B780" s="12" t="s">
        <v>1690</v>
      </c>
      <c r="C780" s="13" t="s">
        <v>1691</v>
      </c>
      <c r="D780" s="14" t="s">
        <v>1692</v>
      </c>
      <c r="E780" s="13" t="s">
        <v>439</v>
      </c>
      <c r="F780" s="15" t="s">
        <v>2520</v>
      </c>
      <c r="G780" s="13" t="s">
        <v>2521</v>
      </c>
      <c r="H780" s="13" t="s">
        <v>1695</v>
      </c>
      <c r="I780" s="13" t="s">
        <v>1696</v>
      </c>
      <c r="J780" s="16">
        <v>1269238</v>
      </c>
      <c r="K780" s="17"/>
      <c r="L780" s="17"/>
      <c r="M780" s="17"/>
      <c r="N780" s="29">
        <v>5</v>
      </c>
      <c r="O780" s="17"/>
      <c r="P780" s="29">
        <v>1075620</v>
      </c>
      <c r="Q780" s="17"/>
      <c r="R780" s="17"/>
      <c r="S780" s="17"/>
      <c r="T780" s="17"/>
      <c r="U780" s="17"/>
      <c r="V780" s="17"/>
      <c r="W780" s="29">
        <v>193613</v>
      </c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8"/>
    </row>
    <row r="781" spans="1:84" ht="22.8" x14ac:dyDescent="0.3">
      <c r="A781" s="11">
        <v>43373</v>
      </c>
      <c r="B781" s="12" t="s">
        <v>1690</v>
      </c>
      <c r="C781" s="13" t="s">
        <v>1691</v>
      </c>
      <c r="D781" s="14" t="s">
        <v>1692</v>
      </c>
      <c r="E781" s="13" t="s">
        <v>439</v>
      </c>
      <c r="F781" s="15" t="s">
        <v>2522</v>
      </c>
      <c r="G781" s="13" t="s">
        <v>2523</v>
      </c>
      <c r="H781" s="13" t="s">
        <v>1695</v>
      </c>
      <c r="I781" s="13" t="s">
        <v>1696</v>
      </c>
      <c r="J781" s="16">
        <v>634619</v>
      </c>
      <c r="K781" s="17"/>
      <c r="L781" s="17"/>
      <c r="M781" s="17"/>
      <c r="N781" s="29">
        <v>3</v>
      </c>
      <c r="O781" s="17"/>
      <c r="P781" s="29">
        <v>537810</v>
      </c>
      <c r="Q781" s="17"/>
      <c r="R781" s="17"/>
      <c r="S781" s="17"/>
      <c r="T781" s="17"/>
      <c r="U781" s="17"/>
      <c r="V781" s="17"/>
      <c r="W781" s="29">
        <v>96806</v>
      </c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8"/>
    </row>
    <row r="782" spans="1:84" x14ac:dyDescent="0.3">
      <c r="A782" s="11">
        <v>43373</v>
      </c>
      <c r="B782" s="12" t="s">
        <v>2524</v>
      </c>
      <c r="C782" s="13" t="s">
        <v>2524</v>
      </c>
      <c r="D782" s="14" t="s">
        <v>2525</v>
      </c>
      <c r="E782" s="13" t="s">
        <v>439</v>
      </c>
      <c r="F782" s="15" t="s">
        <v>2526</v>
      </c>
      <c r="G782" s="13" t="s">
        <v>2527</v>
      </c>
      <c r="H782" s="13" t="s">
        <v>2528</v>
      </c>
      <c r="I782" s="13" t="s">
        <v>2529</v>
      </c>
      <c r="J782" s="16">
        <v>5042</v>
      </c>
      <c r="K782" s="17"/>
      <c r="L782" s="29">
        <v>384.56</v>
      </c>
      <c r="M782" s="29">
        <v>384.56</v>
      </c>
      <c r="N782" s="29">
        <v>0.04</v>
      </c>
      <c r="O782" s="17"/>
      <c r="P782" s="17"/>
      <c r="Q782" s="17"/>
      <c r="R782" s="17"/>
      <c r="S782" s="17"/>
      <c r="T782" s="29">
        <v>4272.84</v>
      </c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8"/>
    </row>
    <row r="783" spans="1:84" ht="22.8" x14ac:dyDescent="0.3">
      <c r="A783" s="11">
        <v>43373</v>
      </c>
      <c r="B783" s="12" t="s">
        <v>1690</v>
      </c>
      <c r="C783" s="13" t="s">
        <v>1691</v>
      </c>
      <c r="D783" s="14" t="s">
        <v>1692</v>
      </c>
      <c r="E783" s="13" t="s">
        <v>439</v>
      </c>
      <c r="F783" s="15" t="s">
        <v>2530</v>
      </c>
      <c r="G783" s="13" t="s">
        <v>2531</v>
      </c>
      <c r="H783" s="13" t="s">
        <v>1695</v>
      </c>
      <c r="I783" s="13" t="s">
        <v>1696</v>
      </c>
      <c r="J783" s="16">
        <v>1269238</v>
      </c>
      <c r="K783" s="17"/>
      <c r="L783" s="17"/>
      <c r="M783" s="17"/>
      <c r="N783" s="29">
        <v>5</v>
      </c>
      <c r="O783" s="17"/>
      <c r="P783" s="29">
        <v>1075620</v>
      </c>
      <c r="Q783" s="17"/>
      <c r="R783" s="17"/>
      <c r="S783" s="17"/>
      <c r="T783" s="17"/>
      <c r="U783" s="17"/>
      <c r="V783" s="17"/>
      <c r="W783" s="29">
        <v>193613</v>
      </c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8"/>
    </row>
    <row r="784" spans="1:84" ht="22.8" x14ac:dyDescent="0.3">
      <c r="A784" s="11">
        <v>43373</v>
      </c>
      <c r="B784" s="12" t="s">
        <v>1690</v>
      </c>
      <c r="C784" s="13" t="s">
        <v>1691</v>
      </c>
      <c r="D784" s="14" t="s">
        <v>1692</v>
      </c>
      <c r="E784" s="13" t="s">
        <v>439</v>
      </c>
      <c r="F784" s="15" t="s">
        <v>2532</v>
      </c>
      <c r="G784" s="13" t="s">
        <v>2533</v>
      </c>
      <c r="H784" s="13" t="s">
        <v>1695</v>
      </c>
      <c r="I784" s="13" t="s">
        <v>1696</v>
      </c>
      <c r="J784" s="16">
        <v>634619</v>
      </c>
      <c r="K784" s="17"/>
      <c r="L784" s="17"/>
      <c r="M784" s="17"/>
      <c r="N784" s="29">
        <v>3</v>
      </c>
      <c r="O784" s="17"/>
      <c r="P784" s="29">
        <v>537810</v>
      </c>
      <c r="Q784" s="17"/>
      <c r="R784" s="17"/>
      <c r="S784" s="17"/>
      <c r="T784" s="17"/>
      <c r="U784" s="17"/>
      <c r="V784" s="17"/>
      <c r="W784" s="29">
        <v>96806</v>
      </c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8"/>
    </row>
    <row r="785" spans="1:84" ht="22.8" x14ac:dyDescent="0.3">
      <c r="A785" s="11">
        <v>43373</v>
      </c>
      <c r="B785" s="12" t="s">
        <v>1690</v>
      </c>
      <c r="C785" s="13" t="s">
        <v>1691</v>
      </c>
      <c r="D785" s="14" t="s">
        <v>1692</v>
      </c>
      <c r="E785" s="13" t="s">
        <v>439</v>
      </c>
      <c r="F785" s="15" t="s">
        <v>2534</v>
      </c>
      <c r="G785" s="13" t="s">
        <v>2535</v>
      </c>
      <c r="H785" s="13" t="s">
        <v>1695</v>
      </c>
      <c r="I785" s="13" t="s">
        <v>1696</v>
      </c>
      <c r="J785" s="16">
        <v>1269238</v>
      </c>
      <c r="K785" s="17"/>
      <c r="L785" s="17"/>
      <c r="M785" s="17"/>
      <c r="N785" s="29">
        <v>5</v>
      </c>
      <c r="O785" s="17"/>
      <c r="P785" s="29">
        <v>1075620</v>
      </c>
      <c r="Q785" s="17"/>
      <c r="R785" s="17"/>
      <c r="S785" s="17"/>
      <c r="T785" s="17"/>
      <c r="U785" s="17"/>
      <c r="V785" s="17"/>
      <c r="W785" s="29">
        <v>193613</v>
      </c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8"/>
    </row>
    <row r="786" spans="1:84" ht="22.8" x14ac:dyDescent="0.3">
      <c r="A786" s="11">
        <v>43373</v>
      </c>
      <c r="B786" s="12" t="s">
        <v>1690</v>
      </c>
      <c r="C786" s="13" t="s">
        <v>1691</v>
      </c>
      <c r="D786" s="14" t="s">
        <v>1692</v>
      </c>
      <c r="E786" s="13" t="s">
        <v>439</v>
      </c>
      <c r="F786" s="15" t="s">
        <v>2536</v>
      </c>
      <c r="G786" s="13" t="s">
        <v>2537</v>
      </c>
      <c r="H786" s="13" t="s">
        <v>1695</v>
      </c>
      <c r="I786" s="13" t="s">
        <v>1696</v>
      </c>
      <c r="J786" s="16">
        <v>634619</v>
      </c>
      <c r="K786" s="17"/>
      <c r="L786" s="17"/>
      <c r="M786" s="17"/>
      <c r="N786" s="29">
        <v>3</v>
      </c>
      <c r="O786" s="17"/>
      <c r="P786" s="29">
        <v>537810</v>
      </c>
      <c r="Q786" s="17"/>
      <c r="R786" s="17"/>
      <c r="S786" s="17"/>
      <c r="T786" s="17"/>
      <c r="U786" s="17"/>
      <c r="V786" s="17"/>
      <c r="W786" s="29">
        <v>96806</v>
      </c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8"/>
    </row>
    <row r="787" spans="1:84" ht="22.8" x14ac:dyDescent="0.3">
      <c r="A787" s="11">
        <v>43373</v>
      </c>
      <c r="B787" s="12" t="s">
        <v>1690</v>
      </c>
      <c r="C787" s="13" t="s">
        <v>1691</v>
      </c>
      <c r="D787" s="14" t="s">
        <v>1692</v>
      </c>
      <c r="E787" s="13" t="s">
        <v>439</v>
      </c>
      <c r="F787" s="15" t="s">
        <v>2538</v>
      </c>
      <c r="G787" s="13" t="s">
        <v>2539</v>
      </c>
      <c r="H787" s="13" t="s">
        <v>1695</v>
      </c>
      <c r="I787" s="13" t="s">
        <v>1696</v>
      </c>
      <c r="J787" s="16">
        <v>1269238</v>
      </c>
      <c r="K787" s="17"/>
      <c r="L787" s="17"/>
      <c r="M787" s="17"/>
      <c r="N787" s="29">
        <v>5</v>
      </c>
      <c r="O787" s="17"/>
      <c r="P787" s="29">
        <v>1075620</v>
      </c>
      <c r="Q787" s="17"/>
      <c r="R787" s="17"/>
      <c r="S787" s="17"/>
      <c r="T787" s="17"/>
      <c r="U787" s="17"/>
      <c r="V787" s="17"/>
      <c r="W787" s="29">
        <v>193613</v>
      </c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8"/>
    </row>
    <row r="788" spans="1:84" ht="22.8" x14ac:dyDescent="0.3">
      <c r="A788" s="11">
        <v>43373</v>
      </c>
      <c r="B788" s="12" t="s">
        <v>1690</v>
      </c>
      <c r="C788" s="13" t="s">
        <v>1691</v>
      </c>
      <c r="D788" s="14" t="s">
        <v>1692</v>
      </c>
      <c r="E788" s="13" t="s">
        <v>439</v>
      </c>
      <c r="F788" s="15" t="s">
        <v>2540</v>
      </c>
      <c r="G788" s="13" t="s">
        <v>2541</v>
      </c>
      <c r="H788" s="13" t="s">
        <v>1695</v>
      </c>
      <c r="I788" s="13" t="s">
        <v>1696</v>
      </c>
      <c r="J788" s="16">
        <v>634619</v>
      </c>
      <c r="K788" s="17"/>
      <c r="L788" s="17"/>
      <c r="M788" s="17"/>
      <c r="N788" s="29">
        <v>3</v>
      </c>
      <c r="O788" s="17"/>
      <c r="P788" s="29">
        <v>537810</v>
      </c>
      <c r="Q788" s="17"/>
      <c r="R788" s="17"/>
      <c r="S788" s="17"/>
      <c r="T788" s="17"/>
      <c r="U788" s="17"/>
      <c r="V788" s="17"/>
      <c r="W788" s="29">
        <v>96806</v>
      </c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8"/>
    </row>
    <row r="789" spans="1:84" x14ac:dyDescent="0.3">
      <c r="A789" s="11">
        <v>43373</v>
      </c>
      <c r="B789" s="12" t="s">
        <v>2542</v>
      </c>
      <c r="C789" s="13" t="s">
        <v>2542</v>
      </c>
      <c r="D789" s="14" t="s">
        <v>22</v>
      </c>
      <c r="E789" s="13" t="s">
        <v>439</v>
      </c>
      <c r="F789" s="15" t="s">
        <v>2543</v>
      </c>
      <c r="G789" s="13" t="s">
        <v>2544</v>
      </c>
      <c r="H789" s="13" t="s">
        <v>2545</v>
      </c>
      <c r="I789" s="13" t="s">
        <v>2546</v>
      </c>
      <c r="J789" s="16">
        <v>5016</v>
      </c>
      <c r="K789" s="29">
        <v>4250</v>
      </c>
      <c r="L789" s="29">
        <v>382</v>
      </c>
      <c r="M789" s="29">
        <v>382</v>
      </c>
      <c r="N789" s="29">
        <v>2</v>
      </c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8"/>
    </row>
    <row r="790" spans="1:84" x14ac:dyDescent="0.3">
      <c r="A790" s="11">
        <v>43373</v>
      </c>
      <c r="B790" s="12" t="s">
        <v>506</v>
      </c>
      <c r="C790" s="13" t="s">
        <v>506</v>
      </c>
      <c r="D790" s="14" t="s">
        <v>507</v>
      </c>
      <c r="E790" s="13" t="s">
        <v>439</v>
      </c>
      <c r="F790" s="15" t="s">
        <v>2547</v>
      </c>
      <c r="G790" s="13" t="s">
        <v>2548</v>
      </c>
      <c r="H790" s="13" t="s">
        <v>510</v>
      </c>
      <c r="I790" s="13" t="s">
        <v>511</v>
      </c>
      <c r="J790" s="16">
        <v>163934</v>
      </c>
      <c r="K790" s="29">
        <v>156128</v>
      </c>
      <c r="L790" s="29">
        <v>3903.2</v>
      </c>
      <c r="M790" s="29">
        <v>3903.2</v>
      </c>
      <c r="N790" s="29">
        <v>-0.4</v>
      </c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8"/>
    </row>
    <row r="791" spans="1:84" x14ac:dyDescent="0.3">
      <c r="A791" s="11">
        <v>43373</v>
      </c>
      <c r="B791" s="12" t="s">
        <v>1350</v>
      </c>
      <c r="C791" s="13" t="s">
        <v>1350</v>
      </c>
      <c r="D791" s="14" t="s">
        <v>1351</v>
      </c>
      <c r="E791" s="13" t="s">
        <v>439</v>
      </c>
      <c r="F791" s="15" t="s">
        <v>2549</v>
      </c>
      <c r="G791" s="13" t="s">
        <v>2550</v>
      </c>
      <c r="H791" s="13" t="s">
        <v>1354</v>
      </c>
      <c r="I791" s="13" t="s">
        <v>1355</v>
      </c>
      <c r="J791" s="16">
        <v>5682</v>
      </c>
      <c r="K791" s="17"/>
      <c r="L791" s="29">
        <v>433.4</v>
      </c>
      <c r="M791" s="29">
        <v>433.4</v>
      </c>
      <c r="N791" s="29">
        <v>-0.4</v>
      </c>
      <c r="O791" s="17"/>
      <c r="P791" s="17"/>
      <c r="Q791" s="17"/>
      <c r="R791" s="17"/>
      <c r="S791" s="17"/>
      <c r="T791" s="29">
        <v>4815.6000000000004</v>
      </c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8"/>
    </row>
    <row r="792" spans="1:84" x14ac:dyDescent="0.3">
      <c r="A792" s="11">
        <v>43373</v>
      </c>
      <c r="B792" s="12" t="s">
        <v>708</v>
      </c>
      <c r="C792" s="13" t="s">
        <v>708</v>
      </c>
      <c r="D792" s="14" t="s">
        <v>709</v>
      </c>
      <c r="E792" s="13" t="s">
        <v>439</v>
      </c>
      <c r="F792" s="15" t="s">
        <v>2551</v>
      </c>
      <c r="G792" s="13" t="s">
        <v>2552</v>
      </c>
      <c r="H792" s="13" t="s">
        <v>712</v>
      </c>
      <c r="I792" s="13" t="s">
        <v>713</v>
      </c>
      <c r="J792" s="16">
        <v>623</v>
      </c>
      <c r="K792" s="17"/>
      <c r="L792" s="29">
        <v>47.52</v>
      </c>
      <c r="M792" s="29">
        <v>47.52</v>
      </c>
      <c r="N792" s="29">
        <v>-0.04</v>
      </c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29">
        <v>528</v>
      </c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8"/>
    </row>
    <row r="793" spans="1:84" x14ac:dyDescent="0.3">
      <c r="A793" s="11">
        <v>43373</v>
      </c>
      <c r="B793" s="12" t="s">
        <v>464</v>
      </c>
      <c r="C793" s="13" t="s">
        <v>464</v>
      </c>
      <c r="D793" s="14" t="s">
        <v>22</v>
      </c>
      <c r="E793" s="13" t="s">
        <v>439</v>
      </c>
      <c r="F793" s="15" t="s">
        <v>2553</v>
      </c>
      <c r="G793" s="13" t="s">
        <v>2554</v>
      </c>
      <c r="H793" s="13" t="s">
        <v>22</v>
      </c>
      <c r="I793" s="13" t="s">
        <v>467</v>
      </c>
      <c r="J793" s="16">
        <v>950</v>
      </c>
      <c r="K793" s="17"/>
      <c r="L793" s="17"/>
      <c r="M793" s="17"/>
      <c r="N793" s="17"/>
      <c r="O793" s="17"/>
      <c r="P793" s="17"/>
      <c r="Q793" s="17"/>
      <c r="R793" s="29">
        <v>950</v>
      </c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8"/>
    </row>
    <row r="794" spans="1:84" ht="22.8" x14ac:dyDescent="0.3">
      <c r="A794" s="11">
        <v>43373</v>
      </c>
      <c r="B794" s="12" t="s">
        <v>1465</v>
      </c>
      <c r="C794" s="13" t="s">
        <v>1465</v>
      </c>
      <c r="D794" s="14" t="s">
        <v>1466</v>
      </c>
      <c r="E794" s="13" t="s">
        <v>439</v>
      </c>
      <c r="F794" s="15" t="s">
        <v>2555</v>
      </c>
      <c r="G794" s="13" t="s">
        <v>2556</v>
      </c>
      <c r="H794" s="13" t="s">
        <v>1469</v>
      </c>
      <c r="I794" s="13" t="s">
        <v>1470</v>
      </c>
      <c r="J794" s="16">
        <v>8496</v>
      </c>
      <c r="K794" s="17"/>
      <c r="L794" s="17"/>
      <c r="M794" s="17"/>
      <c r="N794" s="17"/>
      <c r="O794" s="17"/>
      <c r="P794" s="17"/>
      <c r="Q794" s="17"/>
      <c r="R794" s="17"/>
      <c r="S794" s="17"/>
      <c r="T794" s="29">
        <v>7200</v>
      </c>
      <c r="U794" s="17"/>
      <c r="V794" s="17"/>
      <c r="W794" s="29">
        <v>1296</v>
      </c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8"/>
    </row>
    <row r="795" spans="1:84" x14ac:dyDescent="0.3">
      <c r="A795" s="11">
        <v>43373</v>
      </c>
      <c r="B795" s="12" t="s">
        <v>2444</v>
      </c>
      <c r="C795" s="13" t="s">
        <v>2445</v>
      </c>
      <c r="D795" s="14" t="s">
        <v>2446</v>
      </c>
      <c r="E795" s="13" t="s">
        <v>439</v>
      </c>
      <c r="F795" s="15" t="s">
        <v>2557</v>
      </c>
      <c r="G795" s="13" t="s">
        <v>2558</v>
      </c>
      <c r="H795" s="13" t="s">
        <v>2449</v>
      </c>
      <c r="I795" s="13" t="s">
        <v>2450</v>
      </c>
      <c r="J795" s="16">
        <v>13344.04</v>
      </c>
      <c r="K795" s="17"/>
      <c r="L795" s="29">
        <v>1017.77</v>
      </c>
      <c r="M795" s="29">
        <v>1017.77</v>
      </c>
      <c r="N795" s="17"/>
      <c r="O795" s="17"/>
      <c r="P795" s="17"/>
      <c r="Q795" s="17"/>
      <c r="R795" s="17"/>
      <c r="S795" s="17"/>
      <c r="T795" s="29">
        <v>11308.5</v>
      </c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8"/>
    </row>
    <row r="796" spans="1:84" x14ac:dyDescent="0.3">
      <c r="A796" s="11">
        <v>43373</v>
      </c>
      <c r="B796" s="12" t="s">
        <v>618</v>
      </c>
      <c r="C796" s="13" t="s">
        <v>618</v>
      </c>
      <c r="D796" s="14" t="s">
        <v>619</v>
      </c>
      <c r="E796" s="13" t="s">
        <v>439</v>
      </c>
      <c r="F796" s="15" t="s">
        <v>2559</v>
      </c>
      <c r="G796" s="13" t="s">
        <v>2560</v>
      </c>
      <c r="H796" s="13" t="s">
        <v>622</v>
      </c>
      <c r="I796" s="13" t="s">
        <v>623</v>
      </c>
      <c r="J796" s="16">
        <v>1196</v>
      </c>
      <c r="K796" s="17"/>
      <c r="L796" s="29">
        <v>89.67</v>
      </c>
      <c r="M796" s="29">
        <v>89.67</v>
      </c>
      <c r="N796" s="29">
        <v>-0.4</v>
      </c>
      <c r="O796" s="17"/>
      <c r="P796" s="17"/>
      <c r="Q796" s="17"/>
      <c r="R796" s="17"/>
      <c r="S796" s="29">
        <v>1017.06</v>
      </c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8"/>
    </row>
    <row r="797" spans="1:84" x14ac:dyDescent="0.3">
      <c r="A797" s="11">
        <v>43374</v>
      </c>
      <c r="B797" s="12" t="s">
        <v>98</v>
      </c>
      <c r="C797" s="13" t="s">
        <v>98</v>
      </c>
      <c r="D797" s="14" t="s">
        <v>99</v>
      </c>
      <c r="E797" s="13" t="s">
        <v>439</v>
      </c>
      <c r="F797" s="15" t="s">
        <v>2561</v>
      </c>
      <c r="G797" s="13" t="s">
        <v>2562</v>
      </c>
      <c r="H797" s="13" t="s">
        <v>100</v>
      </c>
      <c r="I797" s="13" t="s">
        <v>101</v>
      </c>
      <c r="J797" s="16">
        <v>826000</v>
      </c>
      <c r="K797" s="17"/>
      <c r="L797" s="29">
        <v>63000</v>
      </c>
      <c r="M797" s="29">
        <v>63000</v>
      </c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29">
        <v>700000</v>
      </c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8"/>
    </row>
    <row r="798" spans="1:84" x14ac:dyDescent="0.3">
      <c r="A798" s="11">
        <v>43374</v>
      </c>
      <c r="B798" s="12" t="s">
        <v>98</v>
      </c>
      <c r="C798" s="13" t="s">
        <v>98</v>
      </c>
      <c r="D798" s="14" t="s">
        <v>99</v>
      </c>
      <c r="E798" s="13" t="s">
        <v>439</v>
      </c>
      <c r="F798" s="15" t="s">
        <v>2563</v>
      </c>
      <c r="G798" s="13" t="s">
        <v>2564</v>
      </c>
      <c r="H798" s="13" t="s">
        <v>100</v>
      </c>
      <c r="I798" s="13" t="s">
        <v>101</v>
      </c>
      <c r="J798" s="16">
        <v>1652000</v>
      </c>
      <c r="K798" s="17"/>
      <c r="L798" s="29">
        <v>126000</v>
      </c>
      <c r="M798" s="29">
        <v>126000</v>
      </c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29">
        <v>1400000</v>
      </c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8"/>
    </row>
    <row r="799" spans="1:84" x14ac:dyDescent="0.3">
      <c r="A799" s="11">
        <v>43374</v>
      </c>
      <c r="B799" s="12" t="s">
        <v>98</v>
      </c>
      <c r="C799" s="13" t="s">
        <v>98</v>
      </c>
      <c r="D799" s="14" t="s">
        <v>99</v>
      </c>
      <c r="E799" s="13" t="s">
        <v>439</v>
      </c>
      <c r="F799" s="15" t="s">
        <v>2565</v>
      </c>
      <c r="G799" s="13" t="s">
        <v>2566</v>
      </c>
      <c r="H799" s="13" t="s">
        <v>100</v>
      </c>
      <c r="I799" s="13" t="s">
        <v>101</v>
      </c>
      <c r="J799" s="16">
        <v>826000</v>
      </c>
      <c r="K799" s="17"/>
      <c r="L799" s="29">
        <v>63000</v>
      </c>
      <c r="M799" s="29">
        <v>63000</v>
      </c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29">
        <v>700000</v>
      </c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8"/>
    </row>
    <row r="800" spans="1:84" x14ac:dyDescent="0.3">
      <c r="A800" s="11">
        <v>43374</v>
      </c>
      <c r="B800" s="12" t="s">
        <v>98</v>
      </c>
      <c r="C800" s="13" t="s">
        <v>98</v>
      </c>
      <c r="D800" s="14" t="s">
        <v>99</v>
      </c>
      <c r="E800" s="13" t="s">
        <v>439</v>
      </c>
      <c r="F800" s="15" t="s">
        <v>2567</v>
      </c>
      <c r="G800" s="13" t="s">
        <v>2568</v>
      </c>
      <c r="H800" s="13" t="s">
        <v>100</v>
      </c>
      <c r="I800" s="13" t="s">
        <v>101</v>
      </c>
      <c r="J800" s="16">
        <v>826000</v>
      </c>
      <c r="K800" s="17"/>
      <c r="L800" s="29">
        <v>63000</v>
      </c>
      <c r="M800" s="29">
        <v>63000</v>
      </c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29">
        <v>700000</v>
      </c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8"/>
    </row>
    <row r="801" spans="1:84" x14ac:dyDescent="0.3">
      <c r="A801" s="11">
        <v>43374</v>
      </c>
      <c r="B801" s="12" t="s">
        <v>962</v>
      </c>
      <c r="C801" s="13" t="s">
        <v>962</v>
      </c>
      <c r="D801" s="14" t="s">
        <v>963</v>
      </c>
      <c r="E801" s="13" t="s">
        <v>439</v>
      </c>
      <c r="F801" s="15" t="s">
        <v>2569</v>
      </c>
      <c r="G801" s="13" t="s">
        <v>2570</v>
      </c>
      <c r="H801" s="13" t="s">
        <v>966</v>
      </c>
      <c r="I801" s="13" t="s">
        <v>967</v>
      </c>
      <c r="J801" s="16">
        <v>9086</v>
      </c>
      <c r="K801" s="17"/>
      <c r="L801" s="29">
        <v>693</v>
      </c>
      <c r="M801" s="29">
        <v>693</v>
      </c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29">
        <v>7700</v>
      </c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8"/>
    </row>
    <row r="802" spans="1:84" x14ac:dyDescent="0.3">
      <c r="A802" s="11">
        <v>43374</v>
      </c>
      <c r="B802" s="12" t="s">
        <v>528</v>
      </c>
      <c r="C802" s="13" t="s">
        <v>529</v>
      </c>
      <c r="D802" s="14" t="s">
        <v>530</v>
      </c>
      <c r="E802" s="13" t="s">
        <v>439</v>
      </c>
      <c r="F802" s="15" t="s">
        <v>2571</v>
      </c>
      <c r="G802" s="13" t="s">
        <v>2572</v>
      </c>
      <c r="H802" s="13" t="s">
        <v>533</v>
      </c>
      <c r="I802" s="13" t="s">
        <v>534</v>
      </c>
      <c r="J802" s="16">
        <v>297</v>
      </c>
      <c r="K802" s="17"/>
      <c r="L802" s="29">
        <v>22.68</v>
      </c>
      <c r="M802" s="29">
        <v>22.68</v>
      </c>
      <c r="N802" s="29">
        <v>-0.36</v>
      </c>
      <c r="O802" s="17"/>
      <c r="P802" s="17"/>
      <c r="Q802" s="17"/>
      <c r="R802" s="17"/>
      <c r="S802" s="17"/>
      <c r="T802" s="29">
        <v>252</v>
      </c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8"/>
    </row>
    <row r="803" spans="1:84" x14ac:dyDescent="0.3">
      <c r="A803" s="11">
        <v>43374</v>
      </c>
      <c r="B803" s="12" t="s">
        <v>528</v>
      </c>
      <c r="C803" s="13" t="s">
        <v>529</v>
      </c>
      <c r="D803" s="14" t="s">
        <v>530</v>
      </c>
      <c r="E803" s="13" t="s">
        <v>439</v>
      </c>
      <c r="F803" s="15" t="s">
        <v>2573</v>
      </c>
      <c r="G803" s="13" t="s">
        <v>2574</v>
      </c>
      <c r="H803" s="13" t="s">
        <v>533</v>
      </c>
      <c r="I803" s="13" t="s">
        <v>534</v>
      </c>
      <c r="J803" s="16">
        <v>5733</v>
      </c>
      <c r="K803" s="17"/>
      <c r="L803" s="29">
        <v>437.24</v>
      </c>
      <c r="M803" s="29">
        <v>437.24</v>
      </c>
      <c r="N803" s="29">
        <v>0.33</v>
      </c>
      <c r="O803" s="17"/>
      <c r="P803" s="17"/>
      <c r="Q803" s="17"/>
      <c r="R803" s="17"/>
      <c r="S803" s="17"/>
      <c r="T803" s="29">
        <v>4858.1899999999996</v>
      </c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8"/>
    </row>
    <row r="804" spans="1:84" ht="34.200000000000003" x14ac:dyDescent="0.3">
      <c r="A804" s="11">
        <v>43375</v>
      </c>
      <c r="B804" s="12" t="s">
        <v>2377</v>
      </c>
      <c r="C804" s="13" t="s">
        <v>2378</v>
      </c>
      <c r="D804" s="14" t="s">
        <v>2379</v>
      </c>
      <c r="E804" s="13" t="s">
        <v>439</v>
      </c>
      <c r="F804" s="15" t="s">
        <v>2575</v>
      </c>
      <c r="G804" s="13" t="s">
        <v>2576</v>
      </c>
      <c r="H804" s="13" t="s">
        <v>2382</v>
      </c>
      <c r="I804" s="13" t="s">
        <v>2383</v>
      </c>
      <c r="J804" s="16">
        <v>1838440</v>
      </c>
      <c r="K804" s="17"/>
      <c r="L804" s="29">
        <v>140220</v>
      </c>
      <c r="M804" s="29">
        <v>140220</v>
      </c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29">
        <v>1558000</v>
      </c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8"/>
    </row>
    <row r="805" spans="1:84" x14ac:dyDescent="0.3">
      <c r="A805" s="11">
        <v>43375</v>
      </c>
      <c r="B805" s="12" t="s">
        <v>1770</v>
      </c>
      <c r="C805" s="13" t="s">
        <v>1770</v>
      </c>
      <c r="D805" s="14" t="s">
        <v>1771</v>
      </c>
      <c r="E805" s="13" t="s">
        <v>439</v>
      </c>
      <c r="F805" s="15" t="s">
        <v>2577</v>
      </c>
      <c r="G805" s="13" t="s">
        <v>2578</v>
      </c>
      <c r="H805" s="13" t="s">
        <v>1774</v>
      </c>
      <c r="I805" s="13" t="s">
        <v>1775</v>
      </c>
      <c r="J805" s="16">
        <v>2360</v>
      </c>
      <c r="K805" s="17"/>
      <c r="L805" s="29">
        <v>180</v>
      </c>
      <c r="M805" s="29">
        <v>180</v>
      </c>
      <c r="N805" s="17"/>
      <c r="O805" s="17"/>
      <c r="P805" s="17"/>
      <c r="Q805" s="17"/>
      <c r="R805" s="29">
        <v>2000</v>
      </c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8"/>
    </row>
    <row r="806" spans="1:84" x14ac:dyDescent="0.3">
      <c r="A806" s="11">
        <v>43376</v>
      </c>
      <c r="B806" s="12" t="s">
        <v>18</v>
      </c>
      <c r="C806" s="13" t="s">
        <v>18</v>
      </c>
      <c r="D806" s="14" t="s">
        <v>19</v>
      </c>
      <c r="E806" s="13" t="s">
        <v>439</v>
      </c>
      <c r="F806" s="15" t="s">
        <v>2579</v>
      </c>
      <c r="G806" s="13" t="s">
        <v>2580</v>
      </c>
      <c r="H806" s="13" t="s">
        <v>20</v>
      </c>
      <c r="I806" s="13" t="s">
        <v>21</v>
      </c>
      <c r="J806" s="16">
        <v>304440</v>
      </c>
      <c r="K806" s="17"/>
      <c r="L806" s="29">
        <v>23220</v>
      </c>
      <c r="M806" s="29">
        <v>23220</v>
      </c>
      <c r="N806" s="17"/>
      <c r="O806" s="17"/>
      <c r="P806" s="17"/>
      <c r="Q806" s="29">
        <v>258000</v>
      </c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8"/>
    </row>
    <row r="807" spans="1:84" x14ac:dyDescent="0.3">
      <c r="A807" s="11">
        <v>43376</v>
      </c>
      <c r="B807" s="12" t="s">
        <v>2581</v>
      </c>
      <c r="C807" s="13" t="s">
        <v>2581</v>
      </c>
      <c r="D807" s="14" t="s">
        <v>2582</v>
      </c>
      <c r="E807" s="13" t="s">
        <v>439</v>
      </c>
      <c r="F807" s="15" t="s">
        <v>2583</v>
      </c>
      <c r="G807" s="13" t="s">
        <v>2584</v>
      </c>
      <c r="H807" s="13" t="s">
        <v>2585</v>
      </c>
      <c r="I807" s="13" t="s">
        <v>2586</v>
      </c>
      <c r="J807" s="16">
        <v>5900</v>
      </c>
      <c r="K807" s="17"/>
      <c r="L807" s="29">
        <v>450</v>
      </c>
      <c r="M807" s="29">
        <v>450</v>
      </c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29">
        <v>5000</v>
      </c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8"/>
    </row>
    <row r="808" spans="1:84" x14ac:dyDescent="0.3">
      <c r="A808" s="11">
        <v>43376</v>
      </c>
      <c r="B808" s="12" t="s">
        <v>2587</v>
      </c>
      <c r="C808" s="13" t="s">
        <v>2587</v>
      </c>
      <c r="D808" s="14" t="s">
        <v>619</v>
      </c>
      <c r="E808" s="13" t="s">
        <v>439</v>
      </c>
      <c r="F808" s="15" t="s">
        <v>2588</v>
      </c>
      <c r="G808" s="13" t="s">
        <v>2589</v>
      </c>
      <c r="H808" s="13" t="s">
        <v>2590</v>
      </c>
      <c r="I808" s="13" t="s">
        <v>2591</v>
      </c>
      <c r="J808" s="16">
        <v>70560</v>
      </c>
      <c r="K808" s="29">
        <v>67200</v>
      </c>
      <c r="L808" s="29">
        <v>1680</v>
      </c>
      <c r="M808" s="29">
        <v>1680</v>
      </c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8"/>
    </row>
    <row r="809" spans="1:84" x14ac:dyDescent="0.3">
      <c r="A809" s="11">
        <v>43376</v>
      </c>
      <c r="B809" s="12" t="s">
        <v>2587</v>
      </c>
      <c r="C809" s="13" t="s">
        <v>2587</v>
      </c>
      <c r="D809" s="14" t="s">
        <v>619</v>
      </c>
      <c r="E809" s="13" t="s">
        <v>439</v>
      </c>
      <c r="F809" s="15" t="s">
        <v>2592</v>
      </c>
      <c r="G809" s="13" t="s">
        <v>2593</v>
      </c>
      <c r="H809" s="13" t="s">
        <v>2590</v>
      </c>
      <c r="I809" s="13" t="s">
        <v>2591</v>
      </c>
      <c r="J809" s="16">
        <v>124320</v>
      </c>
      <c r="K809" s="29">
        <v>118400</v>
      </c>
      <c r="L809" s="29">
        <v>2960</v>
      </c>
      <c r="M809" s="29">
        <v>2960</v>
      </c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8"/>
    </row>
    <row r="810" spans="1:84" x14ac:dyDescent="0.3">
      <c r="A810" s="11">
        <v>43376</v>
      </c>
      <c r="B810" s="12" t="s">
        <v>985</v>
      </c>
      <c r="C810" s="13" t="s">
        <v>985</v>
      </c>
      <c r="D810" s="14" t="s">
        <v>986</v>
      </c>
      <c r="E810" s="13" t="s">
        <v>439</v>
      </c>
      <c r="F810" s="15" t="s">
        <v>2594</v>
      </c>
      <c r="G810" s="13" t="s">
        <v>2595</v>
      </c>
      <c r="H810" s="13" t="s">
        <v>989</v>
      </c>
      <c r="I810" s="13" t="s">
        <v>990</v>
      </c>
      <c r="J810" s="16">
        <v>44960</v>
      </c>
      <c r="K810" s="29">
        <v>38100</v>
      </c>
      <c r="L810" s="29">
        <v>3429</v>
      </c>
      <c r="M810" s="29">
        <v>3429</v>
      </c>
      <c r="N810" s="29">
        <v>2</v>
      </c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8"/>
    </row>
    <row r="811" spans="1:84" x14ac:dyDescent="0.3">
      <c r="A811" s="11">
        <v>43376</v>
      </c>
      <c r="B811" s="12" t="s">
        <v>985</v>
      </c>
      <c r="C811" s="13" t="s">
        <v>985</v>
      </c>
      <c r="D811" s="14" t="s">
        <v>986</v>
      </c>
      <c r="E811" s="13" t="s">
        <v>439</v>
      </c>
      <c r="F811" s="15" t="s">
        <v>2596</v>
      </c>
      <c r="G811" s="13" t="s">
        <v>2597</v>
      </c>
      <c r="H811" s="13" t="s">
        <v>989</v>
      </c>
      <c r="I811" s="13" t="s">
        <v>990</v>
      </c>
      <c r="J811" s="16">
        <v>86500</v>
      </c>
      <c r="K811" s="29">
        <v>73305</v>
      </c>
      <c r="L811" s="29">
        <v>6597.46</v>
      </c>
      <c r="M811" s="29">
        <v>6597.46</v>
      </c>
      <c r="N811" s="29">
        <v>0.08</v>
      </c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8"/>
    </row>
    <row r="812" spans="1:84" ht="22.8" x14ac:dyDescent="0.3">
      <c r="A812" s="11">
        <v>43376</v>
      </c>
      <c r="B812" s="12" t="s">
        <v>827</v>
      </c>
      <c r="C812" s="13" t="s">
        <v>828</v>
      </c>
      <c r="D812" s="14" t="s">
        <v>829</v>
      </c>
      <c r="E812" s="13" t="s">
        <v>439</v>
      </c>
      <c r="F812" s="15" t="s">
        <v>2598</v>
      </c>
      <c r="G812" s="13" t="s">
        <v>2599</v>
      </c>
      <c r="H812" s="13" t="s">
        <v>832</v>
      </c>
      <c r="I812" s="13" t="s">
        <v>833</v>
      </c>
      <c r="J812" s="16">
        <v>4352.22</v>
      </c>
      <c r="K812" s="29">
        <v>3688.32</v>
      </c>
      <c r="L812" s="29">
        <v>331.95</v>
      </c>
      <c r="M812" s="29">
        <v>331.95</v>
      </c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8"/>
    </row>
    <row r="813" spans="1:84" x14ac:dyDescent="0.3">
      <c r="A813" s="11">
        <v>43377</v>
      </c>
      <c r="B813" s="12" t="s">
        <v>962</v>
      </c>
      <c r="C813" s="13" t="s">
        <v>962</v>
      </c>
      <c r="D813" s="14" t="s">
        <v>963</v>
      </c>
      <c r="E813" s="13" t="s">
        <v>439</v>
      </c>
      <c r="F813" s="15" t="s">
        <v>2600</v>
      </c>
      <c r="G813" s="13" t="s">
        <v>2601</v>
      </c>
      <c r="H813" s="13" t="s">
        <v>966</v>
      </c>
      <c r="I813" s="13" t="s">
        <v>967</v>
      </c>
      <c r="J813" s="16">
        <v>144</v>
      </c>
      <c r="K813" s="17"/>
      <c r="L813" s="29">
        <v>10.98</v>
      </c>
      <c r="M813" s="29">
        <v>10.98</v>
      </c>
      <c r="N813" s="17"/>
      <c r="O813" s="17"/>
      <c r="P813" s="17"/>
      <c r="Q813" s="17"/>
      <c r="R813" s="17"/>
      <c r="S813" s="17"/>
      <c r="T813" s="29">
        <v>122.04</v>
      </c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8"/>
    </row>
    <row r="814" spans="1:84" x14ac:dyDescent="0.3">
      <c r="A814" s="11">
        <v>43378</v>
      </c>
      <c r="B814" s="12" t="s">
        <v>18</v>
      </c>
      <c r="C814" s="13" t="s">
        <v>18</v>
      </c>
      <c r="D814" s="14" t="s">
        <v>19</v>
      </c>
      <c r="E814" s="13" t="s">
        <v>439</v>
      </c>
      <c r="F814" s="15" t="s">
        <v>2602</v>
      </c>
      <c r="G814" s="13" t="s">
        <v>2603</v>
      </c>
      <c r="H814" s="13" t="s">
        <v>20</v>
      </c>
      <c r="I814" s="13" t="s">
        <v>21</v>
      </c>
      <c r="J814" s="16">
        <v>869366</v>
      </c>
      <c r="K814" s="17"/>
      <c r="L814" s="29">
        <v>66308</v>
      </c>
      <c r="M814" s="29">
        <v>66308</v>
      </c>
      <c r="N814" s="29">
        <v>-0.55000000000000004</v>
      </c>
      <c r="O814" s="17"/>
      <c r="P814" s="17"/>
      <c r="Q814" s="29">
        <v>212175</v>
      </c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29">
        <v>524575.55000000005</v>
      </c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8"/>
    </row>
    <row r="815" spans="1:84" x14ac:dyDescent="0.3">
      <c r="A815" s="11">
        <v>43378</v>
      </c>
      <c r="B815" s="12" t="s">
        <v>528</v>
      </c>
      <c r="C815" s="13" t="s">
        <v>529</v>
      </c>
      <c r="D815" s="14" t="s">
        <v>530</v>
      </c>
      <c r="E815" s="13" t="s">
        <v>439</v>
      </c>
      <c r="F815" s="15" t="s">
        <v>2604</v>
      </c>
      <c r="G815" s="13" t="s">
        <v>2605</v>
      </c>
      <c r="H815" s="13" t="s">
        <v>533</v>
      </c>
      <c r="I815" s="13" t="s">
        <v>534</v>
      </c>
      <c r="J815" s="16">
        <v>158</v>
      </c>
      <c r="K815" s="17"/>
      <c r="L815" s="29">
        <v>12.08</v>
      </c>
      <c r="M815" s="29">
        <v>12.08</v>
      </c>
      <c r="N815" s="29">
        <v>-0.41</v>
      </c>
      <c r="O815" s="17"/>
      <c r="P815" s="17"/>
      <c r="Q815" s="17"/>
      <c r="R815" s="17"/>
      <c r="S815" s="17"/>
      <c r="T815" s="29">
        <v>134.25</v>
      </c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8"/>
    </row>
    <row r="816" spans="1:84" x14ac:dyDescent="0.3">
      <c r="A816" s="11">
        <v>43378</v>
      </c>
      <c r="B816" s="12" t="s">
        <v>512</v>
      </c>
      <c r="C816" s="13" t="s">
        <v>512</v>
      </c>
      <c r="D816" s="14" t="s">
        <v>513</v>
      </c>
      <c r="E816" s="13" t="s">
        <v>439</v>
      </c>
      <c r="F816" s="15" t="s">
        <v>2606</v>
      </c>
      <c r="G816" s="13" t="s">
        <v>2607</v>
      </c>
      <c r="H816" s="13" t="s">
        <v>516</v>
      </c>
      <c r="I816" s="13" t="s">
        <v>517</v>
      </c>
      <c r="J816" s="16">
        <v>767</v>
      </c>
      <c r="K816" s="17"/>
      <c r="L816" s="29">
        <v>58.5</v>
      </c>
      <c r="M816" s="29">
        <v>58.5</v>
      </c>
      <c r="N816" s="17"/>
      <c r="O816" s="17"/>
      <c r="P816" s="17"/>
      <c r="Q816" s="17"/>
      <c r="R816" s="17"/>
      <c r="S816" s="17"/>
      <c r="T816" s="17"/>
      <c r="U816" s="17"/>
      <c r="V816" s="29">
        <v>650</v>
      </c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8"/>
    </row>
    <row r="817" spans="1:84" x14ac:dyDescent="0.3">
      <c r="A817" s="11">
        <v>43378</v>
      </c>
      <c r="B817" s="12" t="s">
        <v>98</v>
      </c>
      <c r="C817" s="13" t="s">
        <v>98</v>
      </c>
      <c r="D817" s="14" t="s">
        <v>99</v>
      </c>
      <c r="E817" s="13" t="s">
        <v>439</v>
      </c>
      <c r="F817" s="15" t="s">
        <v>2608</v>
      </c>
      <c r="G817" s="13" t="s">
        <v>2609</v>
      </c>
      <c r="H817" s="13" t="s">
        <v>100</v>
      </c>
      <c r="I817" s="13" t="s">
        <v>101</v>
      </c>
      <c r="J817" s="16">
        <v>1864</v>
      </c>
      <c r="K817" s="17"/>
      <c r="L817" s="29">
        <v>142.16999999999999</v>
      </c>
      <c r="M817" s="29">
        <v>142.16999999999999</v>
      </c>
      <c r="N817" s="29">
        <v>-0.03</v>
      </c>
      <c r="O817" s="17"/>
      <c r="P817" s="17"/>
      <c r="Q817" s="17"/>
      <c r="R817" s="17"/>
      <c r="S817" s="17"/>
      <c r="T817" s="29">
        <v>1579.69</v>
      </c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8"/>
    </row>
    <row r="818" spans="1:84" x14ac:dyDescent="0.3">
      <c r="A818" s="11">
        <v>43379</v>
      </c>
      <c r="B818" s="12" t="s">
        <v>2610</v>
      </c>
      <c r="C818" s="13" t="s">
        <v>2610</v>
      </c>
      <c r="D818" s="14" t="s">
        <v>2611</v>
      </c>
      <c r="E818" s="13" t="s">
        <v>439</v>
      </c>
      <c r="F818" s="15" t="s">
        <v>2612</v>
      </c>
      <c r="G818" s="13" t="s">
        <v>2613</v>
      </c>
      <c r="H818" s="13" t="s">
        <v>2614</v>
      </c>
      <c r="I818" s="13" t="s">
        <v>2615</v>
      </c>
      <c r="J818" s="16">
        <v>3000</v>
      </c>
      <c r="K818" s="17"/>
      <c r="L818" s="29">
        <v>228.81</v>
      </c>
      <c r="M818" s="29">
        <v>228.81</v>
      </c>
      <c r="N818" s="29">
        <v>0.01</v>
      </c>
      <c r="O818" s="17"/>
      <c r="P818" s="17"/>
      <c r="Q818" s="17"/>
      <c r="R818" s="17"/>
      <c r="S818" s="17"/>
      <c r="T818" s="29">
        <v>2542.37</v>
      </c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8"/>
    </row>
    <row r="819" spans="1:84" ht="22.8" x14ac:dyDescent="0.3">
      <c r="A819" s="11">
        <v>43379</v>
      </c>
      <c r="B819" s="12" t="s">
        <v>611</v>
      </c>
      <c r="C819" s="13" t="s">
        <v>612</v>
      </c>
      <c r="D819" s="14" t="s">
        <v>613</v>
      </c>
      <c r="E819" s="13" t="s">
        <v>439</v>
      </c>
      <c r="F819" s="15" t="s">
        <v>2616</v>
      </c>
      <c r="G819" s="13" t="s">
        <v>2617</v>
      </c>
      <c r="H819" s="13" t="s">
        <v>616</v>
      </c>
      <c r="I819" s="13" t="s">
        <v>617</v>
      </c>
      <c r="J819" s="16">
        <v>2832</v>
      </c>
      <c r="K819" s="17"/>
      <c r="L819" s="29">
        <v>216</v>
      </c>
      <c r="M819" s="29">
        <v>216</v>
      </c>
      <c r="N819" s="17"/>
      <c r="O819" s="17"/>
      <c r="P819" s="17"/>
      <c r="Q819" s="17"/>
      <c r="R819" s="17"/>
      <c r="S819" s="17"/>
      <c r="T819" s="29">
        <v>2400</v>
      </c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8"/>
    </row>
    <row r="820" spans="1:84" x14ac:dyDescent="0.3">
      <c r="A820" s="11">
        <v>43379</v>
      </c>
      <c r="B820" s="12" t="s">
        <v>528</v>
      </c>
      <c r="C820" s="13" t="s">
        <v>529</v>
      </c>
      <c r="D820" s="14" t="s">
        <v>530</v>
      </c>
      <c r="E820" s="13" t="s">
        <v>439</v>
      </c>
      <c r="F820" s="15" t="s">
        <v>2618</v>
      </c>
      <c r="G820" s="13" t="s">
        <v>2619</v>
      </c>
      <c r="H820" s="13" t="s">
        <v>533</v>
      </c>
      <c r="I820" s="13" t="s">
        <v>534</v>
      </c>
      <c r="J820" s="16">
        <v>767</v>
      </c>
      <c r="K820" s="17"/>
      <c r="L820" s="29">
        <v>58.5</v>
      </c>
      <c r="M820" s="29">
        <v>58.5</v>
      </c>
      <c r="N820" s="17"/>
      <c r="O820" s="17"/>
      <c r="P820" s="17"/>
      <c r="Q820" s="17"/>
      <c r="R820" s="17"/>
      <c r="S820" s="17"/>
      <c r="T820" s="29">
        <v>650</v>
      </c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8"/>
    </row>
    <row r="821" spans="1:84" x14ac:dyDescent="0.3">
      <c r="A821" s="11">
        <v>43380</v>
      </c>
      <c r="B821" s="12" t="s">
        <v>804</v>
      </c>
      <c r="C821" s="13" t="s">
        <v>804</v>
      </c>
      <c r="D821" s="14" t="s">
        <v>805</v>
      </c>
      <c r="E821" s="13" t="s">
        <v>439</v>
      </c>
      <c r="F821" s="15" t="s">
        <v>2620</v>
      </c>
      <c r="G821" s="13" t="s">
        <v>2227</v>
      </c>
      <c r="H821" s="13" t="s">
        <v>808</v>
      </c>
      <c r="I821" s="13" t="s">
        <v>809</v>
      </c>
      <c r="J821" s="16">
        <v>882852</v>
      </c>
      <c r="K821" s="17"/>
      <c r="L821" s="29">
        <v>67336</v>
      </c>
      <c r="M821" s="29">
        <v>67336</v>
      </c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29">
        <v>748180</v>
      </c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8"/>
    </row>
    <row r="822" spans="1:84" ht="22.8" x14ac:dyDescent="0.3">
      <c r="A822" s="11">
        <v>43380</v>
      </c>
      <c r="B822" s="12" t="s">
        <v>912</v>
      </c>
      <c r="C822" s="13" t="s">
        <v>912</v>
      </c>
      <c r="D822" s="14" t="s">
        <v>913</v>
      </c>
      <c r="E822" s="13" t="s">
        <v>439</v>
      </c>
      <c r="F822" s="15" t="s">
        <v>2621</v>
      </c>
      <c r="G822" s="13" t="s">
        <v>2622</v>
      </c>
      <c r="H822" s="13" t="s">
        <v>916</v>
      </c>
      <c r="I822" s="13" t="s">
        <v>917</v>
      </c>
      <c r="J822" s="16">
        <v>2227250</v>
      </c>
      <c r="K822" s="17"/>
      <c r="L822" s="29">
        <v>169875</v>
      </c>
      <c r="M822" s="29">
        <v>169875</v>
      </c>
      <c r="N822" s="17"/>
      <c r="O822" s="17"/>
      <c r="P822" s="29">
        <v>1887500</v>
      </c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8"/>
    </row>
    <row r="823" spans="1:84" ht="22.8" x14ac:dyDescent="0.3">
      <c r="A823" s="11">
        <v>43380</v>
      </c>
      <c r="B823" s="12" t="s">
        <v>912</v>
      </c>
      <c r="C823" s="13" t="s">
        <v>912</v>
      </c>
      <c r="D823" s="14" t="s">
        <v>913</v>
      </c>
      <c r="E823" s="13" t="s">
        <v>439</v>
      </c>
      <c r="F823" s="15" t="s">
        <v>2623</v>
      </c>
      <c r="G823" s="13" t="s">
        <v>2624</v>
      </c>
      <c r="H823" s="13" t="s">
        <v>916</v>
      </c>
      <c r="I823" s="13" t="s">
        <v>917</v>
      </c>
      <c r="J823" s="16">
        <v>2227250</v>
      </c>
      <c r="K823" s="17"/>
      <c r="L823" s="29">
        <v>169875</v>
      </c>
      <c r="M823" s="29">
        <v>169875</v>
      </c>
      <c r="N823" s="17"/>
      <c r="O823" s="17"/>
      <c r="P823" s="29">
        <v>1887500</v>
      </c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8"/>
    </row>
    <row r="824" spans="1:84" x14ac:dyDescent="0.3">
      <c r="A824" s="11">
        <v>43380</v>
      </c>
      <c r="B824" s="12" t="s">
        <v>985</v>
      </c>
      <c r="C824" s="13" t="s">
        <v>985</v>
      </c>
      <c r="D824" s="14" t="s">
        <v>986</v>
      </c>
      <c r="E824" s="13" t="s">
        <v>439</v>
      </c>
      <c r="F824" s="15" t="s">
        <v>2625</v>
      </c>
      <c r="G824" s="13" t="s">
        <v>2626</v>
      </c>
      <c r="H824" s="13" t="s">
        <v>989</v>
      </c>
      <c r="I824" s="13" t="s">
        <v>990</v>
      </c>
      <c r="J824" s="16">
        <v>44960</v>
      </c>
      <c r="K824" s="29">
        <v>38100</v>
      </c>
      <c r="L824" s="29">
        <v>3429</v>
      </c>
      <c r="M824" s="29">
        <v>3429</v>
      </c>
      <c r="N824" s="29">
        <v>2</v>
      </c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8"/>
    </row>
    <row r="825" spans="1:84" ht="22.8" x14ac:dyDescent="0.3">
      <c r="A825" s="11">
        <v>43381</v>
      </c>
      <c r="B825" s="12" t="s">
        <v>2627</v>
      </c>
      <c r="C825" s="13" t="s">
        <v>2627</v>
      </c>
      <c r="D825" s="14" t="s">
        <v>2628</v>
      </c>
      <c r="E825" s="13" t="s">
        <v>439</v>
      </c>
      <c r="F825" s="15" t="s">
        <v>2629</v>
      </c>
      <c r="G825" s="13" t="s">
        <v>2630</v>
      </c>
      <c r="H825" s="13" t="s">
        <v>2631</v>
      </c>
      <c r="I825" s="13" t="s">
        <v>2632</v>
      </c>
      <c r="J825" s="16">
        <v>72747</v>
      </c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29">
        <v>11097</v>
      </c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29">
        <v>61650</v>
      </c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8"/>
    </row>
    <row r="826" spans="1:84" ht="22.8" x14ac:dyDescent="0.3">
      <c r="A826" s="11">
        <v>43381</v>
      </c>
      <c r="B826" s="12" t="s">
        <v>2633</v>
      </c>
      <c r="C826" s="13" t="s">
        <v>2633</v>
      </c>
      <c r="D826" s="14" t="s">
        <v>2634</v>
      </c>
      <c r="E826" s="13" t="s">
        <v>439</v>
      </c>
      <c r="F826" s="15" t="s">
        <v>2635</v>
      </c>
      <c r="G826" s="13" t="s">
        <v>2636</v>
      </c>
      <c r="H826" s="13" t="s">
        <v>2637</v>
      </c>
      <c r="I826" s="13" t="s">
        <v>2638</v>
      </c>
      <c r="J826" s="16">
        <v>46222</v>
      </c>
      <c r="K826" s="17"/>
      <c r="L826" s="29">
        <v>3525.43</v>
      </c>
      <c r="M826" s="29">
        <v>3525.43</v>
      </c>
      <c r="N826" s="29">
        <v>0.14000000000000001</v>
      </c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29">
        <v>39171</v>
      </c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8"/>
    </row>
    <row r="827" spans="1:84" x14ac:dyDescent="0.3">
      <c r="A827" s="11">
        <v>43381</v>
      </c>
      <c r="B827" s="12" t="s">
        <v>444</v>
      </c>
      <c r="C827" s="13" t="s">
        <v>444</v>
      </c>
      <c r="D827" s="14" t="s">
        <v>445</v>
      </c>
      <c r="E827" s="13" t="s">
        <v>439</v>
      </c>
      <c r="F827" s="15" t="s">
        <v>2639</v>
      </c>
      <c r="G827" s="13" t="s">
        <v>2640</v>
      </c>
      <c r="H827" s="13" t="s">
        <v>448</v>
      </c>
      <c r="I827" s="13" t="s">
        <v>449</v>
      </c>
      <c r="J827" s="16">
        <v>1652</v>
      </c>
      <c r="K827" s="17"/>
      <c r="L827" s="29">
        <v>126</v>
      </c>
      <c r="M827" s="29">
        <v>126</v>
      </c>
      <c r="N827" s="17"/>
      <c r="O827" s="29">
        <v>1400</v>
      </c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8"/>
    </row>
    <row r="828" spans="1:84" x14ac:dyDescent="0.3">
      <c r="A828" s="11">
        <v>43381</v>
      </c>
      <c r="B828" s="12" t="s">
        <v>18</v>
      </c>
      <c r="C828" s="13" t="s">
        <v>18</v>
      </c>
      <c r="D828" s="14" t="s">
        <v>19</v>
      </c>
      <c r="E828" s="13" t="s">
        <v>439</v>
      </c>
      <c r="F828" s="15" t="s">
        <v>2641</v>
      </c>
      <c r="G828" s="13" t="s">
        <v>2642</v>
      </c>
      <c r="H828" s="13" t="s">
        <v>20</v>
      </c>
      <c r="I828" s="13" t="s">
        <v>21</v>
      </c>
      <c r="J828" s="16">
        <v>317668</v>
      </c>
      <c r="K828" s="17"/>
      <c r="L828" s="29">
        <v>24229</v>
      </c>
      <c r="M828" s="29">
        <v>24229</v>
      </c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29">
        <v>269210</v>
      </c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8"/>
    </row>
    <row r="829" spans="1:84" ht="22.8" x14ac:dyDescent="0.3">
      <c r="A829" s="11">
        <v>43381</v>
      </c>
      <c r="B829" s="12" t="s">
        <v>761</v>
      </c>
      <c r="C829" s="13" t="s">
        <v>762</v>
      </c>
      <c r="D829" s="14" t="s">
        <v>763</v>
      </c>
      <c r="E829" s="13" t="s">
        <v>439</v>
      </c>
      <c r="F829" s="15" t="s">
        <v>2643</v>
      </c>
      <c r="G829" s="13" t="s">
        <v>2644</v>
      </c>
      <c r="H829" s="13" t="s">
        <v>766</v>
      </c>
      <c r="I829" s="13" t="s">
        <v>767</v>
      </c>
      <c r="J829" s="16">
        <v>25672</v>
      </c>
      <c r="K829" s="17"/>
      <c r="L829" s="29">
        <v>1958.02</v>
      </c>
      <c r="M829" s="29">
        <v>1958.02</v>
      </c>
      <c r="N829" s="29">
        <v>0.19</v>
      </c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29">
        <v>21755.77</v>
      </c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8"/>
    </row>
    <row r="830" spans="1:84" x14ac:dyDescent="0.3">
      <c r="A830" s="11">
        <v>43381</v>
      </c>
      <c r="B830" s="12" t="s">
        <v>2645</v>
      </c>
      <c r="C830" s="13" t="s">
        <v>2645</v>
      </c>
      <c r="D830" s="14" t="s">
        <v>2646</v>
      </c>
      <c r="E830" s="13" t="s">
        <v>439</v>
      </c>
      <c r="F830" s="15" t="s">
        <v>2647</v>
      </c>
      <c r="G830" s="13" t="s">
        <v>2648</v>
      </c>
      <c r="H830" s="13" t="s">
        <v>2649</v>
      </c>
      <c r="I830" s="13" t="s">
        <v>2650</v>
      </c>
      <c r="J830" s="16">
        <v>590</v>
      </c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29">
        <v>590</v>
      </c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8"/>
    </row>
    <row r="831" spans="1:84" x14ac:dyDescent="0.3">
      <c r="A831" s="11">
        <v>43381</v>
      </c>
      <c r="B831" s="12" t="s">
        <v>512</v>
      </c>
      <c r="C831" s="13" t="s">
        <v>512</v>
      </c>
      <c r="D831" s="14" t="s">
        <v>513</v>
      </c>
      <c r="E831" s="13" t="s">
        <v>439</v>
      </c>
      <c r="F831" s="15" t="s">
        <v>2651</v>
      </c>
      <c r="G831" s="13" t="s">
        <v>2652</v>
      </c>
      <c r="H831" s="13" t="s">
        <v>516</v>
      </c>
      <c r="I831" s="13" t="s">
        <v>517</v>
      </c>
      <c r="J831" s="16">
        <v>40298</v>
      </c>
      <c r="K831" s="17"/>
      <c r="L831" s="29">
        <v>3073.59</v>
      </c>
      <c r="M831" s="29">
        <v>3073.59</v>
      </c>
      <c r="N831" s="29">
        <v>-0.18</v>
      </c>
      <c r="O831" s="17"/>
      <c r="P831" s="17"/>
      <c r="Q831" s="17"/>
      <c r="R831" s="17"/>
      <c r="S831" s="17"/>
      <c r="T831" s="17"/>
      <c r="U831" s="17"/>
      <c r="V831" s="29">
        <v>34151</v>
      </c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8"/>
    </row>
    <row r="832" spans="1:84" x14ac:dyDescent="0.3">
      <c r="A832" s="11">
        <v>43382</v>
      </c>
      <c r="B832" s="12" t="s">
        <v>18</v>
      </c>
      <c r="C832" s="13" t="s">
        <v>18</v>
      </c>
      <c r="D832" s="14" t="s">
        <v>19</v>
      </c>
      <c r="E832" s="13" t="s">
        <v>439</v>
      </c>
      <c r="F832" s="15" t="s">
        <v>2653</v>
      </c>
      <c r="G832" s="13" t="s">
        <v>2654</v>
      </c>
      <c r="H832" s="13" t="s">
        <v>20</v>
      </c>
      <c r="I832" s="13" t="s">
        <v>21</v>
      </c>
      <c r="J832" s="16">
        <v>304440</v>
      </c>
      <c r="K832" s="17"/>
      <c r="L832" s="29">
        <v>23220</v>
      </c>
      <c r="M832" s="29">
        <v>23220</v>
      </c>
      <c r="N832" s="17"/>
      <c r="O832" s="17"/>
      <c r="P832" s="17"/>
      <c r="Q832" s="29">
        <v>258000</v>
      </c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8"/>
    </row>
    <row r="833" spans="1:84" ht="34.200000000000003" x14ac:dyDescent="0.3">
      <c r="A833" s="11">
        <v>43382</v>
      </c>
      <c r="B833" s="12" t="s">
        <v>2377</v>
      </c>
      <c r="C833" s="13" t="s">
        <v>2378</v>
      </c>
      <c r="D833" s="14" t="s">
        <v>2379</v>
      </c>
      <c r="E833" s="13" t="s">
        <v>439</v>
      </c>
      <c r="F833" s="15" t="s">
        <v>2655</v>
      </c>
      <c r="G833" s="13" t="s">
        <v>2656</v>
      </c>
      <c r="H833" s="13" t="s">
        <v>2382</v>
      </c>
      <c r="I833" s="13" t="s">
        <v>2383</v>
      </c>
      <c r="J833" s="16">
        <v>2035264</v>
      </c>
      <c r="K833" s="17"/>
      <c r="L833" s="29">
        <v>155232</v>
      </c>
      <c r="M833" s="29">
        <v>155232</v>
      </c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29">
        <v>1724800</v>
      </c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8"/>
    </row>
    <row r="834" spans="1:84" x14ac:dyDescent="0.3">
      <c r="A834" s="11">
        <v>43382</v>
      </c>
      <c r="B834" s="12" t="s">
        <v>528</v>
      </c>
      <c r="C834" s="13" t="s">
        <v>529</v>
      </c>
      <c r="D834" s="14" t="s">
        <v>530</v>
      </c>
      <c r="E834" s="13" t="s">
        <v>439</v>
      </c>
      <c r="F834" s="15" t="s">
        <v>2657</v>
      </c>
      <c r="G834" s="13" t="s">
        <v>2658</v>
      </c>
      <c r="H834" s="13" t="s">
        <v>533</v>
      </c>
      <c r="I834" s="13" t="s">
        <v>534</v>
      </c>
      <c r="J834" s="16">
        <v>1534</v>
      </c>
      <c r="K834" s="17"/>
      <c r="L834" s="29">
        <v>117</v>
      </c>
      <c r="M834" s="29">
        <v>117</v>
      </c>
      <c r="N834" s="17"/>
      <c r="O834" s="17"/>
      <c r="P834" s="17"/>
      <c r="Q834" s="17"/>
      <c r="R834" s="17"/>
      <c r="S834" s="17"/>
      <c r="T834" s="29">
        <v>1300</v>
      </c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8"/>
    </row>
    <row r="835" spans="1:84" x14ac:dyDescent="0.3">
      <c r="A835" s="11">
        <v>43382</v>
      </c>
      <c r="B835" s="12" t="s">
        <v>512</v>
      </c>
      <c r="C835" s="13" t="s">
        <v>512</v>
      </c>
      <c r="D835" s="14" t="s">
        <v>513</v>
      </c>
      <c r="E835" s="13" t="s">
        <v>439</v>
      </c>
      <c r="F835" s="15" t="s">
        <v>2659</v>
      </c>
      <c r="G835" s="13" t="s">
        <v>2660</v>
      </c>
      <c r="H835" s="13" t="s">
        <v>516</v>
      </c>
      <c r="I835" s="13" t="s">
        <v>517</v>
      </c>
      <c r="J835" s="16">
        <v>226526</v>
      </c>
      <c r="K835" s="17"/>
      <c r="L835" s="29">
        <v>17277.439999999999</v>
      </c>
      <c r="M835" s="29">
        <v>17277.439999999999</v>
      </c>
      <c r="N835" s="29">
        <v>-0.38</v>
      </c>
      <c r="O835" s="17"/>
      <c r="P835" s="17"/>
      <c r="Q835" s="17"/>
      <c r="R835" s="17"/>
      <c r="S835" s="17"/>
      <c r="T835" s="17"/>
      <c r="U835" s="17"/>
      <c r="V835" s="29">
        <v>191971.5</v>
      </c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8"/>
    </row>
    <row r="836" spans="1:84" ht="22.8" x14ac:dyDescent="0.3">
      <c r="A836" s="11">
        <v>43383</v>
      </c>
      <c r="B836" s="12" t="s">
        <v>2633</v>
      </c>
      <c r="C836" s="13" t="s">
        <v>2633</v>
      </c>
      <c r="D836" s="14" t="s">
        <v>2634</v>
      </c>
      <c r="E836" s="13" t="s">
        <v>439</v>
      </c>
      <c r="F836" s="15" t="s">
        <v>2661</v>
      </c>
      <c r="G836" s="13" t="s">
        <v>2662</v>
      </c>
      <c r="H836" s="13" t="s">
        <v>2637</v>
      </c>
      <c r="I836" s="13" t="s">
        <v>2638</v>
      </c>
      <c r="J836" s="16">
        <v>70119</v>
      </c>
      <c r="K836" s="17"/>
      <c r="L836" s="29">
        <v>5348.09</v>
      </c>
      <c r="M836" s="29">
        <v>5348.09</v>
      </c>
      <c r="N836" s="29">
        <v>-0.38</v>
      </c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29">
        <v>59423.199999999997</v>
      </c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8"/>
    </row>
    <row r="837" spans="1:84" ht="22.8" x14ac:dyDescent="0.3">
      <c r="A837" s="11">
        <v>43383</v>
      </c>
      <c r="B837" s="12" t="s">
        <v>912</v>
      </c>
      <c r="C837" s="13" t="s">
        <v>912</v>
      </c>
      <c r="D837" s="14" t="s">
        <v>913</v>
      </c>
      <c r="E837" s="13" t="s">
        <v>439</v>
      </c>
      <c r="F837" s="15" t="s">
        <v>2663</v>
      </c>
      <c r="G837" s="13" t="s">
        <v>2664</v>
      </c>
      <c r="H837" s="13" t="s">
        <v>916</v>
      </c>
      <c r="I837" s="13" t="s">
        <v>917</v>
      </c>
      <c r="J837" s="16">
        <v>2227250</v>
      </c>
      <c r="K837" s="17"/>
      <c r="L837" s="29">
        <v>169875</v>
      </c>
      <c r="M837" s="29">
        <v>169875</v>
      </c>
      <c r="N837" s="17"/>
      <c r="O837" s="17"/>
      <c r="P837" s="29">
        <v>1887500</v>
      </c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8"/>
    </row>
    <row r="838" spans="1:84" ht="22.8" x14ac:dyDescent="0.3">
      <c r="A838" s="11">
        <v>43383</v>
      </c>
      <c r="B838" s="12" t="s">
        <v>912</v>
      </c>
      <c r="C838" s="13" t="s">
        <v>912</v>
      </c>
      <c r="D838" s="14" t="s">
        <v>913</v>
      </c>
      <c r="E838" s="13" t="s">
        <v>439</v>
      </c>
      <c r="F838" s="15" t="s">
        <v>2665</v>
      </c>
      <c r="G838" s="13" t="s">
        <v>2666</v>
      </c>
      <c r="H838" s="13" t="s">
        <v>916</v>
      </c>
      <c r="I838" s="13" t="s">
        <v>917</v>
      </c>
      <c r="J838" s="16">
        <v>2227250</v>
      </c>
      <c r="K838" s="17"/>
      <c r="L838" s="29">
        <v>169875</v>
      </c>
      <c r="M838" s="29">
        <v>169875</v>
      </c>
      <c r="N838" s="17"/>
      <c r="O838" s="17"/>
      <c r="P838" s="29">
        <v>1887500</v>
      </c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8"/>
    </row>
    <row r="839" spans="1:84" ht="22.8" x14ac:dyDescent="0.3">
      <c r="A839" s="11">
        <v>43383</v>
      </c>
      <c r="B839" s="12" t="s">
        <v>754</v>
      </c>
      <c r="C839" s="13" t="s">
        <v>755</v>
      </c>
      <c r="D839" s="14" t="s">
        <v>756</v>
      </c>
      <c r="E839" s="13" t="s">
        <v>439</v>
      </c>
      <c r="F839" s="15" t="s">
        <v>2667</v>
      </c>
      <c r="G839" s="13" t="s">
        <v>2668</v>
      </c>
      <c r="H839" s="13" t="s">
        <v>759</v>
      </c>
      <c r="I839" s="13" t="s">
        <v>760</v>
      </c>
      <c r="J839" s="16">
        <v>213580</v>
      </c>
      <c r="K839" s="17"/>
      <c r="L839" s="29">
        <v>16290</v>
      </c>
      <c r="M839" s="29">
        <v>16290</v>
      </c>
      <c r="N839" s="17"/>
      <c r="O839" s="17"/>
      <c r="P839" s="17"/>
      <c r="Q839" s="29">
        <v>181000</v>
      </c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8"/>
    </row>
    <row r="840" spans="1:84" ht="22.8" x14ac:dyDescent="0.3">
      <c r="A840" s="11">
        <v>43384</v>
      </c>
      <c r="B840" s="12" t="s">
        <v>1690</v>
      </c>
      <c r="C840" s="13" t="s">
        <v>1691</v>
      </c>
      <c r="D840" s="14" t="s">
        <v>1692</v>
      </c>
      <c r="E840" s="13" t="s">
        <v>439</v>
      </c>
      <c r="F840" s="15" t="s">
        <v>2669</v>
      </c>
      <c r="G840" s="13" t="s">
        <v>2670</v>
      </c>
      <c r="H840" s="13" t="s">
        <v>1695</v>
      </c>
      <c r="I840" s="13" t="s">
        <v>1696</v>
      </c>
      <c r="J840" s="16">
        <v>1831980</v>
      </c>
      <c r="K840" s="17"/>
      <c r="L840" s="17"/>
      <c r="M840" s="17"/>
      <c r="N840" s="29">
        <v>-5</v>
      </c>
      <c r="O840" s="17"/>
      <c r="P840" s="29">
        <v>1552530</v>
      </c>
      <c r="Q840" s="17"/>
      <c r="R840" s="17"/>
      <c r="S840" s="17"/>
      <c r="T840" s="17"/>
      <c r="U840" s="17"/>
      <c r="V840" s="17"/>
      <c r="W840" s="29">
        <v>279455</v>
      </c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8"/>
    </row>
    <row r="841" spans="1:84" ht="22.8" x14ac:dyDescent="0.3">
      <c r="A841" s="11">
        <v>43384</v>
      </c>
      <c r="B841" s="12" t="s">
        <v>1690</v>
      </c>
      <c r="C841" s="13" t="s">
        <v>1691</v>
      </c>
      <c r="D841" s="14" t="s">
        <v>1692</v>
      </c>
      <c r="E841" s="13" t="s">
        <v>439</v>
      </c>
      <c r="F841" s="15" t="s">
        <v>2671</v>
      </c>
      <c r="G841" s="13" t="s">
        <v>2672</v>
      </c>
      <c r="H841" s="13" t="s">
        <v>1695</v>
      </c>
      <c r="I841" s="13" t="s">
        <v>1696</v>
      </c>
      <c r="J841" s="16">
        <v>1831980</v>
      </c>
      <c r="K841" s="17"/>
      <c r="L841" s="17"/>
      <c r="M841" s="17"/>
      <c r="N841" s="29">
        <v>-5</v>
      </c>
      <c r="O841" s="17"/>
      <c r="P841" s="29">
        <v>1552530</v>
      </c>
      <c r="Q841" s="17"/>
      <c r="R841" s="17"/>
      <c r="S841" s="17"/>
      <c r="T841" s="17"/>
      <c r="U841" s="17"/>
      <c r="V841" s="17"/>
      <c r="W841" s="29">
        <v>279455</v>
      </c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8"/>
    </row>
    <row r="842" spans="1:84" x14ac:dyDescent="0.3">
      <c r="A842" s="11">
        <v>43384</v>
      </c>
      <c r="B842" s="12" t="s">
        <v>18</v>
      </c>
      <c r="C842" s="13" t="s">
        <v>18</v>
      </c>
      <c r="D842" s="14" t="s">
        <v>19</v>
      </c>
      <c r="E842" s="13" t="s">
        <v>439</v>
      </c>
      <c r="F842" s="15" t="s">
        <v>2673</v>
      </c>
      <c r="G842" s="13" t="s">
        <v>2674</v>
      </c>
      <c r="H842" s="13" t="s">
        <v>20</v>
      </c>
      <c r="I842" s="13" t="s">
        <v>21</v>
      </c>
      <c r="J842" s="16">
        <v>96760</v>
      </c>
      <c r="K842" s="17"/>
      <c r="L842" s="29">
        <v>7380</v>
      </c>
      <c r="M842" s="29">
        <v>7380</v>
      </c>
      <c r="N842" s="17"/>
      <c r="O842" s="17"/>
      <c r="P842" s="17"/>
      <c r="Q842" s="29">
        <v>82000</v>
      </c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8"/>
    </row>
    <row r="843" spans="1:84" x14ac:dyDescent="0.3">
      <c r="A843" s="11">
        <v>43384</v>
      </c>
      <c r="B843" s="12" t="s">
        <v>528</v>
      </c>
      <c r="C843" s="13" t="s">
        <v>529</v>
      </c>
      <c r="D843" s="14" t="s">
        <v>530</v>
      </c>
      <c r="E843" s="13" t="s">
        <v>439</v>
      </c>
      <c r="F843" s="15" t="s">
        <v>2675</v>
      </c>
      <c r="G843" s="13" t="s">
        <v>2676</v>
      </c>
      <c r="H843" s="13" t="s">
        <v>533</v>
      </c>
      <c r="I843" s="13" t="s">
        <v>534</v>
      </c>
      <c r="J843" s="16">
        <v>90</v>
      </c>
      <c r="K843" s="17"/>
      <c r="L843" s="29">
        <v>6.85</v>
      </c>
      <c r="M843" s="29">
        <v>6.85</v>
      </c>
      <c r="N843" s="29">
        <v>0.14000000000000001</v>
      </c>
      <c r="O843" s="17"/>
      <c r="P843" s="17"/>
      <c r="Q843" s="17"/>
      <c r="R843" s="17"/>
      <c r="S843" s="17"/>
      <c r="T843" s="29">
        <v>76.16</v>
      </c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8"/>
    </row>
    <row r="844" spans="1:84" x14ac:dyDescent="0.3">
      <c r="A844" s="11">
        <v>43384</v>
      </c>
      <c r="B844" s="12" t="s">
        <v>962</v>
      </c>
      <c r="C844" s="13" t="s">
        <v>962</v>
      </c>
      <c r="D844" s="14" t="s">
        <v>963</v>
      </c>
      <c r="E844" s="13" t="s">
        <v>439</v>
      </c>
      <c r="F844" s="15" t="s">
        <v>2677</v>
      </c>
      <c r="G844" s="13" t="s">
        <v>2678</v>
      </c>
      <c r="H844" s="13" t="s">
        <v>966</v>
      </c>
      <c r="I844" s="13" t="s">
        <v>967</v>
      </c>
      <c r="J844" s="16">
        <v>900</v>
      </c>
      <c r="K844" s="17"/>
      <c r="L844" s="29">
        <v>68.64</v>
      </c>
      <c r="M844" s="29">
        <v>68.64</v>
      </c>
      <c r="N844" s="17"/>
      <c r="O844" s="17"/>
      <c r="P844" s="17"/>
      <c r="Q844" s="17"/>
      <c r="R844" s="17"/>
      <c r="S844" s="17"/>
      <c r="T844" s="29">
        <v>762.72</v>
      </c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8"/>
    </row>
    <row r="845" spans="1:84" ht="22.8" x14ac:dyDescent="0.3">
      <c r="A845" s="11">
        <v>43385</v>
      </c>
      <c r="B845" s="12" t="s">
        <v>1690</v>
      </c>
      <c r="C845" s="13" t="s">
        <v>1691</v>
      </c>
      <c r="D845" s="14" t="s">
        <v>1692</v>
      </c>
      <c r="E845" s="13" t="s">
        <v>439</v>
      </c>
      <c r="F845" s="15" t="s">
        <v>2679</v>
      </c>
      <c r="G845" s="13" t="s">
        <v>2680</v>
      </c>
      <c r="H845" s="13" t="s">
        <v>1695</v>
      </c>
      <c r="I845" s="13" t="s">
        <v>1696</v>
      </c>
      <c r="J845" s="16">
        <v>1221320</v>
      </c>
      <c r="K845" s="17"/>
      <c r="L845" s="17"/>
      <c r="M845" s="17"/>
      <c r="N845" s="29">
        <v>-3</v>
      </c>
      <c r="O845" s="17"/>
      <c r="P845" s="29">
        <v>1035020</v>
      </c>
      <c r="Q845" s="17"/>
      <c r="R845" s="17"/>
      <c r="S845" s="17"/>
      <c r="T845" s="17"/>
      <c r="U845" s="17"/>
      <c r="V845" s="17"/>
      <c r="W845" s="29">
        <v>186303</v>
      </c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8"/>
    </row>
    <row r="846" spans="1:84" ht="22.8" x14ac:dyDescent="0.3">
      <c r="A846" s="11">
        <v>43385</v>
      </c>
      <c r="B846" s="12" t="s">
        <v>1690</v>
      </c>
      <c r="C846" s="13" t="s">
        <v>1691</v>
      </c>
      <c r="D846" s="14" t="s">
        <v>1692</v>
      </c>
      <c r="E846" s="13" t="s">
        <v>439</v>
      </c>
      <c r="F846" s="15" t="s">
        <v>2681</v>
      </c>
      <c r="G846" s="13" t="s">
        <v>2682</v>
      </c>
      <c r="H846" s="13" t="s">
        <v>1695</v>
      </c>
      <c r="I846" s="13" t="s">
        <v>1696</v>
      </c>
      <c r="J846" s="16">
        <v>610660</v>
      </c>
      <c r="K846" s="17"/>
      <c r="L846" s="17"/>
      <c r="M846" s="17"/>
      <c r="N846" s="29">
        <v>-2</v>
      </c>
      <c r="O846" s="17"/>
      <c r="P846" s="29">
        <v>517510</v>
      </c>
      <c r="Q846" s="17"/>
      <c r="R846" s="17"/>
      <c r="S846" s="17"/>
      <c r="T846" s="17"/>
      <c r="U846" s="17"/>
      <c r="V846" s="17"/>
      <c r="W846" s="29">
        <v>93152</v>
      </c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8"/>
    </row>
    <row r="847" spans="1:84" x14ac:dyDescent="0.3">
      <c r="A847" s="11">
        <v>43385</v>
      </c>
      <c r="B847" s="12" t="s">
        <v>528</v>
      </c>
      <c r="C847" s="13" t="s">
        <v>529</v>
      </c>
      <c r="D847" s="14" t="s">
        <v>530</v>
      </c>
      <c r="E847" s="13" t="s">
        <v>439</v>
      </c>
      <c r="F847" s="15" t="s">
        <v>2683</v>
      </c>
      <c r="G847" s="13" t="s">
        <v>2684</v>
      </c>
      <c r="H847" s="13" t="s">
        <v>533</v>
      </c>
      <c r="I847" s="13" t="s">
        <v>534</v>
      </c>
      <c r="J847" s="16">
        <v>329</v>
      </c>
      <c r="K847" s="17"/>
      <c r="L847" s="29">
        <v>19.579999999999998</v>
      </c>
      <c r="M847" s="29">
        <v>19.579999999999998</v>
      </c>
      <c r="N847" s="29">
        <v>0.09</v>
      </c>
      <c r="O847" s="17"/>
      <c r="P847" s="17"/>
      <c r="Q847" s="17"/>
      <c r="R847" s="17"/>
      <c r="S847" s="17"/>
      <c r="T847" s="29">
        <v>289.75</v>
      </c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8"/>
    </row>
    <row r="848" spans="1:84" x14ac:dyDescent="0.3">
      <c r="A848" s="11">
        <v>43385</v>
      </c>
      <c r="B848" s="12" t="s">
        <v>480</v>
      </c>
      <c r="C848" s="13" t="s">
        <v>480</v>
      </c>
      <c r="D848" s="14" t="s">
        <v>481</v>
      </c>
      <c r="E848" s="13" t="s">
        <v>439</v>
      </c>
      <c r="F848" s="15" t="s">
        <v>2685</v>
      </c>
      <c r="G848" s="13" t="s">
        <v>2686</v>
      </c>
      <c r="H848" s="13" t="s">
        <v>484</v>
      </c>
      <c r="I848" s="13" t="s">
        <v>22</v>
      </c>
      <c r="J848" s="16">
        <v>2720</v>
      </c>
      <c r="K848" s="17"/>
      <c r="L848" s="29">
        <v>145.72</v>
      </c>
      <c r="M848" s="29">
        <v>145.72</v>
      </c>
      <c r="N848" s="29">
        <v>-0.13</v>
      </c>
      <c r="O848" s="17"/>
      <c r="P848" s="17"/>
      <c r="Q848" s="17"/>
      <c r="R848" s="17"/>
      <c r="S848" s="29">
        <v>2428.69</v>
      </c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8"/>
    </row>
    <row r="849" spans="1:84" x14ac:dyDescent="0.3">
      <c r="A849" s="11">
        <v>43385</v>
      </c>
      <c r="B849" s="12" t="s">
        <v>618</v>
      </c>
      <c r="C849" s="13" t="s">
        <v>618</v>
      </c>
      <c r="D849" s="14" t="s">
        <v>619</v>
      </c>
      <c r="E849" s="13" t="s">
        <v>439</v>
      </c>
      <c r="F849" s="15" t="s">
        <v>2687</v>
      </c>
      <c r="G849" s="13" t="s">
        <v>2688</v>
      </c>
      <c r="H849" s="13" t="s">
        <v>622</v>
      </c>
      <c r="I849" s="13" t="s">
        <v>623</v>
      </c>
      <c r="J849" s="16">
        <v>1240</v>
      </c>
      <c r="K849" s="17"/>
      <c r="L849" s="29">
        <v>94.58</v>
      </c>
      <c r="M849" s="29">
        <v>94.58</v>
      </c>
      <c r="N849" s="29">
        <v>0.02</v>
      </c>
      <c r="O849" s="17"/>
      <c r="P849" s="17"/>
      <c r="Q849" s="17"/>
      <c r="R849" s="17"/>
      <c r="S849" s="29">
        <v>1050.82</v>
      </c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8"/>
    </row>
    <row r="850" spans="1:84" ht="22.8" x14ac:dyDescent="0.3">
      <c r="A850" s="11">
        <v>43386</v>
      </c>
      <c r="B850" s="12" t="s">
        <v>1690</v>
      </c>
      <c r="C850" s="13" t="s">
        <v>1691</v>
      </c>
      <c r="D850" s="14" t="s">
        <v>1692</v>
      </c>
      <c r="E850" s="13" t="s">
        <v>439</v>
      </c>
      <c r="F850" s="15" t="s">
        <v>2689</v>
      </c>
      <c r="G850" s="13" t="s">
        <v>2690</v>
      </c>
      <c r="H850" s="13" t="s">
        <v>1695</v>
      </c>
      <c r="I850" s="13" t="s">
        <v>1696</v>
      </c>
      <c r="J850" s="16">
        <v>1221320</v>
      </c>
      <c r="K850" s="17"/>
      <c r="L850" s="17"/>
      <c r="M850" s="17"/>
      <c r="N850" s="29">
        <v>-3</v>
      </c>
      <c r="O850" s="17"/>
      <c r="P850" s="29">
        <v>1035020</v>
      </c>
      <c r="Q850" s="17"/>
      <c r="R850" s="17"/>
      <c r="S850" s="17"/>
      <c r="T850" s="17"/>
      <c r="U850" s="17"/>
      <c r="V850" s="17"/>
      <c r="W850" s="29">
        <v>186303</v>
      </c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8"/>
    </row>
    <row r="851" spans="1:84" ht="22.8" x14ac:dyDescent="0.3">
      <c r="A851" s="11">
        <v>43386</v>
      </c>
      <c r="B851" s="12" t="s">
        <v>1690</v>
      </c>
      <c r="C851" s="13" t="s">
        <v>1691</v>
      </c>
      <c r="D851" s="14" t="s">
        <v>1692</v>
      </c>
      <c r="E851" s="13" t="s">
        <v>439</v>
      </c>
      <c r="F851" s="15" t="s">
        <v>2691</v>
      </c>
      <c r="G851" s="13" t="s">
        <v>2692</v>
      </c>
      <c r="H851" s="13" t="s">
        <v>1695</v>
      </c>
      <c r="I851" s="13" t="s">
        <v>1696</v>
      </c>
      <c r="J851" s="16">
        <v>610660</v>
      </c>
      <c r="K851" s="17"/>
      <c r="L851" s="17"/>
      <c r="M851" s="17"/>
      <c r="N851" s="29">
        <v>-2</v>
      </c>
      <c r="O851" s="17"/>
      <c r="P851" s="29">
        <v>517510</v>
      </c>
      <c r="Q851" s="17"/>
      <c r="R851" s="17"/>
      <c r="S851" s="17"/>
      <c r="T851" s="17"/>
      <c r="U851" s="17"/>
      <c r="V851" s="17"/>
      <c r="W851" s="29">
        <v>93152</v>
      </c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8"/>
    </row>
    <row r="852" spans="1:84" ht="22.8" x14ac:dyDescent="0.3">
      <c r="A852" s="11">
        <v>43386</v>
      </c>
      <c r="B852" s="12" t="s">
        <v>601</v>
      </c>
      <c r="C852" s="13" t="s">
        <v>601</v>
      </c>
      <c r="D852" s="14" t="s">
        <v>602</v>
      </c>
      <c r="E852" s="13" t="s">
        <v>439</v>
      </c>
      <c r="F852" s="15" t="s">
        <v>2693</v>
      </c>
      <c r="G852" s="13" t="s">
        <v>2694</v>
      </c>
      <c r="H852" s="13" t="s">
        <v>605</v>
      </c>
      <c r="I852" s="13" t="s">
        <v>606</v>
      </c>
      <c r="J852" s="16">
        <v>1451400</v>
      </c>
      <c r="K852" s="17"/>
      <c r="L852" s="17"/>
      <c r="M852" s="17"/>
      <c r="N852" s="17"/>
      <c r="O852" s="17"/>
      <c r="P852" s="17"/>
      <c r="Q852" s="29">
        <v>1230000</v>
      </c>
      <c r="R852" s="17"/>
      <c r="S852" s="17"/>
      <c r="T852" s="17"/>
      <c r="U852" s="17"/>
      <c r="V852" s="17"/>
      <c r="W852" s="29">
        <v>221400</v>
      </c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8"/>
    </row>
    <row r="853" spans="1:84" x14ac:dyDescent="0.3">
      <c r="A853" s="11">
        <v>43386</v>
      </c>
      <c r="B853" s="12" t="s">
        <v>18</v>
      </c>
      <c r="C853" s="13" t="s">
        <v>18</v>
      </c>
      <c r="D853" s="14" t="s">
        <v>19</v>
      </c>
      <c r="E853" s="13" t="s">
        <v>439</v>
      </c>
      <c r="F853" s="15" t="s">
        <v>2695</v>
      </c>
      <c r="G853" s="13" t="s">
        <v>2696</v>
      </c>
      <c r="H853" s="13" t="s">
        <v>20</v>
      </c>
      <c r="I853" s="13" t="s">
        <v>21</v>
      </c>
      <c r="J853" s="16">
        <v>111928</v>
      </c>
      <c r="K853" s="17"/>
      <c r="L853" s="29">
        <v>7333.8</v>
      </c>
      <c r="M853" s="29">
        <v>7333.8</v>
      </c>
      <c r="N853" s="29">
        <v>0.4</v>
      </c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29">
        <v>97260</v>
      </c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8"/>
    </row>
    <row r="854" spans="1:84" ht="22.8" x14ac:dyDescent="0.3">
      <c r="A854" s="11">
        <v>43387</v>
      </c>
      <c r="B854" s="12" t="s">
        <v>1690</v>
      </c>
      <c r="C854" s="13" t="s">
        <v>1691</v>
      </c>
      <c r="D854" s="14" t="s">
        <v>1692</v>
      </c>
      <c r="E854" s="13" t="s">
        <v>439</v>
      </c>
      <c r="F854" s="15" t="s">
        <v>2697</v>
      </c>
      <c r="G854" s="13" t="s">
        <v>2698</v>
      </c>
      <c r="H854" s="13" t="s">
        <v>1695</v>
      </c>
      <c r="I854" s="13" t="s">
        <v>1696</v>
      </c>
      <c r="J854" s="16">
        <v>1221320</v>
      </c>
      <c r="K854" s="17"/>
      <c r="L854" s="17"/>
      <c r="M854" s="17"/>
      <c r="N854" s="29">
        <v>-3</v>
      </c>
      <c r="O854" s="17"/>
      <c r="P854" s="29">
        <v>1035020</v>
      </c>
      <c r="Q854" s="17"/>
      <c r="R854" s="17"/>
      <c r="S854" s="17"/>
      <c r="T854" s="17"/>
      <c r="U854" s="17"/>
      <c r="V854" s="17"/>
      <c r="W854" s="29">
        <v>186303</v>
      </c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8"/>
    </row>
    <row r="855" spans="1:84" ht="22.8" x14ac:dyDescent="0.3">
      <c r="A855" s="11">
        <v>43387</v>
      </c>
      <c r="B855" s="12" t="s">
        <v>1690</v>
      </c>
      <c r="C855" s="13" t="s">
        <v>1691</v>
      </c>
      <c r="D855" s="14" t="s">
        <v>1692</v>
      </c>
      <c r="E855" s="13" t="s">
        <v>439</v>
      </c>
      <c r="F855" s="15" t="s">
        <v>2699</v>
      </c>
      <c r="G855" s="13" t="s">
        <v>2700</v>
      </c>
      <c r="H855" s="13" t="s">
        <v>1695</v>
      </c>
      <c r="I855" s="13" t="s">
        <v>1696</v>
      </c>
      <c r="J855" s="16">
        <v>610660</v>
      </c>
      <c r="K855" s="17"/>
      <c r="L855" s="17"/>
      <c r="M855" s="17"/>
      <c r="N855" s="29">
        <v>-2</v>
      </c>
      <c r="O855" s="17"/>
      <c r="P855" s="29">
        <v>517510</v>
      </c>
      <c r="Q855" s="17"/>
      <c r="R855" s="17"/>
      <c r="S855" s="17"/>
      <c r="T855" s="17"/>
      <c r="U855" s="17"/>
      <c r="V855" s="17"/>
      <c r="W855" s="29">
        <v>93152</v>
      </c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8"/>
    </row>
    <row r="856" spans="1:84" ht="22.8" x14ac:dyDescent="0.3">
      <c r="A856" s="11">
        <v>43387</v>
      </c>
      <c r="B856" s="12" t="s">
        <v>2701</v>
      </c>
      <c r="C856" s="13" t="s">
        <v>2701</v>
      </c>
      <c r="D856" s="14" t="s">
        <v>2702</v>
      </c>
      <c r="E856" s="13" t="s">
        <v>439</v>
      </c>
      <c r="F856" s="15" t="s">
        <v>2703</v>
      </c>
      <c r="G856" s="13" t="s">
        <v>2704</v>
      </c>
      <c r="H856" s="13" t="s">
        <v>2705</v>
      </c>
      <c r="I856" s="13" t="s">
        <v>2706</v>
      </c>
      <c r="J856" s="16">
        <v>165200</v>
      </c>
      <c r="K856" s="17"/>
      <c r="L856" s="29">
        <v>12600</v>
      </c>
      <c r="M856" s="29">
        <v>12600</v>
      </c>
      <c r="N856" s="17"/>
      <c r="O856" s="17"/>
      <c r="P856" s="17"/>
      <c r="Q856" s="29">
        <v>140000</v>
      </c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8"/>
    </row>
    <row r="857" spans="1:84" x14ac:dyDescent="0.3">
      <c r="A857" s="11">
        <v>43388</v>
      </c>
      <c r="B857" s="12" t="s">
        <v>18</v>
      </c>
      <c r="C857" s="13" t="s">
        <v>18</v>
      </c>
      <c r="D857" s="14" t="s">
        <v>19</v>
      </c>
      <c r="E857" s="13" t="s">
        <v>439</v>
      </c>
      <c r="F857" s="15" t="s">
        <v>2707</v>
      </c>
      <c r="G857" s="13" t="s">
        <v>2708</v>
      </c>
      <c r="H857" s="13" t="s">
        <v>20</v>
      </c>
      <c r="I857" s="13" t="s">
        <v>21</v>
      </c>
      <c r="J857" s="16">
        <v>560500</v>
      </c>
      <c r="K857" s="17"/>
      <c r="L857" s="29">
        <v>42750</v>
      </c>
      <c r="M857" s="29">
        <v>42750</v>
      </c>
      <c r="N857" s="17"/>
      <c r="O857" s="17"/>
      <c r="P857" s="29">
        <v>475000</v>
      </c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8"/>
    </row>
    <row r="858" spans="1:84" x14ac:dyDescent="0.3">
      <c r="A858" s="11">
        <v>43388</v>
      </c>
      <c r="B858" s="12" t="s">
        <v>18</v>
      </c>
      <c r="C858" s="13" t="s">
        <v>18</v>
      </c>
      <c r="D858" s="14" t="s">
        <v>19</v>
      </c>
      <c r="E858" s="13" t="s">
        <v>439</v>
      </c>
      <c r="F858" s="15" t="s">
        <v>2709</v>
      </c>
      <c r="G858" s="13" t="s">
        <v>2710</v>
      </c>
      <c r="H858" s="13" t="s">
        <v>20</v>
      </c>
      <c r="I858" s="13" t="s">
        <v>21</v>
      </c>
      <c r="J858" s="16">
        <v>1883280</v>
      </c>
      <c r="K858" s="17"/>
      <c r="L858" s="29">
        <v>143640</v>
      </c>
      <c r="M858" s="29">
        <v>143640</v>
      </c>
      <c r="N858" s="17"/>
      <c r="O858" s="17"/>
      <c r="P858" s="29">
        <v>1596000</v>
      </c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8"/>
    </row>
    <row r="859" spans="1:84" x14ac:dyDescent="0.3">
      <c r="A859" s="11">
        <v>43388</v>
      </c>
      <c r="B859" s="12" t="s">
        <v>2711</v>
      </c>
      <c r="C859" s="13" t="s">
        <v>2711</v>
      </c>
      <c r="D859" s="14" t="s">
        <v>2712</v>
      </c>
      <c r="E859" s="13" t="s">
        <v>439</v>
      </c>
      <c r="F859" s="15" t="s">
        <v>2713</v>
      </c>
      <c r="G859" s="13" t="s">
        <v>2714</v>
      </c>
      <c r="H859" s="13" t="s">
        <v>2715</v>
      </c>
      <c r="I859" s="13" t="s">
        <v>2716</v>
      </c>
      <c r="J859" s="16">
        <v>466</v>
      </c>
      <c r="K859" s="17"/>
      <c r="L859" s="29">
        <v>35.549999999999997</v>
      </c>
      <c r="M859" s="29">
        <v>35.450000000000003</v>
      </c>
      <c r="N859" s="17"/>
      <c r="O859" s="17"/>
      <c r="P859" s="17"/>
      <c r="Q859" s="17"/>
      <c r="R859" s="17"/>
      <c r="S859" s="17"/>
      <c r="T859" s="29">
        <v>395</v>
      </c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8"/>
    </row>
    <row r="860" spans="1:84" ht="22.8" x14ac:dyDescent="0.3">
      <c r="A860" s="11">
        <v>43389</v>
      </c>
      <c r="B860" s="12" t="s">
        <v>1690</v>
      </c>
      <c r="C860" s="13" t="s">
        <v>1691</v>
      </c>
      <c r="D860" s="14" t="s">
        <v>1692</v>
      </c>
      <c r="E860" s="13" t="s">
        <v>439</v>
      </c>
      <c r="F860" s="15" t="s">
        <v>2717</v>
      </c>
      <c r="G860" s="13" t="s">
        <v>2718</v>
      </c>
      <c r="H860" s="13" t="s">
        <v>1695</v>
      </c>
      <c r="I860" s="13" t="s">
        <v>1696</v>
      </c>
      <c r="J860" s="16">
        <v>1221320</v>
      </c>
      <c r="K860" s="17"/>
      <c r="L860" s="17"/>
      <c r="M860" s="17"/>
      <c r="N860" s="29">
        <v>-3</v>
      </c>
      <c r="O860" s="17"/>
      <c r="P860" s="29">
        <v>1035020</v>
      </c>
      <c r="Q860" s="17"/>
      <c r="R860" s="17"/>
      <c r="S860" s="17"/>
      <c r="T860" s="17"/>
      <c r="U860" s="17"/>
      <c r="V860" s="17"/>
      <c r="W860" s="29">
        <v>186303</v>
      </c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8"/>
    </row>
    <row r="861" spans="1:84" ht="22.8" x14ac:dyDescent="0.3">
      <c r="A861" s="11">
        <v>43389</v>
      </c>
      <c r="B861" s="12" t="s">
        <v>1690</v>
      </c>
      <c r="C861" s="13" t="s">
        <v>1691</v>
      </c>
      <c r="D861" s="14" t="s">
        <v>1692</v>
      </c>
      <c r="E861" s="13" t="s">
        <v>439</v>
      </c>
      <c r="F861" s="15" t="s">
        <v>2719</v>
      </c>
      <c r="G861" s="13" t="s">
        <v>2720</v>
      </c>
      <c r="H861" s="13" t="s">
        <v>1695</v>
      </c>
      <c r="I861" s="13" t="s">
        <v>1696</v>
      </c>
      <c r="J861" s="16">
        <v>610660</v>
      </c>
      <c r="K861" s="17"/>
      <c r="L861" s="17"/>
      <c r="M861" s="17"/>
      <c r="N861" s="29">
        <v>-2</v>
      </c>
      <c r="O861" s="17"/>
      <c r="P861" s="29">
        <v>517510</v>
      </c>
      <c r="Q861" s="17"/>
      <c r="R861" s="17"/>
      <c r="S861" s="17"/>
      <c r="T861" s="17"/>
      <c r="U861" s="17"/>
      <c r="V861" s="17"/>
      <c r="W861" s="29">
        <v>93152</v>
      </c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8"/>
    </row>
    <row r="862" spans="1:84" ht="22.8" x14ac:dyDescent="0.3">
      <c r="A862" s="11">
        <v>43389</v>
      </c>
      <c r="B862" s="12" t="s">
        <v>1690</v>
      </c>
      <c r="C862" s="13" t="s">
        <v>1691</v>
      </c>
      <c r="D862" s="14" t="s">
        <v>1692</v>
      </c>
      <c r="E862" s="13" t="s">
        <v>439</v>
      </c>
      <c r="F862" s="15" t="s">
        <v>2721</v>
      </c>
      <c r="G862" s="13" t="s">
        <v>2722</v>
      </c>
      <c r="H862" s="13" t="s">
        <v>1695</v>
      </c>
      <c r="I862" s="13" t="s">
        <v>1696</v>
      </c>
      <c r="J862" s="16">
        <v>1221320</v>
      </c>
      <c r="K862" s="17"/>
      <c r="L862" s="17"/>
      <c r="M862" s="17"/>
      <c r="N862" s="29">
        <v>-3</v>
      </c>
      <c r="O862" s="17"/>
      <c r="P862" s="29">
        <v>1035020</v>
      </c>
      <c r="Q862" s="17"/>
      <c r="R862" s="17"/>
      <c r="S862" s="17"/>
      <c r="T862" s="17"/>
      <c r="U862" s="17"/>
      <c r="V862" s="17"/>
      <c r="W862" s="29">
        <v>186303</v>
      </c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8"/>
    </row>
    <row r="863" spans="1:84" ht="22.8" x14ac:dyDescent="0.3">
      <c r="A863" s="11">
        <v>43389</v>
      </c>
      <c r="B863" s="12" t="s">
        <v>1690</v>
      </c>
      <c r="C863" s="13" t="s">
        <v>1691</v>
      </c>
      <c r="D863" s="14" t="s">
        <v>1692</v>
      </c>
      <c r="E863" s="13" t="s">
        <v>439</v>
      </c>
      <c r="F863" s="15" t="s">
        <v>2723</v>
      </c>
      <c r="G863" s="13" t="s">
        <v>2724</v>
      </c>
      <c r="H863" s="13" t="s">
        <v>1695</v>
      </c>
      <c r="I863" s="13" t="s">
        <v>1696</v>
      </c>
      <c r="J863" s="16">
        <v>610660</v>
      </c>
      <c r="K863" s="17"/>
      <c r="L863" s="17"/>
      <c r="M863" s="17"/>
      <c r="N863" s="29">
        <v>-2</v>
      </c>
      <c r="O863" s="17"/>
      <c r="P863" s="29">
        <v>517510</v>
      </c>
      <c r="Q863" s="17"/>
      <c r="R863" s="17"/>
      <c r="S863" s="17"/>
      <c r="T863" s="17"/>
      <c r="U863" s="17"/>
      <c r="V863" s="17"/>
      <c r="W863" s="29">
        <v>93152</v>
      </c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8"/>
    </row>
    <row r="864" spans="1:84" x14ac:dyDescent="0.3">
      <c r="A864" s="11">
        <v>43389</v>
      </c>
      <c r="B864" s="12" t="s">
        <v>1705</v>
      </c>
      <c r="C864" s="13" t="s">
        <v>1705</v>
      </c>
      <c r="D864" s="14" t="s">
        <v>1706</v>
      </c>
      <c r="E864" s="13" t="s">
        <v>439</v>
      </c>
      <c r="F864" s="15" t="s">
        <v>2725</v>
      </c>
      <c r="G864" s="13" t="s">
        <v>2726</v>
      </c>
      <c r="H864" s="13" t="s">
        <v>1709</v>
      </c>
      <c r="I864" s="13" t="s">
        <v>1710</v>
      </c>
      <c r="J864" s="16">
        <v>2360</v>
      </c>
      <c r="K864" s="17"/>
      <c r="L864" s="29">
        <v>180</v>
      </c>
      <c r="M864" s="29">
        <v>180</v>
      </c>
      <c r="N864" s="17"/>
      <c r="O864" s="17"/>
      <c r="P864" s="17"/>
      <c r="Q864" s="17"/>
      <c r="R864" s="29">
        <v>2000</v>
      </c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8"/>
    </row>
    <row r="865" spans="1:84" x14ac:dyDescent="0.3">
      <c r="A865" s="11">
        <v>43389</v>
      </c>
      <c r="B865" s="12" t="s">
        <v>1705</v>
      </c>
      <c r="C865" s="13" t="s">
        <v>1705</v>
      </c>
      <c r="D865" s="14" t="s">
        <v>1706</v>
      </c>
      <c r="E865" s="13" t="s">
        <v>439</v>
      </c>
      <c r="F865" s="15" t="s">
        <v>2727</v>
      </c>
      <c r="G865" s="13" t="s">
        <v>2728</v>
      </c>
      <c r="H865" s="13" t="s">
        <v>1709</v>
      </c>
      <c r="I865" s="13" t="s">
        <v>1710</v>
      </c>
      <c r="J865" s="16">
        <v>23010</v>
      </c>
      <c r="K865" s="17"/>
      <c r="L865" s="29">
        <v>1755</v>
      </c>
      <c r="M865" s="29">
        <v>1755</v>
      </c>
      <c r="N865" s="17"/>
      <c r="O865" s="17"/>
      <c r="P865" s="17"/>
      <c r="Q865" s="17"/>
      <c r="R865" s="17"/>
      <c r="S865" s="17"/>
      <c r="T865" s="29">
        <v>19500</v>
      </c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8"/>
    </row>
    <row r="866" spans="1:84" ht="22.8" x14ac:dyDescent="0.3">
      <c r="A866" s="11">
        <v>43389</v>
      </c>
      <c r="B866" s="12" t="s">
        <v>611</v>
      </c>
      <c r="C866" s="13" t="s">
        <v>612</v>
      </c>
      <c r="D866" s="14" t="s">
        <v>613</v>
      </c>
      <c r="E866" s="13" t="s">
        <v>439</v>
      </c>
      <c r="F866" s="15" t="s">
        <v>2729</v>
      </c>
      <c r="G866" s="13" t="s">
        <v>2730</v>
      </c>
      <c r="H866" s="13" t="s">
        <v>616</v>
      </c>
      <c r="I866" s="13" t="s">
        <v>617</v>
      </c>
      <c r="J866" s="16">
        <v>3092</v>
      </c>
      <c r="K866" s="17"/>
      <c r="L866" s="29">
        <v>235.8</v>
      </c>
      <c r="M866" s="29">
        <v>235.8</v>
      </c>
      <c r="N866" s="29">
        <v>0.4</v>
      </c>
      <c r="O866" s="17"/>
      <c r="P866" s="17"/>
      <c r="Q866" s="17"/>
      <c r="R866" s="17"/>
      <c r="S866" s="17"/>
      <c r="T866" s="29">
        <v>2620</v>
      </c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8"/>
    </row>
    <row r="867" spans="1:84" x14ac:dyDescent="0.3">
      <c r="A867" s="11">
        <v>43389</v>
      </c>
      <c r="B867" s="12" t="s">
        <v>2292</v>
      </c>
      <c r="C867" s="13" t="s">
        <v>2292</v>
      </c>
      <c r="D867" s="14" t="s">
        <v>2293</v>
      </c>
      <c r="E867" s="13" t="s">
        <v>439</v>
      </c>
      <c r="F867" s="15" t="s">
        <v>2731</v>
      </c>
      <c r="G867" s="13" t="s">
        <v>2732</v>
      </c>
      <c r="H867" s="13" t="s">
        <v>2296</v>
      </c>
      <c r="I867" s="13" t="s">
        <v>2297</v>
      </c>
      <c r="J867" s="16">
        <v>1194.1600000000001</v>
      </c>
      <c r="K867" s="17"/>
      <c r="L867" s="29">
        <v>91.08</v>
      </c>
      <c r="M867" s="29">
        <v>91.08</v>
      </c>
      <c r="N867" s="17"/>
      <c r="O867" s="17"/>
      <c r="P867" s="17"/>
      <c r="Q867" s="17"/>
      <c r="R867" s="17"/>
      <c r="S867" s="17"/>
      <c r="T867" s="29">
        <v>1012</v>
      </c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8"/>
    </row>
    <row r="868" spans="1:84" ht="22.8" x14ac:dyDescent="0.3">
      <c r="A868" s="11">
        <v>43389</v>
      </c>
      <c r="B868" s="12" t="s">
        <v>2733</v>
      </c>
      <c r="C868" s="13" t="s">
        <v>2734</v>
      </c>
      <c r="D868" s="14" t="s">
        <v>2735</v>
      </c>
      <c r="E868" s="13" t="s">
        <v>439</v>
      </c>
      <c r="F868" s="15" t="s">
        <v>2736</v>
      </c>
      <c r="G868" s="13" t="s">
        <v>2737</v>
      </c>
      <c r="H868" s="13" t="s">
        <v>2738</v>
      </c>
      <c r="I868" s="13" t="s">
        <v>2739</v>
      </c>
      <c r="J868" s="16">
        <v>38785.93</v>
      </c>
      <c r="K868" s="17"/>
      <c r="L868" s="17"/>
      <c r="M868" s="17"/>
      <c r="N868" s="17"/>
      <c r="O868" s="17"/>
      <c r="P868" s="17"/>
      <c r="Q868" s="17"/>
      <c r="R868" s="17"/>
      <c r="S868" s="17"/>
      <c r="T868" s="29">
        <v>32869.440000000002</v>
      </c>
      <c r="U868" s="17"/>
      <c r="V868" s="17"/>
      <c r="W868" s="29">
        <v>5916.49</v>
      </c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8"/>
    </row>
    <row r="869" spans="1:84" x14ac:dyDescent="0.3">
      <c r="A869" s="11">
        <v>43389</v>
      </c>
      <c r="B869" s="12" t="s">
        <v>512</v>
      </c>
      <c r="C869" s="13" t="s">
        <v>512</v>
      </c>
      <c r="D869" s="14" t="s">
        <v>513</v>
      </c>
      <c r="E869" s="13" t="s">
        <v>439</v>
      </c>
      <c r="F869" s="15" t="s">
        <v>2740</v>
      </c>
      <c r="G869" s="13" t="s">
        <v>2741</v>
      </c>
      <c r="H869" s="13" t="s">
        <v>516</v>
      </c>
      <c r="I869" s="13" t="s">
        <v>517</v>
      </c>
      <c r="J869" s="16">
        <v>21772</v>
      </c>
      <c r="K869" s="17"/>
      <c r="L869" s="29">
        <v>1660.59</v>
      </c>
      <c r="M869" s="29">
        <v>1660.59</v>
      </c>
      <c r="N869" s="29">
        <v>-0.18</v>
      </c>
      <c r="O869" s="17"/>
      <c r="P869" s="17"/>
      <c r="Q869" s="17"/>
      <c r="R869" s="17"/>
      <c r="S869" s="17"/>
      <c r="T869" s="17"/>
      <c r="U869" s="17"/>
      <c r="V869" s="29">
        <v>18451</v>
      </c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8"/>
    </row>
    <row r="870" spans="1:84" x14ac:dyDescent="0.3">
      <c r="A870" s="11">
        <v>43389</v>
      </c>
      <c r="B870" s="12" t="s">
        <v>528</v>
      </c>
      <c r="C870" s="13" t="s">
        <v>529</v>
      </c>
      <c r="D870" s="14" t="s">
        <v>530</v>
      </c>
      <c r="E870" s="13" t="s">
        <v>439</v>
      </c>
      <c r="F870" s="15" t="s">
        <v>2742</v>
      </c>
      <c r="G870" s="13" t="s">
        <v>2743</v>
      </c>
      <c r="H870" s="13" t="s">
        <v>533</v>
      </c>
      <c r="I870" s="13" t="s">
        <v>534</v>
      </c>
      <c r="J870" s="16">
        <v>2124</v>
      </c>
      <c r="K870" s="17"/>
      <c r="L870" s="29">
        <v>162</v>
      </c>
      <c r="M870" s="29">
        <v>162</v>
      </c>
      <c r="N870" s="17"/>
      <c r="O870" s="17"/>
      <c r="P870" s="17"/>
      <c r="Q870" s="17"/>
      <c r="R870" s="17"/>
      <c r="S870" s="17"/>
      <c r="T870" s="29">
        <v>1800</v>
      </c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8"/>
    </row>
    <row r="871" spans="1:84" x14ac:dyDescent="0.3">
      <c r="A871" s="11">
        <v>43390</v>
      </c>
      <c r="B871" s="12" t="s">
        <v>18</v>
      </c>
      <c r="C871" s="13" t="s">
        <v>18</v>
      </c>
      <c r="D871" s="14" t="s">
        <v>19</v>
      </c>
      <c r="E871" s="13" t="s">
        <v>439</v>
      </c>
      <c r="F871" s="15" t="s">
        <v>2744</v>
      </c>
      <c r="G871" s="13" t="s">
        <v>2745</v>
      </c>
      <c r="H871" s="13" t="s">
        <v>20</v>
      </c>
      <c r="I871" s="13" t="s">
        <v>21</v>
      </c>
      <c r="J871" s="16">
        <v>246620</v>
      </c>
      <c r="K871" s="17"/>
      <c r="L871" s="29">
        <v>18810</v>
      </c>
      <c r="M871" s="29">
        <v>18810</v>
      </c>
      <c r="N871" s="17"/>
      <c r="O871" s="17"/>
      <c r="P871" s="17"/>
      <c r="Q871" s="29">
        <v>209000</v>
      </c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8"/>
    </row>
    <row r="872" spans="1:84" ht="22.8" x14ac:dyDescent="0.3">
      <c r="A872" s="11">
        <v>43390</v>
      </c>
      <c r="B872" s="12" t="s">
        <v>686</v>
      </c>
      <c r="C872" s="13" t="s">
        <v>686</v>
      </c>
      <c r="D872" s="14" t="s">
        <v>687</v>
      </c>
      <c r="E872" s="13" t="s">
        <v>439</v>
      </c>
      <c r="F872" s="15" t="s">
        <v>2746</v>
      </c>
      <c r="G872" s="13" t="s">
        <v>2747</v>
      </c>
      <c r="H872" s="13" t="s">
        <v>690</v>
      </c>
      <c r="I872" s="13" t="s">
        <v>691</v>
      </c>
      <c r="J872" s="16">
        <v>130272</v>
      </c>
      <c r="K872" s="17"/>
      <c r="L872" s="29">
        <v>9936</v>
      </c>
      <c r="M872" s="29">
        <v>9936</v>
      </c>
      <c r="N872" s="17"/>
      <c r="O872" s="17"/>
      <c r="P872" s="17"/>
      <c r="Q872" s="29">
        <v>110400</v>
      </c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8"/>
    </row>
    <row r="873" spans="1:84" ht="22.8" x14ac:dyDescent="0.3">
      <c r="A873" s="11">
        <v>43390</v>
      </c>
      <c r="B873" s="12" t="s">
        <v>2238</v>
      </c>
      <c r="C873" s="13" t="s">
        <v>2238</v>
      </c>
      <c r="D873" s="14" t="s">
        <v>2239</v>
      </c>
      <c r="E873" s="13" t="s">
        <v>439</v>
      </c>
      <c r="F873" s="15" t="s">
        <v>2748</v>
      </c>
      <c r="G873" s="13" t="s">
        <v>2749</v>
      </c>
      <c r="H873" s="13" t="s">
        <v>2242</v>
      </c>
      <c r="I873" s="13" t="s">
        <v>2243</v>
      </c>
      <c r="J873" s="16">
        <v>27436</v>
      </c>
      <c r="K873" s="17"/>
      <c r="L873" s="29">
        <v>2093</v>
      </c>
      <c r="M873" s="29">
        <v>2093</v>
      </c>
      <c r="N873" s="17"/>
      <c r="O873" s="17"/>
      <c r="P873" s="17"/>
      <c r="Q873" s="29">
        <v>23250</v>
      </c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8"/>
    </row>
    <row r="874" spans="1:84" ht="22.8" x14ac:dyDescent="0.3">
      <c r="A874" s="11">
        <v>43390</v>
      </c>
      <c r="B874" s="12" t="s">
        <v>912</v>
      </c>
      <c r="C874" s="13" t="s">
        <v>912</v>
      </c>
      <c r="D874" s="14" t="s">
        <v>913</v>
      </c>
      <c r="E874" s="13" t="s">
        <v>439</v>
      </c>
      <c r="F874" s="15" t="s">
        <v>2750</v>
      </c>
      <c r="G874" s="13" t="s">
        <v>2751</v>
      </c>
      <c r="H874" s="13" t="s">
        <v>916</v>
      </c>
      <c r="I874" s="13" t="s">
        <v>917</v>
      </c>
      <c r="J874" s="16">
        <v>2138160</v>
      </c>
      <c r="K874" s="17"/>
      <c r="L874" s="29">
        <v>163080</v>
      </c>
      <c r="M874" s="29">
        <v>163080</v>
      </c>
      <c r="N874" s="17"/>
      <c r="O874" s="17"/>
      <c r="P874" s="29">
        <v>1812000</v>
      </c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8"/>
    </row>
    <row r="875" spans="1:84" ht="22.8" x14ac:dyDescent="0.3">
      <c r="A875" s="11">
        <v>43390</v>
      </c>
      <c r="B875" s="12" t="s">
        <v>912</v>
      </c>
      <c r="C875" s="13" t="s">
        <v>912</v>
      </c>
      <c r="D875" s="14" t="s">
        <v>913</v>
      </c>
      <c r="E875" s="13" t="s">
        <v>439</v>
      </c>
      <c r="F875" s="15" t="s">
        <v>2752</v>
      </c>
      <c r="G875" s="13" t="s">
        <v>2753</v>
      </c>
      <c r="H875" s="13" t="s">
        <v>916</v>
      </c>
      <c r="I875" s="13" t="s">
        <v>917</v>
      </c>
      <c r="J875" s="16">
        <v>2138160</v>
      </c>
      <c r="K875" s="17"/>
      <c r="L875" s="29">
        <v>163080</v>
      </c>
      <c r="M875" s="29">
        <v>163080</v>
      </c>
      <c r="N875" s="17"/>
      <c r="O875" s="17"/>
      <c r="P875" s="29">
        <v>1812000</v>
      </c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8"/>
    </row>
    <row r="876" spans="1:84" x14ac:dyDescent="0.3">
      <c r="A876" s="11">
        <v>43390</v>
      </c>
      <c r="B876" s="12" t="s">
        <v>518</v>
      </c>
      <c r="C876" s="13" t="s">
        <v>518</v>
      </c>
      <c r="D876" s="14" t="s">
        <v>519</v>
      </c>
      <c r="E876" s="13" t="s">
        <v>439</v>
      </c>
      <c r="F876" s="15" t="s">
        <v>2754</v>
      </c>
      <c r="G876" s="13" t="s">
        <v>2755</v>
      </c>
      <c r="H876" s="13" t="s">
        <v>522</v>
      </c>
      <c r="I876" s="13" t="s">
        <v>523</v>
      </c>
      <c r="J876" s="16">
        <v>13747</v>
      </c>
      <c r="K876" s="17"/>
      <c r="L876" s="17"/>
      <c r="M876" s="17"/>
      <c r="N876" s="17"/>
      <c r="O876" s="17"/>
      <c r="P876" s="17"/>
      <c r="Q876" s="17"/>
      <c r="R876" s="17"/>
      <c r="S876" s="17"/>
      <c r="T876" s="29">
        <v>11650</v>
      </c>
      <c r="U876" s="17"/>
      <c r="V876" s="17"/>
      <c r="W876" s="29">
        <v>2097</v>
      </c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8"/>
    </row>
    <row r="877" spans="1:84" x14ac:dyDescent="0.3">
      <c r="A877" s="11">
        <v>43392</v>
      </c>
      <c r="B877" s="12" t="s">
        <v>18</v>
      </c>
      <c r="C877" s="13" t="s">
        <v>18</v>
      </c>
      <c r="D877" s="14" t="s">
        <v>19</v>
      </c>
      <c r="E877" s="13" t="s">
        <v>439</v>
      </c>
      <c r="F877" s="15" t="s">
        <v>2756</v>
      </c>
      <c r="G877" s="13" t="s">
        <v>2757</v>
      </c>
      <c r="H877" s="13" t="s">
        <v>20</v>
      </c>
      <c r="I877" s="13" t="s">
        <v>21</v>
      </c>
      <c r="J877" s="16">
        <v>304440</v>
      </c>
      <c r="K877" s="17"/>
      <c r="L877" s="29">
        <v>23220</v>
      </c>
      <c r="M877" s="29">
        <v>23220</v>
      </c>
      <c r="N877" s="17"/>
      <c r="O877" s="17"/>
      <c r="P877" s="17"/>
      <c r="Q877" s="29">
        <v>258000</v>
      </c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8"/>
    </row>
    <row r="878" spans="1:84" x14ac:dyDescent="0.3">
      <c r="A878" s="11">
        <v>43392</v>
      </c>
      <c r="B878" s="12" t="s">
        <v>18</v>
      </c>
      <c r="C878" s="13" t="s">
        <v>18</v>
      </c>
      <c r="D878" s="14" t="s">
        <v>19</v>
      </c>
      <c r="E878" s="13" t="s">
        <v>439</v>
      </c>
      <c r="F878" s="15" t="s">
        <v>2758</v>
      </c>
      <c r="G878" s="13" t="s">
        <v>2759</v>
      </c>
      <c r="H878" s="13" t="s">
        <v>20</v>
      </c>
      <c r="I878" s="13" t="s">
        <v>21</v>
      </c>
      <c r="J878" s="16">
        <v>1883280</v>
      </c>
      <c r="K878" s="17"/>
      <c r="L878" s="29">
        <v>143640</v>
      </c>
      <c r="M878" s="29">
        <v>143640</v>
      </c>
      <c r="N878" s="17"/>
      <c r="O878" s="17"/>
      <c r="P878" s="29">
        <v>1596000</v>
      </c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8"/>
    </row>
    <row r="879" spans="1:84" ht="22.8" x14ac:dyDescent="0.3">
      <c r="A879" s="11">
        <v>43392</v>
      </c>
      <c r="B879" s="12" t="s">
        <v>2181</v>
      </c>
      <c r="C879" s="13" t="s">
        <v>2181</v>
      </c>
      <c r="D879" s="14" t="s">
        <v>2182</v>
      </c>
      <c r="E879" s="13" t="s">
        <v>439</v>
      </c>
      <c r="F879" s="15" t="s">
        <v>2760</v>
      </c>
      <c r="G879" s="13" t="s">
        <v>2761</v>
      </c>
      <c r="H879" s="13" t="s">
        <v>2185</v>
      </c>
      <c r="I879" s="13" t="s">
        <v>2186</v>
      </c>
      <c r="J879" s="16">
        <v>106126</v>
      </c>
      <c r="K879" s="17"/>
      <c r="L879" s="29">
        <v>8094.33</v>
      </c>
      <c r="M879" s="29">
        <v>8094.33</v>
      </c>
      <c r="N879" s="29">
        <v>0.31</v>
      </c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29">
        <v>89937.03</v>
      </c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8"/>
    </row>
    <row r="880" spans="1:84" ht="22.8" x14ac:dyDescent="0.3">
      <c r="A880" s="11">
        <v>43392</v>
      </c>
      <c r="B880" s="12" t="s">
        <v>912</v>
      </c>
      <c r="C880" s="13" t="s">
        <v>912</v>
      </c>
      <c r="D880" s="14" t="s">
        <v>913</v>
      </c>
      <c r="E880" s="13" t="s">
        <v>439</v>
      </c>
      <c r="F880" s="15" t="s">
        <v>2762</v>
      </c>
      <c r="G880" s="13" t="s">
        <v>2763</v>
      </c>
      <c r="H880" s="13" t="s">
        <v>916</v>
      </c>
      <c r="I880" s="13" t="s">
        <v>917</v>
      </c>
      <c r="J880" s="16">
        <v>2138160</v>
      </c>
      <c r="K880" s="17"/>
      <c r="L880" s="29">
        <v>163080</v>
      </c>
      <c r="M880" s="29">
        <v>163080</v>
      </c>
      <c r="N880" s="17"/>
      <c r="O880" s="17"/>
      <c r="P880" s="29">
        <v>1812000</v>
      </c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8"/>
    </row>
    <row r="881" spans="1:84" ht="22.8" x14ac:dyDescent="0.3">
      <c r="A881" s="11">
        <v>43392</v>
      </c>
      <c r="B881" s="12" t="s">
        <v>2633</v>
      </c>
      <c r="C881" s="13" t="s">
        <v>2633</v>
      </c>
      <c r="D881" s="14" t="s">
        <v>2634</v>
      </c>
      <c r="E881" s="13" t="s">
        <v>439</v>
      </c>
      <c r="F881" s="15" t="s">
        <v>2764</v>
      </c>
      <c r="G881" s="13" t="s">
        <v>2765</v>
      </c>
      <c r="H881" s="13" t="s">
        <v>2637</v>
      </c>
      <c r="I881" s="13" t="s">
        <v>2638</v>
      </c>
      <c r="J881" s="16">
        <v>26281.85</v>
      </c>
      <c r="K881" s="17"/>
      <c r="L881" s="29">
        <v>2004.55</v>
      </c>
      <c r="M881" s="29">
        <v>2004.5</v>
      </c>
      <c r="N881" s="29">
        <v>0.05</v>
      </c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29">
        <v>22272.75</v>
      </c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8"/>
    </row>
    <row r="882" spans="1:84" x14ac:dyDescent="0.3">
      <c r="A882" s="11">
        <v>43392</v>
      </c>
      <c r="B882" s="12" t="s">
        <v>2766</v>
      </c>
      <c r="C882" s="13" t="s">
        <v>2766</v>
      </c>
      <c r="D882" s="14" t="s">
        <v>2767</v>
      </c>
      <c r="E882" s="13" t="s">
        <v>439</v>
      </c>
      <c r="F882" s="15" t="s">
        <v>2768</v>
      </c>
      <c r="G882" s="13" t="s">
        <v>2769</v>
      </c>
      <c r="H882" s="13" t="s">
        <v>2770</v>
      </c>
      <c r="I882" s="13" t="s">
        <v>2771</v>
      </c>
      <c r="J882" s="16">
        <v>5546</v>
      </c>
      <c r="K882" s="17"/>
      <c r="L882" s="29">
        <v>423</v>
      </c>
      <c r="M882" s="29">
        <v>423</v>
      </c>
      <c r="N882" s="17"/>
      <c r="O882" s="17"/>
      <c r="P882" s="17"/>
      <c r="Q882" s="17"/>
      <c r="R882" s="17"/>
      <c r="S882" s="17"/>
      <c r="T882" s="29">
        <v>4700</v>
      </c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8"/>
    </row>
    <row r="883" spans="1:84" ht="22.8" x14ac:dyDescent="0.3">
      <c r="A883" s="11">
        <v>43393</v>
      </c>
      <c r="B883" s="12" t="s">
        <v>2181</v>
      </c>
      <c r="C883" s="13" t="s">
        <v>2181</v>
      </c>
      <c r="D883" s="14" t="s">
        <v>2182</v>
      </c>
      <c r="E883" s="13" t="s">
        <v>439</v>
      </c>
      <c r="F883" s="15" t="s">
        <v>2772</v>
      </c>
      <c r="G883" s="13" t="s">
        <v>2773</v>
      </c>
      <c r="H883" s="13" t="s">
        <v>2185</v>
      </c>
      <c r="I883" s="13" t="s">
        <v>2186</v>
      </c>
      <c r="J883" s="16">
        <v>103513</v>
      </c>
      <c r="K883" s="17"/>
      <c r="L883" s="29">
        <v>7895.04</v>
      </c>
      <c r="M883" s="29">
        <v>7895.04</v>
      </c>
      <c r="N883" s="29">
        <v>0.3</v>
      </c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29">
        <v>87722.62</v>
      </c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8"/>
    </row>
    <row r="884" spans="1:84" x14ac:dyDescent="0.3">
      <c r="A884" s="11">
        <v>43393</v>
      </c>
      <c r="B884" s="12" t="s">
        <v>1705</v>
      </c>
      <c r="C884" s="13" t="s">
        <v>1705</v>
      </c>
      <c r="D884" s="14" t="s">
        <v>1706</v>
      </c>
      <c r="E884" s="13" t="s">
        <v>439</v>
      </c>
      <c r="F884" s="15" t="s">
        <v>2774</v>
      </c>
      <c r="G884" s="13" t="s">
        <v>2775</v>
      </c>
      <c r="H884" s="13" t="s">
        <v>1709</v>
      </c>
      <c r="I884" s="13" t="s">
        <v>1710</v>
      </c>
      <c r="J884" s="16">
        <v>43070</v>
      </c>
      <c r="K884" s="17"/>
      <c r="L884" s="29">
        <v>3285</v>
      </c>
      <c r="M884" s="29">
        <v>3285</v>
      </c>
      <c r="N884" s="17"/>
      <c r="O884" s="17"/>
      <c r="P884" s="17"/>
      <c r="Q884" s="17"/>
      <c r="R884" s="17"/>
      <c r="S884" s="17"/>
      <c r="T884" s="29">
        <v>36500</v>
      </c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8"/>
    </row>
    <row r="885" spans="1:84" ht="22.8" x14ac:dyDescent="0.3">
      <c r="A885" s="11">
        <v>43393</v>
      </c>
      <c r="B885" s="12" t="s">
        <v>2238</v>
      </c>
      <c r="C885" s="13" t="s">
        <v>2238</v>
      </c>
      <c r="D885" s="14" t="s">
        <v>2239</v>
      </c>
      <c r="E885" s="13" t="s">
        <v>439</v>
      </c>
      <c r="F885" s="15" t="s">
        <v>2776</v>
      </c>
      <c r="G885" s="13" t="s">
        <v>2777</v>
      </c>
      <c r="H885" s="13" t="s">
        <v>2242</v>
      </c>
      <c r="I885" s="13" t="s">
        <v>2243</v>
      </c>
      <c r="J885" s="16">
        <v>38355</v>
      </c>
      <c r="K885" s="17"/>
      <c r="L885" s="29">
        <v>2925</v>
      </c>
      <c r="M885" s="29">
        <v>2925</v>
      </c>
      <c r="N885" s="17"/>
      <c r="O885" s="17"/>
      <c r="P885" s="17"/>
      <c r="Q885" s="29">
        <v>32505</v>
      </c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8"/>
    </row>
    <row r="886" spans="1:84" ht="22.8" x14ac:dyDescent="0.3">
      <c r="A886" s="11">
        <v>43393</v>
      </c>
      <c r="B886" s="12" t="s">
        <v>680</v>
      </c>
      <c r="C886" s="13" t="s">
        <v>680</v>
      </c>
      <c r="D886" s="14" t="s">
        <v>681</v>
      </c>
      <c r="E886" s="13" t="s">
        <v>439</v>
      </c>
      <c r="F886" s="15" t="s">
        <v>2778</v>
      </c>
      <c r="G886" s="13" t="s">
        <v>2779</v>
      </c>
      <c r="H886" s="13" t="s">
        <v>684</v>
      </c>
      <c r="I886" s="13" t="s">
        <v>685</v>
      </c>
      <c r="J886" s="16">
        <v>113926</v>
      </c>
      <c r="K886" s="17"/>
      <c r="L886" s="29">
        <v>2713</v>
      </c>
      <c r="M886" s="29">
        <v>2713</v>
      </c>
      <c r="N886" s="17"/>
      <c r="O886" s="17"/>
      <c r="P886" s="17"/>
      <c r="Q886" s="29">
        <v>108500</v>
      </c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8"/>
    </row>
    <row r="887" spans="1:84" x14ac:dyDescent="0.3">
      <c r="A887" s="11">
        <v>43393</v>
      </c>
      <c r="B887" s="12" t="s">
        <v>528</v>
      </c>
      <c r="C887" s="13" t="s">
        <v>529</v>
      </c>
      <c r="D887" s="14" t="s">
        <v>530</v>
      </c>
      <c r="E887" s="13" t="s">
        <v>439</v>
      </c>
      <c r="F887" s="15" t="s">
        <v>2780</v>
      </c>
      <c r="G887" s="13" t="s">
        <v>2781</v>
      </c>
      <c r="H887" s="13" t="s">
        <v>533</v>
      </c>
      <c r="I887" s="13" t="s">
        <v>534</v>
      </c>
      <c r="J887" s="16">
        <v>2348</v>
      </c>
      <c r="K887" s="17"/>
      <c r="L887" s="29">
        <v>179.11</v>
      </c>
      <c r="M887" s="29">
        <v>179.11</v>
      </c>
      <c r="N887" s="29">
        <v>-0.36</v>
      </c>
      <c r="O887" s="17"/>
      <c r="P887" s="17"/>
      <c r="Q887" s="17"/>
      <c r="R887" s="17"/>
      <c r="S887" s="17"/>
      <c r="T887" s="29">
        <v>1990.14</v>
      </c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8"/>
    </row>
    <row r="888" spans="1:84" x14ac:dyDescent="0.3">
      <c r="A888" s="11">
        <v>43394</v>
      </c>
      <c r="B888" s="12" t="s">
        <v>2444</v>
      </c>
      <c r="C888" s="13" t="s">
        <v>2445</v>
      </c>
      <c r="D888" s="14" t="s">
        <v>2446</v>
      </c>
      <c r="E888" s="13" t="s">
        <v>439</v>
      </c>
      <c r="F888" s="15" t="s">
        <v>2782</v>
      </c>
      <c r="G888" s="13" t="s">
        <v>2783</v>
      </c>
      <c r="H888" s="13" t="s">
        <v>2449</v>
      </c>
      <c r="I888" s="13" t="s">
        <v>2450</v>
      </c>
      <c r="J888" s="16">
        <v>4165.28</v>
      </c>
      <c r="K888" s="29">
        <v>3529.9</v>
      </c>
      <c r="L888" s="29">
        <v>317.69</v>
      </c>
      <c r="M888" s="29">
        <v>317.69</v>
      </c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8"/>
    </row>
    <row r="889" spans="1:84" ht="57" x14ac:dyDescent="0.3">
      <c r="A889" s="11">
        <v>43394</v>
      </c>
      <c r="B889" s="12" t="s">
        <v>537</v>
      </c>
      <c r="C889" s="13" t="s">
        <v>538</v>
      </c>
      <c r="D889" s="14" t="s">
        <v>544</v>
      </c>
      <c r="E889" s="13" t="s">
        <v>439</v>
      </c>
      <c r="F889" s="15" t="s">
        <v>2784</v>
      </c>
      <c r="G889" s="13" t="s">
        <v>2785</v>
      </c>
      <c r="H889" s="13" t="s">
        <v>542</v>
      </c>
      <c r="I889" s="13" t="s">
        <v>543</v>
      </c>
      <c r="J889" s="16">
        <v>93008</v>
      </c>
      <c r="K889" s="29">
        <v>78820</v>
      </c>
      <c r="L889" s="17"/>
      <c r="M889" s="17"/>
      <c r="N889" s="29">
        <v>0.4</v>
      </c>
      <c r="O889" s="17"/>
      <c r="P889" s="17"/>
      <c r="Q889" s="17"/>
      <c r="R889" s="17"/>
      <c r="S889" s="17"/>
      <c r="T889" s="17"/>
      <c r="U889" s="17"/>
      <c r="V889" s="17"/>
      <c r="W889" s="29">
        <v>14187.6</v>
      </c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8"/>
    </row>
    <row r="890" spans="1:84" ht="22.8" x14ac:dyDescent="0.3">
      <c r="A890" s="11">
        <v>43394</v>
      </c>
      <c r="B890" s="12" t="s">
        <v>912</v>
      </c>
      <c r="C890" s="13" t="s">
        <v>912</v>
      </c>
      <c r="D890" s="14" t="s">
        <v>913</v>
      </c>
      <c r="E890" s="13" t="s">
        <v>439</v>
      </c>
      <c r="F890" s="15" t="s">
        <v>2786</v>
      </c>
      <c r="G890" s="13" t="s">
        <v>2787</v>
      </c>
      <c r="H890" s="13" t="s">
        <v>916</v>
      </c>
      <c r="I890" s="13" t="s">
        <v>917</v>
      </c>
      <c r="J890" s="16">
        <v>2227250</v>
      </c>
      <c r="K890" s="17"/>
      <c r="L890" s="29">
        <v>169875</v>
      </c>
      <c r="M890" s="29">
        <v>169875</v>
      </c>
      <c r="N890" s="17"/>
      <c r="O890" s="17"/>
      <c r="P890" s="29">
        <v>1887500</v>
      </c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8"/>
    </row>
    <row r="891" spans="1:84" ht="22.8" x14ac:dyDescent="0.3">
      <c r="A891" s="11">
        <v>43394</v>
      </c>
      <c r="B891" s="12" t="s">
        <v>912</v>
      </c>
      <c r="C891" s="13" t="s">
        <v>912</v>
      </c>
      <c r="D891" s="14" t="s">
        <v>913</v>
      </c>
      <c r="E891" s="13" t="s">
        <v>439</v>
      </c>
      <c r="F891" s="15" t="s">
        <v>2788</v>
      </c>
      <c r="G891" s="13" t="s">
        <v>2789</v>
      </c>
      <c r="H891" s="13" t="s">
        <v>916</v>
      </c>
      <c r="I891" s="13" t="s">
        <v>917</v>
      </c>
      <c r="J891" s="16">
        <v>2227250</v>
      </c>
      <c r="K891" s="17"/>
      <c r="L891" s="29">
        <v>169875</v>
      </c>
      <c r="M891" s="29">
        <v>169875</v>
      </c>
      <c r="N891" s="17"/>
      <c r="O891" s="17"/>
      <c r="P891" s="29">
        <v>1887500</v>
      </c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8"/>
    </row>
    <row r="892" spans="1:84" x14ac:dyDescent="0.3">
      <c r="A892" s="11">
        <v>43394</v>
      </c>
      <c r="B892" s="12" t="s">
        <v>464</v>
      </c>
      <c r="C892" s="13" t="s">
        <v>464</v>
      </c>
      <c r="D892" s="14" t="s">
        <v>22</v>
      </c>
      <c r="E892" s="13" t="s">
        <v>439</v>
      </c>
      <c r="F892" s="15" t="s">
        <v>2790</v>
      </c>
      <c r="G892" s="13" t="s">
        <v>2791</v>
      </c>
      <c r="H892" s="13" t="s">
        <v>22</v>
      </c>
      <c r="I892" s="13" t="s">
        <v>467</v>
      </c>
      <c r="J892" s="16">
        <v>3245</v>
      </c>
      <c r="K892" s="17"/>
      <c r="L892" s="17"/>
      <c r="M892" s="17"/>
      <c r="N892" s="17"/>
      <c r="O892" s="17"/>
      <c r="P892" s="17"/>
      <c r="Q892" s="17"/>
      <c r="R892" s="29">
        <v>3245</v>
      </c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8"/>
    </row>
    <row r="893" spans="1:84" ht="22.8" x14ac:dyDescent="0.3">
      <c r="A893" s="11">
        <v>43395</v>
      </c>
      <c r="B893" s="12" t="s">
        <v>2792</v>
      </c>
      <c r="C893" s="13" t="s">
        <v>2792</v>
      </c>
      <c r="D893" s="14" t="s">
        <v>2793</v>
      </c>
      <c r="E893" s="13" t="s">
        <v>439</v>
      </c>
      <c r="F893" s="15" t="s">
        <v>2794</v>
      </c>
      <c r="G893" s="13" t="s">
        <v>2795</v>
      </c>
      <c r="H893" s="13" t="s">
        <v>2796</v>
      </c>
      <c r="I893" s="13" t="s">
        <v>2797</v>
      </c>
      <c r="J893" s="16">
        <v>9632</v>
      </c>
      <c r="K893" s="17"/>
      <c r="L893" s="29">
        <v>516</v>
      </c>
      <c r="M893" s="29">
        <v>516</v>
      </c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29">
        <v>8600</v>
      </c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8"/>
    </row>
    <row r="894" spans="1:84" ht="22.8" x14ac:dyDescent="0.3">
      <c r="A894" s="11">
        <v>43395</v>
      </c>
      <c r="B894" s="12" t="s">
        <v>2181</v>
      </c>
      <c r="C894" s="13" t="s">
        <v>2181</v>
      </c>
      <c r="D894" s="14" t="s">
        <v>2182</v>
      </c>
      <c r="E894" s="13" t="s">
        <v>439</v>
      </c>
      <c r="F894" s="15" t="s">
        <v>2798</v>
      </c>
      <c r="G894" s="13" t="s">
        <v>2799</v>
      </c>
      <c r="H894" s="13" t="s">
        <v>2185</v>
      </c>
      <c r="I894" s="13" t="s">
        <v>2186</v>
      </c>
      <c r="J894" s="16">
        <v>207017</v>
      </c>
      <c r="K894" s="17"/>
      <c r="L894" s="29">
        <v>15789.43</v>
      </c>
      <c r="M894" s="29">
        <v>15789.43</v>
      </c>
      <c r="N894" s="29">
        <v>0.04</v>
      </c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29">
        <v>175438.1</v>
      </c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8"/>
    </row>
    <row r="895" spans="1:84" ht="22.8" x14ac:dyDescent="0.3">
      <c r="A895" s="11">
        <v>43395</v>
      </c>
      <c r="B895" s="12" t="s">
        <v>2181</v>
      </c>
      <c r="C895" s="13" t="s">
        <v>2181</v>
      </c>
      <c r="D895" s="14" t="s">
        <v>2182</v>
      </c>
      <c r="E895" s="13" t="s">
        <v>439</v>
      </c>
      <c r="F895" s="15" t="s">
        <v>2800</v>
      </c>
      <c r="G895" s="13" t="s">
        <v>2801</v>
      </c>
      <c r="H895" s="13" t="s">
        <v>2185</v>
      </c>
      <c r="I895" s="13" t="s">
        <v>2186</v>
      </c>
      <c r="J895" s="16">
        <v>167146</v>
      </c>
      <c r="K895" s="17"/>
      <c r="L895" s="29">
        <v>12748.41</v>
      </c>
      <c r="M895" s="29">
        <v>12748.41</v>
      </c>
      <c r="N895" s="29">
        <v>0.21</v>
      </c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29">
        <v>141648.97</v>
      </c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8"/>
    </row>
    <row r="896" spans="1:84" x14ac:dyDescent="0.3">
      <c r="A896" s="11">
        <v>43395</v>
      </c>
      <c r="B896" s="12" t="s">
        <v>18</v>
      </c>
      <c r="C896" s="13" t="s">
        <v>18</v>
      </c>
      <c r="D896" s="14" t="s">
        <v>19</v>
      </c>
      <c r="E896" s="13" t="s">
        <v>439</v>
      </c>
      <c r="F896" s="15" t="s">
        <v>2802</v>
      </c>
      <c r="G896" s="13" t="s">
        <v>2803</v>
      </c>
      <c r="H896" s="13" t="s">
        <v>20</v>
      </c>
      <c r="I896" s="13" t="s">
        <v>21</v>
      </c>
      <c r="J896" s="16">
        <v>96760</v>
      </c>
      <c r="K896" s="17"/>
      <c r="L896" s="29">
        <v>7380</v>
      </c>
      <c r="M896" s="29">
        <v>7380</v>
      </c>
      <c r="N896" s="17"/>
      <c r="O896" s="17"/>
      <c r="P896" s="17"/>
      <c r="Q896" s="29">
        <v>82000</v>
      </c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8"/>
    </row>
    <row r="897" spans="1:84" x14ac:dyDescent="0.3">
      <c r="A897" s="11">
        <v>43395</v>
      </c>
      <c r="B897" s="12" t="s">
        <v>1356</v>
      </c>
      <c r="C897" s="13" t="s">
        <v>1356</v>
      </c>
      <c r="D897" s="14" t="s">
        <v>1357</v>
      </c>
      <c r="E897" s="13" t="s">
        <v>439</v>
      </c>
      <c r="F897" s="15" t="s">
        <v>2804</v>
      </c>
      <c r="G897" s="13" t="s">
        <v>2805</v>
      </c>
      <c r="H897" s="13" t="s">
        <v>1360</v>
      </c>
      <c r="I897" s="13" t="s">
        <v>1361</v>
      </c>
      <c r="J897" s="16">
        <v>9204</v>
      </c>
      <c r="K897" s="29">
        <v>7800</v>
      </c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29">
        <v>1404</v>
      </c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8"/>
    </row>
    <row r="898" spans="1:84" ht="22.8" x14ac:dyDescent="0.3">
      <c r="A898" s="11">
        <v>43395</v>
      </c>
      <c r="B898" s="12" t="s">
        <v>912</v>
      </c>
      <c r="C898" s="13" t="s">
        <v>912</v>
      </c>
      <c r="D898" s="14" t="s">
        <v>913</v>
      </c>
      <c r="E898" s="13" t="s">
        <v>439</v>
      </c>
      <c r="F898" s="15" t="s">
        <v>2806</v>
      </c>
      <c r="G898" s="13" t="s">
        <v>2807</v>
      </c>
      <c r="H898" s="13" t="s">
        <v>916</v>
      </c>
      <c r="I898" s="13" t="s">
        <v>917</v>
      </c>
      <c r="J898" s="16">
        <v>2227250</v>
      </c>
      <c r="K898" s="17"/>
      <c r="L898" s="29">
        <v>169875</v>
      </c>
      <c r="M898" s="29">
        <v>169875</v>
      </c>
      <c r="N898" s="17"/>
      <c r="O898" s="17"/>
      <c r="P898" s="29">
        <v>1887500</v>
      </c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8"/>
    </row>
    <row r="899" spans="1:84" ht="22.8" x14ac:dyDescent="0.3">
      <c r="A899" s="11">
        <v>43396</v>
      </c>
      <c r="B899" s="12" t="s">
        <v>2181</v>
      </c>
      <c r="C899" s="13" t="s">
        <v>2181</v>
      </c>
      <c r="D899" s="14" t="s">
        <v>2182</v>
      </c>
      <c r="E899" s="13" t="s">
        <v>439</v>
      </c>
      <c r="F899" s="15" t="s">
        <v>2808</v>
      </c>
      <c r="G899" s="13" t="s">
        <v>2809</v>
      </c>
      <c r="H899" s="13" t="s">
        <v>2185</v>
      </c>
      <c r="I899" s="13" t="s">
        <v>2186</v>
      </c>
      <c r="J899" s="16">
        <v>178579</v>
      </c>
      <c r="K899" s="17"/>
      <c r="L899" s="29">
        <v>13620.47</v>
      </c>
      <c r="M899" s="29">
        <v>13620.47</v>
      </c>
      <c r="N899" s="29">
        <v>-0.48</v>
      </c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29">
        <v>151338.54</v>
      </c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8"/>
    </row>
    <row r="900" spans="1:84" ht="22.8" x14ac:dyDescent="0.3">
      <c r="A900" s="11">
        <v>43396</v>
      </c>
      <c r="B900" s="12" t="s">
        <v>912</v>
      </c>
      <c r="C900" s="13" t="s">
        <v>912</v>
      </c>
      <c r="D900" s="14" t="s">
        <v>913</v>
      </c>
      <c r="E900" s="13" t="s">
        <v>439</v>
      </c>
      <c r="F900" s="15" t="s">
        <v>2810</v>
      </c>
      <c r="G900" s="13" t="s">
        <v>2811</v>
      </c>
      <c r="H900" s="13" t="s">
        <v>916</v>
      </c>
      <c r="I900" s="13" t="s">
        <v>917</v>
      </c>
      <c r="J900" s="16">
        <v>2227250</v>
      </c>
      <c r="K900" s="17"/>
      <c r="L900" s="29">
        <v>169875</v>
      </c>
      <c r="M900" s="29">
        <v>169875</v>
      </c>
      <c r="N900" s="17"/>
      <c r="O900" s="17"/>
      <c r="P900" s="29">
        <v>1887500</v>
      </c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8"/>
    </row>
    <row r="901" spans="1:84" ht="22.8" x14ac:dyDescent="0.3">
      <c r="A901" s="11">
        <v>43396</v>
      </c>
      <c r="B901" s="12" t="s">
        <v>912</v>
      </c>
      <c r="C901" s="13" t="s">
        <v>912</v>
      </c>
      <c r="D901" s="14" t="s">
        <v>913</v>
      </c>
      <c r="E901" s="13" t="s">
        <v>439</v>
      </c>
      <c r="F901" s="15" t="s">
        <v>2812</v>
      </c>
      <c r="G901" s="13" t="s">
        <v>2813</v>
      </c>
      <c r="H901" s="13" t="s">
        <v>916</v>
      </c>
      <c r="I901" s="13" t="s">
        <v>917</v>
      </c>
      <c r="J901" s="16">
        <v>2227250</v>
      </c>
      <c r="K901" s="17"/>
      <c r="L901" s="29">
        <v>169875</v>
      </c>
      <c r="M901" s="29">
        <v>169875</v>
      </c>
      <c r="N901" s="17"/>
      <c r="O901" s="17"/>
      <c r="P901" s="29">
        <v>1887500</v>
      </c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8"/>
    </row>
    <row r="902" spans="1:84" ht="22.8" x14ac:dyDescent="0.3">
      <c r="A902" s="11">
        <v>43396</v>
      </c>
      <c r="B902" s="12" t="s">
        <v>912</v>
      </c>
      <c r="C902" s="13" t="s">
        <v>912</v>
      </c>
      <c r="D902" s="14" t="s">
        <v>913</v>
      </c>
      <c r="E902" s="13" t="s">
        <v>439</v>
      </c>
      <c r="F902" s="15" t="s">
        <v>2814</v>
      </c>
      <c r="G902" s="13" t="s">
        <v>2815</v>
      </c>
      <c r="H902" s="13" t="s">
        <v>916</v>
      </c>
      <c r="I902" s="13" t="s">
        <v>917</v>
      </c>
      <c r="J902" s="16">
        <v>2227250</v>
      </c>
      <c r="K902" s="17"/>
      <c r="L902" s="29">
        <v>169875</v>
      </c>
      <c r="M902" s="29">
        <v>169875</v>
      </c>
      <c r="N902" s="17"/>
      <c r="O902" s="17"/>
      <c r="P902" s="29">
        <v>1887500</v>
      </c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8"/>
    </row>
    <row r="903" spans="1:84" ht="34.200000000000003" x14ac:dyDescent="0.3">
      <c r="A903" s="11">
        <v>43396</v>
      </c>
      <c r="B903" s="12" t="s">
        <v>2377</v>
      </c>
      <c r="C903" s="13" t="s">
        <v>2378</v>
      </c>
      <c r="D903" s="14" t="s">
        <v>2379</v>
      </c>
      <c r="E903" s="13" t="s">
        <v>439</v>
      </c>
      <c r="F903" s="15" t="s">
        <v>2816</v>
      </c>
      <c r="G903" s="13" t="s">
        <v>2817</v>
      </c>
      <c r="H903" s="13" t="s">
        <v>2382</v>
      </c>
      <c r="I903" s="13" t="s">
        <v>2383</v>
      </c>
      <c r="J903" s="16">
        <v>1480192</v>
      </c>
      <c r="K903" s="17"/>
      <c r="L903" s="29">
        <v>112896</v>
      </c>
      <c r="M903" s="29">
        <v>112896</v>
      </c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29">
        <v>1254400</v>
      </c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8"/>
    </row>
    <row r="904" spans="1:84" x14ac:dyDescent="0.3">
      <c r="A904" s="11">
        <v>43396</v>
      </c>
      <c r="B904" s="12" t="s">
        <v>2587</v>
      </c>
      <c r="C904" s="13" t="s">
        <v>2587</v>
      </c>
      <c r="D904" s="14" t="s">
        <v>619</v>
      </c>
      <c r="E904" s="13" t="s">
        <v>439</v>
      </c>
      <c r="F904" s="15" t="s">
        <v>2818</v>
      </c>
      <c r="G904" s="13" t="s">
        <v>2819</v>
      </c>
      <c r="H904" s="13" t="s">
        <v>2590</v>
      </c>
      <c r="I904" s="13" t="s">
        <v>2591</v>
      </c>
      <c r="J904" s="16">
        <v>146160</v>
      </c>
      <c r="K904" s="29">
        <v>139200</v>
      </c>
      <c r="L904" s="29">
        <v>3480</v>
      </c>
      <c r="M904" s="29">
        <v>3480</v>
      </c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8"/>
    </row>
    <row r="905" spans="1:84" x14ac:dyDescent="0.3">
      <c r="A905" s="11">
        <v>43396</v>
      </c>
      <c r="B905" s="12" t="s">
        <v>2711</v>
      </c>
      <c r="C905" s="13" t="s">
        <v>2711</v>
      </c>
      <c r="D905" s="14" t="s">
        <v>2712</v>
      </c>
      <c r="E905" s="13" t="s">
        <v>439</v>
      </c>
      <c r="F905" s="15" t="s">
        <v>2820</v>
      </c>
      <c r="G905" s="13" t="s">
        <v>2821</v>
      </c>
      <c r="H905" s="13" t="s">
        <v>2715</v>
      </c>
      <c r="I905" s="13" t="s">
        <v>2716</v>
      </c>
      <c r="J905" s="16">
        <v>623</v>
      </c>
      <c r="K905" s="17"/>
      <c r="L905" s="29">
        <v>47.52</v>
      </c>
      <c r="M905" s="29">
        <v>47.52</v>
      </c>
      <c r="N905" s="29">
        <v>-0.04</v>
      </c>
      <c r="O905" s="17"/>
      <c r="P905" s="17"/>
      <c r="Q905" s="17"/>
      <c r="R905" s="17"/>
      <c r="S905" s="17"/>
      <c r="T905" s="29">
        <v>528</v>
      </c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8"/>
    </row>
    <row r="906" spans="1:84" ht="22.8" x14ac:dyDescent="0.3">
      <c r="A906" s="11">
        <v>43397</v>
      </c>
      <c r="B906" s="12" t="s">
        <v>2181</v>
      </c>
      <c r="C906" s="13" t="s">
        <v>2181</v>
      </c>
      <c r="D906" s="14" t="s">
        <v>2182</v>
      </c>
      <c r="E906" s="13" t="s">
        <v>439</v>
      </c>
      <c r="F906" s="15" t="s">
        <v>2822</v>
      </c>
      <c r="G906" s="13" t="s">
        <v>2823</v>
      </c>
      <c r="H906" s="13" t="s">
        <v>2185</v>
      </c>
      <c r="I906" s="13" t="s">
        <v>2186</v>
      </c>
      <c r="J906" s="16">
        <v>23208</v>
      </c>
      <c r="K906" s="17"/>
      <c r="L906" s="29">
        <v>1770.09</v>
      </c>
      <c r="M906" s="29">
        <v>1770.09</v>
      </c>
      <c r="N906" s="29">
        <v>0.14000000000000001</v>
      </c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29">
        <v>19667.68</v>
      </c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8"/>
    </row>
    <row r="907" spans="1:84" ht="22.8" x14ac:dyDescent="0.3">
      <c r="A907" s="11">
        <v>43397</v>
      </c>
      <c r="B907" s="12" t="s">
        <v>2181</v>
      </c>
      <c r="C907" s="13" t="s">
        <v>2181</v>
      </c>
      <c r="D907" s="14" t="s">
        <v>2182</v>
      </c>
      <c r="E907" s="13" t="s">
        <v>439</v>
      </c>
      <c r="F907" s="15" t="s">
        <v>2824</v>
      </c>
      <c r="G907" s="13" t="s">
        <v>2825</v>
      </c>
      <c r="H907" s="13" t="s">
        <v>2185</v>
      </c>
      <c r="I907" s="13" t="s">
        <v>2186</v>
      </c>
      <c r="J907" s="16">
        <v>519428</v>
      </c>
      <c r="K907" s="17"/>
      <c r="L907" s="29">
        <v>39617.360000000001</v>
      </c>
      <c r="M907" s="29">
        <v>39617.360000000001</v>
      </c>
      <c r="N907" s="29">
        <v>0.41</v>
      </c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29">
        <v>440192.87</v>
      </c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8"/>
    </row>
    <row r="908" spans="1:84" ht="22.8" x14ac:dyDescent="0.3">
      <c r="A908" s="11">
        <v>43398</v>
      </c>
      <c r="B908" s="12" t="s">
        <v>912</v>
      </c>
      <c r="C908" s="13" t="s">
        <v>912</v>
      </c>
      <c r="D908" s="14" t="s">
        <v>913</v>
      </c>
      <c r="E908" s="13" t="s">
        <v>439</v>
      </c>
      <c r="F908" s="15" t="s">
        <v>2826</v>
      </c>
      <c r="G908" s="13" t="s">
        <v>2827</v>
      </c>
      <c r="H908" s="13" t="s">
        <v>916</v>
      </c>
      <c r="I908" s="13" t="s">
        <v>917</v>
      </c>
      <c r="J908" s="16">
        <v>2227250</v>
      </c>
      <c r="K908" s="17"/>
      <c r="L908" s="29">
        <v>169875</v>
      </c>
      <c r="M908" s="29">
        <v>169875</v>
      </c>
      <c r="N908" s="17"/>
      <c r="O908" s="17"/>
      <c r="P908" s="29">
        <v>1887500</v>
      </c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8"/>
    </row>
    <row r="909" spans="1:84" ht="22.8" x14ac:dyDescent="0.3">
      <c r="A909" s="11">
        <v>43398</v>
      </c>
      <c r="B909" s="12" t="s">
        <v>912</v>
      </c>
      <c r="C909" s="13" t="s">
        <v>912</v>
      </c>
      <c r="D909" s="14" t="s">
        <v>913</v>
      </c>
      <c r="E909" s="13" t="s">
        <v>439</v>
      </c>
      <c r="F909" s="15" t="s">
        <v>2828</v>
      </c>
      <c r="G909" s="13" t="s">
        <v>2829</v>
      </c>
      <c r="H909" s="13" t="s">
        <v>916</v>
      </c>
      <c r="I909" s="13" t="s">
        <v>917</v>
      </c>
      <c r="J909" s="16">
        <v>2227250</v>
      </c>
      <c r="K909" s="17"/>
      <c r="L909" s="29">
        <v>169875</v>
      </c>
      <c r="M909" s="29">
        <v>169875</v>
      </c>
      <c r="N909" s="17"/>
      <c r="O909" s="17"/>
      <c r="P909" s="29">
        <v>1887500</v>
      </c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8"/>
    </row>
    <row r="910" spans="1:84" ht="22.8" x14ac:dyDescent="0.3">
      <c r="A910" s="11">
        <v>43398</v>
      </c>
      <c r="B910" s="12" t="s">
        <v>1690</v>
      </c>
      <c r="C910" s="13" t="s">
        <v>1691</v>
      </c>
      <c r="D910" s="14" t="s">
        <v>1692</v>
      </c>
      <c r="E910" s="13" t="s">
        <v>439</v>
      </c>
      <c r="F910" s="15" t="s">
        <v>2830</v>
      </c>
      <c r="G910" s="13" t="s">
        <v>2831</v>
      </c>
      <c r="H910" s="13" t="s">
        <v>1695</v>
      </c>
      <c r="I910" s="13" t="s">
        <v>1696</v>
      </c>
      <c r="J910" s="16">
        <v>1221320</v>
      </c>
      <c r="K910" s="17"/>
      <c r="L910" s="17"/>
      <c r="M910" s="17"/>
      <c r="N910" s="29">
        <v>-3</v>
      </c>
      <c r="O910" s="17"/>
      <c r="P910" s="29">
        <v>1035020</v>
      </c>
      <c r="Q910" s="17"/>
      <c r="R910" s="17"/>
      <c r="S910" s="17"/>
      <c r="T910" s="17"/>
      <c r="U910" s="17"/>
      <c r="V910" s="17"/>
      <c r="W910" s="29">
        <v>186303</v>
      </c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8"/>
    </row>
    <row r="911" spans="1:84" ht="22.8" x14ac:dyDescent="0.3">
      <c r="A911" s="11">
        <v>43398</v>
      </c>
      <c r="B911" s="12" t="s">
        <v>1690</v>
      </c>
      <c r="C911" s="13" t="s">
        <v>1691</v>
      </c>
      <c r="D911" s="14" t="s">
        <v>1692</v>
      </c>
      <c r="E911" s="13" t="s">
        <v>439</v>
      </c>
      <c r="F911" s="15" t="s">
        <v>2832</v>
      </c>
      <c r="G911" s="13" t="s">
        <v>2833</v>
      </c>
      <c r="H911" s="13" t="s">
        <v>1695</v>
      </c>
      <c r="I911" s="13" t="s">
        <v>1696</v>
      </c>
      <c r="J911" s="16">
        <v>610660</v>
      </c>
      <c r="K911" s="17"/>
      <c r="L911" s="17"/>
      <c r="M911" s="17"/>
      <c r="N911" s="29">
        <v>-2</v>
      </c>
      <c r="O911" s="17"/>
      <c r="P911" s="29">
        <v>517510</v>
      </c>
      <c r="Q911" s="17"/>
      <c r="R911" s="17"/>
      <c r="S911" s="17"/>
      <c r="T911" s="17"/>
      <c r="U911" s="17"/>
      <c r="V911" s="17"/>
      <c r="W911" s="29">
        <v>93152</v>
      </c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8"/>
    </row>
    <row r="912" spans="1:84" x14ac:dyDescent="0.3">
      <c r="A912" s="11">
        <v>43398</v>
      </c>
      <c r="B912" s="12" t="s">
        <v>2587</v>
      </c>
      <c r="C912" s="13" t="s">
        <v>2587</v>
      </c>
      <c r="D912" s="14" t="s">
        <v>619</v>
      </c>
      <c r="E912" s="13" t="s">
        <v>439</v>
      </c>
      <c r="F912" s="15" t="s">
        <v>2834</v>
      </c>
      <c r="G912" s="13" t="s">
        <v>2835</v>
      </c>
      <c r="H912" s="13" t="s">
        <v>2590</v>
      </c>
      <c r="I912" s="13" t="s">
        <v>2591</v>
      </c>
      <c r="J912" s="16">
        <v>73920</v>
      </c>
      <c r="K912" s="29">
        <v>70400</v>
      </c>
      <c r="L912" s="29">
        <v>1760</v>
      </c>
      <c r="M912" s="29">
        <v>1760</v>
      </c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8"/>
    </row>
    <row r="913" spans="1:84" x14ac:dyDescent="0.3">
      <c r="A913" s="11">
        <v>43398</v>
      </c>
      <c r="B913" s="12" t="s">
        <v>1991</v>
      </c>
      <c r="C913" s="13" t="s">
        <v>1991</v>
      </c>
      <c r="D913" s="14" t="s">
        <v>1992</v>
      </c>
      <c r="E913" s="13" t="s">
        <v>439</v>
      </c>
      <c r="F913" s="15" t="s">
        <v>2836</v>
      </c>
      <c r="G913" s="13" t="s">
        <v>2837</v>
      </c>
      <c r="H913" s="13" t="s">
        <v>1995</v>
      </c>
      <c r="I913" s="13" t="s">
        <v>1996</v>
      </c>
      <c r="J913" s="16">
        <v>3760</v>
      </c>
      <c r="K913" s="17"/>
      <c r="L913" s="29">
        <v>286.79000000000002</v>
      </c>
      <c r="M913" s="29">
        <v>286.79000000000002</v>
      </c>
      <c r="N913" s="29">
        <v>-0.18</v>
      </c>
      <c r="O913" s="17"/>
      <c r="P913" s="17"/>
      <c r="Q913" s="17"/>
      <c r="R913" s="17"/>
      <c r="S913" s="17"/>
      <c r="T913" s="29">
        <v>3186.6</v>
      </c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8"/>
    </row>
    <row r="914" spans="1:84" ht="22.8" x14ac:dyDescent="0.3">
      <c r="A914" s="11">
        <v>43399</v>
      </c>
      <c r="B914" s="12" t="s">
        <v>1690</v>
      </c>
      <c r="C914" s="13" t="s">
        <v>1691</v>
      </c>
      <c r="D914" s="14" t="s">
        <v>1692</v>
      </c>
      <c r="E914" s="13" t="s">
        <v>439</v>
      </c>
      <c r="F914" s="15" t="s">
        <v>2838</v>
      </c>
      <c r="G914" s="13" t="s">
        <v>2839</v>
      </c>
      <c r="H914" s="13" t="s">
        <v>1695</v>
      </c>
      <c r="I914" s="13" t="s">
        <v>1696</v>
      </c>
      <c r="J914" s="16">
        <v>1221320</v>
      </c>
      <c r="K914" s="17"/>
      <c r="L914" s="17"/>
      <c r="M914" s="17"/>
      <c r="N914" s="29">
        <v>-3</v>
      </c>
      <c r="O914" s="17"/>
      <c r="P914" s="29">
        <v>1035020</v>
      </c>
      <c r="Q914" s="17"/>
      <c r="R914" s="17"/>
      <c r="S914" s="17"/>
      <c r="T914" s="17"/>
      <c r="U914" s="17"/>
      <c r="V914" s="17"/>
      <c r="W914" s="29">
        <v>186303</v>
      </c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8"/>
    </row>
    <row r="915" spans="1:84" ht="22.8" x14ac:dyDescent="0.3">
      <c r="A915" s="11">
        <v>43399</v>
      </c>
      <c r="B915" s="12" t="s">
        <v>1690</v>
      </c>
      <c r="C915" s="13" t="s">
        <v>1691</v>
      </c>
      <c r="D915" s="14" t="s">
        <v>1692</v>
      </c>
      <c r="E915" s="13" t="s">
        <v>439</v>
      </c>
      <c r="F915" s="15" t="s">
        <v>2840</v>
      </c>
      <c r="G915" s="13" t="s">
        <v>2841</v>
      </c>
      <c r="H915" s="13" t="s">
        <v>1695</v>
      </c>
      <c r="I915" s="13" t="s">
        <v>1696</v>
      </c>
      <c r="J915" s="16">
        <v>610660</v>
      </c>
      <c r="K915" s="17"/>
      <c r="L915" s="17"/>
      <c r="M915" s="17"/>
      <c r="N915" s="29">
        <v>-2</v>
      </c>
      <c r="O915" s="17"/>
      <c r="P915" s="29">
        <v>517510</v>
      </c>
      <c r="Q915" s="17"/>
      <c r="R915" s="17"/>
      <c r="S915" s="17"/>
      <c r="T915" s="17"/>
      <c r="U915" s="17"/>
      <c r="V915" s="17"/>
      <c r="W915" s="29">
        <v>93152</v>
      </c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8"/>
    </row>
    <row r="916" spans="1:84" x14ac:dyDescent="0.3">
      <c r="A916" s="11">
        <v>43399</v>
      </c>
      <c r="B916" s="12" t="s">
        <v>57</v>
      </c>
      <c r="C916" s="13" t="s">
        <v>57</v>
      </c>
      <c r="D916" s="14" t="s">
        <v>58</v>
      </c>
      <c r="E916" s="13" t="s">
        <v>439</v>
      </c>
      <c r="F916" s="15" t="s">
        <v>2842</v>
      </c>
      <c r="G916" s="13" t="s">
        <v>2843</v>
      </c>
      <c r="H916" s="13" t="s">
        <v>60</v>
      </c>
      <c r="I916" s="13" t="s">
        <v>61</v>
      </c>
      <c r="J916" s="16">
        <v>10620</v>
      </c>
      <c r="K916" s="17"/>
      <c r="L916" s="29">
        <v>810</v>
      </c>
      <c r="M916" s="29">
        <v>810</v>
      </c>
      <c r="N916" s="17"/>
      <c r="O916" s="17"/>
      <c r="P916" s="17"/>
      <c r="Q916" s="29">
        <v>9000</v>
      </c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8"/>
    </row>
    <row r="917" spans="1:84" x14ac:dyDescent="0.3">
      <c r="A917" s="11">
        <v>43399</v>
      </c>
      <c r="B917" s="12" t="s">
        <v>732</v>
      </c>
      <c r="C917" s="13" t="s">
        <v>732</v>
      </c>
      <c r="D917" s="14" t="s">
        <v>733</v>
      </c>
      <c r="E917" s="13" t="s">
        <v>439</v>
      </c>
      <c r="F917" s="15" t="s">
        <v>2844</v>
      </c>
      <c r="G917" s="13" t="s">
        <v>2845</v>
      </c>
      <c r="H917" s="13" t="s">
        <v>736</v>
      </c>
      <c r="I917" s="13" t="s">
        <v>737</v>
      </c>
      <c r="J917" s="16">
        <v>5782</v>
      </c>
      <c r="K917" s="17"/>
      <c r="L917" s="29">
        <v>441</v>
      </c>
      <c r="M917" s="29">
        <v>441</v>
      </c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29">
        <v>4900</v>
      </c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8"/>
    </row>
    <row r="918" spans="1:84" ht="22.8" x14ac:dyDescent="0.3">
      <c r="A918" s="11">
        <v>43399</v>
      </c>
      <c r="B918" s="12" t="s">
        <v>1690</v>
      </c>
      <c r="C918" s="13" t="s">
        <v>1691</v>
      </c>
      <c r="D918" s="14" t="s">
        <v>1692</v>
      </c>
      <c r="E918" s="13" t="s">
        <v>439</v>
      </c>
      <c r="F918" s="15" t="s">
        <v>2846</v>
      </c>
      <c r="G918" s="13" t="s">
        <v>2847</v>
      </c>
      <c r="H918" s="13" t="s">
        <v>1695</v>
      </c>
      <c r="I918" s="13" t="s">
        <v>1696</v>
      </c>
      <c r="J918" s="16">
        <v>1221320</v>
      </c>
      <c r="K918" s="17"/>
      <c r="L918" s="17"/>
      <c r="M918" s="17"/>
      <c r="N918" s="29">
        <v>-3</v>
      </c>
      <c r="O918" s="17"/>
      <c r="P918" s="29">
        <v>1035020</v>
      </c>
      <c r="Q918" s="17"/>
      <c r="R918" s="17"/>
      <c r="S918" s="17"/>
      <c r="T918" s="17"/>
      <c r="U918" s="17"/>
      <c r="V918" s="17"/>
      <c r="W918" s="29">
        <v>186303</v>
      </c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8"/>
    </row>
    <row r="919" spans="1:84" ht="22.8" x14ac:dyDescent="0.3">
      <c r="A919" s="11">
        <v>43399</v>
      </c>
      <c r="B919" s="12" t="s">
        <v>1690</v>
      </c>
      <c r="C919" s="13" t="s">
        <v>1691</v>
      </c>
      <c r="D919" s="14" t="s">
        <v>1692</v>
      </c>
      <c r="E919" s="13" t="s">
        <v>439</v>
      </c>
      <c r="F919" s="15" t="s">
        <v>2848</v>
      </c>
      <c r="G919" s="13" t="s">
        <v>2849</v>
      </c>
      <c r="H919" s="13" t="s">
        <v>1695</v>
      </c>
      <c r="I919" s="13" t="s">
        <v>1696</v>
      </c>
      <c r="J919" s="16">
        <v>610660</v>
      </c>
      <c r="K919" s="17"/>
      <c r="L919" s="17"/>
      <c r="M919" s="17"/>
      <c r="N919" s="29">
        <v>-2</v>
      </c>
      <c r="O919" s="17"/>
      <c r="P919" s="29">
        <v>517510</v>
      </c>
      <c r="Q919" s="17"/>
      <c r="R919" s="17"/>
      <c r="S919" s="17"/>
      <c r="T919" s="17"/>
      <c r="U919" s="17"/>
      <c r="V919" s="17"/>
      <c r="W919" s="29">
        <v>93152</v>
      </c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8"/>
    </row>
    <row r="920" spans="1:84" x14ac:dyDescent="0.3">
      <c r="A920" s="11">
        <v>43400</v>
      </c>
      <c r="B920" s="12" t="s">
        <v>57</v>
      </c>
      <c r="C920" s="13" t="s">
        <v>57</v>
      </c>
      <c r="D920" s="14" t="s">
        <v>58</v>
      </c>
      <c r="E920" s="13" t="s">
        <v>439</v>
      </c>
      <c r="F920" s="15" t="s">
        <v>2850</v>
      </c>
      <c r="G920" s="13" t="s">
        <v>2851</v>
      </c>
      <c r="H920" s="13" t="s">
        <v>60</v>
      </c>
      <c r="I920" s="13" t="s">
        <v>61</v>
      </c>
      <c r="J920" s="16">
        <v>15930</v>
      </c>
      <c r="K920" s="17"/>
      <c r="L920" s="29">
        <v>1215</v>
      </c>
      <c r="M920" s="29">
        <v>1215</v>
      </c>
      <c r="N920" s="17"/>
      <c r="O920" s="17"/>
      <c r="P920" s="17"/>
      <c r="Q920" s="29">
        <v>13500</v>
      </c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8"/>
    </row>
    <row r="921" spans="1:84" ht="22.8" x14ac:dyDescent="0.3">
      <c r="A921" s="11">
        <v>43400</v>
      </c>
      <c r="B921" s="12" t="s">
        <v>2852</v>
      </c>
      <c r="C921" s="13" t="s">
        <v>2852</v>
      </c>
      <c r="D921" s="14" t="s">
        <v>2853</v>
      </c>
      <c r="E921" s="13" t="s">
        <v>439</v>
      </c>
      <c r="F921" s="15" t="s">
        <v>2854</v>
      </c>
      <c r="G921" s="13" t="s">
        <v>2855</v>
      </c>
      <c r="H921" s="13" t="s">
        <v>2856</v>
      </c>
      <c r="I921" s="13" t="s">
        <v>2857</v>
      </c>
      <c r="J921" s="16">
        <v>98518</v>
      </c>
      <c r="K921" s="17"/>
      <c r="L921" s="17"/>
      <c r="M921" s="17"/>
      <c r="N921" s="29">
        <v>0.02</v>
      </c>
      <c r="O921" s="17"/>
      <c r="P921" s="17"/>
      <c r="Q921" s="17"/>
      <c r="R921" s="17"/>
      <c r="S921" s="17"/>
      <c r="T921" s="29">
        <v>83489.820000000007</v>
      </c>
      <c r="U921" s="17"/>
      <c r="V921" s="17"/>
      <c r="W921" s="29">
        <v>15028.16</v>
      </c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8"/>
    </row>
    <row r="922" spans="1:84" ht="22.8" x14ac:dyDescent="0.3">
      <c r="A922" s="11">
        <v>43400</v>
      </c>
      <c r="B922" s="12" t="s">
        <v>2633</v>
      </c>
      <c r="C922" s="13" t="s">
        <v>2633</v>
      </c>
      <c r="D922" s="14" t="s">
        <v>2634</v>
      </c>
      <c r="E922" s="13" t="s">
        <v>439</v>
      </c>
      <c r="F922" s="15" t="s">
        <v>2858</v>
      </c>
      <c r="G922" s="13" t="s">
        <v>2859</v>
      </c>
      <c r="H922" s="13" t="s">
        <v>2637</v>
      </c>
      <c r="I922" s="13" t="s">
        <v>2638</v>
      </c>
      <c r="J922" s="16">
        <v>4140</v>
      </c>
      <c r="K922" s="17"/>
      <c r="L922" s="29">
        <v>315.79000000000002</v>
      </c>
      <c r="M922" s="29">
        <v>315.79000000000002</v>
      </c>
      <c r="N922" s="29">
        <v>-0.33</v>
      </c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29">
        <v>3508.75</v>
      </c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8"/>
    </row>
    <row r="923" spans="1:84" ht="22.8" x14ac:dyDescent="0.3">
      <c r="A923" s="11">
        <v>43400</v>
      </c>
      <c r="B923" s="12" t="s">
        <v>1690</v>
      </c>
      <c r="C923" s="13" t="s">
        <v>1691</v>
      </c>
      <c r="D923" s="14" t="s">
        <v>1692</v>
      </c>
      <c r="E923" s="13" t="s">
        <v>439</v>
      </c>
      <c r="F923" s="15" t="s">
        <v>2860</v>
      </c>
      <c r="G923" s="13" t="s">
        <v>2861</v>
      </c>
      <c r="H923" s="13" t="s">
        <v>1695</v>
      </c>
      <c r="I923" s="13" t="s">
        <v>1696</v>
      </c>
      <c r="J923" s="16">
        <v>1221320</v>
      </c>
      <c r="K923" s="17"/>
      <c r="L923" s="17"/>
      <c r="M923" s="17"/>
      <c r="N923" s="29">
        <v>-3</v>
      </c>
      <c r="O923" s="17"/>
      <c r="P923" s="29">
        <v>1035020</v>
      </c>
      <c r="Q923" s="17"/>
      <c r="R923" s="17"/>
      <c r="S923" s="17"/>
      <c r="T923" s="17"/>
      <c r="U923" s="17"/>
      <c r="V923" s="17"/>
      <c r="W923" s="29">
        <v>186303</v>
      </c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8"/>
    </row>
    <row r="924" spans="1:84" ht="22.8" x14ac:dyDescent="0.3">
      <c r="A924" s="11">
        <v>43400</v>
      </c>
      <c r="B924" s="12" t="s">
        <v>1690</v>
      </c>
      <c r="C924" s="13" t="s">
        <v>1691</v>
      </c>
      <c r="D924" s="14" t="s">
        <v>1692</v>
      </c>
      <c r="E924" s="13" t="s">
        <v>439</v>
      </c>
      <c r="F924" s="15" t="s">
        <v>2862</v>
      </c>
      <c r="G924" s="13" t="s">
        <v>2863</v>
      </c>
      <c r="H924" s="13" t="s">
        <v>1695</v>
      </c>
      <c r="I924" s="13" t="s">
        <v>1696</v>
      </c>
      <c r="J924" s="16">
        <v>610660</v>
      </c>
      <c r="K924" s="17"/>
      <c r="L924" s="17"/>
      <c r="M924" s="17"/>
      <c r="N924" s="29">
        <v>-2</v>
      </c>
      <c r="O924" s="17"/>
      <c r="P924" s="29">
        <v>517510</v>
      </c>
      <c r="Q924" s="17"/>
      <c r="R924" s="17"/>
      <c r="S924" s="17"/>
      <c r="T924" s="17"/>
      <c r="U924" s="17"/>
      <c r="V924" s="17"/>
      <c r="W924" s="29">
        <v>93152</v>
      </c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8"/>
    </row>
    <row r="925" spans="1:84" ht="34.200000000000003" x14ac:dyDescent="0.3">
      <c r="A925" s="11">
        <v>43401</v>
      </c>
      <c r="B925" s="12" t="s">
        <v>2377</v>
      </c>
      <c r="C925" s="13" t="s">
        <v>2378</v>
      </c>
      <c r="D925" s="14" t="s">
        <v>2379</v>
      </c>
      <c r="E925" s="13" t="s">
        <v>439</v>
      </c>
      <c r="F925" s="15" t="s">
        <v>2864</v>
      </c>
      <c r="G925" s="13" t="s">
        <v>2865</v>
      </c>
      <c r="H925" s="13" t="s">
        <v>2382</v>
      </c>
      <c r="I925" s="13" t="s">
        <v>2383</v>
      </c>
      <c r="J925" s="16">
        <v>1110144</v>
      </c>
      <c r="K925" s="17"/>
      <c r="L925" s="29">
        <v>84672</v>
      </c>
      <c r="M925" s="29">
        <v>84672</v>
      </c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29">
        <v>940800</v>
      </c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8"/>
    </row>
    <row r="926" spans="1:84" ht="22.8" x14ac:dyDescent="0.3">
      <c r="A926" s="11">
        <v>43401</v>
      </c>
      <c r="B926" s="12" t="s">
        <v>601</v>
      </c>
      <c r="C926" s="13" t="s">
        <v>601</v>
      </c>
      <c r="D926" s="14" t="s">
        <v>602</v>
      </c>
      <c r="E926" s="13" t="s">
        <v>439</v>
      </c>
      <c r="F926" s="15" t="s">
        <v>2866</v>
      </c>
      <c r="G926" s="13" t="s">
        <v>2867</v>
      </c>
      <c r="H926" s="13" t="s">
        <v>605</v>
      </c>
      <c r="I926" s="13" t="s">
        <v>606</v>
      </c>
      <c r="J926" s="16">
        <v>1451400</v>
      </c>
      <c r="K926" s="17"/>
      <c r="L926" s="17"/>
      <c r="M926" s="17"/>
      <c r="N926" s="17"/>
      <c r="O926" s="17"/>
      <c r="P926" s="17"/>
      <c r="Q926" s="29">
        <v>1230000</v>
      </c>
      <c r="R926" s="17"/>
      <c r="S926" s="17"/>
      <c r="T926" s="17"/>
      <c r="U926" s="17"/>
      <c r="V926" s="17"/>
      <c r="W926" s="29">
        <v>221400</v>
      </c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8"/>
    </row>
    <row r="927" spans="1:84" x14ac:dyDescent="0.3">
      <c r="A927" s="11">
        <v>43401</v>
      </c>
      <c r="B927" s="12" t="s">
        <v>18</v>
      </c>
      <c r="C927" s="13" t="s">
        <v>18</v>
      </c>
      <c r="D927" s="14" t="s">
        <v>19</v>
      </c>
      <c r="E927" s="13" t="s">
        <v>439</v>
      </c>
      <c r="F927" s="15" t="s">
        <v>2868</v>
      </c>
      <c r="G927" s="13" t="s">
        <v>2869</v>
      </c>
      <c r="H927" s="13" t="s">
        <v>20</v>
      </c>
      <c r="I927" s="13" t="s">
        <v>21</v>
      </c>
      <c r="J927" s="16">
        <v>775260</v>
      </c>
      <c r="K927" s="17"/>
      <c r="L927" s="29">
        <v>59130</v>
      </c>
      <c r="M927" s="29">
        <v>59130</v>
      </c>
      <c r="N927" s="17"/>
      <c r="O927" s="17"/>
      <c r="P927" s="17"/>
      <c r="Q927" s="29">
        <v>657000</v>
      </c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8"/>
    </row>
    <row r="928" spans="1:84" x14ac:dyDescent="0.3">
      <c r="A928" s="11">
        <v>43401</v>
      </c>
      <c r="B928" s="12" t="s">
        <v>1552</v>
      </c>
      <c r="C928" s="13" t="s">
        <v>1552</v>
      </c>
      <c r="D928" s="14" t="s">
        <v>1553</v>
      </c>
      <c r="E928" s="13" t="s">
        <v>439</v>
      </c>
      <c r="F928" s="15" t="s">
        <v>2870</v>
      </c>
      <c r="G928" s="13" t="s">
        <v>2871</v>
      </c>
      <c r="H928" s="13" t="s">
        <v>1556</v>
      </c>
      <c r="I928" s="13" t="s">
        <v>1557</v>
      </c>
      <c r="J928" s="16">
        <v>9408</v>
      </c>
      <c r="K928" s="17"/>
      <c r="L928" s="29">
        <v>718</v>
      </c>
      <c r="M928" s="29">
        <v>718</v>
      </c>
      <c r="N928" s="29">
        <v>-1</v>
      </c>
      <c r="O928" s="17"/>
      <c r="P928" s="17"/>
      <c r="Q928" s="17"/>
      <c r="R928" s="29">
        <v>7973</v>
      </c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8"/>
    </row>
    <row r="929" spans="1:84" x14ac:dyDescent="0.3">
      <c r="A929" s="11">
        <v>43401</v>
      </c>
      <c r="B929" s="12" t="s">
        <v>1552</v>
      </c>
      <c r="C929" s="13" t="s">
        <v>1552</v>
      </c>
      <c r="D929" s="14" t="s">
        <v>1553</v>
      </c>
      <c r="E929" s="13" t="s">
        <v>439</v>
      </c>
      <c r="F929" s="15" t="s">
        <v>2872</v>
      </c>
      <c r="G929" s="13" t="s">
        <v>2873</v>
      </c>
      <c r="H929" s="13" t="s">
        <v>1556</v>
      </c>
      <c r="I929" s="13" t="s">
        <v>1557</v>
      </c>
      <c r="J929" s="16">
        <v>3068</v>
      </c>
      <c r="K929" s="17"/>
      <c r="L929" s="29">
        <v>234</v>
      </c>
      <c r="M929" s="29">
        <v>234</v>
      </c>
      <c r="N929" s="17"/>
      <c r="O929" s="17"/>
      <c r="P929" s="17"/>
      <c r="Q929" s="17"/>
      <c r="R929" s="29">
        <v>2600</v>
      </c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8"/>
    </row>
    <row r="930" spans="1:84" x14ac:dyDescent="0.3">
      <c r="A930" s="11">
        <v>43402</v>
      </c>
      <c r="B930" s="12" t="s">
        <v>18</v>
      </c>
      <c r="C930" s="13" t="s">
        <v>18</v>
      </c>
      <c r="D930" s="14" t="s">
        <v>19</v>
      </c>
      <c r="E930" s="13" t="s">
        <v>439</v>
      </c>
      <c r="F930" s="15" t="s">
        <v>2874</v>
      </c>
      <c r="G930" s="13" t="s">
        <v>2875</v>
      </c>
      <c r="H930" s="13" t="s">
        <v>20</v>
      </c>
      <c r="I930" s="13" t="s">
        <v>21</v>
      </c>
      <c r="J930" s="16">
        <v>57506</v>
      </c>
      <c r="K930" s="17"/>
      <c r="L930" s="29">
        <v>4386</v>
      </c>
      <c r="M930" s="29">
        <v>4386</v>
      </c>
      <c r="N930" s="29">
        <v>0.2</v>
      </c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29">
        <v>48733.8</v>
      </c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8"/>
    </row>
    <row r="931" spans="1:84" ht="22.8" x14ac:dyDescent="0.3">
      <c r="A931" s="11">
        <v>43402</v>
      </c>
      <c r="B931" s="12" t="s">
        <v>2181</v>
      </c>
      <c r="C931" s="13" t="s">
        <v>2181</v>
      </c>
      <c r="D931" s="14" t="s">
        <v>2182</v>
      </c>
      <c r="E931" s="13" t="s">
        <v>439</v>
      </c>
      <c r="F931" s="15" t="s">
        <v>2876</v>
      </c>
      <c r="G931" s="13" t="s">
        <v>2877</v>
      </c>
      <c r="H931" s="13" t="s">
        <v>2185</v>
      </c>
      <c r="I931" s="13" t="s">
        <v>2186</v>
      </c>
      <c r="J931" s="16">
        <v>343538</v>
      </c>
      <c r="K931" s="17"/>
      <c r="L931" s="29">
        <v>26202.06</v>
      </c>
      <c r="M931" s="29">
        <v>26202</v>
      </c>
      <c r="N931" s="29">
        <v>-0.06</v>
      </c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29">
        <v>291134</v>
      </c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8"/>
    </row>
    <row r="932" spans="1:84" ht="22.8" x14ac:dyDescent="0.3">
      <c r="A932" s="11">
        <v>43402</v>
      </c>
      <c r="B932" s="12" t="s">
        <v>1690</v>
      </c>
      <c r="C932" s="13" t="s">
        <v>1691</v>
      </c>
      <c r="D932" s="14" t="s">
        <v>1692</v>
      </c>
      <c r="E932" s="13" t="s">
        <v>439</v>
      </c>
      <c r="F932" s="15" t="s">
        <v>2878</v>
      </c>
      <c r="G932" s="13" t="s">
        <v>2879</v>
      </c>
      <c r="H932" s="13" t="s">
        <v>1695</v>
      </c>
      <c r="I932" s="13" t="s">
        <v>1696</v>
      </c>
      <c r="J932" s="16">
        <v>1221320</v>
      </c>
      <c r="K932" s="17"/>
      <c r="L932" s="17"/>
      <c r="M932" s="17"/>
      <c r="N932" s="29">
        <v>-3</v>
      </c>
      <c r="O932" s="17"/>
      <c r="P932" s="29">
        <v>1035020</v>
      </c>
      <c r="Q932" s="17"/>
      <c r="R932" s="17"/>
      <c r="S932" s="17"/>
      <c r="T932" s="17"/>
      <c r="U932" s="17"/>
      <c r="V932" s="17"/>
      <c r="W932" s="29">
        <v>186303</v>
      </c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8"/>
    </row>
    <row r="933" spans="1:84" ht="22.8" x14ac:dyDescent="0.3">
      <c r="A933" s="11">
        <v>43402</v>
      </c>
      <c r="B933" s="12" t="s">
        <v>1690</v>
      </c>
      <c r="C933" s="13" t="s">
        <v>1691</v>
      </c>
      <c r="D933" s="14" t="s">
        <v>1692</v>
      </c>
      <c r="E933" s="13" t="s">
        <v>439</v>
      </c>
      <c r="F933" s="15" t="s">
        <v>2880</v>
      </c>
      <c r="G933" s="13" t="s">
        <v>2881</v>
      </c>
      <c r="H933" s="13" t="s">
        <v>1695</v>
      </c>
      <c r="I933" s="13" t="s">
        <v>1696</v>
      </c>
      <c r="J933" s="16">
        <v>610660</v>
      </c>
      <c r="K933" s="17"/>
      <c r="L933" s="17"/>
      <c r="M933" s="17"/>
      <c r="N933" s="29">
        <v>-2</v>
      </c>
      <c r="O933" s="17"/>
      <c r="P933" s="29">
        <v>517510</v>
      </c>
      <c r="Q933" s="17"/>
      <c r="R933" s="17"/>
      <c r="S933" s="17"/>
      <c r="T933" s="17"/>
      <c r="U933" s="17"/>
      <c r="V933" s="17"/>
      <c r="W933" s="29">
        <v>93152</v>
      </c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8"/>
    </row>
    <row r="934" spans="1:84" ht="22.8" x14ac:dyDescent="0.3">
      <c r="A934" s="11">
        <v>43402</v>
      </c>
      <c r="B934" s="12" t="s">
        <v>1690</v>
      </c>
      <c r="C934" s="13" t="s">
        <v>1691</v>
      </c>
      <c r="D934" s="14" t="s">
        <v>1692</v>
      </c>
      <c r="E934" s="13" t="s">
        <v>439</v>
      </c>
      <c r="F934" s="15" t="s">
        <v>2882</v>
      </c>
      <c r="G934" s="13" t="s">
        <v>2883</v>
      </c>
      <c r="H934" s="13" t="s">
        <v>1695</v>
      </c>
      <c r="I934" s="13" t="s">
        <v>1696</v>
      </c>
      <c r="J934" s="16">
        <v>1221320</v>
      </c>
      <c r="K934" s="17"/>
      <c r="L934" s="17"/>
      <c r="M934" s="17"/>
      <c r="N934" s="29">
        <v>-3</v>
      </c>
      <c r="O934" s="17"/>
      <c r="P934" s="29">
        <v>1035020</v>
      </c>
      <c r="Q934" s="17"/>
      <c r="R934" s="17"/>
      <c r="S934" s="17"/>
      <c r="T934" s="17"/>
      <c r="U934" s="17"/>
      <c r="V934" s="17"/>
      <c r="W934" s="29">
        <v>186303</v>
      </c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8"/>
    </row>
    <row r="935" spans="1:84" ht="22.8" x14ac:dyDescent="0.3">
      <c r="A935" s="11">
        <v>43402</v>
      </c>
      <c r="B935" s="12" t="s">
        <v>1690</v>
      </c>
      <c r="C935" s="13" t="s">
        <v>1691</v>
      </c>
      <c r="D935" s="14" t="s">
        <v>1692</v>
      </c>
      <c r="E935" s="13" t="s">
        <v>439</v>
      </c>
      <c r="F935" s="15" t="s">
        <v>2884</v>
      </c>
      <c r="G935" s="13" t="s">
        <v>2885</v>
      </c>
      <c r="H935" s="13" t="s">
        <v>1695</v>
      </c>
      <c r="I935" s="13" t="s">
        <v>1696</v>
      </c>
      <c r="J935" s="16">
        <v>610660</v>
      </c>
      <c r="K935" s="17"/>
      <c r="L935" s="17"/>
      <c r="M935" s="17"/>
      <c r="N935" s="29">
        <v>-2</v>
      </c>
      <c r="O935" s="17"/>
      <c r="P935" s="29">
        <v>517510</v>
      </c>
      <c r="Q935" s="17"/>
      <c r="R935" s="17"/>
      <c r="S935" s="17"/>
      <c r="T935" s="17"/>
      <c r="U935" s="17"/>
      <c r="V935" s="17"/>
      <c r="W935" s="29">
        <v>93152</v>
      </c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8"/>
    </row>
    <row r="936" spans="1:84" ht="22.8" x14ac:dyDescent="0.3">
      <c r="A936" s="11">
        <v>43402</v>
      </c>
      <c r="B936" s="12" t="s">
        <v>1690</v>
      </c>
      <c r="C936" s="13" t="s">
        <v>1691</v>
      </c>
      <c r="D936" s="14" t="s">
        <v>1692</v>
      </c>
      <c r="E936" s="13" t="s">
        <v>439</v>
      </c>
      <c r="F936" s="15" t="s">
        <v>2886</v>
      </c>
      <c r="G936" s="13" t="s">
        <v>2887</v>
      </c>
      <c r="H936" s="13" t="s">
        <v>1695</v>
      </c>
      <c r="I936" s="13" t="s">
        <v>1696</v>
      </c>
      <c r="J936" s="16">
        <v>1831980</v>
      </c>
      <c r="K936" s="17"/>
      <c r="L936" s="17"/>
      <c r="M936" s="17"/>
      <c r="N936" s="29">
        <v>-5</v>
      </c>
      <c r="O936" s="17"/>
      <c r="P936" s="29">
        <v>1552530</v>
      </c>
      <c r="Q936" s="17"/>
      <c r="R936" s="17"/>
      <c r="S936" s="17"/>
      <c r="T936" s="17"/>
      <c r="U936" s="17"/>
      <c r="V936" s="17"/>
      <c r="W936" s="29">
        <v>279455</v>
      </c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8"/>
    </row>
    <row r="937" spans="1:84" x14ac:dyDescent="0.3">
      <c r="A937" s="11">
        <v>43402</v>
      </c>
      <c r="B937" s="12" t="s">
        <v>18</v>
      </c>
      <c r="C937" s="13" t="s">
        <v>18</v>
      </c>
      <c r="D937" s="14" t="s">
        <v>19</v>
      </c>
      <c r="E937" s="13" t="s">
        <v>439</v>
      </c>
      <c r="F937" s="15" t="s">
        <v>2888</v>
      </c>
      <c r="G937" s="13" t="s">
        <v>2889</v>
      </c>
      <c r="H937" s="13" t="s">
        <v>20</v>
      </c>
      <c r="I937" s="13" t="s">
        <v>21</v>
      </c>
      <c r="J937" s="16">
        <v>304440</v>
      </c>
      <c r="K937" s="17"/>
      <c r="L937" s="29">
        <v>23220</v>
      </c>
      <c r="M937" s="29">
        <v>23220</v>
      </c>
      <c r="N937" s="17"/>
      <c r="O937" s="17"/>
      <c r="P937" s="17"/>
      <c r="Q937" s="29">
        <v>258000</v>
      </c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8"/>
    </row>
    <row r="938" spans="1:84" ht="22.8" x14ac:dyDescent="0.3">
      <c r="A938" s="11">
        <v>43403</v>
      </c>
      <c r="B938" s="12" t="s">
        <v>1690</v>
      </c>
      <c r="C938" s="13" t="s">
        <v>1691</v>
      </c>
      <c r="D938" s="14" t="s">
        <v>1692</v>
      </c>
      <c r="E938" s="13" t="s">
        <v>439</v>
      </c>
      <c r="F938" s="15" t="s">
        <v>2890</v>
      </c>
      <c r="G938" s="13" t="s">
        <v>2891</v>
      </c>
      <c r="H938" s="13" t="s">
        <v>1695</v>
      </c>
      <c r="I938" s="13" t="s">
        <v>1696</v>
      </c>
      <c r="J938" s="16">
        <v>1221320</v>
      </c>
      <c r="K938" s="17"/>
      <c r="L938" s="17"/>
      <c r="M938" s="17"/>
      <c r="N938" s="29">
        <v>-3</v>
      </c>
      <c r="O938" s="17"/>
      <c r="P938" s="29">
        <v>1035020</v>
      </c>
      <c r="Q938" s="17"/>
      <c r="R938" s="17"/>
      <c r="S938" s="17"/>
      <c r="T938" s="17"/>
      <c r="U938" s="17"/>
      <c r="V938" s="17"/>
      <c r="W938" s="29">
        <v>186303</v>
      </c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8"/>
    </row>
    <row r="939" spans="1:84" ht="22.8" x14ac:dyDescent="0.3">
      <c r="A939" s="11">
        <v>43403</v>
      </c>
      <c r="B939" s="12" t="s">
        <v>1690</v>
      </c>
      <c r="C939" s="13" t="s">
        <v>1691</v>
      </c>
      <c r="D939" s="14" t="s">
        <v>1692</v>
      </c>
      <c r="E939" s="13" t="s">
        <v>439</v>
      </c>
      <c r="F939" s="15" t="s">
        <v>2892</v>
      </c>
      <c r="G939" s="13" t="s">
        <v>2893</v>
      </c>
      <c r="H939" s="13" t="s">
        <v>1695</v>
      </c>
      <c r="I939" s="13" t="s">
        <v>1696</v>
      </c>
      <c r="J939" s="16">
        <v>610660</v>
      </c>
      <c r="K939" s="17"/>
      <c r="L939" s="17"/>
      <c r="M939" s="17"/>
      <c r="N939" s="29">
        <v>-2</v>
      </c>
      <c r="O939" s="17"/>
      <c r="P939" s="29">
        <v>517510</v>
      </c>
      <c r="Q939" s="17"/>
      <c r="R939" s="17"/>
      <c r="S939" s="17"/>
      <c r="T939" s="17"/>
      <c r="U939" s="17"/>
      <c r="V939" s="17"/>
      <c r="W939" s="29">
        <v>93152</v>
      </c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8"/>
    </row>
    <row r="940" spans="1:84" x14ac:dyDescent="0.3">
      <c r="A940" s="11">
        <v>43403</v>
      </c>
      <c r="B940" s="12" t="s">
        <v>2894</v>
      </c>
      <c r="C940" s="13" t="s">
        <v>2894</v>
      </c>
      <c r="D940" s="14" t="s">
        <v>2895</v>
      </c>
      <c r="E940" s="13" t="s">
        <v>439</v>
      </c>
      <c r="F940" s="15" t="s">
        <v>2896</v>
      </c>
      <c r="G940" s="13" t="s">
        <v>2897</v>
      </c>
      <c r="H940" s="13" t="s">
        <v>22</v>
      </c>
      <c r="I940" s="13" t="s">
        <v>22</v>
      </c>
      <c r="J940" s="16">
        <v>7000</v>
      </c>
      <c r="K940" s="17"/>
      <c r="L940" s="17"/>
      <c r="M940" s="17"/>
      <c r="N940" s="17"/>
      <c r="O940" s="17"/>
      <c r="P940" s="17"/>
      <c r="Q940" s="17"/>
      <c r="R940" s="29">
        <v>7000</v>
      </c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8"/>
    </row>
    <row r="941" spans="1:84" ht="22.8" x14ac:dyDescent="0.3">
      <c r="A941" s="11">
        <v>43404</v>
      </c>
      <c r="B941" s="12" t="s">
        <v>2701</v>
      </c>
      <c r="C941" s="13" t="s">
        <v>2701</v>
      </c>
      <c r="D941" s="14" t="s">
        <v>2702</v>
      </c>
      <c r="E941" s="13" t="s">
        <v>439</v>
      </c>
      <c r="F941" s="15" t="s">
        <v>2898</v>
      </c>
      <c r="G941" s="13" t="s">
        <v>2899</v>
      </c>
      <c r="H941" s="13" t="s">
        <v>2705</v>
      </c>
      <c r="I941" s="13" t="s">
        <v>2706</v>
      </c>
      <c r="J941" s="16">
        <v>502680</v>
      </c>
      <c r="K941" s="17"/>
      <c r="L941" s="29">
        <v>38340</v>
      </c>
      <c r="M941" s="29">
        <v>38340</v>
      </c>
      <c r="N941" s="17"/>
      <c r="O941" s="17"/>
      <c r="P941" s="17"/>
      <c r="Q941" s="29">
        <v>426000</v>
      </c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8"/>
    </row>
    <row r="942" spans="1:84" ht="34.200000000000003" x14ac:dyDescent="0.3">
      <c r="A942" s="11">
        <v>43404</v>
      </c>
      <c r="B942" s="12" t="s">
        <v>654</v>
      </c>
      <c r="C942" s="13" t="s">
        <v>655</v>
      </c>
      <c r="D942" s="14" t="s">
        <v>656</v>
      </c>
      <c r="E942" s="13" t="s">
        <v>439</v>
      </c>
      <c r="F942" s="15" t="s">
        <v>2900</v>
      </c>
      <c r="G942" s="13" t="s">
        <v>2901</v>
      </c>
      <c r="H942" s="13" t="s">
        <v>659</v>
      </c>
      <c r="I942" s="13" t="s">
        <v>660</v>
      </c>
      <c r="J942" s="16">
        <v>3427</v>
      </c>
      <c r="K942" s="29">
        <v>3060</v>
      </c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29">
        <v>367</v>
      </c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8"/>
    </row>
    <row r="943" spans="1:84" ht="34.200000000000003" x14ac:dyDescent="0.3">
      <c r="A943" s="11">
        <v>43404</v>
      </c>
      <c r="B943" s="12" t="s">
        <v>654</v>
      </c>
      <c r="C943" s="13" t="s">
        <v>655</v>
      </c>
      <c r="D943" s="14" t="s">
        <v>656</v>
      </c>
      <c r="E943" s="13" t="s">
        <v>439</v>
      </c>
      <c r="F943" s="15" t="s">
        <v>2902</v>
      </c>
      <c r="G943" s="13" t="s">
        <v>2903</v>
      </c>
      <c r="H943" s="13" t="s">
        <v>659</v>
      </c>
      <c r="I943" s="13" t="s">
        <v>660</v>
      </c>
      <c r="J943" s="16">
        <v>45410</v>
      </c>
      <c r="K943" s="29">
        <v>40545</v>
      </c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29">
        <v>4865</v>
      </c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8"/>
    </row>
    <row r="944" spans="1:84" x14ac:dyDescent="0.3">
      <c r="A944" s="11">
        <v>43404</v>
      </c>
      <c r="B944" s="12" t="s">
        <v>1935</v>
      </c>
      <c r="C944" s="13" t="s">
        <v>1935</v>
      </c>
      <c r="D944" s="14" t="s">
        <v>1936</v>
      </c>
      <c r="E944" s="13" t="s">
        <v>439</v>
      </c>
      <c r="F944" s="15" t="s">
        <v>2904</v>
      </c>
      <c r="G944" s="13" t="s">
        <v>2905</v>
      </c>
      <c r="H944" s="13" t="s">
        <v>1939</v>
      </c>
      <c r="I944" s="13" t="s">
        <v>1940</v>
      </c>
      <c r="J944" s="16">
        <v>7168</v>
      </c>
      <c r="K944" s="29">
        <v>6400</v>
      </c>
      <c r="L944" s="29">
        <v>384</v>
      </c>
      <c r="M944" s="29">
        <v>384</v>
      </c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8"/>
    </row>
    <row r="945" spans="1:84" ht="22.8" x14ac:dyDescent="0.3">
      <c r="A945" s="11">
        <v>43404</v>
      </c>
      <c r="B945" s="12" t="s">
        <v>912</v>
      </c>
      <c r="C945" s="13" t="s">
        <v>912</v>
      </c>
      <c r="D945" s="14" t="s">
        <v>913</v>
      </c>
      <c r="E945" s="13" t="s">
        <v>439</v>
      </c>
      <c r="F945" s="15" t="s">
        <v>2906</v>
      </c>
      <c r="G945" s="13" t="s">
        <v>2907</v>
      </c>
      <c r="H945" s="13" t="s">
        <v>916</v>
      </c>
      <c r="I945" s="13" t="s">
        <v>917</v>
      </c>
      <c r="J945" s="16">
        <v>2153500</v>
      </c>
      <c r="K945" s="17"/>
      <c r="L945" s="29">
        <v>164250</v>
      </c>
      <c r="M945" s="29">
        <v>164250</v>
      </c>
      <c r="N945" s="17"/>
      <c r="O945" s="17"/>
      <c r="P945" s="29">
        <v>1825000</v>
      </c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8"/>
    </row>
    <row r="946" spans="1:84" ht="22.8" x14ac:dyDescent="0.3">
      <c r="A946" s="11">
        <v>43404</v>
      </c>
      <c r="B946" s="12" t="s">
        <v>912</v>
      </c>
      <c r="C946" s="13" t="s">
        <v>912</v>
      </c>
      <c r="D946" s="14" t="s">
        <v>913</v>
      </c>
      <c r="E946" s="13" t="s">
        <v>439</v>
      </c>
      <c r="F946" s="15" t="s">
        <v>2908</v>
      </c>
      <c r="G946" s="13" t="s">
        <v>2909</v>
      </c>
      <c r="H946" s="13" t="s">
        <v>916</v>
      </c>
      <c r="I946" s="13" t="s">
        <v>917</v>
      </c>
      <c r="J946" s="16">
        <v>2153500</v>
      </c>
      <c r="K946" s="17"/>
      <c r="L946" s="29">
        <v>164250</v>
      </c>
      <c r="M946" s="29">
        <v>164250</v>
      </c>
      <c r="N946" s="17"/>
      <c r="O946" s="17"/>
      <c r="P946" s="29">
        <v>1825000</v>
      </c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8"/>
    </row>
    <row r="947" spans="1:84" ht="22.8" x14ac:dyDescent="0.3">
      <c r="A947" s="11">
        <v>43404</v>
      </c>
      <c r="B947" s="12" t="s">
        <v>912</v>
      </c>
      <c r="C947" s="13" t="s">
        <v>912</v>
      </c>
      <c r="D947" s="14" t="s">
        <v>913</v>
      </c>
      <c r="E947" s="13" t="s">
        <v>439</v>
      </c>
      <c r="F947" s="15" t="s">
        <v>2910</v>
      </c>
      <c r="G947" s="13" t="s">
        <v>2911</v>
      </c>
      <c r="H947" s="13" t="s">
        <v>916</v>
      </c>
      <c r="I947" s="13" t="s">
        <v>917</v>
      </c>
      <c r="J947" s="16">
        <v>2153500</v>
      </c>
      <c r="K947" s="17"/>
      <c r="L947" s="29">
        <v>164250</v>
      </c>
      <c r="M947" s="29">
        <v>164250</v>
      </c>
      <c r="N947" s="17"/>
      <c r="O947" s="17"/>
      <c r="P947" s="29">
        <v>1825000</v>
      </c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8"/>
    </row>
    <row r="948" spans="1:84" ht="22.8" x14ac:dyDescent="0.3">
      <c r="A948" s="11">
        <v>43404</v>
      </c>
      <c r="B948" s="12" t="s">
        <v>1690</v>
      </c>
      <c r="C948" s="13" t="s">
        <v>1691</v>
      </c>
      <c r="D948" s="14" t="s">
        <v>1692</v>
      </c>
      <c r="E948" s="13" t="s">
        <v>439</v>
      </c>
      <c r="F948" s="15" t="s">
        <v>2912</v>
      </c>
      <c r="G948" s="13" t="s">
        <v>2913</v>
      </c>
      <c r="H948" s="13" t="s">
        <v>1695</v>
      </c>
      <c r="I948" s="13" t="s">
        <v>1696</v>
      </c>
      <c r="J948" s="16">
        <v>1221320</v>
      </c>
      <c r="K948" s="17"/>
      <c r="L948" s="17"/>
      <c r="M948" s="17"/>
      <c r="N948" s="29">
        <v>-3</v>
      </c>
      <c r="O948" s="17"/>
      <c r="P948" s="29">
        <v>1035020</v>
      </c>
      <c r="Q948" s="17"/>
      <c r="R948" s="17"/>
      <c r="S948" s="17"/>
      <c r="T948" s="17"/>
      <c r="U948" s="17"/>
      <c r="V948" s="17"/>
      <c r="W948" s="29">
        <v>186303</v>
      </c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8"/>
    </row>
    <row r="949" spans="1:84" ht="22.8" x14ac:dyDescent="0.3">
      <c r="A949" s="11">
        <v>43404</v>
      </c>
      <c r="B949" s="12" t="s">
        <v>1690</v>
      </c>
      <c r="C949" s="13" t="s">
        <v>1691</v>
      </c>
      <c r="D949" s="14" t="s">
        <v>1692</v>
      </c>
      <c r="E949" s="13" t="s">
        <v>439</v>
      </c>
      <c r="F949" s="15" t="s">
        <v>2914</v>
      </c>
      <c r="G949" s="13" t="s">
        <v>2915</v>
      </c>
      <c r="H949" s="13" t="s">
        <v>1695</v>
      </c>
      <c r="I949" s="13" t="s">
        <v>1696</v>
      </c>
      <c r="J949" s="16">
        <v>610660</v>
      </c>
      <c r="K949" s="17"/>
      <c r="L949" s="17"/>
      <c r="M949" s="17"/>
      <c r="N949" s="29">
        <v>-2</v>
      </c>
      <c r="O949" s="17"/>
      <c r="P949" s="29">
        <v>517510</v>
      </c>
      <c r="Q949" s="17"/>
      <c r="R949" s="17"/>
      <c r="S949" s="17"/>
      <c r="T949" s="17"/>
      <c r="U949" s="17"/>
      <c r="V949" s="17"/>
      <c r="W949" s="29">
        <v>93152</v>
      </c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8"/>
    </row>
    <row r="950" spans="1:84" ht="22.8" x14ac:dyDescent="0.3">
      <c r="A950" s="11">
        <v>43404</v>
      </c>
      <c r="B950" s="12" t="s">
        <v>1690</v>
      </c>
      <c r="C950" s="13" t="s">
        <v>1691</v>
      </c>
      <c r="D950" s="14" t="s">
        <v>1692</v>
      </c>
      <c r="E950" s="13" t="s">
        <v>439</v>
      </c>
      <c r="F950" s="15" t="s">
        <v>2916</v>
      </c>
      <c r="G950" s="13" t="s">
        <v>2917</v>
      </c>
      <c r="H950" s="13" t="s">
        <v>1695</v>
      </c>
      <c r="I950" s="13" t="s">
        <v>1696</v>
      </c>
      <c r="J950" s="16">
        <v>1221320</v>
      </c>
      <c r="K950" s="17"/>
      <c r="L950" s="17"/>
      <c r="M950" s="17"/>
      <c r="N950" s="29">
        <v>-3</v>
      </c>
      <c r="O950" s="17"/>
      <c r="P950" s="29">
        <v>1035020</v>
      </c>
      <c r="Q950" s="17"/>
      <c r="R950" s="17"/>
      <c r="S950" s="17"/>
      <c r="T950" s="17"/>
      <c r="U950" s="17"/>
      <c r="V950" s="17"/>
      <c r="W950" s="29">
        <v>186303</v>
      </c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8"/>
    </row>
    <row r="951" spans="1:84" ht="22.8" x14ac:dyDescent="0.3">
      <c r="A951" s="11">
        <v>43404</v>
      </c>
      <c r="B951" s="12" t="s">
        <v>1690</v>
      </c>
      <c r="C951" s="13" t="s">
        <v>1691</v>
      </c>
      <c r="D951" s="14" t="s">
        <v>1692</v>
      </c>
      <c r="E951" s="13" t="s">
        <v>439</v>
      </c>
      <c r="F951" s="15" t="s">
        <v>2918</v>
      </c>
      <c r="G951" s="13" t="s">
        <v>2919</v>
      </c>
      <c r="H951" s="13" t="s">
        <v>1695</v>
      </c>
      <c r="I951" s="13" t="s">
        <v>1696</v>
      </c>
      <c r="J951" s="16">
        <v>610660</v>
      </c>
      <c r="K951" s="17"/>
      <c r="L951" s="17"/>
      <c r="M951" s="17"/>
      <c r="N951" s="29">
        <v>-2</v>
      </c>
      <c r="O951" s="17"/>
      <c r="P951" s="29">
        <v>517510</v>
      </c>
      <c r="Q951" s="17"/>
      <c r="R951" s="17"/>
      <c r="S951" s="17"/>
      <c r="T951" s="17"/>
      <c r="U951" s="17"/>
      <c r="V951" s="17"/>
      <c r="W951" s="29">
        <v>93152</v>
      </c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8"/>
    </row>
    <row r="952" spans="1:84" ht="22.8" x14ac:dyDescent="0.3">
      <c r="A952" s="11">
        <v>43404</v>
      </c>
      <c r="B952" s="12" t="s">
        <v>1690</v>
      </c>
      <c r="C952" s="13" t="s">
        <v>1691</v>
      </c>
      <c r="D952" s="14" t="s">
        <v>1692</v>
      </c>
      <c r="E952" s="13" t="s">
        <v>439</v>
      </c>
      <c r="F952" s="15" t="s">
        <v>2920</v>
      </c>
      <c r="G952" s="13" t="s">
        <v>2921</v>
      </c>
      <c r="H952" s="13" t="s">
        <v>1695</v>
      </c>
      <c r="I952" s="13" t="s">
        <v>1696</v>
      </c>
      <c r="J952" s="16">
        <v>1221320</v>
      </c>
      <c r="K952" s="17"/>
      <c r="L952" s="17"/>
      <c r="M952" s="17"/>
      <c r="N952" s="29">
        <v>-3</v>
      </c>
      <c r="O952" s="17"/>
      <c r="P952" s="29">
        <v>1035020</v>
      </c>
      <c r="Q952" s="17"/>
      <c r="R952" s="17"/>
      <c r="S952" s="17"/>
      <c r="T952" s="17"/>
      <c r="U952" s="17"/>
      <c r="V952" s="17"/>
      <c r="W952" s="29">
        <v>186303</v>
      </c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8"/>
    </row>
    <row r="953" spans="1:84" ht="22.8" x14ac:dyDescent="0.3">
      <c r="A953" s="11">
        <v>43404</v>
      </c>
      <c r="B953" s="12" t="s">
        <v>1690</v>
      </c>
      <c r="C953" s="13" t="s">
        <v>1691</v>
      </c>
      <c r="D953" s="14" t="s">
        <v>1692</v>
      </c>
      <c r="E953" s="13" t="s">
        <v>439</v>
      </c>
      <c r="F953" s="15" t="s">
        <v>2922</v>
      </c>
      <c r="G953" s="13" t="s">
        <v>2923</v>
      </c>
      <c r="H953" s="13" t="s">
        <v>1695</v>
      </c>
      <c r="I953" s="13" t="s">
        <v>1696</v>
      </c>
      <c r="J953" s="16">
        <v>610660</v>
      </c>
      <c r="K953" s="17"/>
      <c r="L953" s="17"/>
      <c r="M953" s="17"/>
      <c r="N953" s="29">
        <v>-2</v>
      </c>
      <c r="O953" s="17"/>
      <c r="P953" s="29">
        <v>517510</v>
      </c>
      <c r="Q953" s="17"/>
      <c r="R953" s="17"/>
      <c r="S953" s="17"/>
      <c r="T953" s="17"/>
      <c r="U953" s="17"/>
      <c r="V953" s="17"/>
      <c r="W953" s="29">
        <v>93152</v>
      </c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8"/>
    </row>
    <row r="954" spans="1:84" ht="22.8" x14ac:dyDescent="0.3">
      <c r="A954" s="11">
        <v>43404</v>
      </c>
      <c r="B954" s="12" t="s">
        <v>1690</v>
      </c>
      <c r="C954" s="13" t="s">
        <v>1691</v>
      </c>
      <c r="D954" s="14" t="s">
        <v>1692</v>
      </c>
      <c r="E954" s="13" t="s">
        <v>439</v>
      </c>
      <c r="F954" s="15" t="s">
        <v>2924</v>
      </c>
      <c r="G954" s="13" t="s">
        <v>2925</v>
      </c>
      <c r="H954" s="13" t="s">
        <v>1695</v>
      </c>
      <c r="I954" s="13" t="s">
        <v>1696</v>
      </c>
      <c r="J954" s="16">
        <v>1831980</v>
      </c>
      <c r="K954" s="17"/>
      <c r="L954" s="17"/>
      <c r="M954" s="17"/>
      <c r="N954" s="29">
        <v>-5</v>
      </c>
      <c r="O954" s="17"/>
      <c r="P954" s="29">
        <v>1552530</v>
      </c>
      <c r="Q954" s="17"/>
      <c r="R954" s="17"/>
      <c r="S954" s="17"/>
      <c r="T954" s="17"/>
      <c r="U954" s="17"/>
      <c r="V954" s="17"/>
      <c r="W954" s="29">
        <v>279455</v>
      </c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8"/>
    </row>
    <row r="955" spans="1:84" x14ac:dyDescent="0.3">
      <c r="A955" s="11">
        <v>43404</v>
      </c>
      <c r="B955" s="12" t="s">
        <v>2926</v>
      </c>
      <c r="C955" s="13" t="s">
        <v>2926</v>
      </c>
      <c r="D955" s="14" t="s">
        <v>2927</v>
      </c>
      <c r="E955" s="13" t="s">
        <v>439</v>
      </c>
      <c r="F955" s="15" t="s">
        <v>2928</v>
      </c>
      <c r="G955" s="13" t="s">
        <v>2929</v>
      </c>
      <c r="H955" s="13" t="s">
        <v>2930</v>
      </c>
      <c r="I955" s="13" t="s">
        <v>2931</v>
      </c>
      <c r="J955" s="16">
        <v>60058</v>
      </c>
      <c r="K955" s="17"/>
      <c r="L955" s="29">
        <v>4580.71</v>
      </c>
      <c r="M955" s="29">
        <v>4580.71</v>
      </c>
      <c r="N955" s="29">
        <v>-0.17</v>
      </c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29">
        <v>50896.75</v>
      </c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8"/>
    </row>
    <row r="956" spans="1:84" ht="22.8" x14ac:dyDescent="0.3">
      <c r="A956" s="11">
        <v>43404</v>
      </c>
      <c r="B956" s="12" t="s">
        <v>1690</v>
      </c>
      <c r="C956" s="13" t="s">
        <v>1691</v>
      </c>
      <c r="D956" s="14" t="s">
        <v>1692</v>
      </c>
      <c r="E956" s="13" t="s">
        <v>439</v>
      </c>
      <c r="F956" s="15" t="s">
        <v>2932</v>
      </c>
      <c r="G956" s="13" t="s">
        <v>2933</v>
      </c>
      <c r="H956" s="13" t="s">
        <v>1695</v>
      </c>
      <c r="I956" s="13" t="s">
        <v>1696</v>
      </c>
      <c r="J956" s="16">
        <v>610660</v>
      </c>
      <c r="K956" s="17"/>
      <c r="L956" s="17"/>
      <c r="M956" s="17"/>
      <c r="N956" s="29">
        <v>-2</v>
      </c>
      <c r="O956" s="17"/>
      <c r="P956" s="29">
        <v>517510</v>
      </c>
      <c r="Q956" s="17"/>
      <c r="R956" s="17"/>
      <c r="S956" s="17"/>
      <c r="T956" s="17"/>
      <c r="U956" s="17"/>
      <c r="V956" s="17"/>
      <c r="W956" s="29">
        <v>93152</v>
      </c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8"/>
    </row>
    <row r="957" spans="1:84" ht="22.8" x14ac:dyDescent="0.3">
      <c r="A957" s="11">
        <v>43404</v>
      </c>
      <c r="B957" s="12" t="s">
        <v>1690</v>
      </c>
      <c r="C957" s="13" t="s">
        <v>1691</v>
      </c>
      <c r="D957" s="14" t="s">
        <v>1692</v>
      </c>
      <c r="E957" s="13" t="s">
        <v>439</v>
      </c>
      <c r="F957" s="15" t="s">
        <v>2934</v>
      </c>
      <c r="G957" s="13" t="s">
        <v>2935</v>
      </c>
      <c r="H957" s="13" t="s">
        <v>1695</v>
      </c>
      <c r="I957" s="13" t="s">
        <v>1696</v>
      </c>
      <c r="J957" s="16">
        <v>1221320</v>
      </c>
      <c r="K957" s="17"/>
      <c r="L957" s="17"/>
      <c r="M957" s="17"/>
      <c r="N957" s="29">
        <v>-3</v>
      </c>
      <c r="O957" s="17"/>
      <c r="P957" s="29">
        <v>1035020</v>
      </c>
      <c r="Q957" s="17"/>
      <c r="R957" s="17"/>
      <c r="S957" s="17"/>
      <c r="T957" s="17"/>
      <c r="U957" s="17"/>
      <c r="V957" s="17"/>
      <c r="W957" s="29">
        <v>186303</v>
      </c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8"/>
    </row>
    <row r="958" spans="1:84" ht="22.8" x14ac:dyDescent="0.3">
      <c r="A958" s="11">
        <v>43404</v>
      </c>
      <c r="B958" s="12" t="s">
        <v>1690</v>
      </c>
      <c r="C958" s="13" t="s">
        <v>1691</v>
      </c>
      <c r="D958" s="14" t="s">
        <v>1692</v>
      </c>
      <c r="E958" s="13" t="s">
        <v>439</v>
      </c>
      <c r="F958" s="15" t="s">
        <v>2936</v>
      </c>
      <c r="G958" s="13" t="s">
        <v>2937</v>
      </c>
      <c r="H958" s="13" t="s">
        <v>1695</v>
      </c>
      <c r="I958" s="13" t="s">
        <v>1696</v>
      </c>
      <c r="J958" s="16">
        <v>1221320</v>
      </c>
      <c r="K958" s="17"/>
      <c r="L958" s="17"/>
      <c r="M958" s="17"/>
      <c r="N958" s="29">
        <v>-3</v>
      </c>
      <c r="O958" s="17"/>
      <c r="P958" s="29">
        <v>1035020</v>
      </c>
      <c r="Q958" s="17"/>
      <c r="R958" s="17"/>
      <c r="S958" s="17"/>
      <c r="T958" s="17"/>
      <c r="U958" s="17"/>
      <c r="V958" s="17"/>
      <c r="W958" s="29">
        <v>186303</v>
      </c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8"/>
    </row>
    <row r="959" spans="1:84" ht="22.8" x14ac:dyDescent="0.3">
      <c r="A959" s="11">
        <v>43404</v>
      </c>
      <c r="B959" s="12" t="s">
        <v>1690</v>
      </c>
      <c r="C959" s="13" t="s">
        <v>1691</v>
      </c>
      <c r="D959" s="14" t="s">
        <v>1692</v>
      </c>
      <c r="E959" s="13" t="s">
        <v>439</v>
      </c>
      <c r="F959" s="15" t="s">
        <v>2938</v>
      </c>
      <c r="G959" s="13" t="s">
        <v>2939</v>
      </c>
      <c r="H959" s="13" t="s">
        <v>1695</v>
      </c>
      <c r="I959" s="13" t="s">
        <v>1696</v>
      </c>
      <c r="J959" s="16">
        <v>610660</v>
      </c>
      <c r="K959" s="17"/>
      <c r="L959" s="17"/>
      <c r="M959" s="17"/>
      <c r="N959" s="29">
        <v>-2</v>
      </c>
      <c r="O959" s="17"/>
      <c r="P959" s="29">
        <v>517510</v>
      </c>
      <c r="Q959" s="17"/>
      <c r="R959" s="17"/>
      <c r="S959" s="17"/>
      <c r="T959" s="17"/>
      <c r="U959" s="17"/>
      <c r="V959" s="17"/>
      <c r="W959" s="29">
        <v>93152</v>
      </c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8"/>
    </row>
    <row r="960" spans="1:84" ht="22.8" x14ac:dyDescent="0.3">
      <c r="A960" s="11">
        <v>43404</v>
      </c>
      <c r="B960" s="12" t="s">
        <v>1690</v>
      </c>
      <c r="C960" s="13" t="s">
        <v>1691</v>
      </c>
      <c r="D960" s="14" t="s">
        <v>1692</v>
      </c>
      <c r="E960" s="13" t="s">
        <v>439</v>
      </c>
      <c r="F960" s="15" t="s">
        <v>2940</v>
      </c>
      <c r="G960" s="13" t="s">
        <v>2941</v>
      </c>
      <c r="H960" s="13" t="s">
        <v>1695</v>
      </c>
      <c r="I960" s="13" t="s">
        <v>1696</v>
      </c>
      <c r="J960" s="16">
        <v>1221320</v>
      </c>
      <c r="K960" s="17"/>
      <c r="L960" s="17"/>
      <c r="M960" s="17"/>
      <c r="N960" s="29">
        <v>-3</v>
      </c>
      <c r="O960" s="17"/>
      <c r="P960" s="29">
        <v>1035020</v>
      </c>
      <c r="Q960" s="17"/>
      <c r="R960" s="17"/>
      <c r="S960" s="17"/>
      <c r="T960" s="17"/>
      <c r="U960" s="17"/>
      <c r="V960" s="17"/>
      <c r="W960" s="29">
        <v>186303</v>
      </c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8"/>
    </row>
    <row r="961" spans="1:84" ht="22.8" x14ac:dyDescent="0.3">
      <c r="A961" s="11">
        <v>43404</v>
      </c>
      <c r="B961" s="12" t="s">
        <v>1690</v>
      </c>
      <c r="C961" s="13" t="s">
        <v>1691</v>
      </c>
      <c r="D961" s="14" t="s">
        <v>1692</v>
      </c>
      <c r="E961" s="13" t="s">
        <v>439</v>
      </c>
      <c r="F961" s="15" t="s">
        <v>2942</v>
      </c>
      <c r="G961" s="13" t="s">
        <v>2943</v>
      </c>
      <c r="H961" s="13" t="s">
        <v>1695</v>
      </c>
      <c r="I961" s="13" t="s">
        <v>1696</v>
      </c>
      <c r="J961" s="16">
        <v>610660</v>
      </c>
      <c r="K961" s="17"/>
      <c r="L961" s="17"/>
      <c r="M961" s="17"/>
      <c r="N961" s="29">
        <v>-2</v>
      </c>
      <c r="O961" s="17"/>
      <c r="P961" s="29">
        <v>517510</v>
      </c>
      <c r="Q961" s="17"/>
      <c r="R961" s="17"/>
      <c r="S961" s="17"/>
      <c r="T961" s="17"/>
      <c r="U961" s="17"/>
      <c r="V961" s="17"/>
      <c r="W961" s="29">
        <v>93152</v>
      </c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8"/>
    </row>
    <row r="962" spans="1:84" ht="22.8" x14ac:dyDescent="0.3">
      <c r="A962" s="11">
        <v>43404</v>
      </c>
      <c r="B962" s="12" t="s">
        <v>1690</v>
      </c>
      <c r="C962" s="13" t="s">
        <v>1691</v>
      </c>
      <c r="D962" s="14" t="s">
        <v>1692</v>
      </c>
      <c r="E962" s="13" t="s">
        <v>439</v>
      </c>
      <c r="F962" s="15" t="s">
        <v>2944</v>
      </c>
      <c r="G962" s="13" t="s">
        <v>2945</v>
      </c>
      <c r="H962" s="13" t="s">
        <v>1695</v>
      </c>
      <c r="I962" s="13" t="s">
        <v>1696</v>
      </c>
      <c r="J962" s="16">
        <v>1221320</v>
      </c>
      <c r="K962" s="17"/>
      <c r="L962" s="17"/>
      <c r="M962" s="17"/>
      <c r="N962" s="29">
        <v>-3</v>
      </c>
      <c r="O962" s="17"/>
      <c r="P962" s="29">
        <v>1035020</v>
      </c>
      <c r="Q962" s="17"/>
      <c r="R962" s="17"/>
      <c r="S962" s="17"/>
      <c r="T962" s="17"/>
      <c r="U962" s="17"/>
      <c r="V962" s="17"/>
      <c r="W962" s="29">
        <v>186303</v>
      </c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8"/>
    </row>
    <row r="963" spans="1:84" ht="22.8" x14ac:dyDescent="0.3">
      <c r="A963" s="11">
        <v>43404</v>
      </c>
      <c r="B963" s="12" t="s">
        <v>1690</v>
      </c>
      <c r="C963" s="13" t="s">
        <v>1691</v>
      </c>
      <c r="D963" s="14" t="s">
        <v>1692</v>
      </c>
      <c r="E963" s="13" t="s">
        <v>439</v>
      </c>
      <c r="F963" s="15" t="s">
        <v>2946</v>
      </c>
      <c r="G963" s="13" t="s">
        <v>2947</v>
      </c>
      <c r="H963" s="13" t="s">
        <v>1695</v>
      </c>
      <c r="I963" s="13" t="s">
        <v>1696</v>
      </c>
      <c r="J963" s="16">
        <v>610660</v>
      </c>
      <c r="K963" s="17"/>
      <c r="L963" s="17"/>
      <c r="M963" s="17"/>
      <c r="N963" s="29">
        <v>-2</v>
      </c>
      <c r="O963" s="17"/>
      <c r="P963" s="29">
        <v>517510</v>
      </c>
      <c r="Q963" s="17"/>
      <c r="R963" s="17"/>
      <c r="S963" s="17"/>
      <c r="T963" s="17"/>
      <c r="U963" s="17"/>
      <c r="V963" s="17"/>
      <c r="W963" s="29">
        <v>93152</v>
      </c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8"/>
    </row>
    <row r="964" spans="1:84" ht="22.8" x14ac:dyDescent="0.3">
      <c r="A964" s="11">
        <v>43404</v>
      </c>
      <c r="B964" s="12" t="s">
        <v>1690</v>
      </c>
      <c r="C964" s="13" t="s">
        <v>1691</v>
      </c>
      <c r="D964" s="14" t="s">
        <v>1692</v>
      </c>
      <c r="E964" s="13" t="s">
        <v>439</v>
      </c>
      <c r="F964" s="15" t="s">
        <v>2948</v>
      </c>
      <c r="G964" s="13" t="s">
        <v>2949</v>
      </c>
      <c r="H964" s="13" t="s">
        <v>1695</v>
      </c>
      <c r="I964" s="13" t="s">
        <v>1696</v>
      </c>
      <c r="J964" s="16">
        <v>1221320</v>
      </c>
      <c r="K964" s="17"/>
      <c r="L964" s="17"/>
      <c r="M964" s="17"/>
      <c r="N964" s="29">
        <v>-3</v>
      </c>
      <c r="O964" s="17"/>
      <c r="P964" s="29">
        <v>1035020</v>
      </c>
      <c r="Q964" s="17"/>
      <c r="R964" s="17"/>
      <c r="S964" s="17"/>
      <c r="T964" s="17"/>
      <c r="U964" s="17"/>
      <c r="V964" s="17"/>
      <c r="W964" s="29">
        <v>186303</v>
      </c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8"/>
    </row>
    <row r="965" spans="1:84" ht="22.8" x14ac:dyDescent="0.3">
      <c r="A965" s="11">
        <v>43404</v>
      </c>
      <c r="B965" s="12" t="s">
        <v>1690</v>
      </c>
      <c r="C965" s="13" t="s">
        <v>1691</v>
      </c>
      <c r="D965" s="14" t="s">
        <v>1692</v>
      </c>
      <c r="E965" s="13" t="s">
        <v>439</v>
      </c>
      <c r="F965" s="15" t="s">
        <v>2950</v>
      </c>
      <c r="G965" s="13" t="s">
        <v>2951</v>
      </c>
      <c r="H965" s="13" t="s">
        <v>1695</v>
      </c>
      <c r="I965" s="13" t="s">
        <v>1696</v>
      </c>
      <c r="J965" s="16">
        <v>610660</v>
      </c>
      <c r="K965" s="17"/>
      <c r="L965" s="17"/>
      <c r="M965" s="17"/>
      <c r="N965" s="29">
        <v>-2</v>
      </c>
      <c r="O965" s="17"/>
      <c r="P965" s="29">
        <v>517510</v>
      </c>
      <c r="Q965" s="17"/>
      <c r="R965" s="17"/>
      <c r="S965" s="17"/>
      <c r="T965" s="17"/>
      <c r="U965" s="17"/>
      <c r="V965" s="17"/>
      <c r="W965" s="29">
        <v>93152</v>
      </c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8"/>
    </row>
    <row r="966" spans="1:84" x14ac:dyDescent="0.3">
      <c r="A966" s="11">
        <v>43404</v>
      </c>
      <c r="B966" s="12" t="s">
        <v>18</v>
      </c>
      <c r="C966" s="13" t="s">
        <v>18</v>
      </c>
      <c r="D966" s="14" t="s">
        <v>19</v>
      </c>
      <c r="E966" s="13" t="s">
        <v>439</v>
      </c>
      <c r="F966" s="15" t="s">
        <v>2952</v>
      </c>
      <c r="G966" s="13" t="s">
        <v>2953</v>
      </c>
      <c r="H966" s="13" t="s">
        <v>20</v>
      </c>
      <c r="I966" s="13" t="s">
        <v>21</v>
      </c>
      <c r="J966" s="16">
        <v>193520</v>
      </c>
      <c r="K966" s="17"/>
      <c r="L966" s="29">
        <v>14760</v>
      </c>
      <c r="M966" s="29">
        <v>14760</v>
      </c>
      <c r="N966" s="17"/>
      <c r="O966" s="17"/>
      <c r="P966" s="17"/>
      <c r="Q966" s="29">
        <v>164000</v>
      </c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8"/>
    </row>
    <row r="967" spans="1:84" x14ac:dyDescent="0.3">
      <c r="A967" s="11">
        <v>43404</v>
      </c>
      <c r="B967" s="12" t="s">
        <v>708</v>
      </c>
      <c r="C967" s="13" t="s">
        <v>708</v>
      </c>
      <c r="D967" s="14" t="s">
        <v>709</v>
      </c>
      <c r="E967" s="13" t="s">
        <v>439</v>
      </c>
      <c r="F967" s="15" t="s">
        <v>2954</v>
      </c>
      <c r="G967" s="13" t="s">
        <v>2955</v>
      </c>
      <c r="H967" s="13" t="s">
        <v>712</v>
      </c>
      <c r="I967" s="13" t="s">
        <v>713</v>
      </c>
      <c r="J967" s="16">
        <v>506</v>
      </c>
      <c r="K967" s="17"/>
      <c r="L967" s="29">
        <v>38.61</v>
      </c>
      <c r="M967" s="29">
        <v>38.61</v>
      </c>
      <c r="N967" s="29">
        <v>-0.22</v>
      </c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29">
        <v>429</v>
      </c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8"/>
    </row>
    <row r="968" spans="1:84" x14ac:dyDescent="0.3">
      <c r="A968" s="11">
        <v>43404</v>
      </c>
      <c r="B968" s="12" t="s">
        <v>2956</v>
      </c>
      <c r="C968" s="13" t="s">
        <v>2956</v>
      </c>
      <c r="D968" s="14" t="s">
        <v>2957</v>
      </c>
      <c r="E968" s="13" t="s">
        <v>439</v>
      </c>
      <c r="F968" s="15" t="s">
        <v>2958</v>
      </c>
      <c r="G968" s="13" t="s">
        <v>2959</v>
      </c>
      <c r="H968" s="13" t="s">
        <v>2960</v>
      </c>
      <c r="I968" s="13" t="s">
        <v>2961</v>
      </c>
      <c r="J968" s="16">
        <v>4277</v>
      </c>
      <c r="K968" s="17"/>
      <c r="L968" s="29">
        <v>326.20999999999998</v>
      </c>
      <c r="M968" s="29">
        <v>326.20999999999998</v>
      </c>
      <c r="N968" s="29">
        <v>0.02</v>
      </c>
      <c r="O968" s="17"/>
      <c r="P968" s="17"/>
      <c r="Q968" s="17"/>
      <c r="R968" s="17"/>
      <c r="S968" s="17"/>
      <c r="T968" s="29">
        <v>3624.56</v>
      </c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8"/>
    </row>
    <row r="969" spans="1:84" x14ac:dyDescent="0.3">
      <c r="A969" s="11">
        <v>43404</v>
      </c>
      <c r="B969" s="12" t="s">
        <v>2956</v>
      </c>
      <c r="C969" s="13" t="s">
        <v>2956</v>
      </c>
      <c r="D969" s="14" t="s">
        <v>2957</v>
      </c>
      <c r="E969" s="13" t="s">
        <v>439</v>
      </c>
      <c r="F969" s="15" t="s">
        <v>2962</v>
      </c>
      <c r="G969" s="13" t="s">
        <v>2963</v>
      </c>
      <c r="H969" s="13" t="s">
        <v>2960</v>
      </c>
      <c r="I969" s="13" t="s">
        <v>2961</v>
      </c>
      <c r="J969" s="16">
        <v>7101</v>
      </c>
      <c r="K969" s="17"/>
      <c r="L969" s="29">
        <v>541.61</v>
      </c>
      <c r="M969" s="29">
        <v>541.61</v>
      </c>
      <c r="N969" s="29">
        <v>-0.11</v>
      </c>
      <c r="O969" s="17"/>
      <c r="P969" s="17"/>
      <c r="Q969" s="17"/>
      <c r="R969" s="17"/>
      <c r="S969" s="17"/>
      <c r="T969" s="29">
        <v>6017.89</v>
      </c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8"/>
    </row>
    <row r="970" spans="1:84" ht="22.8" x14ac:dyDescent="0.3">
      <c r="A970" s="11">
        <v>43405</v>
      </c>
      <c r="B970" s="12" t="s">
        <v>2181</v>
      </c>
      <c r="C970" s="13" t="s">
        <v>2181</v>
      </c>
      <c r="D970" s="14" t="s">
        <v>2182</v>
      </c>
      <c r="E970" s="13" t="s">
        <v>439</v>
      </c>
      <c r="F970" s="15" t="s">
        <v>2964</v>
      </c>
      <c r="G970" s="13" t="s">
        <v>2965</v>
      </c>
      <c r="H970" s="13" t="s">
        <v>2185</v>
      </c>
      <c r="I970" s="13" t="s">
        <v>2186</v>
      </c>
      <c r="J970" s="16">
        <v>24354</v>
      </c>
      <c r="K970" s="17"/>
      <c r="L970" s="29">
        <v>1857.51</v>
      </c>
      <c r="M970" s="29">
        <v>1857.51</v>
      </c>
      <c r="N970" s="29">
        <v>-0.06</v>
      </c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29">
        <v>20639.04</v>
      </c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8"/>
    </row>
    <row r="971" spans="1:84" x14ac:dyDescent="0.3">
      <c r="A971" s="11">
        <v>43405</v>
      </c>
      <c r="B971" s="12" t="s">
        <v>804</v>
      </c>
      <c r="C971" s="13" t="s">
        <v>804</v>
      </c>
      <c r="D971" s="14" t="s">
        <v>805</v>
      </c>
      <c r="E971" s="13" t="s">
        <v>439</v>
      </c>
      <c r="F971" s="15" t="s">
        <v>2966</v>
      </c>
      <c r="G971" s="13" t="s">
        <v>2967</v>
      </c>
      <c r="H971" s="13" t="s">
        <v>808</v>
      </c>
      <c r="I971" s="13" t="s">
        <v>809</v>
      </c>
      <c r="J971" s="16">
        <v>990146</v>
      </c>
      <c r="K971" s="17"/>
      <c r="L971" s="29">
        <v>75519</v>
      </c>
      <c r="M971" s="29">
        <v>75519</v>
      </c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29">
        <v>839108</v>
      </c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8"/>
    </row>
    <row r="972" spans="1:84" x14ac:dyDescent="0.3">
      <c r="A972" s="11">
        <v>43405</v>
      </c>
      <c r="B972" s="12" t="s">
        <v>1650</v>
      </c>
      <c r="C972" s="13" t="s">
        <v>1650</v>
      </c>
      <c r="D972" s="14" t="s">
        <v>1651</v>
      </c>
      <c r="E972" s="13" t="s">
        <v>439</v>
      </c>
      <c r="F972" s="15" t="s">
        <v>2968</v>
      </c>
      <c r="G972" s="13" t="s">
        <v>2969</v>
      </c>
      <c r="H972" s="13" t="s">
        <v>1654</v>
      </c>
      <c r="I972" s="13" t="s">
        <v>1655</v>
      </c>
      <c r="J972" s="16">
        <v>11340</v>
      </c>
      <c r="K972" s="17"/>
      <c r="L972" s="29">
        <v>270</v>
      </c>
      <c r="M972" s="29">
        <v>270</v>
      </c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29">
        <v>10800</v>
      </c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8"/>
    </row>
    <row r="973" spans="1:84" x14ac:dyDescent="0.3">
      <c r="A973" s="11">
        <v>43405</v>
      </c>
      <c r="B973" s="12" t="s">
        <v>18</v>
      </c>
      <c r="C973" s="13" t="s">
        <v>18</v>
      </c>
      <c r="D973" s="14" t="s">
        <v>19</v>
      </c>
      <c r="E973" s="13" t="s">
        <v>439</v>
      </c>
      <c r="F973" s="15" t="s">
        <v>2970</v>
      </c>
      <c r="G973" s="13" t="s">
        <v>2971</v>
      </c>
      <c r="H973" s="13" t="s">
        <v>20</v>
      </c>
      <c r="I973" s="13" t="s">
        <v>21</v>
      </c>
      <c r="J973" s="16">
        <v>10207</v>
      </c>
      <c r="K973" s="17"/>
      <c r="L973" s="29">
        <v>778.5</v>
      </c>
      <c r="M973" s="29">
        <v>778.5</v>
      </c>
      <c r="N973" s="17"/>
      <c r="O973" s="17"/>
      <c r="P973" s="17"/>
      <c r="Q973" s="29">
        <v>8650</v>
      </c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8"/>
    </row>
    <row r="974" spans="1:84" x14ac:dyDescent="0.3">
      <c r="A974" s="11">
        <v>43405</v>
      </c>
      <c r="B974" s="12" t="s">
        <v>98</v>
      </c>
      <c r="C974" s="13" t="s">
        <v>98</v>
      </c>
      <c r="D974" s="14" t="s">
        <v>99</v>
      </c>
      <c r="E974" s="13" t="s">
        <v>439</v>
      </c>
      <c r="F974" s="15" t="s">
        <v>2972</v>
      </c>
      <c r="G974" s="13" t="s">
        <v>2973</v>
      </c>
      <c r="H974" s="13" t="s">
        <v>100</v>
      </c>
      <c r="I974" s="13" t="s">
        <v>101</v>
      </c>
      <c r="J974" s="16">
        <v>2890</v>
      </c>
      <c r="K974" s="17"/>
      <c r="L974" s="29">
        <v>220.46</v>
      </c>
      <c r="M974" s="29">
        <v>220.46</v>
      </c>
      <c r="N974" s="29">
        <v>-0.47</v>
      </c>
      <c r="O974" s="17"/>
      <c r="P974" s="17"/>
      <c r="Q974" s="17"/>
      <c r="R974" s="17"/>
      <c r="S974" s="17"/>
      <c r="T974" s="29">
        <v>2449.5500000000002</v>
      </c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8"/>
    </row>
    <row r="975" spans="1:84" x14ac:dyDescent="0.3">
      <c r="A975" s="11">
        <v>43405</v>
      </c>
      <c r="B975" s="12" t="s">
        <v>528</v>
      </c>
      <c r="C975" s="13" t="s">
        <v>529</v>
      </c>
      <c r="D975" s="14" t="s">
        <v>530</v>
      </c>
      <c r="E975" s="13" t="s">
        <v>439</v>
      </c>
      <c r="F975" s="15" t="s">
        <v>2974</v>
      </c>
      <c r="G975" s="13" t="s">
        <v>2975</v>
      </c>
      <c r="H975" s="13" t="s">
        <v>533</v>
      </c>
      <c r="I975" s="13" t="s">
        <v>534</v>
      </c>
      <c r="J975" s="16">
        <v>6255</v>
      </c>
      <c r="K975" s="17"/>
      <c r="L975" s="29">
        <v>477.1</v>
      </c>
      <c r="M975" s="29">
        <v>477.1</v>
      </c>
      <c r="N975" s="29">
        <v>-0.2</v>
      </c>
      <c r="O975" s="17"/>
      <c r="P975" s="17"/>
      <c r="Q975" s="17"/>
      <c r="R975" s="17"/>
      <c r="S975" s="17"/>
      <c r="T975" s="29">
        <v>5301</v>
      </c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8"/>
    </row>
    <row r="976" spans="1:84" x14ac:dyDescent="0.3">
      <c r="A976" s="11">
        <v>43405</v>
      </c>
      <c r="B976" s="12" t="s">
        <v>528</v>
      </c>
      <c r="C976" s="13" t="s">
        <v>529</v>
      </c>
      <c r="D976" s="14" t="s">
        <v>530</v>
      </c>
      <c r="E976" s="13" t="s">
        <v>439</v>
      </c>
      <c r="F976" s="15" t="s">
        <v>2976</v>
      </c>
      <c r="G976" s="13" t="s">
        <v>2977</v>
      </c>
      <c r="H976" s="13" t="s">
        <v>533</v>
      </c>
      <c r="I976" s="13" t="s">
        <v>534</v>
      </c>
      <c r="J976" s="16">
        <v>1062</v>
      </c>
      <c r="K976" s="17"/>
      <c r="L976" s="29">
        <v>81</v>
      </c>
      <c r="M976" s="29">
        <v>81</v>
      </c>
      <c r="N976" s="17"/>
      <c r="O976" s="17"/>
      <c r="P976" s="17"/>
      <c r="Q976" s="17"/>
      <c r="R976" s="17"/>
      <c r="S976" s="17"/>
      <c r="T976" s="29">
        <v>900</v>
      </c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8"/>
    </row>
    <row r="977" spans="1:84" x14ac:dyDescent="0.3">
      <c r="A977" s="11">
        <v>43405</v>
      </c>
      <c r="B977" s="12" t="s">
        <v>528</v>
      </c>
      <c r="C977" s="13" t="s">
        <v>529</v>
      </c>
      <c r="D977" s="14" t="s">
        <v>530</v>
      </c>
      <c r="E977" s="13" t="s">
        <v>439</v>
      </c>
      <c r="F977" s="15" t="s">
        <v>2978</v>
      </c>
      <c r="G977" s="13" t="s">
        <v>2979</v>
      </c>
      <c r="H977" s="13" t="s">
        <v>533</v>
      </c>
      <c r="I977" s="13" t="s">
        <v>534</v>
      </c>
      <c r="J977" s="16">
        <v>182</v>
      </c>
      <c r="K977" s="17"/>
      <c r="L977" s="29">
        <v>13.88</v>
      </c>
      <c r="M977" s="29">
        <v>13.88</v>
      </c>
      <c r="N977" s="29">
        <v>0.04</v>
      </c>
      <c r="O977" s="17"/>
      <c r="P977" s="17"/>
      <c r="Q977" s="17"/>
      <c r="R977" s="17"/>
      <c r="S977" s="17"/>
      <c r="T977" s="29">
        <v>154.19999999999999</v>
      </c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8"/>
    </row>
    <row r="978" spans="1:84" x14ac:dyDescent="0.3">
      <c r="A978" s="11">
        <v>43405</v>
      </c>
      <c r="B978" s="12" t="s">
        <v>528</v>
      </c>
      <c r="C978" s="13" t="s">
        <v>529</v>
      </c>
      <c r="D978" s="14" t="s">
        <v>530</v>
      </c>
      <c r="E978" s="13" t="s">
        <v>439</v>
      </c>
      <c r="F978" s="15" t="s">
        <v>2980</v>
      </c>
      <c r="G978" s="13" t="s">
        <v>2981</v>
      </c>
      <c r="H978" s="13" t="s">
        <v>533</v>
      </c>
      <c r="I978" s="13" t="s">
        <v>534</v>
      </c>
      <c r="J978" s="16">
        <v>3905</v>
      </c>
      <c r="K978" s="17"/>
      <c r="L978" s="29">
        <v>297.83</v>
      </c>
      <c r="M978" s="29">
        <v>297.83</v>
      </c>
      <c r="N978" s="29">
        <v>0.18</v>
      </c>
      <c r="O978" s="17"/>
      <c r="P978" s="17"/>
      <c r="Q978" s="17"/>
      <c r="R978" s="17"/>
      <c r="S978" s="17"/>
      <c r="T978" s="29">
        <v>3309.16</v>
      </c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8"/>
    </row>
    <row r="979" spans="1:84" x14ac:dyDescent="0.3">
      <c r="A979" s="11">
        <v>43405</v>
      </c>
      <c r="B979" s="12" t="s">
        <v>528</v>
      </c>
      <c r="C979" s="13" t="s">
        <v>529</v>
      </c>
      <c r="D979" s="14" t="s">
        <v>530</v>
      </c>
      <c r="E979" s="13" t="s">
        <v>439</v>
      </c>
      <c r="F979" s="15" t="s">
        <v>2982</v>
      </c>
      <c r="G979" s="13" t="s">
        <v>2983</v>
      </c>
      <c r="H979" s="13" t="s">
        <v>533</v>
      </c>
      <c r="I979" s="13" t="s">
        <v>534</v>
      </c>
      <c r="J979" s="16">
        <v>314</v>
      </c>
      <c r="K979" s="17"/>
      <c r="L979" s="29">
        <v>23.92</v>
      </c>
      <c r="M979" s="29">
        <v>23.92</v>
      </c>
      <c r="N979" s="29">
        <v>0.36</v>
      </c>
      <c r="O979" s="17"/>
      <c r="P979" s="17"/>
      <c r="Q979" s="17"/>
      <c r="R979" s="17"/>
      <c r="S979" s="17"/>
      <c r="T979" s="29">
        <v>265.8</v>
      </c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8"/>
    </row>
    <row r="980" spans="1:84" x14ac:dyDescent="0.3">
      <c r="A980" s="11">
        <v>43405</v>
      </c>
      <c r="B980" s="12" t="s">
        <v>528</v>
      </c>
      <c r="C980" s="13" t="s">
        <v>529</v>
      </c>
      <c r="D980" s="14" t="s">
        <v>530</v>
      </c>
      <c r="E980" s="13" t="s">
        <v>439</v>
      </c>
      <c r="F980" s="15" t="s">
        <v>2984</v>
      </c>
      <c r="G980" s="13" t="s">
        <v>2985</v>
      </c>
      <c r="H980" s="13" t="s">
        <v>533</v>
      </c>
      <c r="I980" s="13" t="s">
        <v>534</v>
      </c>
      <c r="J980" s="16">
        <v>5605</v>
      </c>
      <c r="K980" s="17"/>
      <c r="L980" s="29">
        <v>427.5</v>
      </c>
      <c r="M980" s="29">
        <v>427.5</v>
      </c>
      <c r="N980" s="17"/>
      <c r="O980" s="17"/>
      <c r="P980" s="17"/>
      <c r="Q980" s="17"/>
      <c r="R980" s="17"/>
      <c r="S980" s="17"/>
      <c r="T980" s="29">
        <v>4750</v>
      </c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8"/>
    </row>
    <row r="981" spans="1:84" x14ac:dyDescent="0.3">
      <c r="A981" s="11">
        <v>43405</v>
      </c>
      <c r="B981" s="12" t="s">
        <v>1350</v>
      </c>
      <c r="C981" s="13" t="s">
        <v>1350</v>
      </c>
      <c r="D981" s="14" t="s">
        <v>1351</v>
      </c>
      <c r="E981" s="13" t="s">
        <v>439</v>
      </c>
      <c r="F981" s="15" t="s">
        <v>2986</v>
      </c>
      <c r="G981" s="13" t="s">
        <v>2987</v>
      </c>
      <c r="H981" s="13" t="s">
        <v>1354</v>
      </c>
      <c r="I981" s="13" t="s">
        <v>1355</v>
      </c>
      <c r="J981" s="16">
        <v>5723</v>
      </c>
      <c r="K981" s="17"/>
      <c r="L981" s="29">
        <v>436.5</v>
      </c>
      <c r="M981" s="29">
        <v>436.5</v>
      </c>
      <c r="N981" s="17"/>
      <c r="O981" s="17"/>
      <c r="P981" s="17"/>
      <c r="Q981" s="17"/>
      <c r="R981" s="17"/>
      <c r="S981" s="17"/>
      <c r="T981" s="29">
        <v>4850</v>
      </c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8"/>
    </row>
    <row r="982" spans="1:84" x14ac:dyDescent="0.3">
      <c r="A982" s="11">
        <v>43405</v>
      </c>
      <c r="B982" s="12" t="s">
        <v>1612</v>
      </c>
      <c r="C982" s="13" t="s">
        <v>1612</v>
      </c>
      <c r="D982" s="14" t="s">
        <v>1618</v>
      </c>
      <c r="E982" s="13" t="s">
        <v>439</v>
      </c>
      <c r="F982" s="15" t="s">
        <v>2988</v>
      </c>
      <c r="G982" s="13" t="s">
        <v>2989</v>
      </c>
      <c r="H982" s="13" t="s">
        <v>1616</v>
      </c>
      <c r="I982" s="13" t="s">
        <v>1617</v>
      </c>
      <c r="J982" s="16">
        <v>88135</v>
      </c>
      <c r="K982" s="17"/>
      <c r="L982" s="29">
        <v>6722</v>
      </c>
      <c r="M982" s="29">
        <v>6722</v>
      </c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29">
        <v>74691</v>
      </c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8"/>
    </row>
    <row r="983" spans="1:84" x14ac:dyDescent="0.3">
      <c r="A983" s="11">
        <v>43405</v>
      </c>
      <c r="B983" s="12" t="s">
        <v>1612</v>
      </c>
      <c r="C983" s="13" t="s">
        <v>1612</v>
      </c>
      <c r="D983" s="14" t="s">
        <v>1618</v>
      </c>
      <c r="E983" s="13" t="s">
        <v>439</v>
      </c>
      <c r="F983" s="15" t="s">
        <v>2990</v>
      </c>
      <c r="G983" s="13" t="s">
        <v>2991</v>
      </c>
      <c r="H983" s="13" t="s">
        <v>1616</v>
      </c>
      <c r="I983" s="13" t="s">
        <v>1617</v>
      </c>
      <c r="J983" s="16">
        <v>76119</v>
      </c>
      <c r="K983" s="17"/>
      <c r="L983" s="29">
        <v>5805</v>
      </c>
      <c r="M983" s="29">
        <v>5805</v>
      </c>
      <c r="N983" s="29">
        <v>1</v>
      </c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29">
        <v>64508</v>
      </c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8"/>
    </row>
    <row r="984" spans="1:84" x14ac:dyDescent="0.3">
      <c r="A984" s="11">
        <v>43405</v>
      </c>
      <c r="B984" s="12" t="s">
        <v>2542</v>
      </c>
      <c r="C984" s="13" t="s">
        <v>2542</v>
      </c>
      <c r="D984" s="14" t="s">
        <v>22</v>
      </c>
      <c r="E984" s="13" t="s">
        <v>439</v>
      </c>
      <c r="F984" s="15" t="s">
        <v>2992</v>
      </c>
      <c r="G984" s="13" t="s">
        <v>2993</v>
      </c>
      <c r="H984" s="13" t="s">
        <v>2545</v>
      </c>
      <c r="I984" s="13" t="s">
        <v>2546</v>
      </c>
      <c r="J984" s="16">
        <v>2567</v>
      </c>
      <c r="K984" s="29">
        <v>2175</v>
      </c>
      <c r="L984" s="29">
        <v>196</v>
      </c>
      <c r="M984" s="29">
        <v>196</v>
      </c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8"/>
    </row>
    <row r="985" spans="1:84" x14ac:dyDescent="0.3">
      <c r="A985" s="11">
        <v>43405</v>
      </c>
      <c r="B985" s="12" t="s">
        <v>1705</v>
      </c>
      <c r="C985" s="13" t="s">
        <v>1705</v>
      </c>
      <c r="D985" s="14" t="s">
        <v>1706</v>
      </c>
      <c r="E985" s="13" t="s">
        <v>439</v>
      </c>
      <c r="F985" s="15" t="s">
        <v>2994</v>
      </c>
      <c r="G985" s="13" t="s">
        <v>2995</v>
      </c>
      <c r="H985" s="13" t="s">
        <v>1709</v>
      </c>
      <c r="I985" s="13" t="s">
        <v>1710</v>
      </c>
      <c r="J985" s="16">
        <v>13629</v>
      </c>
      <c r="K985" s="17"/>
      <c r="L985" s="29">
        <v>1039.5</v>
      </c>
      <c r="M985" s="29">
        <v>1039.5</v>
      </c>
      <c r="N985" s="17"/>
      <c r="O985" s="17"/>
      <c r="P985" s="17"/>
      <c r="Q985" s="17"/>
      <c r="R985" s="17"/>
      <c r="S985" s="17"/>
      <c r="T985" s="29">
        <v>11550</v>
      </c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8"/>
    </row>
    <row r="986" spans="1:84" x14ac:dyDescent="0.3">
      <c r="A986" s="11">
        <v>43407</v>
      </c>
      <c r="B986" s="12" t="s">
        <v>1319</v>
      </c>
      <c r="C986" s="13" t="s">
        <v>1319</v>
      </c>
      <c r="D986" s="14" t="s">
        <v>1320</v>
      </c>
      <c r="E986" s="13" t="s">
        <v>439</v>
      </c>
      <c r="F986" s="15" t="s">
        <v>2996</v>
      </c>
      <c r="G986" s="13" t="s">
        <v>2997</v>
      </c>
      <c r="H986" s="13" t="s">
        <v>1323</v>
      </c>
      <c r="I986" s="13" t="s">
        <v>1324</v>
      </c>
      <c r="J986" s="16">
        <v>82495</v>
      </c>
      <c r="K986" s="29">
        <v>73657</v>
      </c>
      <c r="L986" s="29">
        <v>4419</v>
      </c>
      <c r="M986" s="29">
        <v>4419</v>
      </c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8"/>
    </row>
    <row r="987" spans="1:84" x14ac:dyDescent="0.3">
      <c r="A987" s="11">
        <v>43407</v>
      </c>
      <c r="B987" s="12" t="s">
        <v>528</v>
      </c>
      <c r="C987" s="13" t="s">
        <v>529</v>
      </c>
      <c r="D987" s="14" t="s">
        <v>530</v>
      </c>
      <c r="E987" s="13" t="s">
        <v>439</v>
      </c>
      <c r="F987" s="15" t="s">
        <v>2998</v>
      </c>
      <c r="G987" s="13" t="s">
        <v>2999</v>
      </c>
      <c r="H987" s="13" t="s">
        <v>533</v>
      </c>
      <c r="I987" s="13" t="s">
        <v>534</v>
      </c>
      <c r="J987" s="16">
        <v>251</v>
      </c>
      <c r="K987" s="17"/>
      <c r="L987" s="29">
        <v>19.13</v>
      </c>
      <c r="M987" s="29">
        <v>19.13</v>
      </c>
      <c r="N987" s="29">
        <v>0.24</v>
      </c>
      <c r="O987" s="17"/>
      <c r="P987" s="17"/>
      <c r="Q987" s="17"/>
      <c r="R987" s="17"/>
      <c r="S987" s="17"/>
      <c r="T987" s="29">
        <v>212.5</v>
      </c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8"/>
    </row>
    <row r="988" spans="1:84" ht="34.200000000000003" x14ac:dyDescent="0.3">
      <c r="A988" s="11">
        <v>43408</v>
      </c>
      <c r="B988" s="12" t="s">
        <v>2377</v>
      </c>
      <c r="C988" s="13" t="s">
        <v>2378</v>
      </c>
      <c r="D988" s="14" t="s">
        <v>2379</v>
      </c>
      <c r="E988" s="13" t="s">
        <v>439</v>
      </c>
      <c r="F988" s="15" t="s">
        <v>3000</v>
      </c>
      <c r="G988" s="13" t="s">
        <v>3001</v>
      </c>
      <c r="H988" s="13" t="s">
        <v>2382</v>
      </c>
      <c r="I988" s="13" t="s">
        <v>2383</v>
      </c>
      <c r="J988" s="16">
        <v>1110144</v>
      </c>
      <c r="K988" s="17"/>
      <c r="L988" s="29">
        <v>84672</v>
      </c>
      <c r="M988" s="29">
        <v>84672</v>
      </c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29">
        <v>940800</v>
      </c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8"/>
    </row>
    <row r="989" spans="1:84" ht="22.8" x14ac:dyDescent="0.3">
      <c r="A989" s="11">
        <v>43408</v>
      </c>
      <c r="B989" s="12" t="s">
        <v>754</v>
      </c>
      <c r="C989" s="13" t="s">
        <v>755</v>
      </c>
      <c r="D989" s="14" t="s">
        <v>756</v>
      </c>
      <c r="E989" s="13" t="s">
        <v>439</v>
      </c>
      <c r="F989" s="15" t="s">
        <v>3002</v>
      </c>
      <c r="G989" s="13" t="s">
        <v>3003</v>
      </c>
      <c r="H989" s="13" t="s">
        <v>759</v>
      </c>
      <c r="I989" s="13" t="s">
        <v>760</v>
      </c>
      <c r="J989" s="16">
        <v>157176</v>
      </c>
      <c r="K989" s="17"/>
      <c r="L989" s="29">
        <v>11988</v>
      </c>
      <c r="M989" s="29">
        <v>11988</v>
      </c>
      <c r="N989" s="17"/>
      <c r="O989" s="17"/>
      <c r="P989" s="17"/>
      <c r="Q989" s="29">
        <v>133200</v>
      </c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8"/>
    </row>
    <row r="990" spans="1:84" ht="22.8" x14ac:dyDescent="0.3">
      <c r="A990" s="11">
        <v>43408</v>
      </c>
      <c r="B990" s="12" t="s">
        <v>754</v>
      </c>
      <c r="C990" s="13" t="s">
        <v>755</v>
      </c>
      <c r="D990" s="14" t="s">
        <v>756</v>
      </c>
      <c r="E990" s="13" t="s">
        <v>439</v>
      </c>
      <c r="F990" s="15" t="s">
        <v>3004</v>
      </c>
      <c r="G990" s="13" t="s">
        <v>3005</v>
      </c>
      <c r="H990" s="13" t="s">
        <v>759</v>
      </c>
      <c r="I990" s="13" t="s">
        <v>760</v>
      </c>
      <c r="J990" s="16">
        <v>427160</v>
      </c>
      <c r="K990" s="17"/>
      <c r="L990" s="29">
        <v>32580</v>
      </c>
      <c r="M990" s="29">
        <v>32580</v>
      </c>
      <c r="N990" s="17"/>
      <c r="O990" s="17"/>
      <c r="P990" s="17"/>
      <c r="Q990" s="29">
        <v>362000</v>
      </c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8"/>
    </row>
    <row r="991" spans="1:84" ht="22.8" x14ac:dyDescent="0.3">
      <c r="A991" s="11">
        <v>43408</v>
      </c>
      <c r="B991" s="12" t="s">
        <v>761</v>
      </c>
      <c r="C991" s="13" t="s">
        <v>762</v>
      </c>
      <c r="D991" s="14" t="s">
        <v>763</v>
      </c>
      <c r="E991" s="13" t="s">
        <v>439</v>
      </c>
      <c r="F991" s="15" t="s">
        <v>3006</v>
      </c>
      <c r="G991" s="13" t="s">
        <v>3007</v>
      </c>
      <c r="H991" s="13" t="s">
        <v>766</v>
      </c>
      <c r="I991" s="13" t="s">
        <v>767</v>
      </c>
      <c r="J991" s="16">
        <v>26528</v>
      </c>
      <c r="K991" s="17"/>
      <c r="L991" s="29">
        <v>2023.29</v>
      </c>
      <c r="M991" s="29">
        <v>2023.29</v>
      </c>
      <c r="N991" s="29">
        <v>0.46</v>
      </c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29">
        <v>22480.959999999999</v>
      </c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8"/>
    </row>
    <row r="992" spans="1:84" x14ac:dyDescent="0.3">
      <c r="A992" s="11">
        <v>43409</v>
      </c>
      <c r="B992" s="12" t="s">
        <v>2581</v>
      </c>
      <c r="C992" s="13" t="s">
        <v>2581</v>
      </c>
      <c r="D992" s="14" t="s">
        <v>2582</v>
      </c>
      <c r="E992" s="13" t="s">
        <v>439</v>
      </c>
      <c r="F992" s="15" t="s">
        <v>3008</v>
      </c>
      <c r="G992" s="13" t="s">
        <v>3009</v>
      </c>
      <c r="H992" s="13" t="s">
        <v>2585</v>
      </c>
      <c r="I992" s="13" t="s">
        <v>2586</v>
      </c>
      <c r="J992" s="16">
        <v>11800</v>
      </c>
      <c r="K992" s="17"/>
      <c r="L992" s="29">
        <v>900</v>
      </c>
      <c r="M992" s="29">
        <v>900</v>
      </c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29">
        <v>10000</v>
      </c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8"/>
    </row>
    <row r="993" spans="1:84" x14ac:dyDescent="0.3">
      <c r="A993" s="11">
        <v>43409</v>
      </c>
      <c r="B993" s="12" t="s">
        <v>480</v>
      </c>
      <c r="C993" s="13" t="s">
        <v>480</v>
      </c>
      <c r="D993" s="14" t="s">
        <v>481</v>
      </c>
      <c r="E993" s="13" t="s">
        <v>439</v>
      </c>
      <c r="F993" s="15" t="s">
        <v>3010</v>
      </c>
      <c r="G993" s="13" t="s">
        <v>3011</v>
      </c>
      <c r="H993" s="13" t="s">
        <v>484</v>
      </c>
      <c r="I993" s="13" t="s">
        <v>22</v>
      </c>
      <c r="J993" s="16">
        <v>750</v>
      </c>
      <c r="K993" s="17"/>
      <c r="L993" s="29">
        <v>57.2</v>
      </c>
      <c r="M993" s="29">
        <v>57.2</v>
      </c>
      <c r="N993" s="29">
        <v>-0.03</v>
      </c>
      <c r="O993" s="17"/>
      <c r="P993" s="17"/>
      <c r="Q993" s="17"/>
      <c r="R993" s="17"/>
      <c r="S993" s="29">
        <v>635.63</v>
      </c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8"/>
    </row>
    <row r="994" spans="1:84" x14ac:dyDescent="0.3">
      <c r="A994" s="11">
        <v>43409</v>
      </c>
      <c r="B994" s="12" t="s">
        <v>3012</v>
      </c>
      <c r="C994" s="13" t="s">
        <v>3013</v>
      </c>
      <c r="D994" s="14" t="s">
        <v>3014</v>
      </c>
      <c r="E994" s="13" t="s">
        <v>439</v>
      </c>
      <c r="F994" s="15" t="s">
        <v>3015</v>
      </c>
      <c r="G994" s="13" t="s">
        <v>3016</v>
      </c>
      <c r="H994" s="13" t="s">
        <v>3017</v>
      </c>
      <c r="I994" s="13" t="s">
        <v>3018</v>
      </c>
      <c r="J994" s="16">
        <v>1230</v>
      </c>
      <c r="K994" s="17"/>
      <c r="L994" s="29">
        <v>93.81</v>
      </c>
      <c r="M994" s="29">
        <v>93.81</v>
      </c>
      <c r="N994" s="17"/>
      <c r="O994" s="17"/>
      <c r="P994" s="17"/>
      <c r="Q994" s="17"/>
      <c r="R994" s="17"/>
      <c r="S994" s="17"/>
      <c r="T994" s="29">
        <v>1042.3800000000001</v>
      </c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8"/>
    </row>
    <row r="995" spans="1:84" ht="22.8" x14ac:dyDescent="0.3">
      <c r="A995" s="11">
        <v>43409</v>
      </c>
      <c r="B995" s="12" t="s">
        <v>3019</v>
      </c>
      <c r="C995" s="13" t="s">
        <v>3020</v>
      </c>
      <c r="D995" s="14" t="s">
        <v>3021</v>
      </c>
      <c r="E995" s="13" t="s">
        <v>439</v>
      </c>
      <c r="F995" s="15" t="s">
        <v>3022</v>
      </c>
      <c r="G995" s="13" t="s">
        <v>3023</v>
      </c>
      <c r="H995" s="13" t="s">
        <v>3024</v>
      </c>
      <c r="I995" s="13" t="s">
        <v>3025</v>
      </c>
      <c r="J995" s="16">
        <v>14938</v>
      </c>
      <c r="K995" s="17"/>
      <c r="L995" s="29">
        <v>1125</v>
      </c>
      <c r="M995" s="29">
        <v>1125.5</v>
      </c>
      <c r="N995" s="17"/>
      <c r="O995" s="17"/>
      <c r="P995" s="17"/>
      <c r="Q995" s="17"/>
      <c r="R995" s="29">
        <v>12687.5</v>
      </c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8"/>
    </row>
    <row r="996" spans="1:84" x14ac:dyDescent="0.3">
      <c r="A996" s="11">
        <v>43409</v>
      </c>
      <c r="B996" s="12" t="s">
        <v>3026</v>
      </c>
      <c r="C996" s="13" t="s">
        <v>3026</v>
      </c>
      <c r="D996" s="14" t="s">
        <v>3027</v>
      </c>
      <c r="E996" s="13" t="s">
        <v>439</v>
      </c>
      <c r="F996" s="15" t="s">
        <v>3028</v>
      </c>
      <c r="G996" s="13" t="s">
        <v>3029</v>
      </c>
      <c r="H996" s="13" t="s">
        <v>3030</v>
      </c>
      <c r="I996" s="13" t="s">
        <v>3031</v>
      </c>
      <c r="J996" s="16">
        <v>19505</v>
      </c>
      <c r="K996" s="17"/>
      <c r="L996" s="29">
        <v>1487.7</v>
      </c>
      <c r="M996" s="29">
        <v>1487.7</v>
      </c>
      <c r="N996" s="29">
        <v>-0.4</v>
      </c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29">
        <v>16530</v>
      </c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8"/>
    </row>
    <row r="997" spans="1:84" x14ac:dyDescent="0.3">
      <c r="A997" s="11">
        <v>43410</v>
      </c>
      <c r="B997" s="12" t="s">
        <v>1935</v>
      </c>
      <c r="C997" s="13" t="s">
        <v>1935</v>
      </c>
      <c r="D997" s="14" t="s">
        <v>1936</v>
      </c>
      <c r="E997" s="13" t="s">
        <v>439</v>
      </c>
      <c r="F997" s="15" t="s">
        <v>3032</v>
      </c>
      <c r="G997" s="13" t="s">
        <v>3033</v>
      </c>
      <c r="H997" s="13" t="s">
        <v>1939</v>
      </c>
      <c r="I997" s="13" t="s">
        <v>1940</v>
      </c>
      <c r="J997" s="16">
        <v>9072</v>
      </c>
      <c r="K997" s="29">
        <v>8100</v>
      </c>
      <c r="L997" s="29">
        <v>486</v>
      </c>
      <c r="M997" s="29">
        <v>486</v>
      </c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8"/>
    </row>
    <row r="998" spans="1:84" x14ac:dyDescent="0.3">
      <c r="A998" s="11">
        <v>43410</v>
      </c>
      <c r="B998" s="12" t="s">
        <v>444</v>
      </c>
      <c r="C998" s="13" t="s">
        <v>444</v>
      </c>
      <c r="D998" s="14" t="s">
        <v>445</v>
      </c>
      <c r="E998" s="13" t="s">
        <v>439</v>
      </c>
      <c r="F998" s="15" t="s">
        <v>3034</v>
      </c>
      <c r="G998" s="13" t="s">
        <v>3035</v>
      </c>
      <c r="H998" s="13" t="s">
        <v>448</v>
      </c>
      <c r="I998" s="13" t="s">
        <v>449</v>
      </c>
      <c r="J998" s="16">
        <v>1652</v>
      </c>
      <c r="K998" s="17"/>
      <c r="L998" s="29">
        <v>126</v>
      </c>
      <c r="M998" s="29">
        <v>126</v>
      </c>
      <c r="N998" s="17"/>
      <c r="O998" s="29">
        <v>1400</v>
      </c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8"/>
    </row>
    <row r="999" spans="1:84" x14ac:dyDescent="0.3">
      <c r="A999" s="11">
        <v>43410</v>
      </c>
      <c r="B999" s="12" t="s">
        <v>3036</v>
      </c>
      <c r="C999" s="13" t="s">
        <v>3036</v>
      </c>
      <c r="D999" s="14" t="s">
        <v>3037</v>
      </c>
      <c r="E999" s="13" t="s">
        <v>439</v>
      </c>
      <c r="F999" s="15" t="s">
        <v>3038</v>
      </c>
      <c r="G999" s="13" t="s">
        <v>3039</v>
      </c>
      <c r="H999" s="13" t="s">
        <v>3040</v>
      </c>
      <c r="I999" s="13" t="s">
        <v>3041</v>
      </c>
      <c r="J999" s="16">
        <v>7183</v>
      </c>
      <c r="K999" s="17"/>
      <c r="L999" s="29">
        <v>607.45000000000005</v>
      </c>
      <c r="M999" s="29">
        <v>607.45000000000005</v>
      </c>
      <c r="N999" s="29">
        <v>-0.01</v>
      </c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29">
        <v>5968.11</v>
      </c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8"/>
    </row>
    <row r="1000" spans="1:84" x14ac:dyDescent="0.3">
      <c r="A1000" s="11">
        <v>43410</v>
      </c>
      <c r="B1000" s="12" t="s">
        <v>487</v>
      </c>
      <c r="C1000" s="13" t="s">
        <v>487</v>
      </c>
      <c r="D1000" s="14" t="s">
        <v>22</v>
      </c>
      <c r="E1000" s="13" t="s">
        <v>439</v>
      </c>
      <c r="F1000" s="15" t="s">
        <v>3042</v>
      </c>
      <c r="G1000" s="13" t="s">
        <v>3043</v>
      </c>
      <c r="H1000" s="13" t="s">
        <v>22</v>
      </c>
      <c r="I1000" s="13" t="s">
        <v>22</v>
      </c>
      <c r="J1000" s="16">
        <v>3650</v>
      </c>
      <c r="K1000" s="17"/>
      <c r="L1000" s="17"/>
      <c r="M1000" s="17"/>
      <c r="N1000" s="17"/>
      <c r="O1000" s="17"/>
      <c r="P1000" s="17"/>
      <c r="Q1000" s="17"/>
      <c r="R1000" s="17"/>
      <c r="S1000" s="17"/>
      <c r="T1000" s="29">
        <v>3650</v>
      </c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8"/>
    </row>
    <row r="1001" spans="1:84" x14ac:dyDescent="0.3">
      <c r="A1001" s="11">
        <v>43411</v>
      </c>
      <c r="B1001" s="12" t="s">
        <v>3044</v>
      </c>
      <c r="C1001" s="13" t="s">
        <v>3044</v>
      </c>
      <c r="D1001" s="14" t="s">
        <v>3045</v>
      </c>
      <c r="E1001" s="13" t="s">
        <v>439</v>
      </c>
      <c r="F1001" s="15" t="s">
        <v>3046</v>
      </c>
      <c r="G1001" s="13" t="s">
        <v>3047</v>
      </c>
      <c r="H1001" s="13" t="s">
        <v>3048</v>
      </c>
      <c r="I1001" s="13" t="s">
        <v>3049</v>
      </c>
      <c r="J1001" s="16">
        <v>22050</v>
      </c>
      <c r="K1001" s="17"/>
      <c r="L1001" s="29">
        <v>525</v>
      </c>
      <c r="M1001" s="29">
        <v>525</v>
      </c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29">
        <v>21000</v>
      </c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/>
      <c r="CF1001" s="18"/>
    </row>
    <row r="1002" spans="1:84" x14ac:dyDescent="0.3">
      <c r="A1002" s="11">
        <v>43412</v>
      </c>
      <c r="B1002" s="12" t="s">
        <v>512</v>
      </c>
      <c r="C1002" s="13" t="s">
        <v>512</v>
      </c>
      <c r="D1002" s="14" t="s">
        <v>513</v>
      </c>
      <c r="E1002" s="13" t="s">
        <v>439</v>
      </c>
      <c r="F1002" s="15" t="s">
        <v>3050</v>
      </c>
      <c r="G1002" s="13" t="s">
        <v>3051</v>
      </c>
      <c r="H1002" s="13" t="s">
        <v>516</v>
      </c>
      <c r="I1002" s="13" t="s">
        <v>517</v>
      </c>
      <c r="J1002" s="16">
        <v>15329</v>
      </c>
      <c r="K1002" s="17"/>
      <c r="L1002" s="29">
        <v>1039.48</v>
      </c>
      <c r="M1002" s="29">
        <v>1039.48</v>
      </c>
      <c r="N1002" s="29">
        <v>0.24</v>
      </c>
      <c r="O1002" s="17"/>
      <c r="P1002" s="17"/>
      <c r="Q1002" s="17"/>
      <c r="R1002" s="17"/>
      <c r="S1002" s="17"/>
      <c r="T1002" s="17"/>
      <c r="U1002" s="17"/>
      <c r="V1002" s="29">
        <v>13249.8</v>
      </c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  <c r="CC1002" s="17"/>
      <c r="CD1002" s="17"/>
      <c r="CE1002" s="17"/>
      <c r="CF1002" s="18"/>
    </row>
    <row r="1003" spans="1:84" ht="22.8" x14ac:dyDescent="0.3">
      <c r="A1003" s="11">
        <v>43413</v>
      </c>
      <c r="B1003" s="12" t="s">
        <v>686</v>
      </c>
      <c r="C1003" s="13" t="s">
        <v>686</v>
      </c>
      <c r="D1003" s="14" t="s">
        <v>687</v>
      </c>
      <c r="E1003" s="13" t="s">
        <v>439</v>
      </c>
      <c r="F1003" s="15" t="s">
        <v>3052</v>
      </c>
      <c r="G1003" s="13" t="s">
        <v>3053</v>
      </c>
      <c r="H1003" s="13" t="s">
        <v>690</v>
      </c>
      <c r="I1003" s="13" t="s">
        <v>691</v>
      </c>
      <c r="J1003" s="16">
        <v>130272</v>
      </c>
      <c r="K1003" s="17"/>
      <c r="L1003" s="29">
        <v>9936</v>
      </c>
      <c r="M1003" s="29">
        <v>9936</v>
      </c>
      <c r="N1003" s="17"/>
      <c r="O1003" s="17"/>
      <c r="P1003" s="17"/>
      <c r="Q1003" s="29">
        <v>110400</v>
      </c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/>
      <c r="CF1003" s="18"/>
    </row>
    <row r="1004" spans="1:84" ht="22.8" x14ac:dyDescent="0.3">
      <c r="A1004" s="11">
        <v>43413</v>
      </c>
      <c r="B1004" s="12" t="s">
        <v>754</v>
      </c>
      <c r="C1004" s="13" t="s">
        <v>755</v>
      </c>
      <c r="D1004" s="14" t="s">
        <v>756</v>
      </c>
      <c r="E1004" s="13" t="s">
        <v>439</v>
      </c>
      <c r="F1004" s="15" t="s">
        <v>3054</v>
      </c>
      <c r="G1004" s="13" t="s">
        <v>3055</v>
      </c>
      <c r="H1004" s="13" t="s">
        <v>759</v>
      </c>
      <c r="I1004" s="13" t="s">
        <v>760</v>
      </c>
      <c r="J1004" s="16">
        <v>471528</v>
      </c>
      <c r="K1004" s="17"/>
      <c r="L1004" s="29">
        <v>35964</v>
      </c>
      <c r="M1004" s="29">
        <v>35964</v>
      </c>
      <c r="N1004" s="17"/>
      <c r="O1004" s="17"/>
      <c r="P1004" s="17"/>
      <c r="Q1004" s="29">
        <v>399600</v>
      </c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  <c r="CC1004" s="17"/>
      <c r="CD1004" s="17"/>
      <c r="CE1004" s="17"/>
      <c r="CF1004" s="18"/>
    </row>
    <row r="1005" spans="1:84" ht="22.8" x14ac:dyDescent="0.3">
      <c r="A1005" s="11">
        <v>43413</v>
      </c>
      <c r="B1005" s="12" t="s">
        <v>2238</v>
      </c>
      <c r="C1005" s="13" t="s">
        <v>2238</v>
      </c>
      <c r="D1005" s="14" t="s">
        <v>2239</v>
      </c>
      <c r="E1005" s="13" t="s">
        <v>439</v>
      </c>
      <c r="F1005" s="15" t="s">
        <v>3056</v>
      </c>
      <c r="G1005" s="13" t="s">
        <v>3057</v>
      </c>
      <c r="H1005" s="13" t="s">
        <v>2242</v>
      </c>
      <c r="I1005" s="13" t="s">
        <v>2243</v>
      </c>
      <c r="J1005" s="16">
        <v>27436</v>
      </c>
      <c r="K1005" s="17"/>
      <c r="L1005" s="29">
        <v>2093</v>
      </c>
      <c r="M1005" s="29">
        <v>2093</v>
      </c>
      <c r="N1005" s="17"/>
      <c r="O1005" s="17"/>
      <c r="P1005" s="17"/>
      <c r="Q1005" s="29">
        <v>23250</v>
      </c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7"/>
      <c r="BZ1005" s="17"/>
      <c r="CA1005" s="17"/>
      <c r="CB1005" s="17"/>
      <c r="CC1005" s="17"/>
      <c r="CD1005" s="17"/>
      <c r="CE1005" s="17"/>
      <c r="CF1005" s="18"/>
    </row>
    <row r="1006" spans="1:84" ht="22.8" x14ac:dyDescent="0.3">
      <c r="A1006" s="11">
        <v>43413</v>
      </c>
      <c r="B1006" s="12" t="s">
        <v>680</v>
      </c>
      <c r="C1006" s="13" t="s">
        <v>680</v>
      </c>
      <c r="D1006" s="14" t="s">
        <v>681</v>
      </c>
      <c r="E1006" s="13" t="s">
        <v>439</v>
      </c>
      <c r="F1006" s="15" t="s">
        <v>3058</v>
      </c>
      <c r="G1006" s="13" t="s">
        <v>3059</v>
      </c>
      <c r="H1006" s="13" t="s">
        <v>684</v>
      </c>
      <c r="I1006" s="13" t="s">
        <v>685</v>
      </c>
      <c r="J1006" s="16">
        <v>113926</v>
      </c>
      <c r="K1006" s="17"/>
      <c r="L1006" s="29">
        <v>2713</v>
      </c>
      <c r="M1006" s="29">
        <v>2713</v>
      </c>
      <c r="N1006" s="17"/>
      <c r="O1006" s="17"/>
      <c r="P1006" s="17"/>
      <c r="Q1006" s="29">
        <v>108500</v>
      </c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  <c r="BY1006" s="17"/>
      <c r="BZ1006" s="17"/>
      <c r="CA1006" s="17"/>
      <c r="CB1006" s="17"/>
      <c r="CC1006" s="17"/>
      <c r="CD1006" s="17"/>
      <c r="CE1006" s="17"/>
      <c r="CF1006" s="18"/>
    </row>
    <row r="1007" spans="1:84" x14ac:dyDescent="0.3">
      <c r="A1007" s="11">
        <v>43413</v>
      </c>
      <c r="B1007" s="12" t="s">
        <v>18</v>
      </c>
      <c r="C1007" s="13" t="s">
        <v>18</v>
      </c>
      <c r="D1007" s="14" t="s">
        <v>19</v>
      </c>
      <c r="E1007" s="13" t="s">
        <v>439</v>
      </c>
      <c r="F1007" s="15" t="s">
        <v>3060</v>
      </c>
      <c r="G1007" s="13" t="s">
        <v>3061</v>
      </c>
      <c r="H1007" s="13" t="s">
        <v>20</v>
      </c>
      <c r="I1007" s="13" t="s">
        <v>21</v>
      </c>
      <c r="J1007" s="16">
        <v>102660</v>
      </c>
      <c r="K1007" s="17"/>
      <c r="L1007" s="29">
        <v>7830</v>
      </c>
      <c r="M1007" s="29">
        <v>7830</v>
      </c>
      <c r="N1007" s="17"/>
      <c r="O1007" s="17"/>
      <c r="P1007" s="17"/>
      <c r="Q1007" s="29">
        <v>87000</v>
      </c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  <c r="BY1007" s="17"/>
      <c r="BZ1007" s="17"/>
      <c r="CA1007" s="17"/>
      <c r="CB1007" s="17"/>
      <c r="CC1007" s="17"/>
      <c r="CD1007" s="17"/>
      <c r="CE1007" s="17"/>
      <c r="CF1007" s="18"/>
    </row>
    <row r="1008" spans="1:84" x14ac:dyDescent="0.3">
      <c r="A1008" s="11">
        <v>43413</v>
      </c>
      <c r="B1008" s="12" t="s">
        <v>1925</v>
      </c>
      <c r="C1008" s="13" t="s">
        <v>1925</v>
      </c>
      <c r="D1008" s="14" t="s">
        <v>1926</v>
      </c>
      <c r="E1008" s="13" t="s">
        <v>439</v>
      </c>
      <c r="F1008" s="15" t="s">
        <v>3062</v>
      </c>
      <c r="G1008" s="13" t="s">
        <v>3063</v>
      </c>
      <c r="H1008" s="13" t="s">
        <v>1929</v>
      </c>
      <c r="I1008" s="13" t="s">
        <v>1930</v>
      </c>
      <c r="J1008" s="16">
        <v>9440</v>
      </c>
      <c r="K1008" s="29">
        <v>8000</v>
      </c>
      <c r="L1008" s="29">
        <v>720</v>
      </c>
      <c r="M1008" s="29">
        <v>720</v>
      </c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  <c r="BY1008" s="17"/>
      <c r="BZ1008" s="17"/>
      <c r="CA1008" s="17"/>
      <c r="CB1008" s="17"/>
      <c r="CC1008" s="17"/>
      <c r="CD1008" s="17"/>
      <c r="CE1008" s="17"/>
      <c r="CF1008" s="18"/>
    </row>
    <row r="1009" spans="1:84" x14ac:dyDescent="0.3">
      <c r="A1009" s="11">
        <v>43413</v>
      </c>
      <c r="B1009" s="12" t="s">
        <v>512</v>
      </c>
      <c r="C1009" s="13" t="s">
        <v>512</v>
      </c>
      <c r="D1009" s="14" t="s">
        <v>513</v>
      </c>
      <c r="E1009" s="13" t="s">
        <v>439</v>
      </c>
      <c r="F1009" s="15" t="s">
        <v>3064</v>
      </c>
      <c r="G1009" s="13" t="s">
        <v>3065</v>
      </c>
      <c r="H1009" s="13" t="s">
        <v>516</v>
      </c>
      <c r="I1009" s="13" t="s">
        <v>517</v>
      </c>
      <c r="J1009" s="16">
        <v>11446</v>
      </c>
      <c r="K1009" s="17"/>
      <c r="L1009" s="29">
        <v>873</v>
      </c>
      <c r="M1009" s="29">
        <v>873</v>
      </c>
      <c r="N1009" s="17"/>
      <c r="O1009" s="17"/>
      <c r="P1009" s="17"/>
      <c r="Q1009" s="17"/>
      <c r="R1009" s="17"/>
      <c r="S1009" s="17"/>
      <c r="T1009" s="17"/>
      <c r="U1009" s="17"/>
      <c r="V1009" s="29">
        <v>9700</v>
      </c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  <c r="BY1009" s="17"/>
      <c r="BZ1009" s="17"/>
      <c r="CA1009" s="17"/>
      <c r="CB1009" s="17"/>
      <c r="CC1009" s="17"/>
      <c r="CD1009" s="17"/>
      <c r="CE1009" s="17"/>
      <c r="CF1009" s="18"/>
    </row>
    <row r="1010" spans="1:84" ht="22.8" x14ac:dyDescent="0.3">
      <c r="A1010" s="11">
        <v>43414</v>
      </c>
      <c r="B1010" s="12" t="s">
        <v>3066</v>
      </c>
      <c r="C1010" s="13" t="s">
        <v>3066</v>
      </c>
      <c r="D1010" s="14" t="s">
        <v>3067</v>
      </c>
      <c r="E1010" s="13" t="s">
        <v>439</v>
      </c>
      <c r="F1010" s="15" t="s">
        <v>3068</v>
      </c>
      <c r="G1010" s="13" t="s">
        <v>3069</v>
      </c>
      <c r="H1010" s="13" t="s">
        <v>22</v>
      </c>
      <c r="I1010" s="13" t="s">
        <v>22</v>
      </c>
      <c r="J1010" s="16">
        <v>1620</v>
      </c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29">
        <v>1620</v>
      </c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  <c r="BY1010" s="17"/>
      <c r="BZ1010" s="17"/>
      <c r="CA1010" s="17"/>
      <c r="CB1010" s="17"/>
      <c r="CC1010" s="17"/>
      <c r="CD1010" s="17"/>
      <c r="CE1010" s="17"/>
      <c r="CF1010" s="18"/>
    </row>
    <row r="1011" spans="1:84" x14ac:dyDescent="0.3">
      <c r="A1011" s="11">
        <v>43414</v>
      </c>
      <c r="B1011" s="12" t="s">
        <v>528</v>
      </c>
      <c r="C1011" s="13" t="s">
        <v>529</v>
      </c>
      <c r="D1011" s="14" t="s">
        <v>530</v>
      </c>
      <c r="E1011" s="13" t="s">
        <v>439</v>
      </c>
      <c r="F1011" s="15" t="s">
        <v>3070</v>
      </c>
      <c r="G1011" s="13" t="s">
        <v>3071</v>
      </c>
      <c r="H1011" s="13" t="s">
        <v>533</v>
      </c>
      <c r="I1011" s="13" t="s">
        <v>534</v>
      </c>
      <c r="J1011" s="16">
        <v>661</v>
      </c>
      <c r="K1011" s="17"/>
      <c r="L1011" s="29">
        <v>50.4</v>
      </c>
      <c r="M1011" s="29">
        <v>50.4</v>
      </c>
      <c r="N1011" s="29">
        <v>0.2</v>
      </c>
      <c r="O1011" s="17"/>
      <c r="P1011" s="17"/>
      <c r="Q1011" s="17"/>
      <c r="R1011" s="17"/>
      <c r="S1011" s="17"/>
      <c r="T1011" s="29">
        <v>560</v>
      </c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  <c r="CC1011" s="17"/>
      <c r="CD1011" s="17"/>
      <c r="CE1011" s="17"/>
      <c r="CF1011" s="18"/>
    </row>
    <row r="1012" spans="1:84" x14ac:dyDescent="0.3">
      <c r="A1012" s="11">
        <v>43415</v>
      </c>
      <c r="B1012" s="12" t="s">
        <v>834</v>
      </c>
      <c r="C1012" s="13" t="s">
        <v>834</v>
      </c>
      <c r="D1012" s="14" t="s">
        <v>835</v>
      </c>
      <c r="E1012" s="13" t="s">
        <v>439</v>
      </c>
      <c r="F1012" s="15" t="s">
        <v>3072</v>
      </c>
      <c r="G1012" s="13" t="s">
        <v>3073</v>
      </c>
      <c r="H1012" s="13" t="s">
        <v>838</v>
      </c>
      <c r="I1012" s="13" t="s">
        <v>839</v>
      </c>
      <c r="J1012" s="16">
        <v>418900</v>
      </c>
      <c r="K1012" s="17"/>
      <c r="L1012" s="29">
        <v>31950</v>
      </c>
      <c r="M1012" s="29">
        <v>31950</v>
      </c>
      <c r="N1012" s="17"/>
      <c r="O1012" s="17"/>
      <c r="P1012" s="17"/>
      <c r="Q1012" s="29">
        <v>355000</v>
      </c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  <c r="BY1012" s="17"/>
      <c r="BZ1012" s="17"/>
      <c r="CA1012" s="17"/>
      <c r="CB1012" s="17"/>
      <c r="CC1012" s="17"/>
      <c r="CD1012" s="17"/>
      <c r="CE1012" s="17"/>
      <c r="CF1012" s="18"/>
    </row>
    <row r="1013" spans="1:84" ht="22.8" x14ac:dyDescent="0.3">
      <c r="A1013" s="11">
        <v>43415</v>
      </c>
      <c r="B1013" s="12" t="s">
        <v>912</v>
      </c>
      <c r="C1013" s="13" t="s">
        <v>912</v>
      </c>
      <c r="D1013" s="14" t="s">
        <v>913</v>
      </c>
      <c r="E1013" s="13" t="s">
        <v>439</v>
      </c>
      <c r="F1013" s="15" t="s">
        <v>3074</v>
      </c>
      <c r="G1013" s="13" t="s">
        <v>3075</v>
      </c>
      <c r="H1013" s="13" t="s">
        <v>916</v>
      </c>
      <c r="I1013" s="13" t="s">
        <v>917</v>
      </c>
      <c r="J1013" s="16">
        <v>650563</v>
      </c>
      <c r="K1013" s="17"/>
      <c r="L1013" s="29">
        <v>49619.25</v>
      </c>
      <c r="M1013" s="29">
        <v>49619.25</v>
      </c>
      <c r="N1013" s="29">
        <v>-0.5</v>
      </c>
      <c r="O1013" s="17"/>
      <c r="P1013" s="29">
        <v>551325</v>
      </c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7"/>
      <c r="BZ1013" s="17"/>
      <c r="CA1013" s="17"/>
      <c r="CB1013" s="17"/>
      <c r="CC1013" s="17"/>
      <c r="CD1013" s="17"/>
      <c r="CE1013" s="17"/>
      <c r="CF1013" s="18"/>
    </row>
    <row r="1014" spans="1:84" ht="22.8" x14ac:dyDescent="0.3">
      <c r="A1014" s="11">
        <v>43415</v>
      </c>
      <c r="B1014" s="12" t="s">
        <v>912</v>
      </c>
      <c r="C1014" s="13" t="s">
        <v>912</v>
      </c>
      <c r="D1014" s="14" t="s">
        <v>913</v>
      </c>
      <c r="E1014" s="13" t="s">
        <v>439</v>
      </c>
      <c r="F1014" s="15" t="s">
        <v>3076</v>
      </c>
      <c r="G1014" s="13" t="s">
        <v>3077</v>
      </c>
      <c r="H1014" s="13" t="s">
        <v>916</v>
      </c>
      <c r="I1014" s="13" t="s">
        <v>917</v>
      </c>
      <c r="J1014" s="16">
        <v>867418</v>
      </c>
      <c r="K1014" s="17"/>
      <c r="L1014" s="29">
        <v>66159</v>
      </c>
      <c r="M1014" s="29">
        <v>66159</v>
      </c>
      <c r="N1014" s="17"/>
      <c r="O1014" s="17"/>
      <c r="P1014" s="29">
        <v>735100</v>
      </c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  <c r="BY1014" s="17"/>
      <c r="BZ1014" s="17"/>
      <c r="CA1014" s="17"/>
      <c r="CB1014" s="17"/>
      <c r="CC1014" s="17"/>
      <c r="CD1014" s="17"/>
      <c r="CE1014" s="17"/>
      <c r="CF1014" s="18"/>
    </row>
    <row r="1015" spans="1:84" x14ac:dyDescent="0.3">
      <c r="A1015" s="11">
        <v>43416</v>
      </c>
      <c r="B1015" s="12" t="s">
        <v>437</v>
      </c>
      <c r="C1015" s="13" t="s">
        <v>437</v>
      </c>
      <c r="D1015" s="14" t="s">
        <v>438</v>
      </c>
      <c r="E1015" s="13" t="s">
        <v>439</v>
      </c>
      <c r="F1015" s="15" t="s">
        <v>3078</v>
      </c>
      <c r="G1015" s="13" t="s">
        <v>3079</v>
      </c>
      <c r="H1015" s="13" t="s">
        <v>442</v>
      </c>
      <c r="I1015" s="13" t="s">
        <v>443</v>
      </c>
      <c r="J1015" s="16">
        <v>2554</v>
      </c>
      <c r="K1015" s="29">
        <v>2280</v>
      </c>
      <c r="L1015" s="29">
        <v>136.80000000000001</v>
      </c>
      <c r="M1015" s="29">
        <v>136.80000000000001</v>
      </c>
      <c r="N1015" s="29">
        <v>0.4</v>
      </c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  <c r="BY1015" s="17"/>
      <c r="BZ1015" s="17"/>
      <c r="CA1015" s="17"/>
      <c r="CB1015" s="17"/>
      <c r="CC1015" s="17"/>
      <c r="CD1015" s="17"/>
      <c r="CE1015" s="17"/>
      <c r="CF1015" s="18"/>
    </row>
    <row r="1016" spans="1:84" ht="22.8" x14ac:dyDescent="0.3">
      <c r="A1016" s="11">
        <v>43417</v>
      </c>
      <c r="B1016" s="12" t="s">
        <v>912</v>
      </c>
      <c r="C1016" s="13" t="s">
        <v>912</v>
      </c>
      <c r="D1016" s="14" t="s">
        <v>913</v>
      </c>
      <c r="E1016" s="13" t="s">
        <v>439</v>
      </c>
      <c r="F1016" s="15" t="s">
        <v>3080</v>
      </c>
      <c r="G1016" s="13" t="s">
        <v>3081</v>
      </c>
      <c r="H1016" s="13" t="s">
        <v>916</v>
      </c>
      <c r="I1016" s="13" t="s">
        <v>917</v>
      </c>
      <c r="J1016" s="16">
        <v>867418</v>
      </c>
      <c r="K1016" s="17"/>
      <c r="L1016" s="29">
        <v>66159</v>
      </c>
      <c r="M1016" s="29">
        <v>66159</v>
      </c>
      <c r="N1016" s="17"/>
      <c r="O1016" s="17"/>
      <c r="P1016" s="29">
        <v>735100</v>
      </c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  <c r="BY1016" s="17"/>
      <c r="BZ1016" s="17"/>
      <c r="CA1016" s="17"/>
      <c r="CB1016" s="17"/>
      <c r="CC1016" s="17"/>
      <c r="CD1016" s="17"/>
      <c r="CE1016" s="17"/>
      <c r="CF1016" s="18"/>
    </row>
    <row r="1017" spans="1:84" ht="22.8" x14ac:dyDescent="0.3">
      <c r="A1017" s="11">
        <v>43417</v>
      </c>
      <c r="B1017" s="12" t="s">
        <v>912</v>
      </c>
      <c r="C1017" s="13" t="s">
        <v>912</v>
      </c>
      <c r="D1017" s="14" t="s">
        <v>913</v>
      </c>
      <c r="E1017" s="13" t="s">
        <v>439</v>
      </c>
      <c r="F1017" s="15" t="s">
        <v>3082</v>
      </c>
      <c r="G1017" s="13" t="s">
        <v>3083</v>
      </c>
      <c r="H1017" s="13" t="s">
        <v>916</v>
      </c>
      <c r="I1017" s="13" t="s">
        <v>917</v>
      </c>
      <c r="J1017" s="16">
        <v>867418</v>
      </c>
      <c r="K1017" s="17"/>
      <c r="L1017" s="29">
        <v>66159</v>
      </c>
      <c r="M1017" s="29">
        <v>66159</v>
      </c>
      <c r="N1017" s="17"/>
      <c r="O1017" s="17"/>
      <c r="P1017" s="29">
        <v>735100</v>
      </c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7"/>
      <c r="BZ1017" s="17"/>
      <c r="CA1017" s="17"/>
      <c r="CB1017" s="17"/>
      <c r="CC1017" s="17"/>
      <c r="CD1017" s="17"/>
      <c r="CE1017" s="17"/>
      <c r="CF1017" s="18"/>
    </row>
    <row r="1018" spans="1:84" ht="22.8" x14ac:dyDescent="0.3">
      <c r="A1018" s="11">
        <v>43417</v>
      </c>
      <c r="B1018" s="12" t="s">
        <v>912</v>
      </c>
      <c r="C1018" s="13" t="s">
        <v>912</v>
      </c>
      <c r="D1018" s="14" t="s">
        <v>913</v>
      </c>
      <c r="E1018" s="13" t="s">
        <v>439</v>
      </c>
      <c r="F1018" s="15" t="s">
        <v>3084</v>
      </c>
      <c r="G1018" s="13" t="s">
        <v>3085</v>
      </c>
      <c r="H1018" s="13" t="s">
        <v>916</v>
      </c>
      <c r="I1018" s="13" t="s">
        <v>917</v>
      </c>
      <c r="J1018" s="16">
        <v>867418</v>
      </c>
      <c r="K1018" s="17"/>
      <c r="L1018" s="29">
        <v>66159</v>
      </c>
      <c r="M1018" s="29">
        <v>66159</v>
      </c>
      <c r="N1018" s="17"/>
      <c r="O1018" s="17"/>
      <c r="P1018" s="29">
        <v>735100</v>
      </c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  <c r="BY1018" s="17"/>
      <c r="BZ1018" s="17"/>
      <c r="CA1018" s="17"/>
      <c r="CB1018" s="17"/>
      <c r="CC1018" s="17"/>
      <c r="CD1018" s="17"/>
      <c r="CE1018" s="17"/>
      <c r="CF1018" s="18"/>
    </row>
    <row r="1019" spans="1:84" x14ac:dyDescent="0.3">
      <c r="A1019" s="11">
        <v>43417</v>
      </c>
      <c r="B1019" s="12" t="s">
        <v>528</v>
      </c>
      <c r="C1019" s="13" t="s">
        <v>529</v>
      </c>
      <c r="D1019" s="14" t="s">
        <v>530</v>
      </c>
      <c r="E1019" s="13" t="s">
        <v>439</v>
      </c>
      <c r="F1019" s="15" t="s">
        <v>3086</v>
      </c>
      <c r="G1019" s="13" t="s">
        <v>3087</v>
      </c>
      <c r="H1019" s="13" t="s">
        <v>533</v>
      </c>
      <c r="I1019" s="13" t="s">
        <v>534</v>
      </c>
      <c r="J1019" s="16">
        <v>3391</v>
      </c>
      <c r="K1019" s="17"/>
      <c r="L1019" s="29">
        <v>258.62</v>
      </c>
      <c r="M1019" s="29">
        <v>258.62</v>
      </c>
      <c r="N1019" s="29">
        <v>0.24</v>
      </c>
      <c r="O1019" s="17"/>
      <c r="P1019" s="17"/>
      <c r="Q1019" s="17"/>
      <c r="R1019" s="17"/>
      <c r="S1019" s="17"/>
      <c r="T1019" s="29">
        <v>2873.52</v>
      </c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  <c r="BY1019" s="17"/>
      <c r="BZ1019" s="17"/>
      <c r="CA1019" s="17"/>
      <c r="CB1019" s="17"/>
      <c r="CC1019" s="17"/>
      <c r="CD1019" s="17"/>
      <c r="CE1019" s="17"/>
      <c r="CF1019" s="18"/>
    </row>
    <row r="1020" spans="1:84" x14ac:dyDescent="0.3">
      <c r="A1020" s="11">
        <v>43418</v>
      </c>
      <c r="B1020" s="12" t="s">
        <v>618</v>
      </c>
      <c r="C1020" s="13" t="s">
        <v>618</v>
      </c>
      <c r="D1020" s="14" t="s">
        <v>619</v>
      </c>
      <c r="E1020" s="13" t="s">
        <v>439</v>
      </c>
      <c r="F1020" s="15" t="s">
        <v>3088</v>
      </c>
      <c r="G1020" s="13" t="s">
        <v>3089</v>
      </c>
      <c r="H1020" s="13" t="s">
        <v>622</v>
      </c>
      <c r="I1020" s="13" t="s">
        <v>623</v>
      </c>
      <c r="J1020" s="16">
        <v>1760</v>
      </c>
      <c r="K1020" s="17"/>
      <c r="L1020" s="29">
        <v>129.46</v>
      </c>
      <c r="M1020" s="29">
        <v>129.46</v>
      </c>
      <c r="N1020" s="29">
        <v>-0.05</v>
      </c>
      <c r="O1020" s="17"/>
      <c r="P1020" s="17"/>
      <c r="Q1020" s="17"/>
      <c r="R1020" s="17"/>
      <c r="S1020" s="29">
        <v>1501.13</v>
      </c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7"/>
      <c r="BZ1020" s="17"/>
      <c r="CA1020" s="17"/>
      <c r="CB1020" s="17"/>
      <c r="CC1020" s="17"/>
      <c r="CD1020" s="17"/>
      <c r="CE1020" s="17"/>
      <c r="CF1020" s="18"/>
    </row>
    <row r="1021" spans="1:84" x14ac:dyDescent="0.3">
      <c r="A1021" s="11">
        <v>43418</v>
      </c>
      <c r="B1021" s="12" t="s">
        <v>3012</v>
      </c>
      <c r="C1021" s="13" t="s">
        <v>3013</v>
      </c>
      <c r="D1021" s="14" t="s">
        <v>3014</v>
      </c>
      <c r="E1021" s="13" t="s">
        <v>439</v>
      </c>
      <c r="F1021" s="15" t="s">
        <v>3090</v>
      </c>
      <c r="G1021" s="13" t="s">
        <v>3091</v>
      </c>
      <c r="H1021" s="13" t="s">
        <v>3017</v>
      </c>
      <c r="I1021" s="13" t="s">
        <v>3018</v>
      </c>
      <c r="J1021" s="16">
        <v>765</v>
      </c>
      <c r="K1021" s="17"/>
      <c r="L1021" s="29">
        <v>58.35</v>
      </c>
      <c r="M1021" s="29">
        <v>58.35</v>
      </c>
      <c r="N1021" s="17"/>
      <c r="O1021" s="17"/>
      <c r="P1021" s="17"/>
      <c r="Q1021" s="17"/>
      <c r="R1021" s="17"/>
      <c r="S1021" s="17"/>
      <c r="T1021" s="29">
        <v>648.29999999999995</v>
      </c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  <c r="BY1021" s="17"/>
      <c r="BZ1021" s="17"/>
      <c r="CA1021" s="17"/>
      <c r="CB1021" s="17"/>
      <c r="CC1021" s="17"/>
      <c r="CD1021" s="17"/>
      <c r="CE1021" s="17"/>
      <c r="CF1021" s="18"/>
    </row>
    <row r="1022" spans="1:84" ht="34.200000000000003" x14ac:dyDescent="0.3">
      <c r="A1022" s="11">
        <v>43418</v>
      </c>
      <c r="B1022" s="12" t="s">
        <v>2377</v>
      </c>
      <c r="C1022" s="13" t="s">
        <v>2378</v>
      </c>
      <c r="D1022" s="14" t="s">
        <v>2379</v>
      </c>
      <c r="E1022" s="13" t="s">
        <v>439</v>
      </c>
      <c r="F1022" s="15" t="s">
        <v>3092</v>
      </c>
      <c r="G1022" s="13" t="s">
        <v>3093</v>
      </c>
      <c r="H1022" s="13" t="s">
        <v>2382</v>
      </c>
      <c r="I1022" s="13" t="s">
        <v>2383</v>
      </c>
      <c r="J1022" s="16">
        <v>1850240</v>
      </c>
      <c r="K1022" s="17"/>
      <c r="L1022" s="29">
        <v>141120</v>
      </c>
      <c r="M1022" s="29">
        <v>141120</v>
      </c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29">
        <v>1568000</v>
      </c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  <c r="BY1022" s="17"/>
      <c r="BZ1022" s="17"/>
      <c r="CA1022" s="17"/>
      <c r="CB1022" s="17"/>
      <c r="CC1022" s="17"/>
      <c r="CD1022" s="17"/>
      <c r="CE1022" s="17"/>
      <c r="CF1022" s="18"/>
    </row>
    <row r="1023" spans="1:84" ht="22.8" x14ac:dyDescent="0.3">
      <c r="A1023" s="11">
        <v>43419</v>
      </c>
      <c r="B1023" s="12" t="s">
        <v>1690</v>
      </c>
      <c r="C1023" s="13" t="s">
        <v>1691</v>
      </c>
      <c r="D1023" s="14" t="s">
        <v>1692</v>
      </c>
      <c r="E1023" s="13" t="s">
        <v>439</v>
      </c>
      <c r="F1023" s="15" t="s">
        <v>3094</v>
      </c>
      <c r="G1023" s="13" t="s">
        <v>3095</v>
      </c>
      <c r="H1023" s="13" t="s">
        <v>1695</v>
      </c>
      <c r="I1023" s="13" t="s">
        <v>1696</v>
      </c>
      <c r="J1023" s="16">
        <v>1221320</v>
      </c>
      <c r="K1023" s="17"/>
      <c r="L1023" s="17"/>
      <c r="M1023" s="17"/>
      <c r="N1023" s="29">
        <v>-3</v>
      </c>
      <c r="O1023" s="17"/>
      <c r="P1023" s="29">
        <v>1035020</v>
      </c>
      <c r="Q1023" s="17"/>
      <c r="R1023" s="17"/>
      <c r="S1023" s="17"/>
      <c r="T1023" s="17"/>
      <c r="U1023" s="17"/>
      <c r="V1023" s="17"/>
      <c r="W1023" s="29">
        <v>186303</v>
      </c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  <c r="BY1023" s="17"/>
      <c r="BZ1023" s="17"/>
      <c r="CA1023" s="17"/>
      <c r="CB1023" s="17"/>
      <c r="CC1023" s="17"/>
      <c r="CD1023" s="17"/>
      <c r="CE1023" s="17"/>
      <c r="CF1023" s="18"/>
    </row>
    <row r="1024" spans="1:84" ht="22.8" x14ac:dyDescent="0.3">
      <c r="A1024" s="11">
        <v>43419</v>
      </c>
      <c r="B1024" s="12" t="s">
        <v>1690</v>
      </c>
      <c r="C1024" s="13" t="s">
        <v>1691</v>
      </c>
      <c r="D1024" s="14" t="s">
        <v>1692</v>
      </c>
      <c r="E1024" s="13" t="s">
        <v>439</v>
      </c>
      <c r="F1024" s="15" t="s">
        <v>3096</v>
      </c>
      <c r="G1024" s="13" t="s">
        <v>3097</v>
      </c>
      <c r="H1024" s="13" t="s">
        <v>1695</v>
      </c>
      <c r="I1024" s="13" t="s">
        <v>1696</v>
      </c>
      <c r="J1024" s="16">
        <v>610660</v>
      </c>
      <c r="K1024" s="17"/>
      <c r="L1024" s="17"/>
      <c r="M1024" s="17"/>
      <c r="N1024" s="29">
        <v>-2</v>
      </c>
      <c r="O1024" s="17"/>
      <c r="P1024" s="29">
        <v>517510</v>
      </c>
      <c r="Q1024" s="17"/>
      <c r="R1024" s="17"/>
      <c r="S1024" s="17"/>
      <c r="T1024" s="17"/>
      <c r="U1024" s="17"/>
      <c r="V1024" s="17"/>
      <c r="W1024" s="29">
        <v>93152</v>
      </c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  <c r="BY1024" s="17"/>
      <c r="BZ1024" s="17"/>
      <c r="CA1024" s="17"/>
      <c r="CB1024" s="17"/>
      <c r="CC1024" s="17"/>
      <c r="CD1024" s="17"/>
      <c r="CE1024" s="17"/>
      <c r="CF1024" s="18"/>
    </row>
    <row r="1025" spans="1:84" ht="22.8" x14ac:dyDescent="0.3">
      <c r="A1025" s="11">
        <v>43419</v>
      </c>
      <c r="B1025" s="12" t="s">
        <v>1690</v>
      </c>
      <c r="C1025" s="13" t="s">
        <v>1691</v>
      </c>
      <c r="D1025" s="14" t="s">
        <v>1692</v>
      </c>
      <c r="E1025" s="13" t="s">
        <v>439</v>
      </c>
      <c r="F1025" s="15" t="s">
        <v>3098</v>
      </c>
      <c r="G1025" s="13" t="s">
        <v>3099</v>
      </c>
      <c r="H1025" s="13" t="s">
        <v>1695</v>
      </c>
      <c r="I1025" s="13" t="s">
        <v>1696</v>
      </c>
      <c r="J1025" s="16">
        <v>1221320</v>
      </c>
      <c r="K1025" s="17"/>
      <c r="L1025" s="17"/>
      <c r="M1025" s="17"/>
      <c r="N1025" s="29">
        <v>-3</v>
      </c>
      <c r="O1025" s="17"/>
      <c r="P1025" s="29">
        <v>1035020</v>
      </c>
      <c r="Q1025" s="17"/>
      <c r="R1025" s="17"/>
      <c r="S1025" s="17"/>
      <c r="T1025" s="17"/>
      <c r="U1025" s="17"/>
      <c r="V1025" s="17"/>
      <c r="W1025" s="29">
        <v>186303</v>
      </c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7"/>
      <c r="BY1025" s="17"/>
      <c r="BZ1025" s="17"/>
      <c r="CA1025" s="17"/>
      <c r="CB1025" s="17"/>
      <c r="CC1025" s="17"/>
      <c r="CD1025" s="17"/>
      <c r="CE1025" s="17"/>
      <c r="CF1025" s="18"/>
    </row>
    <row r="1026" spans="1:84" ht="22.8" x14ac:dyDescent="0.3">
      <c r="A1026" s="11">
        <v>43419</v>
      </c>
      <c r="B1026" s="12" t="s">
        <v>1690</v>
      </c>
      <c r="C1026" s="13" t="s">
        <v>1691</v>
      </c>
      <c r="D1026" s="14" t="s">
        <v>1692</v>
      </c>
      <c r="E1026" s="13" t="s">
        <v>439</v>
      </c>
      <c r="F1026" s="15" t="s">
        <v>3100</v>
      </c>
      <c r="G1026" s="13" t="s">
        <v>3101</v>
      </c>
      <c r="H1026" s="13" t="s">
        <v>1695</v>
      </c>
      <c r="I1026" s="13" t="s">
        <v>1696</v>
      </c>
      <c r="J1026" s="16">
        <v>610660</v>
      </c>
      <c r="K1026" s="17"/>
      <c r="L1026" s="17"/>
      <c r="M1026" s="17"/>
      <c r="N1026" s="29">
        <v>-2</v>
      </c>
      <c r="O1026" s="17"/>
      <c r="P1026" s="29">
        <v>517510</v>
      </c>
      <c r="Q1026" s="17"/>
      <c r="R1026" s="17"/>
      <c r="S1026" s="17"/>
      <c r="T1026" s="17"/>
      <c r="U1026" s="17"/>
      <c r="V1026" s="17"/>
      <c r="W1026" s="29">
        <v>93152</v>
      </c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  <c r="BY1026" s="17"/>
      <c r="BZ1026" s="17"/>
      <c r="CA1026" s="17"/>
      <c r="CB1026" s="17"/>
      <c r="CC1026" s="17"/>
      <c r="CD1026" s="17"/>
      <c r="CE1026" s="17"/>
      <c r="CF1026" s="18"/>
    </row>
    <row r="1027" spans="1:84" ht="22.8" x14ac:dyDescent="0.3">
      <c r="A1027" s="11">
        <v>43420</v>
      </c>
      <c r="B1027" s="12" t="s">
        <v>1690</v>
      </c>
      <c r="C1027" s="13" t="s">
        <v>1691</v>
      </c>
      <c r="D1027" s="14" t="s">
        <v>1692</v>
      </c>
      <c r="E1027" s="13" t="s">
        <v>439</v>
      </c>
      <c r="F1027" s="15" t="s">
        <v>3102</v>
      </c>
      <c r="G1027" s="13" t="s">
        <v>3103</v>
      </c>
      <c r="H1027" s="13" t="s">
        <v>1695</v>
      </c>
      <c r="I1027" s="13" t="s">
        <v>1696</v>
      </c>
      <c r="J1027" s="16">
        <v>1221320</v>
      </c>
      <c r="K1027" s="17"/>
      <c r="L1027" s="17"/>
      <c r="M1027" s="17"/>
      <c r="N1027" s="29">
        <v>-3</v>
      </c>
      <c r="O1027" s="17"/>
      <c r="P1027" s="29">
        <v>1035020</v>
      </c>
      <c r="Q1027" s="17"/>
      <c r="R1027" s="17"/>
      <c r="S1027" s="17"/>
      <c r="T1027" s="17"/>
      <c r="U1027" s="17"/>
      <c r="V1027" s="17"/>
      <c r="W1027" s="29">
        <v>186303</v>
      </c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  <c r="BY1027" s="17"/>
      <c r="BZ1027" s="17"/>
      <c r="CA1027" s="17"/>
      <c r="CB1027" s="17"/>
      <c r="CC1027" s="17"/>
      <c r="CD1027" s="17"/>
      <c r="CE1027" s="17"/>
      <c r="CF1027" s="18"/>
    </row>
    <row r="1028" spans="1:84" ht="22.8" x14ac:dyDescent="0.3">
      <c r="A1028" s="11">
        <v>43420</v>
      </c>
      <c r="B1028" s="12" t="s">
        <v>1690</v>
      </c>
      <c r="C1028" s="13" t="s">
        <v>1691</v>
      </c>
      <c r="D1028" s="14" t="s">
        <v>1692</v>
      </c>
      <c r="E1028" s="13" t="s">
        <v>439</v>
      </c>
      <c r="F1028" s="15" t="s">
        <v>3104</v>
      </c>
      <c r="G1028" s="13" t="s">
        <v>3105</v>
      </c>
      <c r="H1028" s="13" t="s">
        <v>1695</v>
      </c>
      <c r="I1028" s="13" t="s">
        <v>1696</v>
      </c>
      <c r="J1028" s="16">
        <v>610660</v>
      </c>
      <c r="K1028" s="17"/>
      <c r="L1028" s="17"/>
      <c r="M1028" s="17"/>
      <c r="N1028" s="29">
        <v>-2</v>
      </c>
      <c r="O1028" s="17"/>
      <c r="P1028" s="29">
        <v>517510</v>
      </c>
      <c r="Q1028" s="17"/>
      <c r="R1028" s="17"/>
      <c r="S1028" s="17"/>
      <c r="T1028" s="17"/>
      <c r="U1028" s="17"/>
      <c r="V1028" s="17"/>
      <c r="W1028" s="29">
        <v>93152</v>
      </c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7"/>
      <c r="BY1028" s="17"/>
      <c r="BZ1028" s="17"/>
      <c r="CA1028" s="17"/>
      <c r="CB1028" s="17"/>
      <c r="CC1028" s="17"/>
      <c r="CD1028" s="17"/>
      <c r="CE1028" s="17"/>
      <c r="CF1028" s="18"/>
    </row>
    <row r="1029" spans="1:84" ht="22.8" x14ac:dyDescent="0.3">
      <c r="A1029" s="11">
        <v>43420</v>
      </c>
      <c r="B1029" s="12" t="s">
        <v>1690</v>
      </c>
      <c r="C1029" s="13" t="s">
        <v>1691</v>
      </c>
      <c r="D1029" s="14" t="s">
        <v>1692</v>
      </c>
      <c r="E1029" s="13" t="s">
        <v>439</v>
      </c>
      <c r="F1029" s="15" t="s">
        <v>3106</v>
      </c>
      <c r="G1029" s="13" t="s">
        <v>3107</v>
      </c>
      <c r="H1029" s="13" t="s">
        <v>1695</v>
      </c>
      <c r="I1029" s="13" t="s">
        <v>1696</v>
      </c>
      <c r="J1029" s="16">
        <v>1221320</v>
      </c>
      <c r="K1029" s="17"/>
      <c r="L1029" s="17"/>
      <c r="M1029" s="17"/>
      <c r="N1029" s="29">
        <v>-3</v>
      </c>
      <c r="O1029" s="17"/>
      <c r="P1029" s="29">
        <v>1035020</v>
      </c>
      <c r="Q1029" s="17"/>
      <c r="R1029" s="17"/>
      <c r="S1029" s="17"/>
      <c r="T1029" s="17"/>
      <c r="U1029" s="17"/>
      <c r="V1029" s="17"/>
      <c r="W1029" s="29">
        <v>186303</v>
      </c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  <c r="BY1029" s="17"/>
      <c r="BZ1029" s="17"/>
      <c r="CA1029" s="17"/>
      <c r="CB1029" s="17"/>
      <c r="CC1029" s="17"/>
      <c r="CD1029" s="17"/>
      <c r="CE1029" s="17"/>
      <c r="CF1029" s="18"/>
    </row>
    <row r="1030" spans="1:84" ht="22.8" x14ac:dyDescent="0.3">
      <c r="A1030" s="11">
        <v>43420</v>
      </c>
      <c r="B1030" s="12" t="s">
        <v>1690</v>
      </c>
      <c r="C1030" s="13" t="s">
        <v>1691</v>
      </c>
      <c r="D1030" s="14" t="s">
        <v>1692</v>
      </c>
      <c r="E1030" s="13" t="s">
        <v>439</v>
      </c>
      <c r="F1030" s="15" t="s">
        <v>3108</v>
      </c>
      <c r="G1030" s="13" t="s">
        <v>3109</v>
      </c>
      <c r="H1030" s="13" t="s">
        <v>1695</v>
      </c>
      <c r="I1030" s="13" t="s">
        <v>1696</v>
      </c>
      <c r="J1030" s="16">
        <v>610660</v>
      </c>
      <c r="K1030" s="17"/>
      <c r="L1030" s="17"/>
      <c r="M1030" s="17"/>
      <c r="N1030" s="29">
        <v>-2</v>
      </c>
      <c r="O1030" s="17"/>
      <c r="P1030" s="29">
        <v>517510</v>
      </c>
      <c r="Q1030" s="17"/>
      <c r="R1030" s="17"/>
      <c r="S1030" s="17"/>
      <c r="T1030" s="17"/>
      <c r="U1030" s="17"/>
      <c r="V1030" s="17"/>
      <c r="W1030" s="29">
        <v>93152</v>
      </c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7"/>
      <c r="BY1030" s="17"/>
      <c r="BZ1030" s="17"/>
      <c r="CA1030" s="17"/>
      <c r="CB1030" s="17"/>
      <c r="CC1030" s="17"/>
      <c r="CD1030" s="17"/>
      <c r="CE1030" s="17"/>
      <c r="CF1030" s="18"/>
    </row>
    <row r="1031" spans="1:84" ht="22.8" x14ac:dyDescent="0.3">
      <c r="A1031" s="11">
        <v>43420</v>
      </c>
      <c r="B1031" s="12" t="s">
        <v>1690</v>
      </c>
      <c r="C1031" s="13" t="s">
        <v>1691</v>
      </c>
      <c r="D1031" s="14" t="s">
        <v>1692</v>
      </c>
      <c r="E1031" s="13" t="s">
        <v>439</v>
      </c>
      <c r="F1031" s="15" t="s">
        <v>3110</v>
      </c>
      <c r="G1031" s="13" t="s">
        <v>3111</v>
      </c>
      <c r="H1031" s="13" t="s">
        <v>1695</v>
      </c>
      <c r="I1031" s="13" t="s">
        <v>1696</v>
      </c>
      <c r="J1031" s="16">
        <v>1221320</v>
      </c>
      <c r="K1031" s="17"/>
      <c r="L1031" s="17"/>
      <c r="M1031" s="17"/>
      <c r="N1031" s="29">
        <v>-3</v>
      </c>
      <c r="O1031" s="17"/>
      <c r="P1031" s="29">
        <v>1035020</v>
      </c>
      <c r="Q1031" s="17"/>
      <c r="R1031" s="17"/>
      <c r="S1031" s="17"/>
      <c r="T1031" s="17"/>
      <c r="U1031" s="17"/>
      <c r="V1031" s="17"/>
      <c r="W1031" s="29">
        <v>186303</v>
      </c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  <c r="BY1031" s="17"/>
      <c r="BZ1031" s="17"/>
      <c r="CA1031" s="17"/>
      <c r="CB1031" s="17"/>
      <c r="CC1031" s="17"/>
      <c r="CD1031" s="17"/>
      <c r="CE1031" s="17"/>
      <c r="CF1031" s="18"/>
    </row>
    <row r="1032" spans="1:84" ht="22.8" x14ac:dyDescent="0.3">
      <c r="A1032" s="11">
        <v>43420</v>
      </c>
      <c r="B1032" s="12" t="s">
        <v>1690</v>
      </c>
      <c r="C1032" s="13" t="s">
        <v>1691</v>
      </c>
      <c r="D1032" s="14" t="s">
        <v>1692</v>
      </c>
      <c r="E1032" s="13" t="s">
        <v>439</v>
      </c>
      <c r="F1032" s="15" t="s">
        <v>3112</v>
      </c>
      <c r="G1032" s="13" t="s">
        <v>3113</v>
      </c>
      <c r="H1032" s="13" t="s">
        <v>1695</v>
      </c>
      <c r="I1032" s="13" t="s">
        <v>1696</v>
      </c>
      <c r="J1032" s="16">
        <v>610660</v>
      </c>
      <c r="K1032" s="17"/>
      <c r="L1032" s="17"/>
      <c r="M1032" s="17"/>
      <c r="N1032" s="29">
        <v>-2</v>
      </c>
      <c r="O1032" s="17"/>
      <c r="P1032" s="29">
        <v>517510</v>
      </c>
      <c r="Q1032" s="17"/>
      <c r="R1032" s="17"/>
      <c r="S1032" s="17"/>
      <c r="T1032" s="17"/>
      <c r="U1032" s="17"/>
      <c r="V1032" s="17"/>
      <c r="W1032" s="29">
        <v>93152</v>
      </c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  <c r="BY1032" s="17"/>
      <c r="BZ1032" s="17"/>
      <c r="CA1032" s="17"/>
      <c r="CB1032" s="17"/>
      <c r="CC1032" s="17"/>
      <c r="CD1032" s="17"/>
      <c r="CE1032" s="17"/>
      <c r="CF1032" s="18"/>
    </row>
    <row r="1033" spans="1:84" x14ac:dyDescent="0.3">
      <c r="A1033" s="11">
        <v>43420</v>
      </c>
      <c r="B1033" s="12" t="s">
        <v>3114</v>
      </c>
      <c r="C1033" s="13" t="s">
        <v>3114</v>
      </c>
      <c r="D1033" s="14" t="s">
        <v>3115</v>
      </c>
      <c r="E1033" s="13" t="s">
        <v>439</v>
      </c>
      <c r="F1033" s="15" t="s">
        <v>3116</v>
      </c>
      <c r="G1033" s="13" t="s">
        <v>3117</v>
      </c>
      <c r="H1033" s="13" t="s">
        <v>3118</v>
      </c>
      <c r="I1033" s="13" t="s">
        <v>3119</v>
      </c>
      <c r="J1033" s="16">
        <v>11875</v>
      </c>
      <c r="K1033" s="17"/>
      <c r="L1033" s="29">
        <v>282.74</v>
      </c>
      <c r="M1033" s="29">
        <v>282.74</v>
      </c>
      <c r="N1033" s="29">
        <v>0.02</v>
      </c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29">
        <v>11309.5</v>
      </c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7"/>
      <c r="BY1033" s="17"/>
      <c r="BZ1033" s="17"/>
      <c r="CA1033" s="17"/>
      <c r="CB1033" s="17"/>
      <c r="CC1033" s="17"/>
      <c r="CD1033" s="17"/>
      <c r="CE1033" s="17"/>
      <c r="CF1033" s="18"/>
    </row>
    <row r="1034" spans="1:84" x14ac:dyDescent="0.3">
      <c r="A1034" s="11">
        <v>43420</v>
      </c>
      <c r="B1034" s="12" t="s">
        <v>3114</v>
      </c>
      <c r="C1034" s="13" t="s">
        <v>3114</v>
      </c>
      <c r="D1034" s="14" t="s">
        <v>3115</v>
      </c>
      <c r="E1034" s="13" t="s">
        <v>439</v>
      </c>
      <c r="F1034" s="15" t="s">
        <v>3120</v>
      </c>
      <c r="G1034" s="13" t="s">
        <v>3121</v>
      </c>
      <c r="H1034" s="13" t="s">
        <v>3118</v>
      </c>
      <c r="I1034" s="13" t="s">
        <v>3119</v>
      </c>
      <c r="J1034" s="16">
        <v>26350</v>
      </c>
      <c r="K1034" s="17"/>
      <c r="L1034" s="29">
        <v>2009.75</v>
      </c>
      <c r="M1034" s="29">
        <v>2009.75</v>
      </c>
      <c r="N1034" s="29">
        <v>-0.04</v>
      </c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29">
        <v>22330.54</v>
      </c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  <c r="BY1034" s="17"/>
      <c r="BZ1034" s="17"/>
      <c r="CA1034" s="17"/>
      <c r="CB1034" s="17"/>
      <c r="CC1034" s="17"/>
      <c r="CD1034" s="17"/>
      <c r="CE1034" s="17"/>
      <c r="CF1034" s="18"/>
    </row>
    <row r="1035" spans="1:84" ht="22.8" x14ac:dyDescent="0.3">
      <c r="A1035" s="11">
        <v>43420</v>
      </c>
      <c r="B1035" s="12" t="s">
        <v>2181</v>
      </c>
      <c r="C1035" s="13" t="s">
        <v>2181</v>
      </c>
      <c r="D1035" s="14" t="s">
        <v>2182</v>
      </c>
      <c r="E1035" s="13" t="s">
        <v>439</v>
      </c>
      <c r="F1035" s="15" t="s">
        <v>3122</v>
      </c>
      <c r="G1035" s="13" t="s">
        <v>3123</v>
      </c>
      <c r="H1035" s="13" t="s">
        <v>2185</v>
      </c>
      <c r="I1035" s="13" t="s">
        <v>2186</v>
      </c>
      <c r="J1035" s="16">
        <v>253508</v>
      </c>
      <c r="K1035" s="17"/>
      <c r="L1035" s="29">
        <v>19335.349999999999</v>
      </c>
      <c r="M1035" s="29">
        <v>19335.349999999999</v>
      </c>
      <c r="N1035" s="29">
        <v>0.04</v>
      </c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29">
        <v>214837.26</v>
      </c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  <c r="BY1035" s="17"/>
      <c r="BZ1035" s="17"/>
      <c r="CA1035" s="17"/>
      <c r="CB1035" s="17"/>
      <c r="CC1035" s="17"/>
      <c r="CD1035" s="17"/>
      <c r="CE1035" s="17"/>
      <c r="CF1035" s="18"/>
    </row>
    <row r="1036" spans="1:84" ht="22.8" x14ac:dyDescent="0.3">
      <c r="A1036" s="11">
        <v>43420</v>
      </c>
      <c r="B1036" s="12" t="s">
        <v>2181</v>
      </c>
      <c r="C1036" s="13" t="s">
        <v>2181</v>
      </c>
      <c r="D1036" s="14" t="s">
        <v>2182</v>
      </c>
      <c r="E1036" s="13" t="s">
        <v>439</v>
      </c>
      <c r="F1036" s="15" t="s">
        <v>3124</v>
      </c>
      <c r="G1036" s="13" t="s">
        <v>3125</v>
      </c>
      <c r="H1036" s="13" t="s">
        <v>2185</v>
      </c>
      <c r="I1036" s="13" t="s">
        <v>2186</v>
      </c>
      <c r="J1036" s="16">
        <v>149823</v>
      </c>
      <c r="K1036" s="17"/>
      <c r="L1036" s="29">
        <v>11427.17</v>
      </c>
      <c r="M1036" s="29">
        <v>11427.17</v>
      </c>
      <c r="N1036" s="29">
        <v>0.1</v>
      </c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29">
        <v>126968.56</v>
      </c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  <c r="BY1036" s="17"/>
      <c r="BZ1036" s="17"/>
      <c r="CA1036" s="17"/>
      <c r="CB1036" s="17"/>
      <c r="CC1036" s="17"/>
      <c r="CD1036" s="17"/>
      <c r="CE1036" s="17"/>
      <c r="CF1036" s="18"/>
    </row>
    <row r="1037" spans="1:84" x14ac:dyDescent="0.3">
      <c r="A1037" s="11">
        <v>43420</v>
      </c>
      <c r="B1037" s="12" t="s">
        <v>3126</v>
      </c>
      <c r="C1037" s="13" t="s">
        <v>3126</v>
      </c>
      <c r="D1037" s="14" t="s">
        <v>3127</v>
      </c>
      <c r="E1037" s="13" t="s">
        <v>439</v>
      </c>
      <c r="F1037" s="15" t="s">
        <v>3128</v>
      </c>
      <c r="G1037" s="13" t="s">
        <v>3129</v>
      </c>
      <c r="H1037" s="13" t="s">
        <v>22</v>
      </c>
      <c r="I1037" s="13" t="s">
        <v>3130</v>
      </c>
      <c r="J1037" s="16">
        <v>22939</v>
      </c>
      <c r="K1037" s="29">
        <v>19440</v>
      </c>
      <c r="L1037" s="29">
        <v>1749.6</v>
      </c>
      <c r="M1037" s="29">
        <v>1749.6</v>
      </c>
      <c r="N1037" s="29">
        <v>-0.2</v>
      </c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7"/>
      <c r="BY1037" s="17"/>
      <c r="BZ1037" s="17"/>
      <c r="CA1037" s="17"/>
      <c r="CB1037" s="17"/>
      <c r="CC1037" s="17"/>
      <c r="CD1037" s="17"/>
      <c r="CE1037" s="17"/>
      <c r="CF1037" s="18"/>
    </row>
    <row r="1038" spans="1:84" ht="22.8" x14ac:dyDescent="0.3">
      <c r="A1038" s="11">
        <v>43420</v>
      </c>
      <c r="B1038" s="12" t="s">
        <v>904</v>
      </c>
      <c r="C1038" s="13" t="s">
        <v>904</v>
      </c>
      <c r="D1038" s="14" t="s">
        <v>905</v>
      </c>
      <c r="E1038" s="13" t="s">
        <v>439</v>
      </c>
      <c r="F1038" s="15" t="s">
        <v>3131</v>
      </c>
      <c r="G1038" s="13" t="s">
        <v>3132</v>
      </c>
      <c r="H1038" s="13" t="s">
        <v>908</v>
      </c>
      <c r="I1038" s="13" t="s">
        <v>909</v>
      </c>
      <c r="J1038" s="16">
        <v>17170</v>
      </c>
      <c r="K1038" s="29">
        <v>14551.2</v>
      </c>
      <c r="L1038" s="29">
        <v>1309.6099999999999</v>
      </c>
      <c r="M1038" s="29">
        <v>1309.6099999999999</v>
      </c>
      <c r="N1038" s="29">
        <v>-0.42</v>
      </c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7"/>
      <c r="BY1038" s="17"/>
      <c r="BZ1038" s="17"/>
      <c r="CA1038" s="17"/>
      <c r="CB1038" s="17"/>
      <c r="CC1038" s="17"/>
      <c r="CD1038" s="17"/>
      <c r="CE1038" s="17"/>
      <c r="CF1038" s="18"/>
    </row>
    <row r="1039" spans="1:84" x14ac:dyDescent="0.3">
      <c r="A1039" s="11">
        <v>43420</v>
      </c>
      <c r="B1039" s="12" t="s">
        <v>3133</v>
      </c>
      <c r="C1039" s="13" t="s">
        <v>3133</v>
      </c>
      <c r="D1039" s="14" t="s">
        <v>3134</v>
      </c>
      <c r="E1039" s="13" t="s">
        <v>439</v>
      </c>
      <c r="F1039" s="15" t="s">
        <v>3135</v>
      </c>
      <c r="G1039" s="13" t="s">
        <v>3136</v>
      </c>
      <c r="H1039" s="13" t="s">
        <v>3137</v>
      </c>
      <c r="I1039" s="13" t="s">
        <v>3138</v>
      </c>
      <c r="J1039" s="16">
        <v>5015</v>
      </c>
      <c r="K1039" s="17"/>
      <c r="L1039" s="29">
        <v>382.5</v>
      </c>
      <c r="M1039" s="29">
        <v>382.5</v>
      </c>
      <c r="N1039" s="17"/>
      <c r="O1039" s="17"/>
      <c r="P1039" s="17"/>
      <c r="Q1039" s="17"/>
      <c r="R1039" s="17"/>
      <c r="S1039" s="17"/>
      <c r="T1039" s="29">
        <v>4250</v>
      </c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7"/>
      <c r="BY1039" s="17"/>
      <c r="BZ1039" s="17"/>
      <c r="CA1039" s="17"/>
      <c r="CB1039" s="17"/>
      <c r="CC1039" s="17"/>
      <c r="CD1039" s="17"/>
      <c r="CE1039" s="17"/>
      <c r="CF1039" s="18"/>
    </row>
    <row r="1040" spans="1:84" x14ac:dyDescent="0.3">
      <c r="A1040" s="11">
        <v>43420</v>
      </c>
      <c r="B1040" s="12" t="s">
        <v>437</v>
      </c>
      <c r="C1040" s="13" t="s">
        <v>437</v>
      </c>
      <c r="D1040" s="14" t="s">
        <v>438</v>
      </c>
      <c r="E1040" s="13" t="s">
        <v>439</v>
      </c>
      <c r="F1040" s="15" t="s">
        <v>3139</v>
      </c>
      <c r="G1040" s="13" t="s">
        <v>3140</v>
      </c>
      <c r="H1040" s="13" t="s">
        <v>442</v>
      </c>
      <c r="I1040" s="13" t="s">
        <v>443</v>
      </c>
      <c r="J1040" s="16">
        <v>2554</v>
      </c>
      <c r="K1040" s="29">
        <v>2280</v>
      </c>
      <c r="L1040" s="29">
        <v>136.80000000000001</v>
      </c>
      <c r="M1040" s="29">
        <v>136.80000000000001</v>
      </c>
      <c r="N1040" s="29">
        <v>0.4</v>
      </c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  <c r="BY1040" s="17"/>
      <c r="BZ1040" s="17"/>
      <c r="CA1040" s="17"/>
      <c r="CB1040" s="17"/>
      <c r="CC1040" s="17"/>
      <c r="CD1040" s="17"/>
      <c r="CE1040" s="17"/>
      <c r="CF1040" s="18"/>
    </row>
    <row r="1041" spans="1:84" ht="22.8" x14ac:dyDescent="0.3">
      <c r="A1041" s="11">
        <v>43421</v>
      </c>
      <c r="B1041" s="12" t="s">
        <v>1690</v>
      </c>
      <c r="C1041" s="13" t="s">
        <v>1691</v>
      </c>
      <c r="D1041" s="14" t="s">
        <v>1692</v>
      </c>
      <c r="E1041" s="13" t="s">
        <v>439</v>
      </c>
      <c r="F1041" s="15" t="s">
        <v>3141</v>
      </c>
      <c r="G1041" s="13" t="s">
        <v>3142</v>
      </c>
      <c r="H1041" s="13" t="s">
        <v>1695</v>
      </c>
      <c r="I1041" s="13" t="s">
        <v>1696</v>
      </c>
      <c r="J1041" s="16">
        <v>1221320</v>
      </c>
      <c r="K1041" s="17"/>
      <c r="L1041" s="17"/>
      <c r="M1041" s="17"/>
      <c r="N1041" s="29">
        <v>-3</v>
      </c>
      <c r="O1041" s="17"/>
      <c r="P1041" s="29">
        <v>1035020</v>
      </c>
      <c r="Q1041" s="17"/>
      <c r="R1041" s="17"/>
      <c r="S1041" s="17"/>
      <c r="T1041" s="17"/>
      <c r="U1041" s="17"/>
      <c r="V1041" s="17"/>
      <c r="W1041" s="29">
        <v>186303</v>
      </c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7"/>
      <c r="BY1041" s="17"/>
      <c r="BZ1041" s="17"/>
      <c r="CA1041" s="17"/>
      <c r="CB1041" s="17"/>
      <c r="CC1041" s="17"/>
      <c r="CD1041" s="17"/>
      <c r="CE1041" s="17"/>
      <c r="CF1041" s="18"/>
    </row>
    <row r="1042" spans="1:84" ht="22.8" x14ac:dyDescent="0.3">
      <c r="A1042" s="11">
        <v>43421</v>
      </c>
      <c r="B1042" s="12" t="s">
        <v>1690</v>
      </c>
      <c r="C1042" s="13" t="s">
        <v>1691</v>
      </c>
      <c r="D1042" s="14" t="s">
        <v>1692</v>
      </c>
      <c r="E1042" s="13" t="s">
        <v>439</v>
      </c>
      <c r="F1042" s="15" t="s">
        <v>3143</v>
      </c>
      <c r="G1042" s="13" t="s">
        <v>3144</v>
      </c>
      <c r="H1042" s="13" t="s">
        <v>1695</v>
      </c>
      <c r="I1042" s="13" t="s">
        <v>1696</v>
      </c>
      <c r="J1042" s="16">
        <v>610660</v>
      </c>
      <c r="K1042" s="17"/>
      <c r="L1042" s="17"/>
      <c r="M1042" s="17"/>
      <c r="N1042" s="29">
        <v>-2</v>
      </c>
      <c r="O1042" s="17"/>
      <c r="P1042" s="29">
        <v>517510</v>
      </c>
      <c r="Q1042" s="17"/>
      <c r="R1042" s="17"/>
      <c r="S1042" s="17"/>
      <c r="T1042" s="17"/>
      <c r="U1042" s="17"/>
      <c r="V1042" s="17"/>
      <c r="W1042" s="29">
        <v>93152</v>
      </c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7"/>
      <c r="BY1042" s="17"/>
      <c r="BZ1042" s="17"/>
      <c r="CA1042" s="17"/>
      <c r="CB1042" s="17"/>
      <c r="CC1042" s="17"/>
      <c r="CD1042" s="17"/>
      <c r="CE1042" s="17"/>
      <c r="CF1042" s="18"/>
    </row>
    <row r="1043" spans="1:84" x14ac:dyDescent="0.3">
      <c r="A1043" s="11">
        <v>43421</v>
      </c>
      <c r="B1043" s="12" t="s">
        <v>3145</v>
      </c>
      <c r="C1043" s="13" t="s">
        <v>3145</v>
      </c>
      <c r="D1043" s="14" t="s">
        <v>3146</v>
      </c>
      <c r="E1043" s="13" t="s">
        <v>439</v>
      </c>
      <c r="F1043" s="15" t="s">
        <v>3147</v>
      </c>
      <c r="G1043" s="13" t="s">
        <v>3148</v>
      </c>
      <c r="H1043" s="13" t="s">
        <v>3149</v>
      </c>
      <c r="I1043" s="13" t="s">
        <v>3150</v>
      </c>
      <c r="J1043" s="16">
        <v>26550</v>
      </c>
      <c r="K1043" s="17"/>
      <c r="L1043" s="29">
        <v>2025</v>
      </c>
      <c r="M1043" s="29">
        <v>2025</v>
      </c>
      <c r="N1043" s="17"/>
      <c r="O1043" s="17"/>
      <c r="P1043" s="17"/>
      <c r="Q1043" s="17"/>
      <c r="R1043" s="17"/>
      <c r="S1043" s="17"/>
      <c r="T1043" s="29">
        <v>22500</v>
      </c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7"/>
      <c r="BY1043" s="17"/>
      <c r="BZ1043" s="17"/>
      <c r="CA1043" s="17"/>
      <c r="CB1043" s="17"/>
      <c r="CC1043" s="17"/>
      <c r="CD1043" s="17"/>
      <c r="CE1043" s="17"/>
      <c r="CF1043" s="18"/>
    </row>
    <row r="1044" spans="1:84" ht="57" x14ac:dyDescent="0.3">
      <c r="A1044" s="11">
        <v>43421</v>
      </c>
      <c r="B1044" s="12" t="s">
        <v>537</v>
      </c>
      <c r="C1044" s="13" t="s">
        <v>538</v>
      </c>
      <c r="D1044" s="14" t="s">
        <v>544</v>
      </c>
      <c r="E1044" s="13" t="s">
        <v>439</v>
      </c>
      <c r="F1044" s="15" t="s">
        <v>3151</v>
      </c>
      <c r="G1044" s="13" t="s">
        <v>3152</v>
      </c>
      <c r="H1044" s="13" t="s">
        <v>542</v>
      </c>
      <c r="I1044" s="13" t="s">
        <v>543</v>
      </c>
      <c r="J1044" s="16">
        <v>60298</v>
      </c>
      <c r="K1044" s="29">
        <v>51100</v>
      </c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29">
        <v>9198</v>
      </c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7"/>
      <c r="BY1044" s="17"/>
      <c r="BZ1044" s="17"/>
      <c r="CA1044" s="17"/>
      <c r="CB1044" s="17"/>
      <c r="CC1044" s="17"/>
      <c r="CD1044" s="17"/>
      <c r="CE1044" s="17"/>
      <c r="CF1044" s="18"/>
    </row>
    <row r="1045" spans="1:84" x14ac:dyDescent="0.3">
      <c r="A1045" s="11">
        <v>43421</v>
      </c>
      <c r="B1045" s="12" t="s">
        <v>3153</v>
      </c>
      <c r="C1045" s="13" t="s">
        <v>3153</v>
      </c>
      <c r="D1045" s="14" t="s">
        <v>3154</v>
      </c>
      <c r="E1045" s="13" t="s">
        <v>439</v>
      </c>
      <c r="F1045" s="15" t="s">
        <v>3155</v>
      </c>
      <c r="G1045" s="13" t="s">
        <v>3156</v>
      </c>
      <c r="H1045" s="13" t="s">
        <v>3157</v>
      </c>
      <c r="I1045" s="13" t="s">
        <v>3158</v>
      </c>
      <c r="J1045" s="16">
        <v>602272</v>
      </c>
      <c r="K1045" s="17"/>
      <c r="L1045" s="17"/>
      <c r="M1045" s="17"/>
      <c r="N1045" s="17"/>
      <c r="O1045" s="17"/>
      <c r="P1045" s="17"/>
      <c r="Q1045" s="29">
        <v>510400</v>
      </c>
      <c r="R1045" s="17"/>
      <c r="S1045" s="17"/>
      <c r="T1045" s="17"/>
      <c r="U1045" s="17"/>
      <c r="V1045" s="17"/>
      <c r="W1045" s="29">
        <v>91872</v>
      </c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  <c r="BY1045" s="17"/>
      <c r="BZ1045" s="17"/>
      <c r="CA1045" s="17"/>
      <c r="CB1045" s="17"/>
      <c r="CC1045" s="17"/>
      <c r="CD1045" s="17"/>
      <c r="CE1045" s="17"/>
      <c r="CF1045" s="18"/>
    </row>
    <row r="1046" spans="1:84" ht="22.8" x14ac:dyDescent="0.3">
      <c r="A1046" s="11">
        <v>43422</v>
      </c>
      <c r="B1046" s="12" t="s">
        <v>1690</v>
      </c>
      <c r="C1046" s="13" t="s">
        <v>1691</v>
      </c>
      <c r="D1046" s="14" t="s">
        <v>1692</v>
      </c>
      <c r="E1046" s="13" t="s">
        <v>439</v>
      </c>
      <c r="F1046" s="15" t="s">
        <v>3159</v>
      </c>
      <c r="G1046" s="13" t="s">
        <v>3160</v>
      </c>
      <c r="H1046" s="13" t="s">
        <v>1695</v>
      </c>
      <c r="I1046" s="13" t="s">
        <v>1696</v>
      </c>
      <c r="J1046" s="16">
        <v>1221320</v>
      </c>
      <c r="K1046" s="17"/>
      <c r="L1046" s="17"/>
      <c r="M1046" s="17"/>
      <c r="N1046" s="29">
        <v>-3</v>
      </c>
      <c r="O1046" s="17"/>
      <c r="P1046" s="29">
        <v>1035020</v>
      </c>
      <c r="Q1046" s="17"/>
      <c r="R1046" s="17"/>
      <c r="S1046" s="17"/>
      <c r="T1046" s="17"/>
      <c r="U1046" s="17"/>
      <c r="V1046" s="17"/>
      <c r="W1046" s="29">
        <v>186303</v>
      </c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17"/>
      <c r="BT1046" s="17"/>
      <c r="BU1046" s="17"/>
      <c r="BV1046" s="17"/>
      <c r="BW1046" s="17"/>
      <c r="BX1046" s="17"/>
      <c r="BY1046" s="17"/>
      <c r="BZ1046" s="17"/>
      <c r="CA1046" s="17"/>
      <c r="CB1046" s="17"/>
      <c r="CC1046" s="17"/>
      <c r="CD1046" s="17"/>
      <c r="CE1046" s="17"/>
      <c r="CF1046" s="18"/>
    </row>
    <row r="1047" spans="1:84" ht="22.8" x14ac:dyDescent="0.3">
      <c r="A1047" s="11">
        <v>43422</v>
      </c>
      <c r="B1047" s="12" t="s">
        <v>1690</v>
      </c>
      <c r="C1047" s="13" t="s">
        <v>1691</v>
      </c>
      <c r="D1047" s="14" t="s">
        <v>1692</v>
      </c>
      <c r="E1047" s="13" t="s">
        <v>439</v>
      </c>
      <c r="F1047" s="15" t="s">
        <v>3161</v>
      </c>
      <c r="G1047" s="13" t="s">
        <v>3162</v>
      </c>
      <c r="H1047" s="13" t="s">
        <v>1695</v>
      </c>
      <c r="I1047" s="13" t="s">
        <v>1696</v>
      </c>
      <c r="J1047" s="16">
        <v>610660</v>
      </c>
      <c r="K1047" s="17"/>
      <c r="L1047" s="17"/>
      <c r="M1047" s="17"/>
      <c r="N1047" s="29">
        <v>-2</v>
      </c>
      <c r="O1047" s="17"/>
      <c r="P1047" s="29">
        <v>517510</v>
      </c>
      <c r="Q1047" s="17"/>
      <c r="R1047" s="17"/>
      <c r="S1047" s="17"/>
      <c r="T1047" s="17"/>
      <c r="U1047" s="17"/>
      <c r="V1047" s="17"/>
      <c r="W1047" s="29">
        <v>93152</v>
      </c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7"/>
      <c r="BY1047" s="17"/>
      <c r="BZ1047" s="17"/>
      <c r="CA1047" s="17"/>
      <c r="CB1047" s="17"/>
      <c r="CC1047" s="17"/>
      <c r="CD1047" s="17"/>
      <c r="CE1047" s="17"/>
      <c r="CF1047" s="18"/>
    </row>
    <row r="1048" spans="1:84" ht="22.8" x14ac:dyDescent="0.3">
      <c r="A1048" s="11">
        <v>43423</v>
      </c>
      <c r="B1048" s="12" t="s">
        <v>1690</v>
      </c>
      <c r="C1048" s="13" t="s">
        <v>1691</v>
      </c>
      <c r="D1048" s="14" t="s">
        <v>1692</v>
      </c>
      <c r="E1048" s="13" t="s">
        <v>439</v>
      </c>
      <c r="F1048" s="15" t="s">
        <v>3163</v>
      </c>
      <c r="G1048" s="13" t="s">
        <v>3164</v>
      </c>
      <c r="H1048" s="13" t="s">
        <v>1695</v>
      </c>
      <c r="I1048" s="13" t="s">
        <v>1696</v>
      </c>
      <c r="J1048" s="16">
        <v>1221320</v>
      </c>
      <c r="K1048" s="17"/>
      <c r="L1048" s="17"/>
      <c r="M1048" s="17"/>
      <c r="N1048" s="29">
        <v>-3</v>
      </c>
      <c r="O1048" s="17"/>
      <c r="P1048" s="29">
        <v>1035020</v>
      </c>
      <c r="Q1048" s="17"/>
      <c r="R1048" s="17"/>
      <c r="S1048" s="17"/>
      <c r="T1048" s="17"/>
      <c r="U1048" s="17"/>
      <c r="V1048" s="17"/>
      <c r="W1048" s="29">
        <v>186303</v>
      </c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7"/>
      <c r="BY1048" s="17"/>
      <c r="BZ1048" s="17"/>
      <c r="CA1048" s="17"/>
      <c r="CB1048" s="17"/>
      <c r="CC1048" s="17"/>
      <c r="CD1048" s="17"/>
      <c r="CE1048" s="17"/>
      <c r="CF1048" s="18"/>
    </row>
    <row r="1049" spans="1:84" ht="22.8" x14ac:dyDescent="0.3">
      <c r="A1049" s="11">
        <v>43423</v>
      </c>
      <c r="B1049" s="12" t="s">
        <v>1690</v>
      </c>
      <c r="C1049" s="13" t="s">
        <v>1691</v>
      </c>
      <c r="D1049" s="14" t="s">
        <v>1692</v>
      </c>
      <c r="E1049" s="13" t="s">
        <v>439</v>
      </c>
      <c r="F1049" s="15" t="s">
        <v>3165</v>
      </c>
      <c r="G1049" s="13" t="s">
        <v>3166</v>
      </c>
      <c r="H1049" s="13" t="s">
        <v>1695</v>
      </c>
      <c r="I1049" s="13" t="s">
        <v>1696</v>
      </c>
      <c r="J1049" s="16">
        <v>610660</v>
      </c>
      <c r="K1049" s="17"/>
      <c r="L1049" s="17"/>
      <c r="M1049" s="17"/>
      <c r="N1049" s="29">
        <v>-2</v>
      </c>
      <c r="O1049" s="17"/>
      <c r="P1049" s="29">
        <v>517510</v>
      </c>
      <c r="Q1049" s="17"/>
      <c r="R1049" s="17"/>
      <c r="S1049" s="17"/>
      <c r="T1049" s="17"/>
      <c r="U1049" s="17"/>
      <c r="V1049" s="17"/>
      <c r="W1049" s="29">
        <v>93152</v>
      </c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  <c r="BY1049" s="17"/>
      <c r="BZ1049" s="17"/>
      <c r="CA1049" s="17"/>
      <c r="CB1049" s="17"/>
      <c r="CC1049" s="17"/>
      <c r="CD1049" s="17"/>
      <c r="CE1049" s="17"/>
      <c r="CF1049" s="18"/>
    </row>
    <row r="1050" spans="1:84" ht="22.8" x14ac:dyDescent="0.3">
      <c r="A1050" s="11">
        <v>43423</v>
      </c>
      <c r="B1050" s="12" t="s">
        <v>1690</v>
      </c>
      <c r="C1050" s="13" t="s">
        <v>1691</v>
      </c>
      <c r="D1050" s="14" t="s">
        <v>1692</v>
      </c>
      <c r="E1050" s="13" t="s">
        <v>439</v>
      </c>
      <c r="F1050" s="15" t="s">
        <v>3167</v>
      </c>
      <c r="G1050" s="13" t="s">
        <v>3168</v>
      </c>
      <c r="H1050" s="13" t="s">
        <v>1695</v>
      </c>
      <c r="I1050" s="13" t="s">
        <v>1696</v>
      </c>
      <c r="J1050" s="16">
        <v>1221320</v>
      </c>
      <c r="K1050" s="17"/>
      <c r="L1050" s="17"/>
      <c r="M1050" s="17"/>
      <c r="N1050" s="29">
        <v>-3</v>
      </c>
      <c r="O1050" s="17"/>
      <c r="P1050" s="29">
        <v>1035020</v>
      </c>
      <c r="Q1050" s="17"/>
      <c r="R1050" s="17"/>
      <c r="S1050" s="17"/>
      <c r="T1050" s="17"/>
      <c r="U1050" s="17"/>
      <c r="V1050" s="17"/>
      <c r="W1050" s="29">
        <v>186303</v>
      </c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17"/>
      <c r="BT1050" s="17"/>
      <c r="BU1050" s="17"/>
      <c r="BV1050" s="17"/>
      <c r="BW1050" s="17"/>
      <c r="BX1050" s="17"/>
      <c r="BY1050" s="17"/>
      <c r="BZ1050" s="17"/>
      <c r="CA1050" s="17"/>
      <c r="CB1050" s="17"/>
      <c r="CC1050" s="17"/>
      <c r="CD1050" s="17"/>
      <c r="CE1050" s="17"/>
      <c r="CF1050" s="18"/>
    </row>
    <row r="1051" spans="1:84" ht="22.8" x14ac:dyDescent="0.3">
      <c r="A1051" s="11">
        <v>43423</v>
      </c>
      <c r="B1051" s="12" t="s">
        <v>1690</v>
      </c>
      <c r="C1051" s="13" t="s">
        <v>1691</v>
      </c>
      <c r="D1051" s="14" t="s">
        <v>1692</v>
      </c>
      <c r="E1051" s="13" t="s">
        <v>439</v>
      </c>
      <c r="F1051" s="15" t="s">
        <v>3169</v>
      </c>
      <c r="G1051" s="13" t="s">
        <v>3170</v>
      </c>
      <c r="H1051" s="13" t="s">
        <v>1695</v>
      </c>
      <c r="I1051" s="13" t="s">
        <v>1696</v>
      </c>
      <c r="J1051" s="16">
        <v>610660</v>
      </c>
      <c r="K1051" s="17"/>
      <c r="L1051" s="17"/>
      <c r="M1051" s="17"/>
      <c r="N1051" s="29">
        <v>-2</v>
      </c>
      <c r="O1051" s="17"/>
      <c r="P1051" s="29">
        <v>517510</v>
      </c>
      <c r="Q1051" s="17"/>
      <c r="R1051" s="17"/>
      <c r="S1051" s="17"/>
      <c r="T1051" s="17"/>
      <c r="U1051" s="17"/>
      <c r="V1051" s="17"/>
      <c r="W1051" s="29">
        <v>93152</v>
      </c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17"/>
      <c r="BT1051" s="17"/>
      <c r="BU1051" s="17"/>
      <c r="BV1051" s="17"/>
      <c r="BW1051" s="17"/>
      <c r="BX1051" s="17"/>
      <c r="BY1051" s="17"/>
      <c r="BZ1051" s="17"/>
      <c r="CA1051" s="17"/>
      <c r="CB1051" s="17"/>
      <c r="CC1051" s="17"/>
      <c r="CD1051" s="17"/>
      <c r="CE1051" s="17"/>
      <c r="CF1051" s="18"/>
    </row>
    <row r="1052" spans="1:84" x14ac:dyDescent="0.3">
      <c r="A1052" s="11">
        <v>43423</v>
      </c>
      <c r="B1052" s="12" t="s">
        <v>3012</v>
      </c>
      <c r="C1052" s="13" t="s">
        <v>3013</v>
      </c>
      <c r="D1052" s="14" t="s">
        <v>3014</v>
      </c>
      <c r="E1052" s="13" t="s">
        <v>439</v>
      </c>
      <c r="F1052" s="15" t="s">
        <v>3171</v>
      </c>
      <c r="G1052" s="13" t="s">
        <v>3172</v>
      </c>
      <c r="H1052" s="13" t="s">
        <v>3017</v>
      </c>
      <c r="I1052" s="13" t="s">
        <v>3018</v>
      </c>
      <c r="J1052" s="16">
        <v>1255</v>
      </c>
      <c r="K1052" s="17"/>
      <c r="L1052" s="29">
        <v>95.72</v>
      </c>
      <c r="M1052" s="29">
        <v>95.72</v>
      </c>
      <c r="N1052" s="17"/>
      <c r="O1052" s="17"/>
      <c r="P1052" s="17"/>
      <c r="Q1052" s="17"/>
      <c r="R1052" s="17"/>
      <c r="S1052" s="17"/>
      <c r="T1052" s="29">
        <v>1063.56</v>
      </c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17"/>
      <c r="BT1052" s="17"/>
      <c r="BU1052" s="17"/>
      <c r="BV1052" s="17"/>
      <c r="BW1052" s="17"/>
      <c r="BX1052" s="17"/>
      <c r="BY1052" s="17"/>
      <c r="BZ1052" s="17"/>
      <c r="CA1052" s="17"/>
      <c r="CB1052" s="17"/>
      <c r="CC1052" s="17"/>
      <c r="CD1052" s="17"/>
      <c r="CE1052" s="17"/>
      <c r="CF1052" s="18"/>
    </row>
    <row r="1053" spans="1:84" x14ac:dyDescent="0.3">
      <c r="A1053" s="11">
        <v>43423</v>
      </c>
      <c r="B1053" s="12" t="s">
        <v>3026</v>
      </c>
      <c r="C1053" s="13" t="s">
        <v>3026</v>
      </c>
      <c r="D1053" s="14" t="s">
        <v>3027</v>
      </c>
      <c r="E1053" s="13" t="s">
        <v>439</v>
      </c>
      <c r="F1053" s="15" t="s">
        <v>3173</v>
      </c>
      <c r="G1053" s="13" t="s">
        <v>3174</v>
      </c>
      <c r="H1053" s="13" t="s">
        <v>3030</v>
      </c>
      <c r="I1053" s="13" t="s">
        <v>3031</v>
      </c>
      <c r="J1053" s="16">
        <v>1593</v>
      </c>
      <c r="K1053" s="17"/>
      <c r="L1053" s="29">
        <v>121.5</v>
      </c>
      <c r="M1053" s="29">
        <v>121.5</v>
      </c>
      <c r="N1053" s="17"/>
      <c r="O1053" s="17"/>
      <c r="P1053" s="17"/>
      <c r="Q1053" s="17"/>
      <c r="R1053" s="17"/>
      <c r="S1053" s="17"/>
      <c r="T1053" s="29">
        <v>1350</v>
      </c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7"/>
      <c r="BY1053" s="17"/>
      <c r="BZ1053" s="17"/>
      <c r="CA1053" s="17"/>
      <c r="CB1053" s="17"/>
      <c r="CC1053" s="17"/>
      <c r="CD1053" s="17"/>
      <c r="CE1053" s="17"/>
      <c r="CF1053" s="18"/>
    </row>
    <row r="1054" spans="1:84" x14ac:dyDescent="0.3">
      <c r="A1054" s="11">
        <v>43423</v>
      </c>
      <c r="B1054" s="12" t="s">
        <v>18</v>
      </c>
      <c r="C1054" s="13" t="s">
        <v>18</v>
      </c>
      <c r="D1054" s="14" t="s">
        <v>19</v>
      </c>
      <c r="E1054" s="13" t="s">
        <v>439</v>
      </c>
      <c r="F1054" s="15" t="s">
        <v>3175</v>
      </c>
      <c r="G1054" s="13" t="s">
        <v>3176</v>
      </c>
      <c r="H1054" s="13" t="s">
        <v>20</v>
      </c>
      <c r="I1054" s="13" t="s">
        <v>21</v>
      </c>
      <c r="J1054" s="16">
        <v>152227</v>
      </c>
      <c r="K1054" s="29">
        <v>6006</v>
      </c>
      <c r="L1054" s="29">
        <v>11610.54</v>
      </c>
      <c r="M1054" s="29">
        <v>11610.54</v>
      </c>
      <c r="N1054" s="29">
        <v>-0.08</v>
      </c>
      <c r="O1054" s="17"/>
      <c r="P1054" s="17"/>
      <c r="Q1054" s="29">
        <v>123000</v>
      </c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17"/>
      <c r="BT1054" s="17"/>
      <c r="BU1054" s="17"/>
      <c r="BV1054" s="17"/>
      <c r="BW1054" s="17"/>
      <c r="BX1054" s="17"/>
      <c r="BY1054" s="17"/>
      <c r="BZ1054" s="17"/>
      <c r="CA1054" s="17"/>
      <c r="CB1054" s="17"/>
      <c r="CC1054" s="17"/>
      <c r="CD1054" s="17"/>
      <c r="CE1054" s="17"/>
      <c r="CF1054" s="18"/>
    </row>
    <row r="1055" spans="1:84" x14ac:dyDescent="0.3">
      <c r="A1055" s="11">
        <v>43423</v>
      </c>
      <c r="B1055" s="12" t="s">
        <v>618</v>
      </c>
      <c r="C1055" s="13" t="s">
        <v>618</v>
      </c>
      <c r="D1055" s="14" t="s">
        <v>619</v>
      </c>
      <c r="E1055" s="13" t="s">
        <v>439</v>
      </c>
      <c r="F1055" s="15" t="s">
        <v>3177</v>
      </c>
      <c r="G1055" s="13" t="s">
        <v>3178</v>
      </c>
      <c r="H1055" s="13" t="s">
        <v>622</v>
      </c>
      <c r="I1055" s="13" t="s">
        <v>623</v>
      </c>
      <c r="J1055" s="16">
        <v>770</v>
      </c>
      <c r="K1055" s="17"/>
      <c r="L1055" s="29">
        <v>41.24</v>
      </c>
      <c r="M1055" s="29">
        <v>41.24</v>
      </c>
      <c r="N1055" s="29">
        <v>0.12</v>
      </c>
      <c r="O1055" s="17"/>
      <c r="P1055" s="17"/>
      <c r="Q1055" s="17"/>
      <c r="R1055" s="17"/>
      <c r="S1055" s="29">
        <v>687.4</v>
      </c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17"/>
      <c r="BT1055" s="17"/>
      <c r="BU1055" s="17"/>
      <c r="BV1055" s="17"/>
      <c r="BW1055" s="17"/>
      <c r="BX1055" s="17"/>
      <c r="BY1055" s="17"/>
      <c r="BZ1055" s="17"/>
      <c r="CA1055" s="17"/>
      <c r="CB1055" s="17"/>
      <c r="CC1055" s="17"/>
      <c r="CD1055" s="17"/>
      <c r="CE1055" s="17"/>
      <c r="CF1055" s="18"/>
    </row>
    <row r="1056" spans="1:84" x14ac:dyDescent="0.3">
      <c r="A1056" s="11">
        <v>43423</v>
      </c>
      <c r="B1056" s="12" t="s">
        <v>528</v>
      </c>
      <c r="C1056" s="13" t="s">
        <v>529</v>
      </c>
      <c r="D1056" s="14" t="s">
        <v>530</v>
      </c>
      <c r="E1056" s="13" t="s">
        <v>439</v>
      </c>
      <c r="F1056" s="15" t="s">
        <v>3179</v>
      </c>
      <c r="G1056" s="13" t="s">
        <v>3180</v>
      </c>
      <c r="H1056" s="13" t="s">
        <v>533</v>
      </c>
      <c r="I1056" s="13" t="s">
        <v>534</v>
      </c>
      <c r="J1056" s="16">
        <v>59</v>
      </c>
      <c r="K1056" s="17"/>
      <c r="L1056" s="29">
        <v>4.5</v>
      </c>
      <c r="M1056" s="29">
        <v>4.5</v>
      </c>
      <c r="N1056" s="17"/>
      <c r="O1056" s="17"/>
      <c r="P1056" s="17"/>
      <c r="Q1056" s="17"/>
      <c r="R1056" s="17"/>
      <c r="S1056" s="17"/>
      <c r="T1056" s="29">
        <v>50</v>
      </c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17"/>
      <c r="BT1056" s="17"/>
      <c r="BU1056" s="17"/>
      <c r="BV1056" s="17"/>
      <c r="BW1056" s="17"/>
      <c r="BX1056" s="17"/>
      <c r="BY1056" s="17"/>
      <c r="BZ1056" s="17"/>
      <c r="CA1056" s="17"/>
      <c r="CB1056" s="17"/>
      <c r="CC1056" s="17"/>
      <c r="CD1056" s="17"/>
      <c r="CE1056" s="17"/>
      <c r="CF1056" s="18"/>
    </row>
    <row r="1057" spans="1:84" ht="22.8" x14ac:dyDescent="0.3">
      <c r="A1057" s="11">
        <v>43424</v>
      </c>
      <c r="B1057" s="12" t="s">
        <v>1690</v>
      </c>
      <c r="C1057" s="13" t="s">
        <v>1691</v>
      </c>
      <c r="D1057" s="14" t="s">
        <v>1692</v>
      </c>
      <c r="E1057" s="13" t="s">
        <v>439</v>
      </c>
      <c r="F1057" s="15" t="s">
        <v>3181</v>
      </c>
      <c r="G1057" s="13" t="s">
        <v>3182</v>
      </c>
      <c r="H1057" s="13" t="s">
        <v>1695</v>
      </c>
      <c r="I1057" s="13" t="s">
        <v>1696</v>
      </c>
      <c r="J1057" s="16">
        <v>1221320</v>
      </c>
      <c r="K1057" s="17"/>
      <c r="L1057" s="17"/>
      <c r="M1057" s="17"/>
      <c r="N1057" s="29">
        <v>-3</v>
      </c>
      <c r="O1057" s="17"/>
      <c r="P1057" s="29">
        <v>1035020</v>
      </c>
      <c r="Q1057" s="17"/>
      <c r="R1057" s="17"/>
      <c r="S1057" s="17"/>
      <c r="T1057" s="17"/>
      <c r="U1057" s="17"/>
      <c r="V1057" s="17"/>
      <c r="W1057" s="29">
        <v>186303</v>
      </c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  <c r="BO1057" s="17"/>
      <c r="BP1057" s="17"/>
      <c r="BQ1057" s="17"/>
      <c r="BR1057" s="17"/>
      <c r="BS1057" s="17"/>
      <c r="BT1057" s="17"/>
      <c r="BU1057" s="17"/>
      <c r="BV1057" s="17"/>
      <c r="BW1057" s="17"/>
      <c r="BX1057" s="17"/>
      <c r="BY1057" s="17"/>
      <c r="BZ1057" s="17"/>
      <c r="CA1057" s="17"/>
      <c r="CB1057" s="17"/>
      <c r="CC1057" s="17"/>
      <c r="CD1057" s="17"/>
      <c r="CE1057" s="17"/>
      <c r="CF1057" s="18"/>
    </row>
    <row r="1058" spans="1:84" ht="22.8" x14ac:dyDescent="0.3">
      <c r="A1058" s="11">
        <v>43424</v>
      </c>
      <c r="B1058" s="12" t="s">
        <v>1690</v>
      </c>
      <c r="C1058" s="13" t="s">
        <v>1691</v>
      </c>
      <c r="D1058" s="14" t="s">
        <v>1692</v>
      </c>
      <c r="E1058" s="13" t="s">
        <v>439</v>
      </c>
      <c r="F1058" s="15" t="s">
        <v>3183</v>
      </c>
      <c r="G1058" s="13" t="s">
        <v>3184</v>
      </c>
      <c r="H1058" s="13" t="s">
        <v>1695</v>
      </c>
      <c r="I1058" s="13" t="s">
        <v>1696</v>
      </c>
      <c r="J1058" s="16">
        <v>610660</v>
      </c>
      <c r="K1058" s="17"/>
      <c r="L1058" s="17"/>
      <c r="M1058" s="17"/>
      <c r="N1058" s="29">
        <v>-2</v>
      </c>
      <c r="O1058" s="17"/>
      <c r="P1058" s="29">
        <v>517510</v>
      </c>
      <c r="Q1058" s="17"/>
      <c r="R1058" s="17"/>
      <c r="S1058" s="17"/>
      <c r="T1058" s="17"/>
      <c r="U1058" s="17"/>
      <c r="V1058" s="17"/>
      <c r="W1058" s="29">
        <v>93152</v>
      </c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17"/>
      <c r="BT1058" s="17"/>
      <c r="BU1058" s="17"/>
      <c r="BV1058" s="17"/>
      <c r="BW1058" s="17"/>
      <c r="BX1058" s="17"/>
      <c r="BY1058" s="17"/>
      <c r="BZ1058" s="17"/>
      <c r="CA1058" s="17"/>
      <c r="CB1058" s="17"/>
      <c r="CC1058" s="17"/>
      <c r="CD1058" s="17"/>
      <c r="CE1058" s="17"/>
      <c r="CF1058" s="18"/>
    </row>
    <row r="1059" spans="1:84" x14ac:dyDescent="0.3">
      <c r="A1059" s="11">
        <v>43424</v>
      </c>
      <c r="B1059" s="12" t="s">
        <v>1509</v>
      </c>
      <c r="C1059" s="13" t="s">
        <v>1509</v>
      </c>
      <c r="D1059" s="14" t="s">
        <v>1510</v>
      </c>
      <c r="E1059" s="13" t="s">
        <v>439</v>
      </c>
      <c r="F1059" s="15" t="s">
        <v>3185</v>
      </c>
      <c r="G1059" s="13" t="s">
        <v>3186</v>
      </c>
      <c r="H1059" s="13" t="s">
        <v>1513</v>
      </c>
      <c r="I1059" s="13" t="s">
        <v>22</v>
      </c>
      <c r="J1059" s="16">
        <v>190512</v>
      </c>
      <c r="K1059" s="29">
        <v>170100</v>
      </c>
      <c r="L1059" s="29">
        <v>10206</v>
      </c>
      <c r="M1059" s="29">
        <v>10206</v>
      </c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17"/>
      <c r="BT1059" s="17"/>
      <c r="BU1059" s="17"/>
      <c r="BV1059" s="17"/>
      <c r="BW1059" s="17"/>
      <c r="BX1059" s="17"/>
      <c r="BY1059" s="17"/>
      <c r="BZ1059" s="17"/>
      <c r="CA1059" s="17"/>
      <c r="CB1059" s="17"/>
      <c r="CC1059" s="17"/>
      <c r="CD1059" s="17"/>
      <c r="CE1059" s="17"/>
      <c r="CF1059" s="18"/>
    </row>
    <row r="1060" spans="1:84" ht="57" x14ac:dyDescent="0.3">
      <c r="A1060" s="11">
        <v>43424</v>
      </c>
      <c r="B1060" s="12" t="s">
        <v>537</v>
      </c>
      <c r="C1060" s="13" t="s">
        <v>538</v>
      </c>
      <c r="D1060" s="14" t="s">
        <v>544</v>
      </c>
      <c r="E1060" s="13" t="s">
        <v>439</v>
      </c>
      <c r="F1060" s="15" t="s">
        <v>3187</v>
      </c>
      <c r="G1060" s="13" t="s">
        <v>3188</v>
      </c>
      <c r="H1060" s="13" t="s">
        <v>542</v>
      </c>
      <c r="I1060" s="13" t="s">
        <v>543</v>
      </c>
      <c r="J1060" s="16">
        <v>49949</v>
      </c>
      <c r="K1060" s="29">
        <v>42330</v>
      </c>
      <c r="L1060" s="17"/>
      <c r="M1060" s="17"/>
      <c r="N1060" s="29">
        <v>-0.4</v>
      </c>
      <c r="O1060" s="17"/>
      <c r="P1060" s="17"/>
      <c r="Q1060" s="17"/>
      <c r="R1060" s="17"/>
      <c r="S1060" s="17"/>
      <c r="T1060" s="17"/>
      <c r="U1060" s="17"/>
      <c r="V1060" s="17"/>
      <c r="W1060" s="29">
        <v>7619.4</v>
      </c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  <c r="BO1060" s="17"/>
      <c r="BP1060" s="17"/>
      <c r="BQ1060" s="17"/>
      <c r="BR1060" s="17"/>
      <c r="BS1060" s="17"/>
      <c r="BT1060" s="17"/>
      <c r="BU1060" s="17"/>
      <c r="BV1060" s="17"/>
      <c r="BW1060" s="17"/>
      <c r="BX1060" s="17"/>
      <c r="BY1060" s="17"/>
      <c r="BZ1060" s="17"/>
      <c r="CA1060" s="17"/>
      <c r="CB1060" s="17"/>
      <c r="CC1060" s="17"/>
      <c r="CD1060" s="17"/>
      <c r="CE1060" s="17"/>
      <c r="CF1060" s="18"/>
    </row>
    <row r="1061" spans="1:84" ht="34.200000000000003" x14ac:dyDescent="0.3">
      <c r="A1061" s="11">
        <v>43424</v>
      </c>
      <c r="B1061" s="12" t="s">
        <v>2377</v>
      </c>
      <c r="C1061" s="13" t="s">
        <v>2378</v>
      </c>
      <c r="D1061" s="14" t="s">
        <v>2379</v>
      </c>
      <c r="E1061" s="13" t="s">
        <v>439</v>
      </c>
      <c r="F1061" s="15" t="s">
        <v>3189</v>
      </c>
      <c r="G1061" s="13" t="s">
        <v>3190</v>
      </c>
      <c r="H1061" s="13" t="s">
        <v>2382</v>
      </c>
      <c r="I1061" s="13" t="s">
        <v>2383</v>
      </c>
      <c r="J1061" s="16">
        <v>1017632</v>
      </c>
      <c r="K1061" s="17"/>
      <c r="L1061" s="29">
        <v>77616</v>
      </c>
      <c r="M1061" s="29">
        <v>77616</v>
      </c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29">
        <v>862400</v>
      </c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  <c r="BO1061" s="17"/>
      <c r="BP1061" s="17"/>
      <c r="BQ1061" s="17"/>
      <c r="BR1061" s="17"/>
      <c r="BS1061" s="17"/>
      <c r="BT1061" s="17"/>
      <c r="BU1061" s="17"/>
      <c r="BV1061" s="17"/>
      <c r="BW1061" s="17"/>
      <c r="BX1061" s="17"/>
      <c r="BY1061" s="17"/>
      <c r="BZ1061" s="17"/>
      <c r="CA1061" s="17"/>
      <c r="CB1061" s="17"/>
      <c r="CC1061" s="17"/>
      <c r="CD1061" s="17"/>
      <c r="CE1061" s="17"/>
      <c r="CF1061" s="18"/>
    </row>
    <row r="1062" spans="1:84" ht="34.200000000000003" x14ac:dyDescent="0.3">
      <c r="A1062" s="11">
        <v>43424</v>
      </c>
      <c r="B1062" s="12" t="s">
        <v>2377</v>
      </c>
      <c r="C1062" s="13" t="s">
        <v>2378</v>
      </c>
      <c r="D1062" s="14" t="s">
        <v>2379</v>
      </c>
      <c r="E1062" s="13" t="s">
        <v>439</v>
      </c>
      <c r="F1062" s="15" t="s">
        <v>3191</v>
      </c>
      <c r="G1062" s="13" t="s">
        <v>3192</v>
      </c>
      <c r="H1062" s="13" t="s">
        <v>2382</v>
      </c>
      <c r="I1062" s="13" t="s">
        <v>2383</v>
      </c>
      <c r="J1062" s="16">
        <v>925120</v>
      </c>
      <c r="K1062" s="17"/>
      <c r="L1062" s="29">
        <v>70560</v>
      </c>
      <c r="M1062" s="29">
        <v>70560</v>
      </c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29">
        <v>784000</v>
      </c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  <c r="BO1062" s="17"/>
      <c r="BP1062" s="17"/>
      <c r="BQ1062" s="17"/>
      <c r="BR1062" s="17"/>
      <c r="BS1062" s="17"/>
      <c r="BT1062" s="17"/>
      <c r="BU1062" s="17"/>
      <c r="BV1062" s="17"/>
      <c r="BW1062" s="17"/>
      <c r="BX1062" s="17"/>
      <c r="BY1062" s="17"/>
      <c r="BZ1062" s="17"/>
      <c r="CA1062" s="17"/>
      <c r="CB1062" s="17"/>
      <c r="CC1062" s="17"/>
      <c r="CD1062" s="17"/>
      <c r="CE1062" s="17"/>
      <c r="CF1062" s="18"/>
    </row>
    <row r="1063" spans="1:84" x14ac:dyDescent="0.3">
      <c r="A1063" s="11">
        <v>43424</v>
      </c>
      <c r="B1063" s="12" t="s">
        <v>2581</v>
      </c>
      <c r="C1063" s="13" t="s">
        <v>2581</v>
      </c>
      <c r="D1063" s="14" t="s">
        <v>2582</v>
      </c>
      <c r="E1063" s="13" t="s">
        <v>439</v>
      </c>
      <c r="F1063" s="15" t="s">
        <v>3193</v>
      </c>
      <c r="G1063" s="13" t="s">
        <v>3194</v>
      </c>
      <c r="H1063" s="13" t="s">
        <v>2585</v>
      </c>
      <c r="I1063" s="13" t="s">
        <v>2586</v>
      </c>
      <c r="J1063" s="16">
        <v>54280</v>
      </c>
      <c r="K1063" s="17"/>
      <c r="L1063" s="29">
        <v>4140</v>
      </c>
      <c r="M1063" s="29">
        <v>4140</v>
      </c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29">
        <v>46000</v>
      </c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7"/>
      <c r="BY1063" s="17"/>
      <c r="BZ1063" s="17"/>
      <c r="CA1063" s="17"/>
      <c r="CB1063" s="17"/>
      <c r="CC1063" s="17"/>
      <c r="CD1063" s="17"/>
      <c r="CE1063" s="17"/>
      <c r="CF1063" s="18"/>
    </row>
    <row r="1064" spans="1:84" x14ac:dyDescent="0.3">
      <c r="A1064" s="11">
        <v>43424</v>
      </c>
      <c r="B1064" s="12" t="s">
        <v>2491</v>
      </c>
      <c r="C1064" s="13" t="s">
        <v>2491</v>
      </c>
      <c r="D1064" s="14" t="s">
        <v>2492</v>
      </c>
      <c r="E1064" s="13" t="s">
        <v>439</v>
      </c>
      <c r="F1064" s="15" t="s">
        <v>3195</v>
      </c>
      <c r="G1064" s="13" t="s">
        <v>3196</v>
      </c>
      <c r="H1064" s="13" t="s">
        <v>2495</v>
      </c>
      <c r="I1064" s="13" t="s">
        <v>2496</v>
      </c>
      <c r="J1064" s="16">
        <v>628</v>
      </c>
      <c r="K1064" s="17"/>
      <c r="L1064" s="29">
        <v>48</v>
      </c>
      <c r="M1064" s="29">
        <v>48</v>
      </c>
      <c r="N1064" s="17"/>
      <c r="O1064" s="17"/>
      <c r="P1064" s="17"/>
      <c r="Q1064" s="17"/>
      <c r="R1064" s="17"/>
      <c r="S1064" s="17"/>
      <c r="T1064" s="29">
        <v>532</v>
      </c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  <c r="BO1064" s="17"/>
      <c r="BP1064" s="17"/>
      <c r="BQ1064" s="17"/>
      <c r="BR1064" s="17"/>
      <c r="BS1064" s="17"/>
      <c r="BT1064" s="17"/>
      <c r="BU1064" s="17"/>
      <c r="BV1064" s="17"/>
      <c r="BW1064" s="17"/>
      <c r="BX1064" s="17"/>
      <c r="BY1064" s="17"/>
      <c r="BZ1064" s="17"/>
      <c r="CA1064" s="17"/>
      <c r="CB1064" s="17"/>
      <c r="CC1064" s="17"/>
      <c r="CD1064" s="17"/>
      <c r="CE1064" s="17"/>
      <c r="CF1064" s="18"/>
    </row>
    <row r="1065" spans="1:84" x14ac:dyDescent="0.3">
      <c r="A1065" s="11">
        <v>43424</v>
      </c>
      <c r="B1065" s="12" t="s">
        <v>528</v>
      </c>
      <c r="C1065" s="13" t="s">
        <v>529</v>
      </c>
      <c r="D1065" s="14" t="s">
        <v>530</v>
      </c>
      <c r="E1065" s="13" t="s">
        <v>439</v>
      </c>
      <c r="F1065" s="15" t="s">
        <v>3197</v>
      </c>
      <c r="G1065" s="13" t="s">
        <v>3198</v>
      </c>
      <c r="H1065" s="13" t="s">
        <v>533</v>
      </c>
      <c r="I1065" s="13" t="s">
        <v>534</v>
      </c>
      <c r="J1065" s="16">
        <v>1075</v>
      </c>
      <c r="K1065" s="17"/>
      <c r="L1065" s="29">
        <v>81.99</v>
      </c>
      <c r="M1065" s="29">
        <v>81.99</v>
      </c>
      <c r="N1065" s="29">
        <v>0.02</v>
      </c>
      <c r="O1065" s="17"/>
      <c r="P1065" s="17"/>
      <c r="Q1065" s="17"/>
      <c r="R1065" s="17"/>
      <c r="S1065" s="17"/>
      <c r="T1065" s="29">
        <v>911</v>
      </c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17"/>
      <c r="BT1065" s="17"/>
      <c r="BU1065" s="17"/>
      <c r="BV1065" s="17"/>
      <c r="BW1065" s="17"/>
      <c r="BX1065" s="17"/>
      <c r="BY1065" s="17"/>
      <c r="BZ1065" s="17"/>
      <c r="CA1065" s="17"/>
      <c r="CB1065" s="17"/>
      <c r="CC1065" s="17"/>
      <c r="CD1065" s="17"/>
      <c r="CE1065" s="17"/>
      <c r="CF1065" s="18"/>
    </row>
    <row r="1066" spans="1:84" x14ac:dyDescent="0.3">
      <c r="A1066" s="11">
        <v>43425</v>
      </c>
      <c r="B1066" s="12" t="s">
        <v>18</v>
      </c>
      <c r="C1066" s="13" t="s">
        <v>18</v>
      </c>
      <c r="D1066" s="14" t="s">
        <v>19</v>
      </c>
      <c r="E1066" s="13" t="s">
        <v>439</v>
      </c>
      <c r="F1066" s="15" t="s">
        <v>3199</v>
      </c>
      <c r="G1066" s="13" t="s">
        <v>3200</v>
      </c>
      <c r="H1066" s="13" t="s">
        <v>20</v>
      </c>
      <c r="I1066" s="13" t="s">
        <v>21</v>
      </c>
      <c r="J1066" s="16">
        <v>1451287</v>
      </c>
      <c r="K1066" s="17"/>
      <c r="L1066" s="29">
        <v>110691.36</v>
      </c>
      <c r="M1066" s="29">
        <v>110691.36</v>
      </c>
      <c r="N1066" s="29">
        <v>0.28000000000000003</v>
      </c>
      <c r="O1066" s="17"/>
      <c r="P1066" s="29">
        <v>1229904</v>
      </c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17"/>
      <c r="BT1066" s="17"/>
      <c r="BU1066" s="17"/>
      <c r="BV1066" s="17"/>
      <c r="BW1066" s="17"/>
      <c r="BX1066" s="17"/>
      <c r="BY1066" s="17"/>
      <c r="BZ1066" s="17"/>
      <c r="CA1066" s="17"/>
      <c r="CB1066" s="17"/>
      <c r="CC1066" s="17"/>
      <c r="CD1066" s="17"/>
      <c r="CE1066" s="17"/>
      <c r="CF1066" s="18"/>
    </row>
    <row r="1067" spans="1:84" ht="22.8" x14ac:dyDescent="0.3">
      <c r="A1067" s="11">
        <v>43425</v>
      </c>
      <c r="B1067" s="12" t="s">
        <v>1690</v>
      </c>
      <c r="C1067" s="13" t="s">
        <v>1691</v>
      </c>
      <c r="D1067" s="14" t="s">
        <v>1692</v>
      </c>
      <c r="E1067" s="13" t="s">
        <v>439</v>
      </c>
      <c r="F1067" s="15" t="s">
        <v>3201</v>
      </c>
      <c r="G1067" s="13" t="s">
        <v>3202</v>
      </c>
      <c r="H1067" s="13" t="s">
        <v>1695</v>
      </c>
      <c r="I1067" s="13" t="s">
        <v>1696</v>
      </c>
      <c r="J1067" s="16">
        <v>610660</v>
      </c>
      <c r="K1067" s="17"/>
      <c r="L1067" s="17"/>
      <c r="M1067" s="17"/>
      <c r="N1067" s="29">
        <v>-2</v>
      </c>
      <c r="O1067" s="17"/>
      <c r="P1067" s="29">
        <v>517510</v>
      </c>
      <c r="Q1067" s="17"/>
      <c r="R1067" s="17"/>
      <c r="S1067" s="17"/>
      <c r="T1067" s="17"/>
      <c r="U1067" s="17"/>
      <c r="V1067" s="17"/>
      <c r="W1067" s="29">
        <v>93152</v>
      </c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  <c r="BO1067" s="17"/>
      <c r="BP1067" s="17"/>
      <c r="BQ1067" s="17"/>
      <c r="BR1067" s="17"/>
      <c r="BS1067" s="17"/>
      <c r="BT1067" s="17"/>
      <c r="BU1067" s="17"/>
      <c r="BV1067" s="17"/>
      <c r="BW1067" s="17"/>
      <c r="BX1067" s="17"/>
      <c r="BY1067" s="17"/>
      <c r="BZ1067" s="17"/>
      <c r="CA1067" s="17"/>
      <c r="CB1067" s="17"/>
      <c r="CC1067" s="17"/>
      <c r="CD1067" s="17"/>
      <c r="CE1067" s="17"/>
      <c r="CF1067" s="18"/>
    </row>
    <row r="1068" spans="1:84" ht="22.8" x14ac:dyDescent="0.3">
      <c r="A1068" s="11">
        <v>43425</v>
      </c>
      <c r="B1068" s="12" t="s">
        <v>1690</v>
      </c>
      <c r="C1068" s="13" t="s">
        <v>1691</v>
      </c>
      <c r="D1068" s="14" t="s">
        <v>1692</v>
      </c>
      <c r="E1068" s="13" t="s">
        <v>439</v>
      </c>
      <c r="F1068" s="15" t="s">
        <v>3203</v>
      </c>
      <c r="G1068" s="13" t="s">
        <v>3204</v>
      </c>
      <c r="H1068" s="13" t="s">
        <v>1695</v>
      </c>
      <c r="I1068" s="13" t="s">
        <v>1696</v>
      </c>
      <c r="J1068" s="16">
        <v>1221320</v>
      </c>
      <c r="K1068" s="17"/>
      <c r="L1068" s="17"/>
      <c r="M1068" s="17"/>
      <c r="N1068" s="29">
        <v>-3</v>
      </c>
      <c r="O1068" s="17"/>
      <c r="P1068" s="29">
        <v>1035020</v>
      </c>
      <c r="Q1068" s="17"/>
      <c r="R1068" s="17"/>
      <c r="S1068" s="17"/>
      <c r="T1068" s="17"/>
      <c r="U1068" s="17"/>
      <c r="V1068" s="17"/>
      <c r="W1068" s="29">
        <v>186303</v>
      </c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7"/>
      <c r="BY1068" s="17"/>
      <c r="BZ1068" s="17"/>
      <c r="CA1068" s="17"/>
      <c r="CB1068" s="17"/>
      <c r="CC1068" s="17"/>
      <c r="CD1068" s="17"/>
      <c r="CE1068" s="17"/>
      <c r="CF1068" s="18"/>
    </row>
    <row r="1069" spans="1:84" ht="34.200000000000003" x14ac:dyDescent="0.3">
      <c r="A1069" s="11">
        <v>43425</v>
      </c>
      <c r="B1069" s="12" t="s">
        <v>654</v>
      </c>
      <c r="C1069" s="13" t="s">
        <v>655</v>
      </c>
      <c r="D1069" s="14" t="s">
        <v>656</v>
      </c>
      <c r="E1069" s="13" t="s">
        <v>439</v>
      </c>
      <c r="F1069" s="15" t="s">
        <v>3205</v>
      </c>
      <c r="G1069" s="13" t="s">
        <v>3206</v>
      </c>
      <c r="H1069" s="13" t="s">
        <v>659</v>
      </c>
      <c r="I1069" s="13" t="s">
        <v>660</v>
      </c>
      <c r="J1069" s="16">
        <v>7311</v>
      </c>
      <c r="K1069" s="29">
        <v>6528</v>
      </c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29">
        <v>783</v>
      </c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7"/>
      <c r="BY1069" s="17"/>
      <c r="BZ1069" s="17"/>
      <c r="CA1069" s="17"/>
      <c r="CB1069" s="17"/>
      <c r="CC1069" s="17"/>
      <c r="CD1069" s="17"/>
      <c r="CE1069" s="17"/>
      <c r="CF1069" s="18"/>
    </row>
    <row r="1070" spans="1:84" ht="22.8" x14ac:dyDescent="0.3">
      <c r="A1070" s="11">
        <v>43425</v>
      </c>
      <c r="B1070" s="12" t="s">
        <v>2172</v>
      </c>
      <c r="C1070" s="13" t="s">
        <v>2172</v>
      </c>
      <c r="D1070" s="14" t="s">
        <v>2173</v>
      </c>
      <c r="E1070" s="13" t="s">
        <v>439</v>
      </c>
      <c r="F1070" s="15" t="s">
        <v>3207</v>
      </c>
      <c r="G1070" s="13" t="s">
        <v>3208</v>
      </c>
      <c r="H1070" s="13" t="s">
        <v>2176</v>
      </c>
      <c r="I1070" s="13" t="s">
        <v>22</v>
      </c>
      <c r="J1070" s="16">
        <v>5400</v>
      </c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29">
        <v>5400</v>
      </c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17"/>
      <c r="BT1070" s="17"/>
      <c r="BU1070" s="17"/>
      <c r="BV1070" s="17"/>
      <c r="BW1070" s="17"/>
      <c r="BX1070" s="17"/>
      <c r="BY1070" s="17"/>
      <c r="BZ1070" s="17"/>
      <c r="CA1070" s="17"/>
      <c r="CB1070" s="17"/>
      <c r="CC1070" s="17"/>
      <c r="CD1070" s="17"/>
      <c r="CE1070" s="17"/>
      <c r="CF1070" s="18"/>
    </row>
    <row r="1071" spans="1:84" ht="22.8" x14ac:dyDescent="0.3">
      <c r="A1071" s="11">
        <v>43426</v>
      </c>
      <c r="B1071" s="12" t="s">
        <v>1690</v>
      </c>
      <c r="C1071" s="13" t="s">
        <v>1691</v>
      </c>
      <c r="D1071" s="14" t="s">
        <v>1692</v>
      </c>
      <c r="E1071" s="13" t="s">
        <v>439</v>
      </c>
      <c r="F1071" s="15" t="s">
        <v>3209</v>
      </c>
      <c r="G1071" s="13" t="s">
        <v>3210</v>
      </c>
      <c r="H1071" s="13" t="s">
        <v>1695</v>
      </c>
      <c r="I1071" s="13" t="s">
        <v>1696</v>
      </c>
      <c r="J1071" s="16">
        <v>1221320</v>
      </c>
      <c r="K1071" s="17"/>
      <c r="L1071" s="17"/>
      <c r="M1071" s="17"/>
      <c r="N1071" s="29">
        <v>-3</v>
      </c>
      <c r="O1071" s="17"/>
      <c r="P1071" s="29">
        <v>1035020</v>
      </c>
      <c r="Q1071" s="17"/>
      <c r="R1071" s="17"/>
      <c r="S1071" s="17"/>
      <c r="T1071" s="17"/>
      <c r="U1071" s="17"/>
      <c r="V1071" s="17"/>
      <c r="W1071" s="29">
        <v>186303</v>
      </c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  <c r="BO1071" s="17"/>
      <c r="BP1071" s="17"/>
      <c r="BQ1071" s="17"/>
      <c r="BR1071" s="17"/>
      <c r="BS1071" s="17"/>
      <c r="BT1071" s="17"/>
      <c r="BU1071" s="17"/>
      <c r="BV1071" s="17"/>
      <c r="BW1071" s="17"/>
      <c r="BX1071" s="17"/>
      <c r="BY1071" s="17"/>
      <c r="BZ1071" s="17"/>
      <c r="CA1071" s="17"/>
      <c r="CB1071" s="17"/>
      <c r="CC1071" s="17"/>
      <c r="CD1071" s="17"/>
      <c r="CE1071" s="17"/>
      <c r="CF1071" s="18"/>
    </row>
    <row r="1072" spans="1:84" ht="22.8" x14ac:dyDescent="0.3">
      <c r="A1072" s="11">
        <v>43426</v>
      </c>
      <c r="B1072" s="12" t="s">
        <v>1690</v>
      </c>
      <c r="C1072" s="13" t="s">
        <v>1691</v>
      </c>
      <c r="D1072" s="14" t="s">
        <v>1692</v>
      </c>
      <c r="E1072" s="13" t="s">
        <v>439</v>
      </c>
      <c r="F1072" s="15" t="s">
        <v>3211</v>
      </c>
      <c r="G1072" s="13" t="s">
        <v>3212</v>
      </c>
      <c r="H1072" s="13" t="s">
        <v>1695</v>
      </c>
      <c r="I1072" s="13" t="s">
        <v>1696</v>
      </c>
      <c r="J1072" s="16">
        <v>610660</v>
      </c>
      <c r="K1072" s="17"/>
      <c r="L1072" s="17"/>
      <c r="M1072" s="17"/>
      <c r="N1072" s="29">
        <v>-2</v>
      </c>
      <c r="O1072" s="17"/>
      <c r="P1072" s="29">
        <v>517510</v>
      </c>
      <c r="Q1072" s="17"/>
      <c r="R1072" s="17"/>
      <c r="S1072" s="17"/>
      <c r="T1072" s="17"/>
      <c r="U1072" s="17"/>
      <c r="V1072" s="17"/>
      <c r="W1072" s="29">
        <v>93152</v>
      </c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Q1072" s="17"/>
      <c r="BR1072" s="17"/>
      <c r="BS1072" s="17"/>
      <c r="BT1072" s="17"/>
      <c r="BU1072" s="17"/>
      <c r="BV1072" s="17"/>
      <c r="BW1072" s="17"/>
      <c r="BX1072" s="17"/>
      <c r="BY1072" s="17"/>
      <c r="BZ1072" s="17"/>
      <c r="CA1072" s="17"/>
      <c r="CB1072" s="17"/>
      <c r="CC1072" s="17"/>
      <c r="CD1072" s="17"/>
      <c r="CE1072" s="17"/>
      <c r="CF1072" s="18"/>
    </row>
    <row r="1073" spans="1:84" ht="22.8" x14ac:dyDescent="0.3">
      <c r="A1073" s="11">
        <v>43426</v>
      </c>
      <c r="B1073" s="12" t="s">
        <v>1690</v>
      </c>
      <c r="C1073" s="13" t="s">
        <v>1691</v>
      </c>
      <c r="D1073" s="14" t="s">
        <v>1692</v>
      </c>
      <c r="E1073" s="13" t="s">
        <v>439</v>
      </c>
      <c r="F1073" s="15" t="s">
        <v>3213</v>
      </c>
      <c r="G1073" s="13" t="s">
        <v>3214</v>
      </c>
      <c r="H1073" s="13" t="s">
        <v>1695</v>
      </c>
      <c r="I1073" s="13" t="s">
        <v>1696</v>
      </c>
      <c r="J1073" s="16">
        <v>1221320</v>
      </c>
      <c r="K1073" s="17"/>
      <c r="L1073" s="17"/>
      <c r="M1073" s="17"/>
      <c r="N1073" s="29">
        <v>-3</v>
      </c>
      <c r="O1073" s="17"/>
      <c r="P1073" s="29">
        <v>1035020</v>
      </c>
      <c r="Q1073" s="17"/>
      <c r="R1073" s="17"/>
      <c r="S1073" s="17"/>
      <c r="T1073" s="17"/>
      <c r="U1073" s="17"/>
      <c r="V1073" s="17"/>
      <c r="W1073" s="29">
        <v>186303</v>
      </c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7"/>
      <c r="BY1073" s="17"/>
      <c r="BZ1073" s="17"/>
      <c r="CA1073" s="17"/>
      <c r="CB1073" s="17"/>
      <c r="CC1073" s="17"/>
      <c r="CD1073" s="17"/>
      <c r="CE1073" s="17"/>
      <c r="CF1073" s="18"/>
    </row>
    <row r="1074" spans="1:84" ht="22.8" x14ac:dyDescent="0.3">
      <c r="A1074" s="11">
        <v>43426</v>
      </c>
      <c r="B1074" s="12" t="s">
        <v>1690</v>
      </c>
      <c r="C1074" s="13" t="s">
        <v>1691</v>
      </c>
      <c r="D1074" s="14" t="s">
        <v>1692</v>
      </c>
      <c r="E1074" s="13" t="s">
        <v>439</v>
      </c>
      <c r="F1074" s="15" t="s">
        <v>3215</v>
      </c>
      <c r="G1074" s="13" t="s">
        <v>3216</v>
      </c>
      <c r="H1074" s="13" t="s">
        <v>1695</v>
      </c>
      <c r="I1074" s="13" t="s">
        <v>1696</v>
      </c>
      <c r="J1074" s="16">
        <v>610660</v>
      </c>
      <c r="K1074" s="17"/>
      <c r="L1074" s="17"/>
      <c r="M1074" s="17"/>
      <c r="N1074" s="29">
        <v>-2</v>
      </c>
      <c r="O1074" s="17"/>
      <c r="P1074" s="29">
        <v>517510</v>
      </c>
      <c r="Q1074" s="17"/>
      <c r="R1074" s="17"/>
      <c r="S1074" s="17"/>
      <c r="T1074" s="17"/>
      <c r="U1074" s="17"/>
      <c r="V1074" s="17"/>
      <c r="W1074" s="29">
        <v>93152</v>
      </c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Q1074" s="17"/>
      <c r="BR1074" s="17"/>
      <c r="BS1074" s="17"/>
      <c r="BT1074" s="17"/>
      <c r="BU1074" s="17"/>
      <c r="BV1074" s="17"/>
      <c r="BW1074" s="17"/>
      <c r="BX1074" s="17"/>
      <c r="BY1074" s="17"/>
      <c r="BZ1074" s="17"/>
      <c r="CA1074" s="17"/>
      <c r="CB1074" s="17"/>
      <c r="CC1074" s="17"/>
      <c r="CD1074" s="17"/>
      <c r="CE1074" s="17"/>
      <c r="CF1074" s="18"/>
    </row>
    <row r="1075" spans="1:84" ht="34.200000000000003" x14ac:dyDescent="0.3">
      <c r="A1075" s="11">
        <v>43426</v>
      </c>
      <c r="B1075" s="12" t="s">
        <v>2377</v>
      </c>
      <c r="C1075" s="13" t="s">
        <v>2378</v>
      </c>
      <c r="D1075" s="14" t="s">
        <v>2379</v>
      </c>
      <c r="E1075" s="13" t="s">
        <v>439</v>
      </c>
      <c r="F1075" s="15" t="s">
        <v>3217</v>
      </c>
      <c r="G1075" s="13" t="s">
        <v>3218</v>
      </c>
      <c r="H1075" s="13" t="s">
        <v>2382</v>
      </c>
      <c r="I1075" s="13" t="s">
        <v>2383</v>
      </c>
      <c r="J1075" s="16">
        <v>1850240</v>
      </c>
      <c r="K1075" s="17"/>
      <c r="L1075" s="29">
        <v>141120</v>
      </c>
      <c r="M1075" s="29">
        <v>141120</v>
      </c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29">
        <v>1568000</v>
      </c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17"/>
      <c r="BY1075" s="17"/>
      <c r="BZ1075" s="17"/>
      <c r="CA1075" s="17"/>
      <c r="CB1075" s="17"/>
      <c r="CC1075" s="17"/>
      <c r="CD1075" s="17"/>
      <c r="CE1075" s="17"/>
      <c r="CF1075" s="18"/>
    </row>
    <row r="1076" spans="1:84" x14ac:dyDescent="0.3">
      <c r="A1076" s="11">
        <v>43426</v>
      </c>
      <c r="B1076" s="12" t="s">
        <v>2318</v>
      </c>
      <c r="C1076" s="13" t="s">
        <v>2318</v>
      </c>
      <c r="D1076" s="14" t="s">
        <v>2319</v>
      </c>
      <c r="E1076" s="13" t="s">
        <v>439</v>
      </c>
      <c r="F1076" s="15" t="s">
        <v>3219</v>
      </c>
      <c r="G1076" s="13" t="s">
        <v>3220</v>
      </c>
      <c r="H1076" s="13" t="s">
        <v>2322</v>
      </c>
      <c r="I1076" s="13" t="s">
        <v>2323</v>
      </c>
      <c r="J1076" s="16">
        <v>28835.03</v>
      </c>
      <c r="K1076" s="17"/>
      <c r="L1076" s="29">
        <v>2199</v>
      </c>
      <c r="M1076" s="29">
        <v>2199</v>
      </c>
      <c r="N1076" s="17"/>
      <c r="O1076" s="17"/>
      <c r="P1076" s="17"/>
      <c r="Q1076" s="17"/>
      <c r="R1076" s="17"/>
      <c r="S1076" s="17"/>
      <c r="T1076" s="29">
        <v>24437.03</v>
      </c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/>
      <c r="BR1076" s="17"/>
      <c r="BS1076" s="17"/>
      <c r="BT1076" s="17"/>
      <c r="BU1076" s="17"/>
      <c r="BV1076" s="17"/>
      <c r="BW1076" s="17"/>
      <c r="BX1076" s="17"/>
      <c r="BY1076" s="17"/>
      <c r="BZ1076" s="17"/>
      <c r="CA1076" s="17"/>
      <c r="CB1076" s="17"/>
      <c r="CC1076" s="17"/>
      <c r="CD1076" s="17"/>
      <c r="CE1076" s="17"/>
      <c r="CF1076" s="18"/>
    </row>
    <row r="1077" spans="1:84" x14ac:dyDescent="0.3">
      <c r="A1077" s="11">
        <v>43426</v>
      </c>
      <c r="B1077" s="12" t="s">
        <v>528</v>
      </c>
      <c r="C1077" s="13" t="s">
        <v>529</v>
      </c>
      <c r="D1077" s="14" t="s">
        <v>530</v>
      </c>
      <c r="E1077" s="13" t="s">
        <v>439</v>
      </c>
      <c r="F1077" s="15" t="s">
        <v>3221</v>
      </c>
      <c r="G1077" s="13" t="s">
        <v>3222</v>
      </c>
      <c r="H1077" s="13" t="s">
        <v>533</v>
      </c>
      <c r="I1077" s="13" t="s">
        <v>534</v>
      </c>
      <c r="J1077" s="16">
        <v>127</v>
      </c>
      <c r="K1077" s="17"/>
      <c r="L1077" s="29">
        <v>9.67</v>
      </c>
      <c r="M1077" s="29">
        <v>9.67</v>
      </c>
      <c r="N1077" s="29">
        <v>0.15</v>
      </c>
      <c r="O1077" s="17"/>
      <c r="P1077" s="17"/>
      <c r="Q1077" s="17"/>
      <c r="R1077" s="17"/>
      <c r="S1077" s="17"/>
      <c r="T1077" s="29">
        <v>107.51</v>
      </c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17"/>
      <c r="BT1077" s="17"/>
      <c r="BU1077" s="17"/>
      <c r="BV1077" s="17"/>
      <c r="BW1077" s="17"/>
      <c r="BX1077" s="17"/>
      <c r="BY1077" s="17"/>
      <c r="BZ1077" s="17"/>
      <c r="CA1077" s="17"/>
      <c r="CB1077" s="17"/>
      <c r="CC1077" s="17"/>
      <c r="CD1077" s="17"/>
      <c r="CE1077" s="17"/>
      <c r="CF1077" s="18"/>
    </row>
    <row r="1078" spans="1:84" ht="22.8" x14ac:dyDescent="0.3">
      <c r="A1078" s="11">
        <v>43426</v>
      </c>
      <c r="B1078" s="12" t="s">
        <v>827</v>
      </c>
      <c r="C1078" s="13" t="s">
        <v>828</v>
      </c>
      <c r="D1078" s="14" t="s">
        <v>829</v>
      </c>
      <c r="E1078" s="13" t="s">
        <v>439</v>
      </c>
      <c r="F1078" s="15" t="s">
        <v>3223</v>
      </c>
      <c r="G1078" s="13" t="s">
        <v>3224</v>
      </c>
      <c r="H1078" s="13" t="s">
        <v>832</v>
      </c>
      <c r="I1078" s="13" t="s">
        <v>833</v>
      </c>
      <c r="J1078" s="16">
        <v>8233.43</v>
      </c>
      <c r="K1078" s="29">
        <v>6977.48</v>
      </c>
      <c r="L1078" s="29">
        <v>627.97</v>
      </c>
      <c r="M1078" s="29">
        <v>627.97</v>
      </c>
      <c r="N1078" s="29">
        <v>0.01</v>
      </c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17"/>
      <c r="BT1078" s="17"/>
      <c r="BU1078" s="17"/>
      <c r="BV1078" s="17"/>
      <c r="BW1078" s="17"/>
      <c r="BX1078" s="17"/>
      <c r="BY1078" s="17"/>
      <c r="BZ1078" s="17"/>
      <c r="CA1078" s="17"/>
      <c r="CB1078" s="17"/>
      <c r="CC1078" s="17"/>
      <c r="CD1078" s="17"/>
      <c r="CE1078" s="17"/>
      <c r="CF1078" s="18"/>
    </row>
    <row r="1079" spans="1:84" ht="22.8" x14ac:dyDescent="0.3">
      <c r="A1079" s="11">
        <v>43427</v>
      </c>
      <c r="B1079" s="12" t="s">
        <v>1690</v>
      </c>
      <c r="C1079" s="13" t="s">
        <v>1691</v>
      </c>
      <c r="D1079" s="14" t="s">
        <v>1692</v>
      </c>
      <c r="E1079" s="13" t="s">
        <v>439</v>
      </c>
      <c r="F1079" s="15" t="s">
        <v>3225</v>
      </c>
      <c r="G1079" s="13" t="s">
        <v>3226</v>
      </c>
      <c r="H1079" s="13" t="s">
        <v>1695</v>
      </c>
      <c r="I1079" s="13" t="s">
        <v>1696</v>
      </c>
      <c r="J1079" s="16">
        <v>1221320</v>
      </c>
      <c r="K1079" s="17"/>
      <c r="L1079" s="17"/>
      <c r="M1079" s="17"/>
      <c r="N1079" s="29">
        <v>-3</v>
      </c>
      <c r="O1079" s="17"/>
      <c r="P1079" s="29">
        <v>1035020</v>
      </c>
      <c r="Q1079" s="17"/>
      <c r="R1079" s="17"/>
      <c r="S1079" s="17"/>
      <c r="T1079" s="17"/>
      <c r="U1079" s="17"/>
      <c r="V1079" s="17"/>
      <c r="W1079" s="29">
        <v>186303</v>
      </c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17"/>
      <c r="BT1079" s="17"/>
      <c r="BU1079" s="17"/>
      <c r="BV1079" s="17"/>
      <c r="BW1079" s="17"/>
      <c r="BX1079" s="17"/>
      <c r="BY1079" s="17"/>
      <c r="BZ1079" s="17"/>
      <c r="CA1079" s="17"/>
      <c r="CB1079" s="17"/>
      <c r="CC1079" s="17"/>
      <c r="CD1079" s="17"/>
      <c r="CE1079" s="17"/>
      <c r="CF1079" s="18"/>
    </row>
    <row r="1080" spans="1:84" ht="22.8" x14ac:dyDescent="0.3">
      <c r="A1080" s="11">
        <v>43427</v>
      </c>
      <c r="B1080" s="12" t="s">
        <v>1690</v>
      </c>
      <c r="C1080" s="13" t="s">
        <v>1691</v>
      </c>
      <c r="D1080" s="14" t="s">
        <v>1692</v>
      </c>
      <c r="E1080" s="13" t="s">
        <v>439</v>
      </c>
      <c r="F1080" s="15" t="s">
        <v>3227</v>
      </c>
      <c r="G1080" s="13" t="s">
        <v>3228</v>
      </c>
      <c r="H1080" s="13" t="s">
        <v>1695</v>
      </c>
      <c r="I1080" s="13" t="s">
        <v>1696</v>
      </c>
      <c r="J1080" s="16">
        <v>610660</v>
      </c>
      <c r="K1080" s="17"/>
      <c r="L1080" s="17"/>
      <c r="M1080" s="17"/>
      <c r="N1080" s="29">
        <v>-2</v>
      </c>
      <c r="O1080" s="17"/>
      <c r="P1080" s="29">
        <v>517510</v>
      </c>
      <c r="Q1080" s="17"/>
      <c r="R1080" s="17"/>
      <c r="S1080" s="17"/>
      <c r="T1080" s="17"/>
      <c r="U1080" s="17"/>
      <c r="V1080" s="17"/>
      <c r="W1080" s="29">
        <v>93152</v>
      </c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  <c r="BO1080" s="17"/>
      <c r="BP1080" s="17"/>
      <c r="BQ1080" s="17"/>
      <c r="BR1080" s="17"/>
      <c r="BS1080" s="17"/>
      <c r="BT1080" s="17"/>
      <c r="BU1080" s="17"/>
      <c r="BV1080" s="17"/>
      <c r="BW1080" s="17"/>
      <c r="BX1080" s="17"/>
      <c r="BY1080" s="17"/>
      <c r="BZ1080" s="17"/>
      <c r="CA1080" s="17"/>
      <c r="CB1080" s="17"/>
      <c r="CC1080" s="17"/>
      <c r="CD1080" s="17"/>
      <c r="CE1080" s="17"/>
      <c r="CF1080" s="18"/>
    </row>
    <row r="1081" spans="1:84" ht="22.8" x14ac:dyDescent="0.3">
      <c r="A1081" s="11">
        <v>43427</v>
      </c>
      <c r="B1081" s="12" t="s">
        <v>1690</v>
      </c>
      <c r="C1081" s="13" t="s">
        <v>1691</v>
      </c>
      <c r="D1081" s="14" t="s">
        <v>1692</v>
      </c>
      <c r="E1081" s="13" t="s">
        <v>439</v>
      </c>
      <c r="F1081" s="15" t="s">
        <v>3229</v>
      </c>
      <c r="G1081" s="13" t="s">
        <v>3230</v>
      </c>
      <c r="H1081" s="13" t="s">
        <v>1695</v>
      </c>
      <c r="I1081" s="13" t="s">
        <v>1696</v>
      </c>
      <c r="J1081" s="16">
        <v>1221320</v>
      </c>
      <c r="K1081" s="17"/>
      <c r="L1081" s="17"/>
      <c r="M1081" s="17"/>
      <c r="N1081" s="29">
        <v>-3</v>
      </c>
      <c r="O1081" s="17"/>
      <c r="P1081" s="29">
        <v>1035020</v>
      </c>
      <c r="Q1081" s="17"/>
      <c r="R1081" s="17"/>
      <c r="S1081" s="17"/>
      <c r="T1081" s="17"/>
      <c r="U1081" s="17"/>
      <c r="V1081" s="17"/>
      <c r="W1081" s="29">
        <v>186303</v>
      </c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  <c r="BO1081" s="17"/>
      <c r="BP1081" s="17"/>
      <c r="BQ1081" s="17"/>
      <c r="BR1081" s="17"/>
      <c r="BS1081" s="17"/>
      <c r="BT1081" s="17"/>
      <c r="BU1081" s="17"/>
      <c r="BV1081" s="17"/>
      <c r="BW1081" s="17"/>
      <c r="BX1081" s="17"/>
      <c r="BY1081" s="17"/>
      <c r="BZ1081" s="17"/>
      <c r="CA1081" s="17"/>
      <c r="CB1081" s="17"/>
      <c r="CC1081" s="17"/>
      <c r="CD1081" s="17"/>
      <c r="CE1081" s="17"/>
      <c r="CF1081" s="18"/>
    </row>
    <row r="1082" spans="1:84" ht="22.8" x14ac:dyDescent="0.3">
      <c r="A1082" s="11">
        <v>43427</v>
      </c>
      <c r="B1082" s="12" t="s">
        <v>1690</v>
      </c>
      <c r="C1082" s="13" t="s">
        <v>1691</v>
      </c>
      <c r="D1082" s="14" t="s">
        <v>1692</v>
      </c>
      <c r="E1082" s="13" t="s">
        <v>439</v>
      </c>
      <c r="F1082" s="15" t="s">
        <v>3231</v>
      </c>
      <c r="G1082" s="13" t="s">
        <v>3232</v>
      </c>
      <c r="H1082" s="13" t="s">
        <v>1695</v>
      </c>
      <c r="I1082" s="13" t="s">
        <v>1696</v>
      </c>
      <c r="J1082" s="16">
        <v>610660</v>
      </c>
      <c r="K1082" s="17"/>
      <c r="L1082" s="17"/>
      <c r="M1082" s="17"/>
      <c r="N1082" s="29">
        <v>-2</v>
      </c>
      <c r="O1082" s="17"/>
      <c r="P1082" s="29">
        <v>517510</v>
      </c>
      <c r="Q1082" s="17"/>
      <c r="R1082" s="17"/>
      <c r="S1082" s="17"/>
      <c r="T1082" s="17"/>
      <c r="U1082" s="17"/>
      <c r="V1082" s="17"/>
      <c r="W1082" s="29">
        <v>93152</v>
      </c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17"/>
      <c r="BT1082" s="17"/>
      <c r="BU1082" s="17"/>
      <c r="BV1082" s="17"/>
      <c r="BW1082" s="17"/>
      <c r="BX1082" s="17"/>
      <c r="BY1082" s="17"/>
      <c r="BZ1082" s="17"/>
      <c r="CA1082" s="17"/>
      <c r="CB1082" s="17"/>
      <c r="CC1082" s="17"/>
      <c r="CD1082" s="17"/>
      <c r="CE1082" s="17"/>
      <c r="CF1082" s="18"/>
    </row>
    <row r="1083" spans="1:84" ht="22.8" x14ac:dyDescent="0.3">
      <c r="A1083" s="11">
        <v>43427</v>
      </c>
      <c r="B1083" s="12" t="s">
        <v>1690</v>
      </c>
      <c r="C1083" s="13" t="s">
        <v>1691</v>
      </c>
      <c r="D1083" s="14" t="s">
        <v>1692</v>
      </c>
      <c r="E1083" s="13" t="s">
        <v>439</v>
      </c>
      <c r="F1083" s="15" t="s">
        <v>3233</v>
      </c>
      <c r="G1083" s="13" t="s">
        <v>3234</v>
      </c>
      <c r="H1083" s="13" t="s">
        <v>1695</v>
      </c>
      <c r="I1083" s="13" t="s">
        <v>1696</v>
      </c>
      <c r="J1083" s="16">
        <v>1221320</v>
      </c>
      <c r="K1083" s="17"/>
      <c r="L1083" s="17"/>
      <c r="M1083" s="17"/>
      <c r="N1083" s="29">
        <v>-3</v>
      </c>
      <c r="O1083" s="17"/>
      <c r="P1083" s="29">
        <v>1035020</v>
      </c>
      <c r="Q1083" s="17"/>
      <c r="R1083" s="17"/>
      <c r="S1083" s="17"/>
      <c r="T1083" s="17"/>
      <c r="U1083" s="17"/>
      <c r="V1083" s="17"/>
      <c r="W1083" s="29">
        <v>186303</v>
      </c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17"/>
      <c r="BQ1083" s="17"/>
      <c r="BR1083" s="17"/>
      <c r="BS1083" s="17"/>
      <c r="BT1083" s="17"/>
      <c r="BU1083" s="17"/>
      <c r="BV1083" s="17"/>
      <c r="BW1083" s="17"/>
      <c r="BX1083" s="17"/>
      <c r="BY1083" s="17"/>
      <c r="BZ1083" s="17"/>
      <c r="CA1083" s="17"/>
      <c r="CB1083" s="17"/>
      <c r="CC1083" s="17"/>
      <c r="CD1083" s="17"/>
      <c r="CE1083" s="17"/>
      <c r="CF1083" s="18"/>
    </row>
    <row r="1084" spans="1:84" ht="22.8" x14ac:dyDescent="0.3">
      <c r="A1084" s="11">
        <v>43427</v>
      </c>
      <c r="B1084" s="12" t="s">
        <v>1690</v>
      </c>
      <c r="C1084" s="13" t="s">
        <v>1691</v>
      </c>
      <c r="D1084" s="14" t="s">
        <v>1692</v>
      </c>
      <c r="E1084" s="13" t="s">
        <v>439</v>
      </c>
      <c r="F1084" s="15" t="s">
        <v>3235</v>
      </c>
      <c r="G1084" s="13" t="s">
        <v>3236</v>
      </c>
      <c r="H1084" s="13" t="s">
        <v>1695</v>
      </c>
      <c r="I1084" s="13" t="s">
        <v>1696</v>
      </c>
      <c r="J1084" s="16">
        <v>610660</v>
      </c>
      <c r="K1084" s="17"/>
      <c r="L1084" s="17"/>
      <c r="M1084" s="17"/>
      <c r="N1084" s="29">
        <v>-2</v>
      </c>
      <c r="O1084" s="17"/>
      <c r="P1084" s="29">
        <v>517510</v>
      </c>
      <c r="Q1084" s="17"/>
      <c r="R1084" s="17"/>
      <c r="S1084" s="17"/>
      <c r="T1084" s="17"/>
      <c r="U1084" s="17"/>
      <c r="V1084" s="17"/>
      <c r="W1084" s="29">
        <v>93152</v>
      </c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  <c r="BO1084" s="17"/>
      <c r="BP1084" s="17"/>
      <c r="BQ1084" s="17"/>
      <c r="BR1084" s="17"/>
      <c r="BS1084" s="17"/>
      <c r="BT1084" s="17"/>
      <c r="BU1084" s="17"/>
      <c r="BV1084" s="17"/>
      <c r="BW1084" s="17"/>
      <c r="BX1084" s="17"/>
      <c r="BY1084" s="17"/>
      <c r="BZ1084" s="17"/>
      <c r="CA1084" s="17"/>
      <c r="CB1084" s="17"/>
      <c r="CC1084" s="17"/>
      <c r="CD1084" s="17"/>
      <c r="CE1084" s="17"/>
      <c r="CF1084" s="18"/>
    </row>
    <row r="1085" spans="1:84" ht="22.8" x14ac:dyDescent="0.3">
      <c r="A1085" s="11">
        <v>43427</v>
      </c>
      <c r="B1085" s="12" t="s">
        <v>2172</v>
      </c>
      <c r="C1085" s="13" t="s">
        <v>2172</v>
      </c>
      <c r="D1085" s="14" t="s">
        <v>2173</v>
      </c>
      <c r="E1085" s="13" t="s">
        <v>439</v>
      </c>
      <c r="F1085" s="15" t="s">
        <v>3237</v>
      </c>
      <c r="G1085" s="13" t="s">
        <v>3238</v>
      </c>
      <c r="H1085" s="13" t="s">
        <v>2176</v>
      </c>
      <c r="I1085" s="13" t="s">
        <v>22</v>
      </c>
      <c r="J1085" s="16">
        <v>3900</v>
      </c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29">
        <v>3900</v>
      </c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7"/>
      <c r="BY1085" s="17"/>
      <c r="BZ1085" s="17"/>
      <c r="CA1085" s="17"/>
      <c r="CB1085" s="17"/>
      <c r="CC1085" s="17"/>
      <c r="CD1085" s="17"/>
      <c r="CE1085" s="17"/>
      <c r="CF1085" s="18"/>
    </row>
    <row r="1086" spans="1:84" x14ac:dyDescent="0.3">
      <c r="A1086" s="11">
        <v>43427</v>
      </c>
      <c r="B1086" s="12" t="s">
        <v>512</v>
      </c>
      <c r="C1086" s="13" t="s">
        <v>512</v>
      </c>
      <c r="D1086" s="14" t="s">
        <v>513</v>
      </c>
      <c r="E1086" s="13" t="s">
        <v>439</v>
      </c>
      <c r="F1086" s="15" t="s">
        <v>3239</v>
      </c>
      <c r="G1086" s="13" t="s">
        <v>3240</v>
      </c>
      <c r="H1086" s="13" t="s">
        <v>516</v>
      </c>
      <c r="I1086" s="13" t="s">
        <v>517</v>
      </c>
      <c r="J1086" s="16">
        <v>1015</v>
      </c>
      <c r="K1086" s="17"/>
      <c r="L1086" s="29">
        <v>77.400000000000006</v>
      </c>
      <c r="M1086" s="29">
        <v>77.400000000000006</v>
      </c>
      <c r="N1086" s="29">
        <v>0.2</v>
      </c>
      <c r="O1086" s="17"/>
      <c r="P1086" s="17"/>
      <c r="Q1086" s="17"/>
      <c r="R1086" s="17"/>
      <c r="S1086" s="17"/>
      <c r="T1086" s="17"/>
      <c r="U1086" s="17"/>
      <c r="V1086" s="29">
        <v>860</v>
      </c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17"/>
      <c r="BT1086" s="17"/>
      <c r="BU1086" s="17"/>
      <c r="BV1086" s="17"/>
      <c r="BW1086" s="17"/>
      <c r="BX1086" s="17"/>
      <c r="BY1086" s="17"/>
      <c r="BZ1086" s="17"/>
      <c r="CA1086" s="17"/>
      <c r="CB1086" s="17"/>
      <c r="CC1086" s="17"/>
      <c r="CD1086" s="17"/>
      <c r="CE1086" s="17"/>
      <c r="CF1086" s="18"/>
    </row>
    <row r="1087" spans="1:84" x14ac:dyDescent="0.3">
      <c r="A1087" s="11">
        <v>43427</v>
      </c>
      <c r="B1087" s="12" t="s">
        <v>528</v>
      </c>
      <c r="C1087" s="13" t="s">
        <v>529</v>
      </c>
      <c r="D1087" s="14" t="s">
        <v>530</v>
      </c>
      <c r="E1087" s="13" t="s">
        <v>439</v>
      </c>
      <c r="F1087" s="15" t="s">
        <v>3241</v>
      </c>
      <c r="G1087" s="13" t="s">
        <v>3242</v>
      </c>
      <c r="H1087" s="13" t="s">
        <v>533</v>
      </c>
      <c r="I1087" s="13" t="s">
        <v>534</v>
      </c>
      <c r="J1087" s="16">
        <v>978</v>
      </c>
      <c r="K1087" s="17"/>
      <c r="L1087" s="29">
        <v>74.569999999999993</v>
      </c>
      <c r="M1087" s="29">
        <v>74.569999999999993</v>
      </c>
      <c r="N1087" s="29">
        <v>0.46</v>
      </c>
      <c r="O1087" s="17"/>
      <c r="P1087" s="17"/>
      <c r="Q1087" s="17"/>
      <c r="R1087" s="17"/>
      <c r="S1087" s="17"/>
      <c r="T1087" s="29">
        <v>828.4</v>
      </c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T1087" s="17"/>
      <c r="BU1087" s="17"/>
      <c r="BV1087" s="17"/>
      <c r="BW1087" s="17"/>
      <c r="BX1087" s="17"/>
      <c r="BY1087" s="17"/>
      <c r="BZ1087" s="17"/>
      <c r="CA1087" s="17"/>
      <c r="CB1087" s="17"/>
      <c r="CC1087" s="17"/>
      <c r="CD1087" s="17"/>
      <c r="CE1087" s="17"/>
      <c r="CF1087" s="18"/>
    </row>
    <row r="1088" spans="1:84" x14ac:dyDescent="0.3">
      <c r="A1088" s="11">
        <v>43427</v>
      </c>
      <c r="B1088" s="12" t="s">
        <v>528</v>
      </c>
      <c r="C1088" s="13" t="s">
        <v>529</v>
      </c>
      <c r="D1088" s="14" t="s">
        <v>530</v>
      </c>
      <c r="E1088" s="13" t="s">
        <v>439</v>
      </c>
      <c r="F1088" s="15" t="s">
        <v>3243</v>
      </c>
      <c r="G1088" s="13" t="s">
        <v>3244</v>
      </c>
      <c r="H1088" s="13" t="s">
        <v>533</v>
      </c>
      <c r="I1088" s="13" t="s">
        <v>534</v>
      </c>
      <c r="J1088" s="16">
        <v>513</v>
      </c>
      <c r="K1088" s="17"/>
      <c r="L1088" s="29">
        <v>39.15</v>
      </c>
      <c r="M1088" s="29">
        <v>39.15</v>
      </c>
      <c r="N1088" s="29">
        <v>-0.3</v>
      </c>
      <c r="O1088" s="17"/>
      <c r="P1088" s="17"/>
      <c r="Q1088" s="17"/>
      <c r="R1088" s="17"/>
      <c r="S1088" s="17"/>
      <c r="T1088" s="29">
        <v>435</v>
      </c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17"/>
      <c r="BT1088" s="17"/>
      <c r="BU1088" s="17"/>
      <c r="BV1088" s="17"/>
      <c r="BW1088" s="17"/>
      <c r="BX1088" s="17"/>
      <c r="BY1088" s="17"/>
      <c r="BZ1088" s="17"/>
      <c r="CA1088" s="17"/>
      <c r="CB1088" s="17"/>
      <c r="CC1088" s="17"/>
      <c r="CD1088" s="17"/>
      <c r="CE1088" s="17"/>
      <c r="CF1088" s="18"/>
    </row>
    <row r="1089" spans="1:84" ht="22.8" x14ac:dyDescent="0.3">
      <c r="A1089" s="11">
        <v>43427</v>
      </c>
      <c r="B1089" s="12" t="s">
        <v>827</v>
      </c>
      <c r="C1089" s="13" t="s">
        <v>828</v>
      </c>
      <c r="D1089" s="14" t="s">
        <v>829</v>
      </c>
      <c r="E1089" s="13" t="s">
        <v>439</v>
      </c>
      <c r="F1089" s="15" t="s">
        <v>3245</v>
      </c>
      <c r="G1089" s="13" t="s">
        <v>3246</v>
      </c>
      <c r="H1089" s="13" t="s">
        <v>832</v>
      </c>
      <c r="I1089" s="13" t="s">
        <v>833</v>
      </c>
      <c r="J1089" s="16">
        <v>3683.82</v>
      </c>
      <c r="K1089" s="29">
        <v>3121.88</v>
      </c>
      <c r="L1089" s="29">
        <v>280.97000000000003</v>
      </c>
      <c r="M1089" s="29">
        <v>280.97000000000003</v>
      </c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17"/>
      <c r="BT1089" s="17"/>
      <c r="BU1089" s="17"/>
      <c r="BV1089" s="17"/>
      <c r="BW1089" s="17"/>
      <c r="BX1089" s="17"/>
      <c r="BY1089" s="17"/>
      <c r="BZ1089" s="17"/>
      <c r="CA1089" s="17"/>
      <c r="CB1089" s="17"/>
      <c r="CC1089" s="17"/>
      <c r="CD1089" s="17"/>
      <c r="CE1089" s="17"/>
      <c r="CF1089" s="18"/>
    </row>
    <row r="1090" spans="1:84" ht="22.8" x14ac:dyDescent="0.3">
      <c r="A1090" s="11">
        <v>43428</v>
      </c>
      <c r="B1090" s="12" t="s">
        <v>1690</v>
      </c>
      <c r="C1090" s="13" t="s">
        <v>1691</v>
      </c>
      <c r="D1090" s="14" t="s">
        <v>1692</v>
      </c>
      <c r="E1090" s="13" t="s">
        <v>439</v>
      </c>
      <c r="F1090" s="15" t="s">
        <v>3247</v>
      </c>
      <c r="G1090" s="13" t="s">
        <v>3248</v>
      </c>
      <c r="H1090" s="13" t="s">
        <v>1695</v>
      </c>
      <c r="I1090" s="13" t="s">
        <v>1696</v>
      </c>
      <c r="J1090" s="16">
        <v>1221320</v>
      </c>
      <c r="K1090" s="17"/>
      <c r="L1090" s="17"/>
      <c r="M1090" s="17"/>
      <c r="N1090" s="29">
        <v>-3</v>
      </c>
      <c r="O1090" s="17"/>
      <c r="P1090" s="29">
        <v>1035020</v>
      </c>
      <c r="Q1090" s="17"/>
      <c r="R1090" s="17"/>
      <c r="S1090" s="17"/>
      <c r="T1090" s="17"/>
      <c r="U1090" s="17"/>
      <c r="V1090" s="17"/>
      <c r="W1090" s="29">
        <v>186303</v>
      </c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  <c r="BO1090" s="17"/>
      <c r="BP1090" s="17"/>
      <c r="BQ1090" s="17"/>
      <c r="BR1090" s="17"/>
      <c r="BS1090" s="17"/>
      <c r="BT1090" s="17"/>
      <c r="BU1090" s="17"/>
      <c r="BV1090" s="17"/>
      <c r="BW1090" s="17"/>
      <c r="BX1090" s="17"/>
      <c r="BY1090" s="17"/>
      <c r="BZ1090" s="17"/>
      <c r="CA1090" s="17"/>
      <c r="CB1090" s="17"/>
      <c r="CC1090" s="17"/>
      <c r="CD1090" s="17"/>
      <c r="CE1090" s="17"/>
      <c r="CF1090" s="18"/>
    </row>
    <row r="1091" spans="1:84" ht="22.8" x14ac:dyDescent="0.3">
      <c r="A1091" s="11">
        <v>43428</v>
      </c>
      <c r="B1091" s="12" t="s">
        <v>1690</v>
      </c>
      <c r="C1091" s="13" t="s">
        <v>1691</v>
      </c>
      <c r="D1091" s="14" t="s">
        <v>1692</v>
      </c>
      <c r="E1091" s="13" t="s">
        <v>439</v>
      </c>
      <c r="F1091" s="15" t="s">
        <v>3249</v>
      </c>
      <c r="G1091" s="13" t="s">
        <v>3250</v>
      </c>
      <c r="H1091" s="13" t="s">
        <v>1695</v>
      </c>
      <c r="I1091" s="13" t="s">
        <v>1696</v>
      </c>
      <c r="J1091" s="16">
        <v>610660</v>
      </c>
      <c r="K1091" s="17"/>
      <c r="L1091" s="17"/>
      <c r="M1091" s="17"/>
      <c r="N1091" s="29">
        <v>-2</v>
      </c>
      <c r="O1091" s="17"/>
      <c r="P1091" s="29">
        <v>517510</v>
      </c>
      <c r="Q1091" s="17"/>
      <c r="R1091" s="17"/>
      <c r="S1091" s="17"/>
      <c r="T1091" s="17"/>
      <c r="U1091" s="17"/>
      <c r="V1091" s="17"/>
      <c r="W1091" s="29">
        <v>93152</v>
      </c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17"/>
      <c r="BT1091" s="17"/>
      <c r="BU1091" s="17"/>
      <c r="BV1091" s="17"/>
      <c r="BW1091" s="17"/>
      <c r="BX1091" s="17"/>
      <c r="BY1091" s="17"/>
      <c r="BZ1091" s="17"/>
      <c r="CA1091" s="17"/>
      <c r="CB1091" s="17"/>
      <c r="CC1091" s="17"/>
      <c r="CD1091" s="17"/>
      <c r="CE1091" s="17"/>
      <c r="CF1091" s="18"/>
    </row>
    <row r="1092" spans="1:84" x14ac:dyDescent="0.3">
      <c r="A1092" s="11">
        <v>43428</v>
      </c>
      <c r="B1092" s="12" t="s">
        <v>3012</v>
      </c>
      <c r="C1092" s="13" t="s">
        <v>3013</v>
      </c>
      <c r="D1092" s="14" t="s">
        <v>3014</v>
      </c>
      <c r="E1092" s="13" t="s">
        <v>439</v>
      </c>
      <c r="F1092" s="15" t="s">
        <v>3251</v>
      </c>
      <c r="G1092" s="13" t="s">
        <v>3252</v>
      </c>
      <c r="H1092" s="13" t="s">
        <v>3017</v>
      </c>
      <c r="I1092" s="13" t="s">
        <v>3018</v>
      </c>
      <c r="J1092" s="16">
        <v>255</v>
      </c>
      <c r="K1092" s="17"/>
      <c r="L1092" s="29">
        <v>19.45</v>
      </c>
      <c r="M1092" s="29">
        <v>19.45</v>
      </c>
      <c r="N1092" s="17"/>
      <c r="O1092" s="17"/>
      <c r="P1092" s="17"/>
      <c r="Q1092" s="17"/>
      <c r="R1092" s="17"/>
      <c r="S1092" s="17"/>
      <c r="T1092" s="29">
        <v>216.1</v>
      </c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17"/>
      <c r="BT1092" s="17"/>
      <c r="BU1092" s="17"/>
      <c r="BV1092" s="17"/>
      <c r="BW1092" s="17"/>
      <c r="BX1092" s="17"/>
      <c r="BY1092" s="17"/>
      <c r="BZ1092" s="17"/>
      <c r="CA1092" s="17"/>
      <c r="CB1092" s="17"/>
      <c r="CC1092" s="17"/>
      <c r="CD1092" s="17"/>
      <c r="CE1092" s="17"/>
      <c r="CF1092" s="18"/>
    </row>
    <row r="1093" spans="1:84" x14ac:dyDescent="0.3">
      <c r="A1093" s="11">
        <v>43428</v>
      </c>
      <c r="B1093" s="12" t="s">
        <v>3253</v>
      </c>
      <c r="C1093" s="13" t="s">
        <v>3253</v>
      </c>
      <c r="D1093" s="14" t="s">
        <v>3254</v>
      </c>
      <c r="E1093" s="13" t="s">
        <v>439</v>
      </c>
      <c r="F1093" s="15" t="s">
        <v>3255</v>
      </c>
      <c r="G1093" s="13" t="s">
        <v>3256</v>
      </c>
      <c r="H1093" s="13" t="s">
        <v>3257</v>
      </c>
      <c r="I1093" s="13" t="s">
        <v>3258</v>
      </c>
      <c r="J1093" s="16">
        <v>1437</v>
      </c>
      <c r="K1093" s="17"/>
      <c r="L1093" s="29">
        <v>109.61</v>
      </c>
      <c r="M1093" s="29">
        <v>109.61</v>
      </c>
      <c r="N1093" s="29">
        <v>-7.0000000000000007E-2</v>
      </c>
      <c r="O1093" s="17"/>
      <c r="P1093" s="17"/>
      <c r="Q1093" s="17"/>
      <c r="R1093" s="17"/>
      <c r="S1093" s="17"/>
      <c r="T1093" s="29">
        <v>1217.8499999999999</v>
      </c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17"/>
      <c r="BT1093" s="17"/>
      <c r="BU1093" s="17"/>
      <c r="BV1093" s="17"/>
      <c r="BW1093" s="17"/>
      <c r="BX1093" s="17"/>
      <c r="BY1093" s="17"/>
      <c r="BZ1093" s="17"/>
      <c r="CA1093" s="17"/>
      <c r="CB1093" s="17"/>
      <c r="CC1093" s="17"/>
      <c r="CD1093" s="17"/>
      <c r="CE1093" s="17"/>
      <c r="CF1093" s="18"/>
    </row>
    <row r="1094" spans="1:84" x14ac:dyDescent="0.3">
      <c r="A1094" s="11">
        <v>43428</v>
      </c>
      <c r="B1094" s="12" t="s">
        <v>618</v>
      </c>
      <c r="C1094" s="13" t="s">
        <v>618</v>
      </c>
      <c r="D1094" s="14" t="s">
        <v>619</v>
      </c>
      <c r="E1094" s="13" t="s">
        <v>439</v>
      </c>
      <c r="F1094" s="15" t="s">
        <v>3259</v>
      </c>
      <c r="G1094" s="13" t="s">
        <v>3260</v>
      </c>
      <c r="H1094" s="13" t="s">
        <v>622</v>
      </c>
      <c r="I1094" s="13" t="s">
        <v>623</v>
      </c>
      <c r="J1094" s="16">
        <v>240</v>
      </c>
      <c r="K1094" s="17"/>
      <c r="L1094" s="29">
        <v>18.309999999999999</v>
      </c>
      <c r="M1094" s="29">
        <v>18.309999999999999</v>
      </c>
      <c r="N1094" s="29">
        <v>-0.02</v>
      </c>
      <c r="O1094" s="17"/>
      <c r="P1094" s="17"/>
      <c r="Q1094" s="17"/>
      <c r="R1094" s="17"/>
      <c r="S1094" s="29">
        <v>203.4</v>
      </c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17"/>
      <c r="BT1094" s="17"/>
      <c r="BU1094" s="17"/>
      <c r="BV1094" s="17"/>
      <c r="BW1094" s="17"/>
      <c r="BX1094" s="17"/>
      <c r="BY1094" s="17"/>
      <c r="BZ1094" s="17"/>
      <c r="CA1094" s="17"/>
      <c r="CB1094" s="17"/>
      <c r="CC1094" s="17"/>
      <c r="CD1094" s="17"/>
      <c r="CE1094" s="17"/>
      <c r="CF1094" s="18"/>
    </row>
    <row r="1095" spans="1:84" x14ac:dyDescent="0.3">
      <c r="A1095" s="11">
        <v>43428</v>
      </c>
      <c r="B1095" s="12" t="s">
        <v>528</v>
      </c>
      <c r="C1095" s="13" t="s">
        <v>529</v>
      </c>
      <c r="D1095" s="14" t="s">
        <v>530</v>
      </c>
      <c r="E1095" s="13" t="s">
        <v>439</v>
      </c>
      <c r="F1095" s="15" t="s">
        <v>3261</v>
      </c>
      <c r="G1095" s="13" t="s">
        <v>3262</v>
      </c>
      <c r="H1095" s="13" t="s">
        <v>533</v>
      </c>
      <c r="I1095" s="13" t="s">
        <v>534</v>
      </c>
      <c r="J1095" s="16">
        <v>522</v>
      </c>
      <c r="K1095" s="17"/>
      <c r="L1095" s="29">
        <v>39.79</v>
      </c>
      <c r="M1095" s="29">
        <v>39.79</v>
      </c>
      <c r="N1095" s="29">
        <v>0.34</v>
      </c>
      <c r="O1095" s="17"/>
      <c r="P1095" s="17"/>
      <c r="Q1095" s="17"/>
      <c r="R1095" s="17"/>
      <c r="S1095" s="17"/>
      <c r="T1095" s="29">
        <v>442.08</v>
      </c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  <c r="BO1095" s="17"/>
      <c r="BP1095" s="17"/>
      <c r="BQ1095" s="17"/>
      <c r="BR1095" s="17"/>
      <c r="BS1095" s="17"/>
      <c r="BT1095" s="17"/>
      <c r="BU1095" s="17"/>
      <c r="BV1095" s="17"/>
      <c r="BW1095" s="17"/>
      <c r="BX1095" s="17"/>
      <c r="BY1095" s="17"/>
      <c r="BZ1095" s="17"/>
      <c r="CA1095" s="17"/>
      <c r="CB1095" s="17"/>
      <c r="CC1095" s="17"/>
      <c r="CD1095" s="17"/>
      <c r="CE1095" s="17"/>
      <c r="CF1095" s="18"/>
    </row>
    <row r="1096" spans="1:84" ht="22.8" x14ac:dyDescent="0.3">
      <c r="A1096" s="11">
        <v>43429</v>
      </c>
      <c r="B1096" s="12" t="s">
        <v>1690</v>
      </c>
      <c r="C1096" s="13" t="s">
        <v>1691</v>
      </c>
      <c r="D1096" s="14" t="s">
        <v>1692</v>
      </c>
      <c r="E1096" s="13" t="s">
        <v>439</v>
      </c>
      <c r="F1096" s="15" t="s">
        <v>3263</v>
      </c>
      <c r="G1096" s="13" t="s">
        <v>3264</v>
      </c>
      <c r="H1096" s="13" t="s">
        <v>1695</v>
      </c>
      <c r="I1096" s="13" t="s">
        <v>1696</v>
      </c>
      <c r="J1096" s="16">
        <v>1221320</v>
      </c>
      <c r="K1096" s="17"/>
      <c r="L1096" s="17"/>
      <c r="M1096" s="17"/>
      <c r="N1096" s="29">
        <v>-3</v>
      </c>
      <c r="O1096" s="17"/>
      <c r="P1096" s="29">
        <v>1035020</v>
      </c>
      <c r="Q1096" s="17"/>
      <c r="R1096" s="17"/>
      <c r="S1096" s="17"/>
      <c r="T1096" s="17"/>
      <c r="U1096" s="17"/>
      <c r="V1096" s="17"/>
      <c r="W1096" s="29">
        <v>186303</v>
      </c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  <c r="BO1096" s="17"/>
      <c r="BP1096" s="17"/>
      <c r="BQ1096" s="17"/>
      <c r="BR1096" s="17"/>
      <c r="BS1096" s="17"/>
      <c r="BT1096" s="17"/>
      <c r="BU1096" s="17"/>
      <c r="BV1096" s="17"/>
      <c r="BW1096" s="17"/>
      <c r="BX1096" s="17"/>
      <c r="BY1096" s="17"/>
      <c r="BZ1096" s="17"/>
      <c r="CA1096" s="17"/>
      <c r="CB1096" s="17"/>
      <c r="CC1096" s="17"/>
      <c r="CD1096" s="17"/>
      <c r="CE1096" s="17"/>
      <c r="CF1096" s="18"/>
    </row>
    <row r="1097" spans="1:84" ht="22.8" x14ac:dyDescent="0.3">
      <c r="A1097" s="11">
        <v>43429</v>
      </c>
      <c r="B1097" s="12" t="s">
        <v>1690</v>
      </c>
      <c r="C1097" s="13" t="s">
        <v>1691</v>
      </c>
      <c r="D1097" s="14" t="s">
        <v>1692</v>
      </c>
      <c r="E1097" s="13" t="s">
        <v>439</v>
      </c>
      <c r="F1097" s="15" t="s">
        <v>3263</v>
      </c>
      <c r="G1097" s="13" t="s">
        <v>3264</v>
      </c>
      <c r="H1097" s="13" t="s">
        <v>1695</v>
      </c>
      <c r="I1097" s="13" t="s">
        <v>1696</v>
      </c>
      <c r="J1097" s="16">
        <v>610660</v>
      </c>
      <c r="K1097" s="17"/>
      <c r="L1097" s="17"/>
      <c r="M1097" s="17"/>
      <c r="N1097" s="29">
        <v>-2</v>
      </c>
      <c r="O1097" s="17"/>
      <c r="P1097" s="29">
        <v>517510</v>
      </c>
      <c r="Q1097" s="17"/>
      <c r="R1097" s="17"/>
      <c r="S1097" s="17"/>
      <c r="T1097" s="17"/>
      <c r="U1097" s="17"/>
      <c r="V1097" s="17"/>
      <c r="W1097" s="29">
        <v>93152</v>
      </c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  <c r="BO1097" s="17"/>
      <c r="BP1097" s="17"/>
      <c r="BQ1097" s="17"/>
      <c r="BR1097" s="17"/>
      <c r="BS1097" s="17"/>
      <c r="BT1097" s="17"/>
      <c r="BU1097" s="17"/>
      <c r="BV1097" s="17"/>
      <c r="BW1097" s="17"/>
      <c r="BX1097" s="17"/>
      <c r="BY1097" s="17"/>
      <c r="BZ1097" s="17"/>
      <c r="CA1097" s="17"/>
      <c r="CB1097" s="17"/>
      <c r="CC1097" s="17"/>
      <c r="CD1097" s="17"/>
      <c r="CE1097" s="17"/>
      <c r="CF1097" s="18"/>
    </row>
    <row r="1098" spans="1:84" ht="22.8" x14ac:dyDescent="0.3">
      <c r="A1098" s="11">
        <v>43429</v>
      </c>
      <c r="B1098" s="12" t="s">
        <v>1690</v>
      </c>
      <c r="C1098" s="13" t="s">
        <v>1691</v>
      </c>
      <c r="D1098" s="14" t="s">
        <v>1692</v>
      </c>
      <c r="E1098" s="13" t="s">
        <v>439</v>
      </c>
      <c r="F1098" s="15" t="s">
        <v>3265</v>
      </c>
      <c r="G1098" s="13" t="s">
        <v>3266</v>
      </c>
      <c r="H1098" s="13" t="s">
        <v>1695</v>
      </c>
      <c r="I1098" s="13" t="s">
        <v>1696</v>
      </c>
      <c r="J1098" s="16">
        <v>1221320</v>
      </c>
      <c r="K1098" s="17"/>
      <c r="L1098" s="17"/>
      <c r="M1098" s="17"/>
      <c r="N1098" s="29">
        <v>-3</v>
      </c>
      <c r="O1098" s="17"/>
      <c r="P1098" s="29">
        <v>1035020</v>
      </c>
      <c r="Q1098" s="17"/>
      <c r="R1098" s="17"/>
      <c r="S1098" s="17"/>
      <c r="T1098" s="17"/>
      <c r="U1098" s="17"/>
      <c r="V1098" s="17"/>
      <c r="W1098" s="29">
        <v>186303</v>
      </c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  <c r="BO1098" s="17"/>
      <c r="BP1098" s="17"/>
      <c r="BQ1098" s="17"/>
      <c r="BR1098" s="17"/>
      <c r="BS1098" s="17"/>
      <c r="BT1098" s="17"/>
      <c r="BU1098" s="17"/>
      <c r="BV1098" s="17"/>
      <c r="BW1098" s="17"/>
      <c r="BX1098" s="17"/>
      <c r="BY1098" s="17"/>
      <c r="BZ1098" s="17"/>
      <c r="CA1098" s="17"/>
      <c r="CB1098" s="17"/>
      <c r="CC1098" s="17"/>
      <c r="CD1098" s="17"/>
      <c r="CE1098" s="17"/>
      <c r="CF1098" s="18"/>
    </row>
    <row r="1099" spans="1:84" ht="22.8" x14ac:dyDescent="0.3">
      <c r="A1099" s="11">
        <v>43429</v>
      </c>
      <c r="B1099" s="12" t="s">
        <v>1690</v>
      </c>
      <c r="C1099" s="13" t="s">
        <v>1691</v>
      </c>
      <c r="D1099" s="14" t="s">
        <v>1692</v>
      </c>
      <c r="E1099" s="13" t="s">
        <v>439</v>
      </c>
      <c r="F1099" s="15" t="s">
        <v>3267</v>
      </c>
      <c r="G1099" s="13" t="s">
        <v>3268</v>
      </c>
      <c r="H1099" s="13" t="s">
        <v>1695</v>
      </c>
      <c r="I1099" s="13" t="s">
        <v>1696</v>
      </c>
      <c r="J1099" s="16">
        <v>610660</v>
      </c>
      <c r="K1099" s="17"/>
      <c r="L1099" s="17"/>
      <c r="M1099" s="17"/>
      <c r="N1099" s="29">
        <v>-2</v>
      </c>
      <c r="O1099" s="17"/>
      <c r="P1099" s="29">
        <v>517510</v>
      </c>
      <c r="Q1099" s="17"/>
      <c r="R1099" s="17"/>
      <c r="S1099" s="17"/>
      <c r="T1099" s="17"/>
      <c r="U1099" s="17"/>
      <c r="V1099" s="17"/>
      <c r="W1099" s="29">
        <v>93152</v>
      </c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17"/>
      <c r="BT1099" s="17"/>
      <c r="BU1099" s="17"/>
      <c r="BV1099" s="17"/>
      <c r="BW1099" s="17"/>
      <c r="BX1099" s="17"/>
      <c r="BY1099" s="17"/>
      <c r="BZ1099" s="17"/>
      <c r="CA1099" s="17"/>
      <c r="CB1099" s="17"/>
      <c r="CC1099" s="17"/>
      <c r="CD1099" s="17"/>
      <c r="CE1099" s="17"/>
      <c r="CF1099" s="18"/>
    </row>
    <row r="1100" spans="1:84" x14ac:dyDescent="0.3">
      <c r="A1100" s="11">
        <v>43429</v>
      </c>
      <c r="B1100" s="12" t="s">
        <v>2342</v>
      </c>
      <c r="C1100" s="13" t="s">
        <v>2342</v>
      </c>
      <c r="D1100" s="14" t="s">
        <v>2343</v>
      </c>
      <c r="E1100" s="13" t="s">
        <v>439</v>
      </c>
      <c r="F1100" s="15" t="s">
        <v>3269</v>
      </c>
      <c r="G1100" s="13" t="s">
        <v>3270</v>
      </c>
      <c r="H1100" s="13" t="s">
        <v>2346</v>
      </c>
      <c r="I1100" s="13" t="s">
        <v>2347</v>
      </c>
      <c r="J1100" s="16">
        <v>68670</v>
      </c>
      <c r="K1100" s="17"/>
      <c r="L1100" s="29">
        <v>1635</v>
      </c>
      <c r="M1100" s="29">
        <v>1635</v>
      </c>
      <c r="N1100" s="17"/>
      <c r="O1100" s="17"/>
      <c r="P1100" s="17"/>
      <c r="Q1100" s="29">
        <v>65400</v>
      </c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  <c r="BO1100" s="17"/>
      <c r="BP1100" s="17"/>
      <c r="BQ1100" s="17"/>
      <c r="BR1100" s="17"/>
      <c r="BS1100" s="17"/>
      <c r="BT1100" s="17"/>
      <c r="BU1100" s="17"/>
      <c r="BV1100" s="17"/>
      <c r="BW1100" s="17"/>
      <c r="BX1100" s="17"/>
      <c r="BY1100" s="17"/>
      <c r="BZ1100" s="17"/>
      <c r="CA1100" s="17"/>
      <c r="CB1100" s="17"/>
      <c r="CC1100" s="17"/>
      <c r="CD1100" s="17"/>
      <c r="CE1100" s="17"/>
      <c r="CF1100" s="18"/>
    </row>
    <row r="1101" spans="1:84" x14ac:dyDescent="0.3">
      <c r="A1101" s="11">
        <v>43429</v>
      </c>
      <c r="B1101" s="12" t="s">
        <v>3271</v>
      </c>
      <c r="C1101" s="13" t="s">
        <v>3272</v>
      </c>
      <c r="D1101" s="14" t="s">
        <v>3273</v>
      </c>
      <c r="E1101" s="13" t="s">
        <v>439</v>
      </c>
      <c r="F1101" s="15" t="s">
        <v>3274</v>
      </c>
      <c r="G1101" s="13" t="s">
        <v>3275</v>
      </c>
      <c r="H1101" s="13" t="s">
        <v>3276</v>
      </c>
      <c r="I1101" s="13" t="s">
        <v>3277</v>
      </c>
      <c r="J1101" s="16">
        <v>134520</v>
      </c>
      <c r="K1101" s="29">
        <v>114000</v>
      </c>
      <c r="L1101" s="29">
        <v>10260</v>
      </c>
      <c r="M1101" s="29">
        <v>10260</v>
      </c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  <c r="BO1101" s="17"/>
      <c r="BP1101" s="17"/>
      <c r="BQ1101" s="17"/>
      <c r="BR1101" s="17"/>
      <c r="BS1101" s="17"/>
      <c r="BT1101" s="17"/>
      <c r="BU1101" s="17"/>
      <c r="BV1101" s="17"/>
      <c r="BW1101" s="17"/>
      <c r="BX1101" s="17"/>
      <c r="BY1101" s="17"/>
      <c r="BZ1101" s="17"/>
      <c r="CA1101" s="17"/>
      <c r="CB1101" s="17"/>
      <c r="CC1101" s="17"/>
      <c r="CD1101" s="17"/>
      <c r="CE1101" s="17"/>
      <c r="CF1101" s="18"/>
    </row>
    <row r="1102" spans="1:84" x14ac:dyDescent="0.3">
      <c r="A1102" s="11">
        <v>43430</v>
      </c>
      <c r="B1102" s="12" t="s">
        <v>3278</v>
      </c>
      <c r="C1102" s="13" t="s">
        <v>3278</v>
      </c>
      <c r="D1102" s="14" t="s">
        <v>3279</v>
      </c>
      <c r="E1102" s="13" t="s">
        <v>439</v>
      </c>
      <c r="F1102" s="15" t="s">
        <v>3280</v>
      </c>
      <c r="G1102" s="13" t="s">
        <v>3281</v>
      </c>
      <c r="H1102" s="13" t="s">
        <v>3282</v>
      </c>
      <c r="I1102" s="13" t="s">
        <v>3283</v>
      </c>
      <c r="J1102" s="16">
        <v>548700</v>
      </c>
      <c r="K1102" s="17"/>
      <c r="L1102" s="29">
        <v>41850</v>
      </c>
      <c r="M1102" s="29">
        <v>41850</v>
      </c>
      <c r="N1102" s="17"/>
      <c r="O1102" s="17"/>
      <c r="P1102" s="17"/>
      <c r="Q1102" s="29">
        <v>465000</v>
      </c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  <c r="BO1102" s="17"/>
      <c r="BP1102" s="17"/>
      <c r="BQ1102" s="17"/>
      <c r="BR1102" s="17"/>
      <c r="BS1102" s="17"/>
      <c r="BT1102" s="17"/>
      <c r="BU1102" s="17"/>
      <c r="BV1102" s="17"/>
      <c r="BW1102" s="17"/>
      <c r="BX1102" s="17"/>
      <c r="BY1102" s="17"/>
      <c r="BZ1102" s="17"/>
      <c r="CA1102" s="17"/>
      <c r="CB1102" s="17"/>
      <c r="CC1102" s="17"/>
      <c r="CD1102" s="17"/>
      <c r="CE1102" s="17"/>
      <c r="CF1102" s="18"/>
    </row>
    <row r="1103" spans="1:84" ht="22.8" x14ac:dyDescent="0.3">
      <c r="A1103" s="11">
        <v>43430</v>
      </c>
      <c r="B1103" s="12" t="s">
        <v>2181</v>
      </c>
      <c r="C1103" s="13" t="s">
        <v>2181</v>
      </c>
      <c r="D1103" s="14" t="s">
        <v>2182</v>
      </c>
      <c r="E1103" s="13" t="s">
        <v>439</v>
      </c>
      <c r="F1103" s="15" t="s">
        <v>3284</v>
      </c>
      <c r="G1103" s="13" t="s">
        <v>3285</v>
      </c>
      <c r="H1103" s="13" t="s">
        <v>2185</v>
      </c>
      <c r="I1103" s="13" t="s">
        <v>2186</v>
      </c>
      <c r="J1103" s="16">
        <v>69718</v>
      </c>
      <c r="K1103" s="17"/>
      <c r="L1103" s="29">
        <v>5317.46</v>
      </c>
      <c r="M1103" s="29">
        <v>5317.46</v>
      </c>
      <c r="N1103" s="29">
        <v>0.16</v>
      </c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29">
        <v>59082.92</v>
      </c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  <c r="BO1103" s="17"/>
      <c r="BP1103" s="17"/>
      <c r="BQ1103" s="17"/>
      <c r="BR1103" s="17"/>
      <c r="BS1103" s="17"/>
      <c r="BT1103" s="17"/>
      <c r="BU1103" s="17"/>
      <c r="BV1103" s="17"/>
      <c r="BW1103" s="17"/>
      <c r="BX1103" s="17"/>
      <c r="BY1103" s="17"/>
      <c r="BZ1103" s="17"/>
      <c r="CA1103" s="17"/>
      <c r="CB1103" s="17"/>
      <c r="CC1103" s="17"/>
      <c r="CD1103" s="17"/>
      <c r="CE1103" s="17"/>
      <c r="CF1103" s="18"/>
    </row>
    <row r="1104" spans="1:84" x14ac:dyDescent="0.3">
      <c r="A1104" s="11">
        <v>43430</v>
      </c>
      <c r="B1104" s="12" t="s">
        <v>480</v>
      </c>
      <c r="C1104" s="13" t="s">
        <v>480</v>
      </c>
      <c r="D1104" s="14" t="s">
        <v>481</v>
      </c>
      <c r="E1104" s="13" t="s">
        <v>439</v>
      </c>
      <c r="F1104" s="15" t="s">
        <v>3286</v>
      </c>
      <c r="G1104" s="13" t="s">
        <v>3287</v>
      </c>
      <c r="H1104" s="13" t="s">
        <v>484</v>
      </c>
      <c r="I1104" s="13" t="s">
        <v>22</v>
      </c>
      <c r="J1104" s="16">
        <v>2620</v>
      </c>
      <c r="K1104" s="17"/>
      <c r="L1104" s="29">
        <v>140.37</v>
      </c>
      <c r="M1104" s="29">
        <v>140.37</v>
      </c>
      <c r="N1104" s="29">
        <v>-0.14000000000000001</v>
      </c>
      <c r="O1104" s="17"/>
      <c r="P1104" s="17"/>
      <c r="Q1104" s="17"/>
      <c r="R1104" s="17"/>
      <c r="S1104" s="29">
        <v>2339.4</v>
      </c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  <c r="BO1104" s="17"/>
      <c r="BP1104" s="17"/>
      <c r="BQ1104" s="17"/>
      <c r="BR1104" s="17"/>
      <c r="BS1104" s="17"/>
      <c r="BT1104" s="17"/>
      <c r="BU1104" s="17"/>
      <c r="BV1104" s="17"/>
      <c r="BW1104" s="17"/>
      <c r="BX1104" s="17"/>
      <c r="BY1104" s="17"/>
      <c r="BZ1104" s="17"/>
      <c r="CA1104" s="17"/>
      <c r="CB1104" s="17"/>
      <c r="CC1104" s="17"/>
      <c r="CD1104" s="17"/>
      <c r="CE1104" s="17"/>
      <c r="CF1104" s="18"/>
    </row>
    <row r="1105" spans="1:84" x14ac:dyDescent="0.3">
      <c r="A1105" s="11">
        <v>43431</v>
      </c>
      <c r="B1105" s="12" t="s">
        <v>1297</v>
      </c>
      <c r="C1105" s="13" t="s">
        <v>1297</v>
      </c>
      <c r="D1105" s="14" t="s">
        <v>1298</v>
      </c>
      <c r="E1105" s="13" t="s">
        <v>439</v>
      </c>
      <c r="F1105" s="15" t="s">
        <v>3288</v>
      </c>
      <c r="G1105" s="13" t="s">
        <v>3289</v>
      </c>
      <c r="H1105" s="13" t="s">
        <v>1301</v>
      </c>
      <c r="I1105" s="13" t="s">
        <v>1302</v>
      </c>
      <c r="J1105" s="16">
        <v>275825</v>
      </c>
      <c r="K1105" s="17"/>
      <c r="L1105" s="29">
        <v>21037.5</v>
      </c>
      <c r="M1105" s="29">
        <v>21037.5</v>
      </c>
      <c r="N1105" s="17"/>
      <c r="O1105" s="17"/>
      <c r="P1105" s="17"/>
      <c r="Q1105" s="29">
        <v>233750</v>
      </c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  <c r="BO1105" s="17"/>
      <c r="BP1105" s="17"/>
      <c r="BQ1105" s="17"/>
      <c r="BR1105" s="17"/>
      <c r="BS1105" s="17"/>
      <c r="BT1105" s="17"/>
      <c r="BU1105" s="17"/>
      <c r="BV1105" s="17"/>
      <c r="BW1105" s="17"/>
      <c r="BX1105" s="17"/>
      <c r="BY1105" s="17"/>
      <c r="BZ1105" s="17"/>
      <c r="CA1105" s="17"/>
      <c r="CB1105" s="17"/>
      <c r="CC1105" s="17"/>
      <c r="CD1105" s="17"/>
      <c r="CE1105" s="17"/>
      <c r="CF1105" s="18"/>
    </row>
    <row r="1106" spans="1:84" x14ac:dyDescent="0.3">
      <c r="A1106" s="11">
        <v>43431</v>
      </c>
      <c r="B1106" s="12" t="s">
        <v>2587</v>
      </c>
      <c r="C1106" s="13" t="s">
        <v>2587</v>
      </c>
      <c r="D1106" s="14" t="s">
        <v>619</v>
      </c>
      <c r="E1106" s="13" t="s">
        <v>439</v>
      </c>
      <c r="F1106" s="15" t="s">
        <v>3290</v>
      </c>
      <c r="G1106" s="13" t="s">
        <v>3291</v>
      </c>
      <c r="H1106" s="13" t="s">
        <v>2590</v>
      </c>
      <c r="I1106" s="13" t="s">
        <v>2591</v>
      </c>
      <c r="J1106" s="16">
        <v>106102</v>
      </c>
      <c r="K1106" s="29">
        <v>101050</v>
      </c>
      <c r="L1106" s="29">
        <v>2526</v>
      </c>
      <c r="M1106" s="29">
        <v>2526</v>
      </c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  <c r="BO1106" s="17"/>
      <c r="BP1106" s="17"/>
      <c r="BQ1106" s="17"/>
      <c r="BR1106" s="17"/>
      <c r="BS1106" s="17"/>
      <c r="BT1106" s="17"/>
      <c r="BU1106" s="17"/>
      <c r="BV1106" s="17"/>
      <c r="BW1106" s="17"/>
      <c r="BX1106" s="17"/>
      <c r="BY1106" s="17"/>
      <c r="BZ1106" s="17"/>
      <c r="CA1106" s="17"/>
      <c r="CB1106" s="17"/>
      <c r="CC1106" s="17"/>
      <c r="CD1106" s="17"/>
      <c r="CE1106" s="17"/>
      <c r="CF1106" s="18"/>
    </row>
    <row r="1107" spans="1:84" x14ac:dyDescent="0.3">
      <c r="A1107" s="11">
        <v>43431</v>
      </c>
      <c r="B1107" s="12" t="s">
        <v>18</v>
      </c>
      <c r="C1107" s="13" t="s">
        <v>18</v>
      </c>
      <c r="D1107" s="14" t="s">
        <v>19</v>
      </c>
      <c r="E1107" s="13" t="s">
        <v>439</v>
      </c>
      <c r="F1107" s="15" t="s">
        <v>3292</v>
      </c>
      <c r="G1107" s="13" t="s">
        <v>3293</v>
      </c>
      <c r="H1107" s="13" t="s">
        <v>20</v>
      </c>
      <c r="I1107" s="13" t="s">
        <v>21</v>
      </c>
      <c r="J1107" s="16">
        <v>516840</v>
      </c>
      <c r="K1107" s="17"/>
      <c r="L1107" s="29">
        <v>39420</v>
      </c>
      <c r="M1107" s="29">
        <v>39420</v>
      </c>
      <c r="N1107" s="17"/>
      <c r="O1107" s="17"/>
      <c r="P1107" s="17"/>
      <c r="Q1107" s="29">
        <v>438000</v>
      </c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17"/>
      <c r="BT1107" s="17"/>
      <c r="BU1107" s="17"/>
      <c r="BV1107" s="17"/>
      <c r="BW1107" s="17"/>
      <c r="BX1107" s="17"/>
      <c r="BY1107" s="17"/>
      <c r="BZ1107" s="17"/>
      <c r="CA1107" s="17"/>
      <c r="CB1107" s="17"/>
      <c r="CC1107" s="17"/>
      <c r="CD1107" s="17"/>
      <c r="CE1107" s="17"/>
      <c r="CF1107" s="18"/>
    </row>
    <row r="1108" spans="1:84" ht="22.8" x14ac:dyDescent="0.3">
      <c r="A1108" s="11">
        <v>43431</v>
      </c>
      <c r="B1108" s="12" t="s">
        <v>611</v>
      </c>
      <c r="C1108" s="13" t="s">
        <v>612</v>
      </c>
      <c r="D1108" s="14" t="s">
        <v>613</v>
      </c>
      <c r="E1108" s="13" t="s">
        <v>439</v>
      </c>
      <c r="F1108" s="15" t="s">
        <v>3294</v>
      </c>
      <c r="G1108" s="13" t="s">
        <v>3295</v>
      </c>
      <c r="H1108" s="13" t="s">
        <v>616</v>
      </c>
      <c r="I1108" s="13" t="s">
        <v>617</v>
      </c>
      <c r="J1108" s="16">
        <v>6042</v>
      </c>
      <c r="K1108" s="17"/>
      <c r="L1108" s="29">
        <v>460.8</v>
      </c>
      <c r="M1108" s="29">
        <v>460.8</v>
      </c>
      <c r="N1108" s="29">
        <v>0.4</v>
      </c>
      <c r="O1108" s="17"/>
      <c r="P1108" s="17"/>
      <c r="Q1108" s="17"/>
      <c r="R1108" s="17"/>
      <c r="S1108" s="17"/>
      <c r="T1108" s="29">
        <v>5120</v>
      </c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  <c r="BO1108" s="17"/>
      <c r="BP1108" s="17"/>
      <c r="BQ1108" s="17"/>
      <c r="BR1108" s="17"/>
      <c r="BS1108" s="17"/>
      <c r="BT1108" s="17"/>
      <c r="BU1108" s="17"/>
      <c r="BV1108" s="17"/>
      <c r="BW1108" s="17"/>
      <c r="BX1108" s="17"/>
      <c r="BY1108" s="17"/>
      <c r="BZ1108" s="17"/>
      <c r="CA1108" s="17"/>
      <c r="CB1108" s="17"/>
      <c r="CC1108" s="17"/>
      <c r="CD1108" s="17"/>
      <c r="CE1108" s="17"/>
      <c r="CF1108" s="18"/>
    </row>
    <row r="1109" spans="1:84" x14ac:dyDescent="0.3">
      <c r="A1109" s="11">
        <v>43431</v>
      </c>
      <c r="B1109" s="12" t="s">
        <v>528</v>
      </c>
      <c r="C1109" s="13" t="s">
        <v>529</v>
      </c>
      <c r="D1109" s="14" t="s">
        <v>530</v>
      </c>
      <c r="E1109" s="13" t="s">
        <v>439</v>
      </c>
      <c r="F1109" s="15" t="s">
        <v>3296</v>
      </c>
      <c r="G1109" s="13" t="s">
        <v>3297</v>
      </c>
      <c r="H1109" s="13" t="s">
        <v>533</v>
      </c>
      <c r="I1109" s="13" t="s">
        <v>534</v>
      </c>
      <c r="J1109" s="16">
        <v>2030</v>
      </c>
      <c r="K1109" s="17"/>
      <c r="L1109" s="29">
        <v>154.85</v>
      </c>
      <c r="M1109" s="29">
        <v>154.85</v>
      </c>
      <c r="N1109" s="29">
        <v>-0.2</v>
      </c>
      <c r="O1109" s="17"/>
      <c r="P1109" s="17"/>
      <c r="Q1109" s="17"/>
      <c r="R1109" s="17"/>
      <c r="S1109" s="17"/>
      <c r="T1109" s="29">
        <v>1720.5</v>
      </c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7"/>
      <c r="BY1109" s="17"/>
      <c r="BZ1109" s="17"/>
      <c r="CA1109" s="17"/>
      <c r="CB1109" s="17"/>
      <c r="CC1109" s="17"/>
      <c r="CD1109" s="17"/>
      <c r="CE1109" s="17"/>
      <c r="CF1109" s="18"/>
    </row>
    <row r="1110" spans="1:84" ht="22.8" x14ac:dyDescent="0.3">
      <c r="A1110" s="11">
        <v>43431</v>
      </c>
      <c r="B1110" s="12" t="s">
        <v>3019</v>
      </c>
      <c r="C1110" s="13" t="s">
        <v>3020</v>
      </c>
      <c r="D1110" s="14" t="s">
        <v>3021</v>
      </c>
      <c r="E1110" s="13" t="s">
        <v>439</v>
      </c>
      <c r="F1110" s="15" t="s">
        <v>3298</v>
      </c>
      <c r="G1110" s="13" t="s">
        <v>3299</v>
      </c>
      <c r="H1110" s="13" t="s">
        <v>3024</v>
      </c>
      <c r="I1110" s="13" t="s">
        <v>3025</v>
      </c>
      <c r="J1110" s="16">
        <v>23600</v>
      </c>
      <c r="K1110" s="17"/>
      <c r="L1110" s="29">
        <v>1800</v>
      </c>
      <c r="M1110" s="29">
        <v>1800</v>
      </c>
      <c r="N1110" s="17"/>
      <c r="O1110" s="17"/>
      <c r="P1110" s="17"/>
      <c r="Q1110" s="17"/>
      <c r="R1110" s="17"/>
      <c r="S1110" s="17"/>
      <c r="T1110" s="29">
        <v>20000</v>
      </c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  <c r="BO1110" s="17"/>
      <c r="BP1110" s="17"/>
      <c r="BQ1110" s="17"/>
      <c r="BR1110" s="17"/>
      <c r="BS1110" s="17"/>
      <c r="BT1110" s="17"/>
      <c r="BU1110" s="17"/>
      <c r="BV1110" s="17"/>
      <c r="BW1110" s="17"/>
      <c r="BX1110" s="17"/>
      <c r="BY1110" s="17"/>
      <c r="BZ1110" s="17"/>
      <c r="CA1110" s="17"/>
      <c r="CB1110" s="17"/>
      <c r="CC1110" s="17"/>
      <c r="CD1110" s="17"/>
      <c r="CE1110" s="17"/>
      <c r="CF1110" s="18"/>
    </row>
    <row r="1111" spans="1:84" ht="22.8" x14ac:dyDescent="0.3">
      <c r="A1111" s="11">
        <v>43432</v>
      </c>
      <c r="B1111" s="12" t="s">
        <v>1690</v>
      </c>
      <c r="C1111" s="13" t="s">
        <v>1691</v>
      </c>
      <c r="D1111" s="14" t="s">
        <v>1692</v>
      </c>
      <c r="E1111" s="13" t="s">
        <v>439</v>
      </c>
      <c r="F1111" s="15" t="s">
        <v>3300</v>
      </c>
      <c r="G1111" s="13" t="s">
        <v>3301</v>
      </c>
      <c r="H1111" s="13" t="s">
        <v>1695</v>
      </c>
      <c r="I1111" s="13" t="s">
        <v>1696</v>
      </c>
      <c r="J1111" s="16">
        <v>610660</v>
      </c>
      <c r="K1111" s="17"/>
      <c r="L1111" s="17"/>
      <c r="M1111" s="17"/>
      <c r="N1111" s="29">
        <v>-2</v>
      </c>
      <c r="O1111" s="17"/>
      <c r="P1111" s="29">
        <v>517510</v>
      </c>
      <c r="Q1111" s="17"/>
      <c r="R1111" s="17"/>
      <c r="S1111" s="17"/>
      <c r="T1111" s="17"/>
      <c r="U1111" s="17"/>
      <c r="V1111" s="17"/>
      <c r="W1111" s="29">
        <v>93152</v>
      </c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  <c r="BO1111" s="17"/>
      <c r="BP1111" s="17"/>
      <c r="BQ1111" s="17"/>
      <c r="BR1111" s="17"/>
      <c r="BS1111" s="17"/>
      <c r="BT1111" s="17"/>
      <c r="BU1111" s="17"/>
      <c r="BV1111" s="17"/>
      <c r="BW1111" s="17"/>
      <c r="BX1111" s="17"/>
      <c r="BY1111" s="17"/>
      <c r="BZ1111" s="17"/>
      <c r="CA1111" s="17"/>
      <c r="CB1111" s="17"/>
      <c r="CC1111" s="17"/>
      <c r="CD1111" s="17"/>
      <c r="CE1111" s="17"/>
      <c r="CF1111" s="18"/>
    </row>
    <row r="1112" spans="1:84" ht="22.8" x14ac:dyDescent="0.3">
      <c r="A1112" s="11">
        <v>43432</v>
      </c>
      <c r="B1112" s="12" t="s">
        <v>1690</v>
      </c>
      <c r="C1112" s="13" t="s">
        <v>1691</v>
      </c>
      <c r="D1112" s="14" t="s">
        <v>1692</v>
      </c>
      <c r="E1112" s="13" t="s">
        <v>439</v>
      </c>
      <c r="F1112" s="15" t="s">
        <v>3302</v>
      </c>
      <c r="G1112" s="13" t="s">
        <v>3303</v>
      </c>
      <c r="H1112" s="13" t="s">
        <v>1695</v>
      </c>
      <c r="I1112" s="13" t="s">
        <v>1696</v>
      </c>
      <c r="J1112" s="16">
        <v>1221320</v>
      </c>
      <c r="K1112" s="17"/>
      <c r="L1112" s="17"/>
      <c r="M1112" s="17"/>
      <c r="N1112" s="29">
        <v>-3</v>
      </c>
      <c r="O1112" s="17"/>
      <c r="P1112" s="29">
        <v>1035020</v>
      </c>
      <c r="Q1112" s="17"/>
      <c r="R1112" s="17"/>
      <c r="S1112" s="17"/>
      <c r="T1112" s="17"/>
      <c r="U1112" s="17"/>
      <c r="V1112" s="17"/>
      <c r="W1112" s="29">
        <v>186303</v>
      </c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  <c r="BO1112" s="17"/>
      <c r="BP1112" s="17"/>
      <c r="BQ1112" s="17"/>
      <c r="BR1112" s="17"/>
      <c r="BS1112" s="17"/>
      <c r="BT1112" s="17"/>
      <c r="BU1112" s="17"/>
      <c r="BV1112" s="17"/>
      <c r="BW1112" s="17"/>
      <c r="BX1112" s="17"/>
      <c r="BY1112" s="17"/>
      <c r="BZ1112" s="17"/>
      <c r="CA1112" s="17"/>
      <c r="CB1112" s="17"/>
      <c r="CC1112" s="17"/>
      <c r="CD1112" s="17"/>
      <c r="CE1112" s="17"/>
      <c r="CF1112" s="18"/>
    </row>
    <row r="1113" spans="1:84" ht="22.8" x14ac:dyDescent="0.3">
      <c r="A1113" s="11">
        <v>43432</v>
      </c>
      <c r="B1113" s="12" t="s">
        <v>2172</v>
      </c>
      <c r="C1113" s="13" t="s">
        <v>2172</v>
      </c>
      <c r="D1113" s="14" t="s">
        <v>2173</v>
      </c>
      <c r="E1113" s="13" t="s">
        <v>439</v>
      </c>
      <c r="F1113" s="15" t="s">
        <v>3304</v>
      </c>
      <c r="G1113" s="13" t="s">
        <v>3305</v>
      </c>
      <c r="H1113" s="13" t="s">
        <v>2176</v>
      </c>
      <c r="I1113" s="13" t="s">
        <v>22</v>
      </c>
      <c r="J1113" s="16">
        <v>300</v>
      </c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29">
        <v>300</v>
      </c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17"/>
      <c r="BQ1113" s="17"/>
      <c r="BR1113" s="17"/>
      <c r="BS1113" s="17"/>
      <c r="BT1113" s="17"/>
      <c r="BU1113" s="17"/>
      <c r="BV1113" s="17"/>
      <c r="BW1113" s="17"/>
      <c r="BX1113" s="17"/>
      <c r="BY1113" s="17"/>
      <c r="BZ1113" s="17"/>
      <c r="CA1113" s="17"/>
      <c r="CB1113" s="17"/>
      <c r="CC1113" s="17"/>
      <c r="CD1113" s="17"/>
      <c r="CE1113" s="17"/>
      <c r="CF1113" s="18"/>
    </row>
    <row r="1114" spans="1:84" x14ac:dyDescent="0.3">
      <c r="A1114" s="11">
        <v>43432</v>
      </c>
      <c r="B1114" s="12" t="s">
        <v>3114</v>
      </c>
      <c r="C1114" s="13" t="s">
        <v>3114</v>
      </c>
      <c r="D1114" s="14" t="s">
        <v>3115</v>
      </c>
      <c r="E1114" s="13" t="s">
        <v>439</v>
      </c>
      <c r="F1114" s="15" t="s">
        <v>3306</v>
      </c>
      <c r="G1114" s="13" t="s">
        <v>3307</v>
      </c>
      <c r="H1114" s="13" t="s">
        <v>3118</v>
      </c>
      <c r="I1114" s="13" t="s">
        <v>3119</v>
      </c>
      <c r="J1114" s="16">
        <v>1770</v>
      </c>
      <c r="K1114" s="17"/>
      <c r="L1114" s="29">
        <v>135</v>
      </c>
      <c r="M1114" s="29">
        <v>135</v>
      </c>
      <c r="N1114" s="17"/>
      <c r="O1114" s="17"/>
      <c r="P1114" s="17"/>
      <c r="Q1114" s="17"/>
      <c r="R1114" s="17"/>
      <c r="S1114" s="17"/>
      <c r="T1114" s="29">
        <v>1500</v>
      </c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  <c r="BO1114" s="17"/>
      <c r="BP1114" s="17"/>
      <c r="BQ1114" s="17"/>
      <c r="BR1114" s="17"/>
      <c r="BS1114" s="17"/>
      <c r="BT1114" s="17"/>
      <c r="BU1114" s="17"/>
      <c r="BV1114" s="17"/>
      <c r="BW1114" s="17"/>
      <c r="BX1114" s="17"/>
      <c r="BY1114" s="17"/>
      <c r="BZ1114" s="17"/>
      <c r="CA1114" s="17"/>
      <c r="CB1114" s="17"/>
      <c r="CC1114" s="17"/>
      <c r="CD1114" s="17"/>
      <c r="CE1114" s="17"/>
      <c r="CF1114" s="18"/>
    </row>
    <row r="1115" spans="1:84" x14ac:dyDescent="0.3">
      <c r="A1115" s="11">
        <v>43433</v>
      </c>
      <c r="B1115" s="12" t="s">
        <v>18</v>
      </c>
      <c r="C1115" s="13" t="s">
        <v>18</v>
      </c>
      <c r="D1115" s="14" t="s">
        <v>19</v>
      </c>
      <c r="E1115" s="13" t="s">
        <v>439</v>
      </c>
      <c r="F1115" s="15" t="s">
        <v>3308</v>
      </c>
      <c r="G1115" s="13" t="s">
        <v>3309</v>
      </c>
      <c r="H1115" s="13" t="s">
        <v>20</v>
      </c>
      <c r="I1115" s="13" t="s">
        <v>21</v>
      </c>
      <c r="J1115" s="16">
        <v>561680</v>
      </c>
      <c r="K1115" s="17"/>
      <c r="L1115" s="29">
        <v>42840</v>
      </c>
      <c r="M1115" s="29">
        <v>42840</v>
      </c>
      <c r="N1115" s="17"/>
      <c r="O1115" s="17"/>
      <c r="P1115" s="17"/>
      <c r="Q1115" s="29">
        <v>476000</v>
      </c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  <c r="BO1115" s="17"/>
      <c r="BP1115" s="17"/>
      <c r="BQ1115" s="17"/>
      <c r="BR1115" s="17"/>
      <c r="BS1115" s="17"/>
      <c r="BT1115" s="17"/>
      <c r="BU1115" s="17"/>
      <c r="BV1115" s="17"/>
      <c r="BW1115" s="17"/>
      <c r="BX1115" s="17"/>
      <c r="BY1115" s="17"/>
      <c r="BZ1115" s="17"/>
      <c r="CA1115" s="17"/>
      <c r="CB1115" s="17"/>
      <c r="CC1115" s="17"/>
      <c r="CD1115" s="17"/>
      <c r="CE1115" s="17"/>
      <c r="CF1115" s="18"/>
    </row>
    <row r="1116" spans="1:84" x14ac:dyDescent="0.3">
      <c r="A1116" s="11">
        <v>43433</v>
      </c>
      <c r="B1116" s="12" t="s">
        <v>1650</v>
      </c>
      <c r="C1116" s="13" t="s">
        <v>1650</v>
      </c>
      <c r="D1116" s="14" t="s">
        <v>1651</v>
      </c>
      <c r="E1116" s="13" t="s">
        <v>439</v>
      </c>
      <c r="F1116" s="15" t="s">
        <v>3310</v>
      </c>
      <c r="G1116" s="13" t="s">
        <v>3311</v>
      </c>
      <c r="H1116" s="13" t="s">
        <v>1654</v>
      </c>
      <c r="I1116" s="13" t="s">
        <v>1655</v>
      </c>
      <c r="J1116" s="16">
        <v>1260</v>
      </c>
      <c r="K1116" s="17"/>
      <c r="L1116" s="29">
        <v>30</v>
      </c>
      <c r="M1116" s="29">
        <v>30</v>
      </c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29">
        <v>1200</v>
      </c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17"/>
      <c r="BT1116" s="17"/>
      <c r="BU1116" s="17"/>
      <c r="BV1116" s="17"/>
      <c r="BW1116" s="17"/>
      <c r="BX1116" s="17"/>
      <c r="BY1116" s="17"/>
      <c r="BZ1116" s="17"/>
      <c r="CA1116" s="17"/>
      <c r="CB1116" s="17"/>
      <c r="CC1116" s="17"/>
      <c r="CD1116" s="17"/>
      <c r="CE1116" s="17"/>
      <c r="CF1116" s="18"/>
    </row>
    <row r="1117" spans="1:84" x14ac:dyDescent="0.3">
      <c r="A1117" s="11">
        <v>43433</v>
      </c>
      <c r="B1117" s="12" t="s">
        <v>3278</v>
      </c>
      <c r="C1117" s="13" t="s">
        <v>3278</v>
      </c>
      <c r="D1117" s="14" t="s">
        <v>3279</v>
      </c>
      <c r="E1117" s="13" t="s">
        <v>439</v>
      </c>
      <c r="F1117" s="15" t="s">
        <v>3312</v>
      </c>
      <c r="G1117" s="13" t="s">
        <v>3313</v>
      </c>
      <c r="H1117" s="13" t="s">
        <v>3282</v>
      </c>
      <c r="I1117" s="13" t="s">
        <v>3283</v>
      </c>
      <c r="J1117" s="16">
        <v>548700</v>
      </c>
      <c r="K1117" s="17"/>
      <c r="L1117" s="29">
        <v>41850</v>
      </c>
      <c r="M1117" s="29">
        <v>41850</v>
      </c>
      <c r="N1117" s="17"/>
      <c r="O1117" s="17"/>
      <c r="P1117" s="17"/>
      <c r="Q1117" s="29">
        <v>465000</v>
      </c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  <c r="BO1117" s="17"/>
      <c r="BP1117" s="17"/>
      <c r="BQ1117" s="17"/>
      <c r="BR1117" s="17"/>
      <c r="BS1117" s="17"/>
      <c r="BT1117" s="17"/>
      <c r="BU1117" s="17"/>
      <c r="BV1117" s="17"/>
      <c r="BW1117" s="17"/>
      <c r="BX1117" s="17"/>
      <c r="BY1117" s="17"/>
      <c r="BZ1117" s="17"/>
      <c r="CA1117" s="17"/>
      <c r="CB1117" s="17"/>
      <c r="CC1117" s="17"/>
      <c r="CD1117" s="17"/>
      <c r="CE1117" s="17"/>
      <c r="CF1117" s="18"/>
    </row>
    <row r="1118" spans="1:84" x14ac:dyDescent="0.3">
      <c r="A1118" s="11">
        <v>43433</v>
      </c>
      <c r="B1118" s="12" t="s">
        <v>2465</v>
      </c>
      <c r="C1118" s="13" t="s">
        <v>2465</v>
      </c>
      <c r="D1118" s="14" t="s">
        <v>2466</v>
      </c>
      <c r="E1118" s="13" t="s">
        <v>439</v>
      </c>
      <c r="F1118" s="15" t="s">
        <v>3314</v>
      </c>
      <c r="G1118" s="13" t="s">
        <v>3315</v>
      </c>
      <c r="H1118" s="13" t="s">
        <v>2469</v>
      </c>
      <c r="I1118" s="13" t="s">
        <v>2470</v>
      </c>
      <c r="J1118" s="16">
        <v>790</v>
      </c>
      <c r="K1118" s="17"/>
      <c r="L1118" s="29">
        <v>60.3</v>
      </c>
      <c r="M1118" s="29">
        <v>59.7</v>
      </c>
      <c r="N1118" s="17"/>
      <c r="O1118" s="17"/>
      <c r="P1118" s="17"/>
      <c r="Q1118" s="17"/>
      <c r="R1118" s="17"/>
      <c r="S1118" s="17"/>
      <c r="T1118" s="29">
        <v>670</v>
      </c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  <c r="BO1118" s="17"/>
      <c r="BP1118" s="17"/>
      <c r="BQ1118" s="17"/>
      <c r="BR1118" s="17"/>
      <c r="BS1118" s="17"/>
      <c r="BT1118" s="17"/>
      <c r="BU1118" s="17"/>
      <c r="BV1118" s="17"/>
      <c r="BW1118" s="17"/>
      <c r="BX1118" s="17"/>
      <c r="BY1118" s="17"/>
      <c r="BZ1118" s="17"/>
      <c r="CA1118" s="17"/>
      <c r="CB1118" s="17"/>
      <c r="CC1118" s="17"/>
      <c r="CD1118" s="17"/>
      <c r="CE1118" s="17"/>
      <c r="CF1118" s="18"/>
    </row>
    <row r="1119" spans="1:84" ht="22.8" x14ac:dyDescent="0.3">
      <c r="A1119" s="11">
        <v>43434</v>
      </c>
      <c r="B1119" s="12" t="s">
        <v>1690</v>
      </c>
      <c r="C1119" s="13" t="s">
        <v>1691</v>
      </c>
      <c r="D1119" s="14" t="s">
        <v>1692</v>
      </c>
      <c r="E1119" s="13" t="s">
        <v>439</v>
      </c>
      <c r="F1119" s="15" t="s">
        <v>3316</v>
      </c>
      <c r="G1119" s="13" t="s">
        <v>3317</v>
      </c>
      <c r="H1119" s="13" t="s">
        <v>1695</v>
      </c>
      <c r="I1119" s="13" t="s">
        <v>1696</v>
      </c>
      <c r="J1119" s="16">
        <v>1221320</v>
      </c>
      <c r="K1119" s="17"/>
      <c r="L1119" s="17"/>
      <c r="M1119" s="17"/>
      <c r="N1119" s="29">
        <v>-3</v>
      </c>
      <c r="O1119" s="17"/>
      <c r="P1119" s="29">
        <v>1035020</v>
      </c>
      <c r="Q1119" s="17"/>
      <c r="R1119" s="17"/>
      <c r="S1119" s="17"/>
      <c r="T1119" s="17"/>
      <c r="U1119" s="17"/>
      <c r="V1119" s="17"/>
      <c r="W1119" s="29">
        <v>186303</v>
      </c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17"/>
      <c r="BT1119" s="17"/>
      <c r="BU1119" s="17"/>
      <c r="BV1119" s="17"/>
      <c r="BW1119" s="17"/>
      <c r="BX1119" s="17"/>
      <c r="BY1119" s="17"/>
      <c r="BZ1119" s="17"/>
      <c r="CA1119" s="17"/>
      <c r="CB1119" s="17"/>
      <c r="CC1119" s="17"/>
      <c r="CD1119" s="17"/>
      <c r="CE1119" s="17"/>
      <c r="CF1119" s="18"/>
    </row>
    <row r="1120" spans="1:84" ht="22.8" x14ac:dyDescent="0.3">
      <c r="A1120" s="11">
        <v>43434</v>
      </c>
      <c r="B1120" s="12" t="s">
        <v>1690</v>
      </c>
      <c r="C1120" s="13" t="s">
        <v>1691</v>
      </c>
      <c r="D1120" s="14" t="s">
        <v>1692</v>
      </c>
      <c r="E1120" s="13" t="s">
        <v>439</v>
      </c>
      <c r="F1120" s="15" t="s">
        <v>3318</v>
      </c>
      <c r="G1120" s="13" t="s">
        <v>3319</v>
      </c>
      <c r="H1120" s="13" t="s">
        <v>1695</v>
      </c>
      <c r="I1120" s="13" t="s">
        <v>1696</v>
      </c>
      <c r="J1120" s="16">
        <v>610660</v>
      </c>
      <c r="K1120" s="17"/>
      <c r="L1120" s="17"/>
      <c r="M1120" s="17"/>
      <c r="N1120" s="29">
        <v>-2</v>
      </c>
      <c r="O1120" s="17"/>
      <c r="P1120" s="29">
        <v>517510</v>
      </c>
      <c r="Q1120" s="17"/>
      <c r="R1120" s="17"/>
      <c r="S1120" s="17"/>
      <c r="T1120" s="17"/>
      <c r="U1120" s="17"/>
      <c r="V1120" s="17"/>
      <c r="W1120" s="29">
        <v>93152</v>
      </c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  <c r="BO1120" s="17"/>
      <c r="BP1120" s="17"/>
      <c r="BQ1120" s="17"/>
      <c r="BR1120" s="17"/>
      <c r="BS1120" s="17"/>
      <c r="BT1120" s="17"/>
      <c r="BU1120" s="17"/>
      <c r="BV1120" s="17"/>
      <c r="BW1120" s="17"/>
      <c r="BX1120" s="17"/>
      <c r="BY1120" s="17"/>
      <c r="BZ1120" s="17"/>
      <c r="CA1120" s="17"/>
      <c r="CB1120" s="17"/>
      <c r="CC1120" s="17"/>
      <c r="CD1120" s="17"/>
      <c r="CE1120" s="17"/>
      <c r="CF1120" s="18"/>
    </row>
    <row r="1121" spans="1:84" x14ac:dyDescent="0.3">
      <c r="A1121" s="11">
        <v>43434</v>
      </c>
      <c r="B1121" s="12" t="s">
        <v>1612</v>
      </c>
      <c r="C1121" s="13" t="s">
        <v>1612</v>
      </c>
      <c r="D1121" s="14" t="s">
        <v>1618</v>
      </c>
      <c r="E1121" s="13" t="s">
        <v>439</v>
      </c>
      <c r="F1121" s="15" t="s">
        <v>3320</v>
      </c>
      <c r="G1121" s="13" t="s">
        <v>3321</v>
      </c>
      <c r="H1121" s="13" t="s">
        <v>1616</v>
      </c>
      <c r="I1121" s="13" t="s">
        <v>1617</v>
      </c>
      <c r="J1121" s="16">
        <v>82098</v>
      </c>
      <c r="K1121" s="17"/>
      <c r="L1121" s="29">
        <v>6262</v>
      </c>
      <c r="M1121" s="29">
        <v>6261</v>
      </c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29">
        <v>69575</v>
      </c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17"/>
      <c r="BT1121" s="17"/>
      <c r="BU1121" s="17"/>
      <c r="BV1121" s="17"/>
      <c r="BW1121" s="17"/>
      <c r="BX1121" s="17"/>
      <c r="BY1121" s="17"/>
      <c r="BZ1121" s="17"/>
      <c r="CA1121" s="17"/>
      <c r="CB1121" s="17"/>
      <c r="CC1121" s="17"/>
      <c r="CD1121" s="17"/>
      <c r="CE1121" s="17"/>
      <c r="CF1121" s="18"/>
    </row>
    <row r="1122" spans="1:84" x14ac:dyDescent="0.3">
      <c r="A1122" s="11">
        <v>43434</v>
      </c>
      <c r="B1122" s="12" t="s">
        <v>2318</v>
      </c>
      <c r="C1122" s="13" t="s">
        <v>2318</v>
      </c>
      <c r="D1122" s="14" t="s">
        <v>2319</v>
      </c>
      <c r="E1122" s="13" t="s">
        <v>439</v>
      </c>
      <c r="F1122" s="15" t="s">
        <v>3322</v>
      </c>
      <c r="G1122" s="13" t="s">
        <v>3323</v>
      </c>
      <c r="H1122" s="13" t="s">
        <v>2322</v>
      </c>
      <c r="I1122" s="13" t="s">
        <v>2323</v>
      </c>
      <c r="J1122" s="16">
        <v>67283.73</v>
      </c>
      <c r="K1122" s="17"/>
      <c r="L1122" s="29">
        <v>5132</v>
      </c>
      <c r="M1122" s="29">
        <v>5132</v>
      </c>
      <c r="N1122" s="17"/>
      <c r="O1122" s="17"/>
      <c r="P1122" s="17"/>
      <c r="Q1122" s="17"/>
      <c r="R1122" s="17"/>
      <c r="S1122" s="17"/>
      <c r="T1122" s="29">
        <v>57019.73</v>
      </c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/>
      <c r="BP1122" s="17"/>
      <c r="BQ1122" s="17"/>
      <c r="BR1122" s="17"/>
      <c r="BS1122" s="17"/>
      <c r="BT1122" s="17"/>
      <c r="BU1122" s="17"/>
      <c r="BV1122" s="17"/>
      <c r="BW1122" s="17"/>
      <c r="BX1122" s="17"/>
      <c r="BY1122" s="17"/>
      <c r="BZ1122" s="17"/>
      <c r="CA1122" s="17"/>
      <c r="CB1122" s="17"/>
      <c r="CC1122" s="17"/>
      <c r="CD1122" s="17"/>
      <c r="CE1122" s="17"/>
      <c r="CF1122" s="18"/>
    </row>
    <row r="1123" spans="1:84" ht="22.8" x14ac:dyDescent="0.3">
      <c r="A1123" s="11">
        <v>43434</v>
      </c>
      <c r="B1123" s="12" t="s">
        <v>1690</v>
      </c>
      <c r="C1123" s="13" t="s">
        <v>1691</v>
      </c>
      <c r="D1123" s="14" t="s">
        <v>1692</v>
      </c>
      <c r="E1123" s="13" t="s">
        <v>439</v>
      </c>
      <c r="F1123" s="15" t="s">
        <v>3324</v>
      </c>
      <c r="G1123" s="13" t="s">
        <v>3325</v>
      </c>
      <c r="H1123" s="13" t="s">
        <v>1695</v>
      </c>
      <c r="I1123" s="13" t="s">
        <v>1696</v>
      </c>
      <c r="J1123" s="16">
        <v>1221320</v>
      </c>
      <c r="K1123" s="17"/>
      <c r="L1123" s="17"/>
      <c r="M1123" s="17"/>
      <c r="N1123" s="29">
        <v>-3</v>
      </c>
      <c r="O1123" s="17"/>
      <c r="P1123" s="29">
        <v>1035020</v>
      </c>
      <c r="Q1123" s="17"/>
      <c r="R1123" s="17"/>
      <c r="S1123" s="17"/>
      <c r="T1123" s="17"/>
      <c r="U1123" s="17"/>
      <c r="V1123" s="17"/>
      <c r="W1123" s="29">
        <v>186303</v>
      </c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17"/>
      <c r="BT1123" s="17"/>
      <c r="BU1123" s="17"/>
      <c r="BV1123" s="17"/>
      <c r="BW1123" s="17"/>
      <c r="BX1123" s="17"/>
      <c r="BY1123" s="17"/>
      <c r="BZ1123" s="17"/>
      <c r="CA1123" s="17"/>
      <c r="CB1123" s="17"/>
      <c r="CC1123" s="17"/>
      <c r="CD1123" s="17"/>
      <c r="CE1123" s="17"/>
      <c r="CF1123" s="18"/>
    </row>
    <row r="1124" spans="1:84" ht="22.8" x14ac:dyDescent="0.3">
      <c r="A1124" s="11">
        <v>43434</v>
      </c>
      <c r="B1124" s="12" t="s">
        <v>1690</v>
      </c>
      <c r="C1124" s="13" t="s">
        <v>1691</v>
      </c>
      <c r="D1124" s="14" t="s">
        <v>1692</v>
      </c>
      <c r="E1124" s="13" t="s">
        <v>439</v>
      </c>
      <c r="F1124" s="15" t="s">
        <v>3326</v>
      </c>
      <c r="G1124" s="13" t="s">
        <v>3327</v>
      </c>
      <c r="H1124" s="13" t="s">
        <v>1695</v>
      </c>
      <c r="I1124" s="13" t="s">
        <v>1696</v>
      </c>
      <c r="J1124" s="16">
        <v>610660</v>
      </c>
      <c r="K1124" s="17"/>
      <c r="L1124" s="17"/>
      <c r="M1124" s="17"/>
      <c r="N1124" s="29">
        <v>-2</v>
      </c>
      <c r="O1124" s="17"/>
      <c r="P1124" s="29">
        <v>517510</v>
      </c>
      <c r="Q1124" s="17"/>
      <c r="R1124" s="17"/>
      <c r="S1124" s="17"/>
      <c r="T1124" s="17"/>
      <c r="U1124" s="17"/>
      <c r="V1124" s="17"/>
      <c r="W1124" s="29">
        <v>93152</v>
      </c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  <c r="BO1124" s="17"/>
      <c r="BP1124" s="17"/>
      <c r="BQ1124" s="17"/>
      <c r="BR1124" s="17"/>
      <c r="BS1124" s="17"/>
      <c r="BT1124" s="17"/>
      <c r="BU1124" s="17"/>
      <c r="BV1124" s="17"/>
      <c r="BW1124" s="17"/>
      <c r="BX1124" s="17"/>
      <c r="BY1124" s="17"/>
      <c r="BZ1124" s="17"/>
      <c r="CA1124" s="17"/>
      <c r="CB1124" s="17"/>
      <c r="CC1124" s="17"/>
      <c r="CD1124" s="17"/>
      <c r="CE1124" s="17"/>
      <c r="CF1124" s="18"/>
    </row>
    <row r="1125" spans="1:84" ht="22.8" x14ac:dyDescent="0.3">
      <c r="A1125" s="11">
        <v>43434</v>
      </c>
      <c r="B1125" s="12" t="s">
        <v>1690</v>
      </c>
      <c r="C1125" s="13" t="s">
        <v>1691</v>
      </c>
      <c r="D1125" s="14" t="s">
        <v>1692</v>
      </c>
      <c r="E1125" s="13" t="s">
        <v>439</v>
      </c>
      <c r="F1125" s="15" t="s">
        <v>3328</v>
      </c>
      <c r="G1125" s="13" t="s">
        <v>3329</v>
      </c>
      <c r="H1125" s="13" t="s">
        <v>1695</v>
      </c>
      <c r="I1125" s="13" t="s">
        <v>1696</v>
      </c>
      <c r="J1125" s="16">
        <v>1221320</v>
      </c>
      <c r="K1125" s="17"/>
      <c r="L1125" s="17"/>
      <c r="M1125" s="17"/>
      <c r="N1125" s="29">
        <v>-3</v>
      </c>
      <c r="O1125" s="17"/>
      <c r="P1125" s="29">
        <v>1035020</v>
      </c>
      <c r="Q1125" s="17"/>
      <c r="R1125" s="17"/>
      <c r="S1125" s="17"/>
      <c r="T1125" s="17"/>
      <c r="U1125" s="17"/>
      <c r="V1125" s="17"/>
      <c r="W1125" s="29">
        <v>186303</v>
      </c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17"/>
      <c r="BT1125" s="17"/>
      <c r="BU1125" s="17"/>
      <c r="BV1125" s="17"/>
      <c r="BW1125" s="17"/>
      <c r="BX1125" s="17"/>
      <c r="BY1125" s="17"/>
      <c r="BZ1125" s="17"/>
      <c r="CA1125" s="17"/>
      <c r="CB1125" s="17"/>
      <c r="CC1125" s="17"/>
      <c r="CD1125" s="17"/>
      <c r="CE1125" s="17"/>
      <c r="CF1125" s="18"/>
    </row>
    <row r="1126" spans="1:84" ht="22.8" x14ac:dyDescent="0.3">
      <c r="A1126" s="11">
        <v>43434</v>
      </c>
      <c r="B1126" s="12" t="s">
        <v>1690</v>
      </c>
      <c r="C1126" s="13" t="s">
        <v>1691</v>
      </c>
      <c r="D1126" s="14" t="s">
        <v>1692</v>
      </c>
      <c r="E1126" s="13" t="s">
        <v>439</v>
      </c>
      <c r="F1126" s="15" t="s">
        <v>3330</v>
      </c>
      <c r="G1126" s="13" t="s">
        <v>3331</v>
      </c>
      <c r="H1126" s="13" t="s">
        <v>1695</v>
      </c>
      <c r="I1126" s="13" t="s">
        <v>1696</v>
      </c>
      <c r="J1126" s="16">
        <v>610660</v>
      </c>
      <c r="K1126" s="17"/>
      <c r="L1126" s="17"/>
      <c r="M1126" s="17"/>
      <c r="N1126" s="29">
        <v>-2</v>
      </c>
      <c r="O1126" s="17"/>
      <c r="P1126" s="29">
        <v>517510</v>
      </c>
      <c r="Q1126" s="17"/>
      <c r="R1126" s="17"/>
      <c r="S1126" s="17"/>
      <c r="T1126" s="17"/>
      <c r="U1126" s="17"/>
      <c r="V1126" s="17"/>
      <c r="W1126" s="29">
        <v>93152</v>
      </c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  <c r="BO1126" s="17"/>
      <c r="BP1126" s="17"/>
      <c r="BQ1126" s="17"/>
      <c r="BR1126" s="17"/>
      <c r="BS1126" s="17"/>
      <c r="BT1126" s="17"/>
      <c r="BU1126" s="17"/>
      <c r="BV1126" s="17"/>
      <c r="BW1126" s="17"/>
      <c r="BX1126" s="17"/>
      <c r="BY1126" s="17"/>
      <c r="BZ1126" s="17"/>
      <c r="CA1126" s="17"/>
      <c r="CB1126" s="17"/>
      <c r="CC1126" s="17"/>
      <c r="CD1126" s="17"/>
      <c r="CE1126" s="17"/>
      <c r="CF1126" s="18"/>
    </row>
    <row r="1127" spans="1:84" ht="22.8" x14ac:dyDescent="0.3">
      <c r="A1127" s="11">
        <v>43434</v>
      </c>
      <c r="B1127" s="12" t="s">
        <v>1690</v>
      </c>
      <c r="C1127" s="13" t="s">
        <v>1691</v>
      </c>
      <c r="D1127" s="14" t="s">
        <v>1692</v>
      </c>
      <c r="E1127" s="13" t="s">
        <v>439</v>
      </c>
      <c r="F1127" s="15" t="s">
        <v>3332</v>
      </c>
      <c r="G1127" s="13" t="s">
        <v>3333</v>
      </c>
      <c r="H1127" s="13" t="s">
        <v>1695</v>
      </c>
      <c r="I1127" s="13" t="s">
        <v>1696</v>
      </c>
      <c r="J1127" s="16">
        <v>1221320</v>
      </c>
      <c r="K1127" s="17"/>
      <c r="L1127" s="17"/>
      <c r="M1127" s="17"/>
      <c r="N1127" s="29">
        <v>-3</v>
      </c>
      <c r="O1127" s="17"/>
      <c r="P1127" s="29">
        <v>1035020</v>
      </c>
      <c r="Q1127" s="17"/>
      <c r="R1127" s="17"/>
      <c r="S1127" s="17"/>
      <c r="T1127" s="17"/>
      <c r="U1127" s="17"/>
      <c r="V1127" s="17"/>
      <c r="W1127" s="29">
        <v>186303</v>
      </c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  <c r="BO1127" s="17"/>
      <c r="BP1127" s="17"/>
      <c r="BQ1127" s="17"/>
      <c r="BR1127" s="17"/>
      <c r="BS1127" s="17"/>
      <c r="BT1127" s="17"/>
      <c r="BU1127" s="17"/>
      <c r="BV1127" s="17"/>
      <c r="BW1127" s="17"/>
      <c r="BX1127" s="17"/>
      <c r="BY1127" s="17"/>
      <c r="BZ1127" s="17"/>
      <c r="CA1127" s="17"/>
      <c r="CB1127" s="17"/>
      <c r="CC1127" s="17"/>
      <c r="CD1127" s="17"/>
      <c r="CE1127" s="17"/>
      <c r="CF1127" s="18"/>
    </row>
    <row r="1128" spans="1:84" ht="22.8" x14ac:dyDescent="0.3">
      <c r="A1128" s="11">
        <v>43434</v>
      </c>
      <c r="B1128" s="12" t="s">
        <v>1690</v>
      </c>
      <c r="C1128" s="13" t="s">
        <v>1691</v>
      </c>
      <c r="D1128" s="14" t="s">
        <v>1692</v>
      </c>
      <c r="E1128" s="13" t="s">
        <v>439</v>
      </c>
      <c r="F1128" s="15" t="s">
        <v>3334</v>
      </c>
      <c r="G1128" s="13" t="s">
        <v>3335</v>
      </c>
      <c r="H1128" s="13" t="s">
        <v>1695</v>
      </c>
      <c r="I1128" s="13" t="s">
        <v>1696</v>
      </c>
      <c r="J1128" s="16">
        <v>610660</v>
      </c>
      <c r="K1128" s="17"/>
      <c r="L1128" s="17"/>
      <c r="M1128" s="17"/>
      <c r="N1128" s="29">
        <v>-2</v>
      </c>
      <c r="O1128" s="17"/>
      <c r="P1128" s="29">
        <v>517510</v>
      </c>
      <c r="Q1128" s="17"/>
      <c r="R1128" s="17"/>
      <c r="S1128" s="17"/>
      <c r="T1128" s="17"/>
      <c r="U1128" s="17"/>
      <c r="V1128" s="17"/>
      <c r="W1128" s="29">
        <v>93152</v>
      </c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  <c r="BO1128" s="17"/>
      <c r="BP1128" s="17"/>
      <c r="BQ1128" s="17"/>
      <c r="BR1128" s="17"/>
      <c r="BS1128" s="17"/>
      <c r="BT1128" s="17"/>
      <c r="BU1128" s="17"/>
      <c r="BV1128" s="17"/>
      <c r="BW1128" s="17"/>
      <c r="BX1128" s="17"/>
      <c r="BY1128" s="17"/>
      <c r="BZ1128" s="17"/>
      <c r="CA1128" s="17"/>
      <c r="CB1128" s="17"/>
      <c r="CC1128" s="17"/>
      <c r="CD1128" s="17"/>
      <c r="CE1128" s="17"/>
      <c r="CF1128" s="18"/>
    </row>
    <row r="1129" spans="1:84" ht="22.8" x14ac:dyDescent="0.3">
      <c r="A1129" s="11">
        <v>43434</v>
      </c>
      <c r="B1129" s="12" t="s">
        <v>1690</v>
      </c>
      <c r="C1129" s="13" t="s">
        <v>1691</v>
      </c>
      <c r="D1129" s="14" t="s">
        <v>1692</v>
      </c>
      <c r="E1129" s="13" t="s">
        <v>439</v>
      </c>
      <c r="F1129" s="15" t="s">
        <v>3336</v>
      </c>
      <c r="G1129" s="13" t="s">
        <v>3337</v>
      </c>
      <c r="H1129" s="13" t="s">
        <v>1695</v>
      </c>
      <c r="I1129" s="13" t="s">
        <v>1696</v>
      </c>
      <c r="J1129" s="16">
        <v>1221320</v>
      </c>
      <c r="K1129" s="17"/>
      <c r="L1129" s="17"/>
      <c r="M1129" s="17"/>
      <c r="N1129" s="29">
        <v>-3</v>
      </c>
      <c r="O1129" s="17"/>
      <c r="P1129" s="29">
        <v>1035020</v>
      </c>
      <c r="Q1129" s="17"/>
      <c r="R1129" s="17"/>
      <c r="S1129" s="17"/>
      <c r="T1129" s="17"/>
      <c r="U1129" s="17"/>
      <c r="V1129" s="17"/>
      <c r="W1129" s="29">
        <v>186303</v>
      </c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17"/>
      <c r="BT1129" s="17"/>
      <c r="BU1129" s="17"/>
      <c r="BV1129" s="17"/>
      <c r="BW1129" s="17"/>
      <c r="BX1129" s="17"/>
      <c r="BY1129" s="17"/>
      <c r="BZ1129" s="17"/>
      <c r="CA1129" s="17"/>
      <c r="CB1129" s="17"/>
      <c r="CC1129" s="17"/>
      <c r="CD1129" s="17"/>
      <c r="CE1129" s="17"/>
      <c r="CF1129" s="18"/>
    </row>
    <row r="1130" spans="1:84" ht="22.8" x14ac:dyDescent="0.3">
      <c r="A1130" s="11">
        <v>43434</v>
      </c>
      <c r="B1130" s="12" t="s">
        <v>1690</v>
      </c>
      <c r="C1130" s="13" t="s">
        <v>1691</v>
      </c>
      <c r="D1130" s="14" t="s">
        <v>1692</v>
      </c>
      <c r="E1130" s="13" t="s">
        <v>439</v>
      </c>
      <c r="F1130" s="15" t="s">
        <v>3338</v>
      </c>
      <c r="G1130" s="13" t="s">
        <v>3339</v>
      </c>
      <c r="H1130" s="13" t="s">
        <v>1695</v>
      </c>
      <c r="I1130" s="13" t="s">
        <v>1696</v>
      </c>
      <c r="J1130" s="16">
        <v>1221320</v>
      </c>
      <c r="K1130" s="17"/>
      <c r="L1130" s="17"/>
      <c r="M1130" s="17"/>
      <c r="N1130" s="29">
        <v>-3</v>
      </c>
      <c r="O1130" s="17"/>
      <c r="P1130" s="29">
        <v>1035020</v>
      </c>
      <c r="Q1130" s="17"/>
      <c r="R1130" s="17"/>
      <c r="S1130" s="17"/>
      <c r="T1130" s="17"/>
      <c r="U1130" s="17"/>
      <c r="V1130" s="17"/>
      <c r="W1130" s="29">
        <v>186303</v>
      </c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  <c r="BO1130" s="17"/>
      <c r="BP1130" s="17"/>
      <c r="BQ1130" s="17"/>
      <c r="BR1130" s="17"/>
      <c r="BS1130" s="17"/>
      <c r="BT1130" s="17"/>
      <c r="BU1130" s="17"/>
      <c r="BV1130" s="17"/>
      <c r="BW1130" s="17"/>
      <c r="BX1130" s="17"/>
      <c r="BY1130" s="17"/>
      <c r="BZ1130" s="17"/>
      <c r="CA1130" s="17"/>
      <c r="CB1130" s="17"/>
      <c r="CC1130" s="17"/>
      <c r="CD1130" s="17"/>
      <c r="CE1130" s="17"/>
      <c r="CF1130" s="18"/>
    </row>
    <row r="1131" spans="1:84" ht="22.8" x14ac:dyDescent="0.3">
      <c r="A1131" s="11">
        <v>43434</v>
      </c>
      <c r="B1131" s="12" t="s">
        <v>1690</v>
      </c>
      <c r="C1131" s="13" t="s">
        <v>1691</v>
      </c>
      <c r="D1131" s="14" t="s">
        <v>1692</v>
      </c>
      <c r="E1131" s="13" t="s">
        <v>439</v>
      </c>
      <c r="F1131" s="15" t="s">
        <v>3340</v>
      </c>
      <c r="G1131" s="13" t="s">
        <v>3341</v>
      </c>
      <c r="H1131" s="13" t="s">
        <v>1695</v>
      </c>
      <c r="I1131" s="13" t="s">
        <v>1696</v>
      </c>
      <c r="J1131" s="16">
        <v>610660</v>
      </c>
      <c r="K1131" s="17"/>
      <c r="L1131" s="17"/>
      <c r="M1131" s="17"/>
      <c r="N1131" s="29">
        <v>-2</v>
      </c>
      <c r="O1131" s="17"/>
      <c r="P1131" s="29">
        <v>517510</v>
      </c>
      <c r="Q1131" s="17"/>
      <c r="R1131" s="17"/>
      <c r="S1131" s="17"/>
      <c r="T1131" s="17"/>
      <c r="U1131" s="17"/>
      <c r="V1131" s="17"/>
      <c r="W1131" s="29">
        <v>93152</v>
      </c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  <c r="BO1131" s="17"/>
      <c r="BP1131" s="17"/>
      <c r="BQ1131" s="17"/>
      <c r="BR1131" s="17"/>
      <c r="BS1131" s="17"/>
      <c r="BT1131" s="17"/>
      <c r="BU1131" s="17"/>
      <c r="BV1131" s="17"/>
      <c r="BW1131" s="17"/>
      <c r="BX1131" s="17"/>
      <c r="BY1131" s="17"/>
      <c r="BZ1131" s="17"/>
      <c r="CA1131" s="17"/>
      <c r="CB1131" s="17"/>
      <c r="CC1131" s="17"/>
      <c r="CD1131" s="17"/>
      <c r="CE1131" s="17"/>
      <c r="CF1131" s="18"/>
    </row>
    <row r="1132" spans="1:84" ht="22.8" x14ac:dyDescent="0.3">
      <c r="A1132" s="11">
        <v>43434</v>
      </c>
      <c r="B1132" s="12" t="s">
        <v>1690</v>
      </c>
      <c r="C1132" s="13" t="s">
        <v>1691</v>
      </c>
      <c r="D1132" s="14" t="s">
        <v>1692</v>
      </c>
      <c r="E1132" s="13" t="s">
        <v>439</v>
      </c>
      <c r="F1132" s="15" t="s">
        <v>3342</v>
      </c>
      <c r="G1132" s="13" t="s">
        <v>3343</v>
      </c>
      <c r="H1132" s="13" t="s">
        <v>1695</v>
      </c>
      <c r="I1132" s="13" t="s">
        <v>1696</v>
      </c>
      <c r="J1132" s="16">
        <v>610660</v>
      </c>
      <c r="K1132" s="17"/>
      <c r="L1132" s="17"/>
      <c r="M1132" s="17"/>
      <c r="N1132" s="29">
        <v>-2</v>
      </c>
      <c r="O1132" s="17"/>
      <c r="P1132" s="29">
        <v>517510</v>
      </c>
      <c r="Q1132" s="17"/>
      <c r="R1132" s="17"/>
      <c r="S1132" s="17"/>
      <c r="T1132" s="17"/>
      <c r="U1132" s="17"/>
      <c r="V1132" s="17"/>
      <c r="W1132" s="29">
        <v>93152</v>
      </c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  <c r="BO1132" s="17"/>
      <c r="BP1132" s="17"/>
      <c r="BQ1132" s="17"/>
      <c r="BR1132" s="17"/>
      <c r="BS1132" s="17"/>
      <c r="BT1132" s="17"/>
      <c r="BU1132" s="17"/>
      <c r="BV1132" s="17"/>
      <c r="BW1132" s="17"/>
      <c r="BX1132" s="17"/>
      <c r="BY1132" s="17"/>
      <c r="BZ1132" s="17"/>
      <c r="CA1132" s="17"/>
      <c r="CB1132" s="17"/>
      <c r="CC1132" s="17"/>
      <c r="CD1132" s="17"/>
      <c r="CE1132" s="17"/>
      <c r="CF1132" s="18"/>
    </row>
    <row r="1133" spans="1:84" x14ac:dyDescent="0.3">
      <c r="A1133" s="11">
        <v>43434</v>
      </c>
      <c r="B1133" s="12" t="s">
        <v>3344</v>
      </c>
      <c r="C1133" s="13" t="s">
        <v>3344</v>
      </c>
      <c r="D1133" s="14" t="s">
        <v>3345</v>
      </c>
      <c r="E1133" s="13" t="s">
        <v>439</v>
      </c>
      <c r="F1133" s="15" t="s">
        <v>3346</v>
      </c>
      <c r="G1133" s="13" t="s">
        <v>3347</v>
      </c>
      <c r="H1133" s="13" t="s">
        <v>3348</v>
      </c>
      <c r="I1133" s="13" t="s">
        <v>3349</v>
      </c>
      <c r="J1133" s="16">
        <v>3334</v>
      </c>
      <c r="K1133" s="17"/>
      <c r="L1133" s="29">
        <v>254.29</v>
      </c>
      <c r="M1133" s="29">
        <v>254.29</v>
      </c>
      <c r="N1133" s="29">
        <v>0.02</v>
      </c>
      <c r="O1133" s="17"/>
      <c r="P1133" s="17"/>
      <c r="Q1133" s="17"/>
      <c r="R1133" s="17"/>
      <c r="S1133" s="17"/>
      <c r="T1133" s="29">
        <v>2825.4</v>
      </c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17"/>
      <c r="BT1133" s="17"/>
      <c r="BU1133" s="17"/>
      <c r="BV1133" s="17"/>
      <c r="BW1133" s="17"/>
      <c r="BX1133" s="17"/>
      <c r="BY1133" s="17"/>
      <c r="BZ1133" s="17"/>
      <c r="CA1133" s="17"/>
      <c r="CB1133" s="17"/>
      <c r="CC1133" s="17"/>
      <c r="CD1133" s="17"/>
      <c r="CE1133" s="17"/>
      <c r="CF1133" s="18"/>
    </row>
    <row r="1134" spans="1:84" x14ac:dyDescent="0.3">
      <c r="A1134" s="11">
        <v>43434</v>
      </c>
      <c r="B1134" s="12" t="s">
        <v>3126</v>
      </c>
      <c r="C1134" s="13" t="s">
        <v>3126</v>
      </c>
      <c r="D1134" s="14" t="s">
        <v>3127</v>
      </c>
      <c r="E1134" s="13" t="s">
        <v>439</v>
      </c>
      <c r="F1134" s="15" t="s">
        <v>3350</v>
      </c>
      <c r="G1134" s="13" t="s">
        <v>3351</v>
      </c>
      <c r="H1134" s="13" t="s">
        <v>22</v>
      </c>
      <c r="I1134" s="13" t="s">
        <v>3130</v>
      </c>
      <c r="J1134" s="16">
        <v>30586</v>
      </c>
      <c r="K1134" s="29">
        <v>25920</v>
      </c>
      <c r="L1134" s="29">
        <v>2332.8000000000002</v>
      </c>
      <c r="M1134" s="29">
        <v>2332.8000000000002</v>
      </c>
      <c r="N1134" s="29">
        <v>0.4</v>
      </c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  <c r="BO1134" s="17"/>
      <c r="BP1134" s="17"/>
      <c r="BQ1134" s="17"/>
      <c r="BR1134" s="17"/>
      <c r="BS1134" s="17"/>
      <c r="BT1134" s="17"/>
      <c r="BU1134" s="17"/>
      <c r="BV1134" s="17"/>
      <c r="BW1134" s="17"/>
      <c r="BX1134" s="17"/>
      <c r="BY1134" s="17"/>
      <c r="BZ1134" s="17"/>
      <c r="CA1134" s="17"/>
      <c r="CB1134" s="17"/>
      <c r="CC1134" s="17"/>
      <c r="CD1134" s="17"/>
      <c r="CE1134" s="17"/>
      <c r="CF1134" s="18"/>
    </row>
    <row r="1135" spans="1:84" x14ac:dyDescent="0.3">
      <c r="A1135" s="11">
        <v>43434</v>
      </c>
      <c r="B1135" s="12" t="s">
        <v>2542</v>
      </c>
      <c r="C1135" s="13" t="s">
        <v>2542</v>
      </c>
      <c r="D1135" s="14" t="s">
        <v>22</v>
      </c>
      <c r="E1135" s="13" t="s">
        <v>439</v>
      </c>
      <c r="F1135" s="15" t="s">
        <v>3352</v>
      </c>
      <c r="G1135" s="13" t="s">
        <v>3353</v>
      </c>
      <c r="H1135" s="13" t="s">
        <v>2545</v>
      </c>
      <c r="I1135" s="13" t="s">
        <v>2546</v>
      </c>
      <c r="J1135" s="16">
        <v>140220</v>
      </c>
      <c r="K1135" s="29">
        <v>118830</v>
      </c>
      <c r="L1135" s="29">
        <v>10695</v>
      </c>
      <c r="M1135" s="29">
        <v>10695</v>
      </c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  <c r="BO1135" s="17"/>
      <c r="BP1135" s="17"/>
      <c r="BQ1135" s="17"/>
      <c r="BR1135" s="17"/>
      <c r="BS1135" s="17"/>
      <c r="BT1135" s="17"/>
      <c r="BU1135" s="17"/>
      <c r="BV1135" s="17"/>
      <c r="BW1135" s="17"/>
      <c r="BX1135" s="17"/>
      <c r="BY1135" s="17"/>
      <c r="BZ1135" s="17"/>
      <c r="CA1135" s="17"/>
      <c r="CB1135" s="17"/>
      <c r="CC1135" s="17"/>
      <c r="CD1135" s="17"/>
      <c r="CE1135" s="17"/>
      <c r="CF1135" s="18"/>
    </row>
    <row r="1136" spans="1:84" x14ac:dyDescent="0.3">
      <c r="A1136" s="11">
        <v>43434</v>
      </c>
      <c r="B1136" s="12" t="s">
        <v>3354</v>
      </c>
      <c r="C1136" s="13" t="s">
        <v>3354</v>
      </c>
      <c r="D1136" s="14" t="s">
        <v>3355</v>
      </c>
      <c r="E1136" s="13" t="s">
        <v>439</v>
      </c>
      <c r="F1136" s="15" t="s">
        <v>3356</v>
      </c>
      <c r="G1136" s="13" t="s">
        <v>3357</v>
      </c>
      <c r="H1136" s="13" t="s">
        <v>3358</v>
      </c>
      <c r="I1136" s="13" t="s">
        <v>3359</v>
      </c>
      <c r="J1136" s="16">
        <v>1200</v>
      </c>
      <c r="K1136" s="17"/>
      <c r="L1136" s="29">
        <v>92</v>
      </c>
      <c r="M1136" s="29">
        <v>92</v>
      </c>
      <c r="N1136" s="17"/>
      <c r="O1136" s="17"/>
      <c r="P1136" s="17"/>
      <c r="Q1136" s="17"/>
      <c r="R1136" s="17"/>
      <c r="S1136" s="17"/>
      <c r="T1136" s="29">
        <v>1016</v>
      </c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  <c r="BO1136" s="17"/>
      <c r="BP1136" s="17"/>
      <c r="BQ1136" s="17"/>
      <c r="BR1136" s="17"/>
      <c r="BS1136" s="17"/>
      <c r="BT1136" s="17"/>
      <c r="BU1136" s="17"/>
      <c r="BV1136" s="17"/>
      <c r="BW1136" s="17"/>
      <c r="BX1136" s="17"/>
      <c r="BY1136" s="17"/>
      <c r="BZ1136" s="17"/>
      <c r="CA1136" s="17"/>
      <c r="CB1136" s="17"/>
      <c r="CC1136" s="17"/>
      <c r="CD1136" s="17"/>
      <c r="CE1136" s="17"/>
      <c r="CF1136" s="18"/>
    </row>
    <row r="1137" spans="1:84" x14ac:dyDescent="0.3">
      <c r="A1137" s="11">
        <v>43434</v>
      </c>
      <c r="B1137" s="12" t="s">
        <v>708</v>
      </c>
      <c r="C1137" s="13" t="s">
        <v>708</v>
      </c>
      <c r="D1137" s="14" t="s">
        <v>709</v>
      </c>
      <c r="E1137" s="13" t="s">
        <v>439</v>
      </c>
      <c r="F1137" s="15" t="s">
        <v>3360</v>
      </c>
      <c r="G1137" s="13" t="s">
        <v>3361</v>
      </c>
      <c r="H1137" s="13" t="s">
        <v>712</v>
      </c>
      <c r="I1137" s="13" t="s">
        <v>713</v>
      </c>
      <c r="J1137" s="16">
        <v>2259</v>
      </c>
      <c r="K1137" s="17"/>
      <c r="L1137" s="29">
        <v>172.26</v>
      </c>
      <c r="M1137" s="29">
        <v>172.26</v>
      </c>
      <c r="N1137" s="29">
        <v>0.48</v>
      </c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29">
        <v>1914</v>
      </c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17"/>
      <c r="BT1137" s="17"/>
      <c r="BU1137" s="17"/>
      <c r="BV1137" s="17"/>
      <c r="BW1137" s="17"/>
      <c r="BX1137" s="17"/>
      <c r="BY1137" s="17"/>
      <c r="BZ1137" s="17"/>
      <c r="CA1137" s="17"/>
      <c r="CB1137" s="17"/>
      <c r="CC1137" s="17"/>
      <c r="CD1137" s="17"/>
      <c r="CE1137" s="17"/>
      <c r="CF1137" s="18"/>
    </row>
    <row r="1138" spans="1:84" ht="57" x14ac:dyDescent="0.3">
      <c r="A1138" s="11">
        <v>43434</v>
      </c>
      <c r="B1138" s="12" t="s">
        <v>537</v>
      </c>
      <c r="C1138" s="13" t="s">
        <v>538</v>
      </c>
      <c r="D1138" s="14" t="s">
        <v>544</v>
      </c>
      <c r="E1138" s="13" t="s">
        <v>439</v>
      </c>
      <c r="F1138" s="15" t="s">
        <v>3362</v>
      </c>
      <c r="G1138" s="13" t="s">
        <v>3363</v>
      </c>
      <c r="H1138" s="13" t="s">
        <v>542</v>
      </c>
      <c r="I1138" s="13" t="s">
        <v>543</v>
      </c>
      <c r="J1138" s="16">
        <v>6853</v>
      </c>
      <c r="K1138" s="29">
        <v>5808</v>
      </c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29">
        <v>1045</v>
      </c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  <c r="BO1138" s="17"/>
      <c r="BP1138" s="17"/>
      <c r="BQ1138" s="17"/>
      <c r="BR1138" s="17"/>
      <c r="BS1138" s="17"/>
      <c r="BT1138" s="17"/>
      <c r="BU1138" s="17"/>
      <c r="BV1138" s="17"/>
      <c r="BW1138" s="17"/>
      <c r="BX1138" s="17"/>
      <c r="BY1138" s="17"/>
      <c r="BZ1138" s="17"/>
      <c r="CA1138" s="17"/>
      <c r="CB1138" s="17"/>
      <c r="CC1138" s="17"/>
      <c r="CD1138" s="17"/>
      <c r="CE1138" s="17"/>
      <c r="CF1138" s="18"/>
    </row>
    <row r="1139" spans="1:84" ht="57" x14ac:dyDescent="0.3">
      <c r="A1139" s="11">
        <v>43434</v>
      </c>
      <c r="B1139" s="12" t="s">
        <v>537</v>
      </c>
      <c r="C1139" s="13" t="s">
        <v>538</v>
      </c>
      <c r="D1139" s="14" t="s">
        <v>544</v>
      </c>
      <c r="E1139" s="13" t="s">
        <v>439</v>
      </c>
      <c r="F1139" s="15" t="s">
        <v>3364</v>
      </c>
      <c r="G1139" s="13" t="s">
        <v>3365</v>
      </c>
      <c r="H1139" s="13" t="s">
        <v>542</v>
      </c>
      <c r="I1139" s="13" t="s">
        <v>543</v>
      </c>
      <c r="J1139" s="16">
        <v>15753</v>
      </c>
      <c r="K1139" s="29">
        <v>13350</v>
      </c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29">
        <v>2403</v>
      </c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  <c r="BO1139" s="17"/>
      <c r="BP1139" s="17"/>
      <c r="BQ1139" s="17"/>
      <c r="BR1139" s="17"/>
      <c r="BS1139" s="17"/>
      <c r="BT1139" s="17"/>
      <c r="BU1139" s="17"/>
      <c r="BV1139" s="17"/>
      <c r="BW1139" s="17"/>
      <c r="BX1139" s="17"/>
      <c r="BY1139" s="17"/>
      <c r="BZ1139" s="17"/>
      <c r="CA1139" s="17"/>
      <c r="CB1139" s="17"/>
      <c r="CC1139" s="17"/>
      <c r="CD1139" s="17"/>
      <c r="CE1139" s="17"/>
      <c r="CF1139" s="18"/>
    </row>
    <row r="1140" spans="1:84" x14ac:dyDescent="0.3">
      <c r="A1140" s="11">
        <v>43434</v>
      </c>
      <c r="B1140" s="12" t="s">
        <v>3366</v>
      </c>
      <c r="C1140" s="13" t="s">
        <v>3366</v>
      </c>
      <c r="D1140" s="14" t="s">
        <v>3367</v>
      </c>
      <c r="E1140" s="13" t="s">
        <v>439</v>
      </c>
      <c r="F1140" s="15" t="s">
        <v>3368</v>
      </c>
      <c r="G1140" s="13" t="s">
        <v>3369</v>
      </c>
      <c r="H1140" s="13" t="s">
        <v>3370</v>
      </c>
      <c r="I1140" s="13" t="s">
        <v>3371</v>
      </c>
      <c r="J1140" s="16">
        <v>28320</v>
      </c>
      <c r="K1140" s="17"/>
      <c r="L1140" s="29">
        <v>2160</v>
      </c>
      <c r="M1140" s="29">
        <v>2160</v>
      </c>
      <c r="N1140" s="17"/>
      <c r="O1140" s="17"/>
      <c r="P1140" s="17"/>
      <c r="Q1140" s="17"/>
      <c r="R1140" s="17"/>
      <c r="S1140" s="17"/>
      <c r="T1140" s="29">
        <v>24000</v>
      </c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  <c r="BO1140" s="17"/>
      <c r="BP1140" s="17"/>
      <c r="BQ1140" s="17"/>
      <c r="BR1140" s="17"/>
      <c r="BS1140" s="17"/>
      <c r="BT1140" s="17"/>
      <c r="BU1140" s="17"/>
      <c r="BV1140" s="17"/>
      <c r="BW1140" s="17"/>
      <c r="BX1140" s="17"/>
      <c r="BY1140" s="17"/>
      <c r="BZ1140" s="17"/>
      <c r="CA1140" s="17"/>
      <c r="CB1140" s="17"/>
      <c r="CC1140" s="17"/>
      <c r="CD1140" s="17"/>
      <c r="CE1140" s="17"/>
      <c r="CF1140" s="18"/>
    </row>
    <row r="1141" spans="1:84" ht="22.8" x14ac:dyDescent="0.3">
      <c r="A1141" s="11">
        <v>43434</v>
      </c>
      <c r="B1141" s="12" t="s">
        <v>116</v>
      </c>
      <c r="C1141" s="13" t="s">
        <v>1446</v>
      </c>
      <c r="D1141" s="14" t="s">
        <v>117</v>
      </c>
      <c r="E1141" s="13" t="s">
        <v>439</v>
      </c>
      <c r="F1141" s="15" t="s">
        <v>3372</v>
      </c>
      <c r="G1141" s="13" t="s">
        <v>3373</v>
      </c>
      <c r="H1141" s="13" t="s">
        <v>118</v>
      </c>
      <c r="I1141" s="13" t="s">
        <v>119</v>
      </c>
      <c r="J1141" s="16">
        <v>313880</v>
      </c>
      <c r="K1141" s="17"/>
      <c r="L1141" s="17"/>
      <c r="M1141" s="17"/>
      <c r="N1141" s="17"/>
      <c r="O1141" s="17"/>
      <c r="P1141" s="17"/>
      <c r="Q1141" s="17"/>
      <c r="R1141" s="17"/>
      <c r="S1141" s="17"/>
      <c r="T1141" s="29">
        <v>266000</v>
      </c>
      <c r="U1141" s="17"/>
      <c r="V1141" s="17"/>
      <c r="W1141" s="29">
        <v>47880</v>
      </c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  <c r="BO1141" s="17"/>
      <c r="BP1141" s="17"/>
      <c r="BQ1141" s="17"/>
      <c r="BR1141" s="17"/>
      <c r="BS1141" s="17"/>
      <c r="BT1141" s="17"/>
      <c r="BU1141" s="17"/>
      <c r="BV1141" s="17"/>
      <c r="BW1141" s="17"/>
      <c r="BX1141" s="17"/>
      <c r="BY1141" s="17"/>
      <c r="BZ1141" s="17"/>
      <c r="CA1141" s="17"/>
      <c r="CB1141" s="17"/>
      <c r="CC1141" s="17"/>
      <c r="CD1141" s="17"/>
      <c r="CE1141" s="17"/>
      <c r="CF1141" s="18"/>
    </row>
    <row r="1142" spans="1:84" x14ac:dyDescent="0.3">
      <c r="A1142" s="11">
        <v>43434</v>
      </c>
      <c r="B1142" s="12" t="s">
        <v>2711</v>
      </c>
      <c r="C1142" s="13" t="s">
        <v>2711</v>
      </c>
      <c r="D1142" s="14" t="s">
        <v>2712</v>
      </c>
      <c r="E1142" s="13" t="s">
        <v>439</v>
      </c>
      <c r="F1142" s="15" t="s">
        <v>3374</v>
      </c>
      <c r="G1142" s="13" t="s">
        <v>3375</v>
      </c>
      <c r="H1142" s="13" t="s">
        <v>2715</v>
      </c>
      <c r="I1142" s="13" t="s">
        <v>2716</v>
      </c>
      <c r="J1142" s="16">
        <v>1770</v>
      </c>
      <c r="K1142" s="17"/>
      <c r="L1142" s="29">
        <v>135</v>
      </c>
      <c r="M1142" s="29">
        <v>135</v>
      </c>
      <c r="N1142" s="17"/>
      <c r="O1142" s="17"/>
      <c r="P1142" s="17"/>
      <c r="Q1142" s="17"/>
      <c r="R1142" s="17"/>
      <c r="S1142" s="17"/>
      <c r="T1142" s="29">
        <v>1500</v>
      </c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  <c r="BO1142" s="17"/>
      <c r="BP1142" s="17"/>
      <c r="BQ1142" s="17"/>
      <c r="BR1142" s="17"/>
      <c r="BS1142" s="17"/>
      <c r="BT1142" s="17"/>
      <c r="BU1142" s="17"/>
      <c r="BV1142" s="17"/>
      <c r="BW1142" s="17"/>
      <c r="BX1142" s="17"/>
      <c r="BY1142" s="17"/>
      <c r="BZ1142" s="17"/>
      <c r="CA1142" s="17"/>
      <c r="CB1142" s="17"/>
      <c r="CC1142" s="17"/>
      <c r="CD1142" s="17"/>
      <c r="CE1142" s="17"/>
      <c r="CF1142" s="18"/>
    </row>
    <row r="1143" spans="1:84" x14ac:dyDescent="0.3">
      <c r="A1143" s="11">
        <v>43434</v>
      </c>
      <c r="B1143" s="12" t="s">
        <v>2212</v>
      </c>
      <c r="C1143" s="13" t="s">
        <v>2212</v>
      </c>
      <c r="D1143" s="14" t="s">
        <v>2213</v>
      </c>
      <c r="E1143" s="13" t="s">
        <v>439</v>
      </c>
      <c r="F1143" s="15" t="s">
        <v>3376</v>
      </c>
      <c r="G1143" s="13" t="s">
        <v>3377</v>
      </c>
      <c r="H1143" s="13" t="s">
        <v>2216</v>
      </c>
      <c r="I1143" s="13" t="s">
        <v>2217</v>
      </c>
      <c r="J1143" s="16">
        <v>9208</v>
      </c>
      <c r="K1143" s="17"/>
      <c r="L1143" s="17"/>
      <c r="M1143" s="17"/>
      <c r="N1143" s="29">
        <v>0.46</v>
      </c>
      <c r="O1143" s="17"/>
      <c r="P1143" s="17"/>
      <c r="Q1143" s="17"/>
      <c r="R1143" s="17"/>
      <c r="S1143" s="17"/>
      <c r="T1143" s="29">
        <v>7803</v>
      </c>
      <c r="U1143" s="17"/>
      <c r="V1143" s="17"/>
      <c r="W1143" s="29">
        <v>1404.54</v>
      </c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  <c r="BO1143" s="17"/>
      <c r="BP1143" s="17"/>
      <c r="BQ1143" s="17"/>
      <c r="BR1143" s="17"/>
      <c r="BS1143" s="17"/>
      <c r="BT1143" s="17"/>
      <c r="BU1143" s="17"/>
      <c r="BV1143" s="17"/>
      <c r="BW1143" s="17"/>
      <c r="BX1143" s="17"/>
      <c r="BY1143" s="17"/>
      <c r="BZ1143" s="17"/>
      <c r="CA1143" s="17"/>
      <c r="CB1143" s="17"/>
      <c r="CC1143" s="17"/>
      <c r="CD1143" s="17"/>
      <c r="CE1143" s="17"/>
      <c r="CF1143" s="18"/>
    </row>
    <row r="1144" spans="1:84" x14ac:dyDescent="0.3">
      <c r="A1144" s="11">
        <v>43435</v>
      </c>
      <c r="B1144" s="12" t="s">
        <v>1826</v>
      </c>
      <c r="C1144" s="13" t="s">
        <v>1826</v>
      </c>
      <c r="D1144" s="14" t="s">
        <v>22</v>
      </c>
      <c r="E1144" s="13" t="s">
        <v>439</v>
      </c>
      <c r="F1144" s="15" t="s">
        <v>3378</v>
      </c>
      <c r="G1144" s="13" t="s">
        <v>3379</v>
      </c>
      <c r="H1144" s="13" t="s">
        <v>1829</v>
      </c>
      <c r="I1144" s="13" t="s">
        <v>1830</v>
      </c>
      <c r="J1144" s="16">
        <v>2268</v>
      </c>
      <c r="K1144" s="17"/>
      <c r="L1144" s="29">
        <v>183.27</v>
      </c>
      <c r="M1144" s="29">
        <v>183.27</v>
      </c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29">
        <v>1901.46</v>
      </c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  <c r="BO1144" s="17"/>
      <c r="BP1144" s="17"/>
      <c r="BQ1144" s="17"/>
      <c r="BR1144" s="17"/>
      <c r="BS1144" s="17"/>
      <c r="BT1144" s="17"/>
      <c r="BU1144" s="17"/>
      <c r="BV1144" s="17"/>
      <c r="BW1144" s="17"/>
      <c r="BX1144" s="17"/>
      <c r="BY1144" s="17"/>
      <c r="BZ1144" s="17"/>
      <c r="CA1144" s="17"/>
      <c r="CB1144" s="17"/>
      <c r="CC1144" s="17"/>
      <c r="CD1144" s="17"/>
      <c r="CE1144" s="17"/>
      <c r="CF1144" s="18"/>
    </row>
    <row r="1145" spans="1:84" x14ac:dyDescent="0.3">
      <c r="A1145" s="11">
        <v>43435</v>
      </c>
      <c r="B1145" s="12" t="s">
        <v>464</v>
      </c>
      <c r="C1145" s="13" t="s">
        <v>464</v>
      </c>
      <c r="D1145" s="14" t="s">
        <v>22</v>
      </c>
      <c r="E1145" s="13" t="s">
        <v>439</v>
      </c>
      <c r="F1145" s="15" t="s">
        <v>3380</v>
      </c>
      <c r="G1145" s="13" t="s">
        <v>3381</v>
      </c>
      <c r="H1145" s="13" t="s">
        <v>22</v>
      </c>
      <c r="I1145" s="13" t="s">
        <v>467</v>
      </c>
      <c r="J1145" s="16">
        <v>2320</v>
      </c>
      <c r="K1145" s="17"/>
      <c r="L1145" s="17"/>
      <c r="M1145" s="17"/>
      <c r="N1145" s="17"/>
      <c r="O1145" s="17"/>
      <c r="P1145" s="17"/>
      <c r="Q1145" s="17"/>
      <c r="R1145" s="29">
        <v>2320</v>
      </c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  <c r="BO1145" s="17"/>
      <c r="BP1145" s="17"/>
      <c r="BQ1145" s="17"/>
      <c r="BR1145" s="17"/>
      <c r="BS1145" s="17"/>
      <c r="BT1145" s="17"/>
      <c r="BU1145" s="17"/>
      <c r="BV1145" s="17"/>
      <c r="BW1145" s="17"/>
      <c r="BX1145" s="17"/>
      <c r="BY1145" s="17"/>
      <c r="BZ1145" s="17"/>
      <c r="CA1145" s="17"/>
      <c r="CB1145" s="17"/>
      <c r="CC1145" s="17"/>
      <c r="CD1145" s="17"/>
      <c r="CE1145" s="17"/>
      <c r="CF1145" s="18"/>
    </row>
    <row r="1146" spans="1:84" x14ac:dyDescent="0.3">
      <c r="A1146" s="11">
        <v>43435</v>
      </c>
      <c r="B1146" s="12" t="s">
        <v>464</v>
      </c>
      <c r="C1146" s="13" t="s">
        <v>464</v>
      </c>
      <c r="D1146" s="14" t="s">
        <v>22</v>
      </c>
      <c r="E1146" s="13" t="s">
        <v>439</v>
      </c>
      <c r="F1146" s="15" t="s">
        <v>3382</v>
      </c>
      <c r="G1146" s="13" t="s">
        <v>3383</v>
      </c>
      <c r="H1146" s="13" t="s">
        <v>22</v>
      </c>
      <c r="I1146" s="13" t="s">
        <v>467</v>
      </c>
      <c r="J1146" s="16">
        <v>1250</v>
      </c>
      <c r="K1146" s="17"/>
      <c r="L1146" s="17"/>
      <c r="M1146" s="17"/>
      <c r="N1146" s="17"/>
      <c r="O1146" s="17"/>
      <c r="P1146" s="17"/>
      <c r="Q1146" s="17"/>
      <c r="R1146" s="29">
        <v>1250</v>
      </c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  <c r="BO1146" s="17"/>
      <c r="BP1146" s="17"/>
      <c r="BQ1146" s="17"/>
      <c r="BR1146" s="17"/>
      <c r="BS1146" s="17"/>
      <c r="BT1146" s="17"/>
      <c r="BU1146" s="17"/>
      <c r="BV1146" s="17"/>
      <c r="BW1146" s="17"/>
      <c r="BX1146" s="17"/>
      <c r="BY1146" s="17"/>
      <c r="BZ1146" s="17"/>
      <c r="CA1146" s="17"/>
      <c r="CB1146" s="17"/>
      <c r="CC1146" s="17"/>
      <c r="CD1146" s="17"/>
      <c r="CE1146" s="17"/>
      <c r="CF1146" s="18"/>
    </row>
    <row r="1147" spans="1:84" x14ac:dyDescent="0.3">
      <c r="A1147" s="11">
        <v>43435</v>
      </c>
      <c r="B1147" s="12" t="s">
        <v>528</v>
      </c>
      <c r="C1147" s="13" t="s">
        <v>529</v>
      </c>
      <c r="D1147" s="14" t="s">
        <v>530</v>
      </c>
      <c r="E1147" s="13" t="s">
        <v>439</v>
      </c>
      <c r="F1147" s="15" t="s">
        <v>3384</v>
      </c>
      <c r="G1147" s="13" t="s">
        <v>3385</v>
      </c>
      <c r="H1147" s="13" t="s">
        <v>533</v>
      </c>
      <c r="I1147" s="13" t="s">
        <v>534</v>
      </c>
      <c r="J1147" s="16">
        <v>1175</v>
      </c>
      <c r="K1147" s="17"/>
      <c r="L1147" s="29">
        <v>89.6</v>
      </c>
      <c r="M1147" s="29">
        <v>89.6</v>
      </c>
      <c r="N1147" s="29">
        <v>0.22</v>
      </c>
      <c r="O1147" s="17"/>
      <c r="P1147" s="17"/>
      <c r="Q1147" s="17"/>
      <c r="R1147" s="17"/>
      <c r="S1147" s="17"/>
      <c r="T1147" s="29">
        <v>995.58</v>
      </c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  <c r="BO1147" s="17"/>
      <c r="BP1147" s="17"/>
      <c r="BQ1147" s="17"/>
      <c r="BR1147" s="17"/>
      <c r="BS1147" s="17"/>
      <c r="BT1147" s="17"/>
      <c r="BU1147" s="17"/>
      <c r="BV1147" s="17"/>
      <c r="BW1147" s="17"/>
      <c r="BX1147" s="17"/>
      <c r="BY1147" s="17"/>
      <c r="BZ1147" s="17"/>
      <c r="CA1147" s="17"/>
      <c r="CB1147" s="17"/>
      <c r="CC1147" s="17"/>
      <c r="CD1147" s="17"/>
      <c r="CE1147" s="17"/>
      <c r="CF1147" s="18"/>
    </row>
    <row r="1148" spans="1:84" x14ac:dyDescent="0.3">
      <c r="A1148" s="11">
        <v>43435</v>
      </c>
      <c r="B1148" s="12" t="s">
        <v>3386</v>
      </c>
      <c r="C1148" s="13" t="s">
        <v>3386</v>
      </c>
      <c r="D1148" s="14" t="s">
        <v>3387</v>
      </c>
      <c r="E1148" s="13" t="s">
        <v>439</v>
      </c>
      <c r="F1148" s="15" t="s">
        <v>3388</v>
      </c>
      <c r="G1148" s="13" t="s">
        <v>3389</v>
      </c>
      <c r="H1148" s="13" t="s">
        <v>3390</v>
      </c>
      <c r="I1148" s="13" t="s">
        <v>3391</v>
      </c>
      <c r="J1148" s="16">
        <v>33500</v>
      </c>
      <c r="K1148" s="17"/>
      <c r="L1148" s="29">
        <v>2555.09</v>
      </c>
      <c r="M1148" s="29">
        <v>2555.09</v>
      </c>
      <c r="N1148" s="29">
        <v>-0.09</v>
      </c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29">
        <v>28389.91</v>
      </c>
      <c r="BG1148" s="17"/>
      <c r="BH1148" s="17"/>
      <c r="BI1148" s="17"/>
      <c r="BJ1148" s="17"/>
      <c r="BK1148" s="17"/>
      <c r="BL1148" s="17"/>
      <c r="BM1148" s="17"/>
      <c r="BN1148" s="17"/>
      <c r="BO1148" s="17"/>
      <c r="BP1148" s="17"/>
      <c r="BQ1148" s="17"/>
      <c r="BR1148" s="17"/>
      <c r="BS1148" s="17"/>
      <c r="BT1148" s="17"/>
      <c r="BU1148" s="17"/>
      <c r="BV1148" s="17"/>
      <c r="BW1148" s="17"/>
      <c r="BX1148" s="17"/>
      <c r="BY1148" s="17"/>
      <c r="BZ1148" s="17"/>
      <c r="CA1148" s="17"/>
      <c r="CB1148" s="17"/>
      <c r="CC1148" s="17"/>
      <c r="CD1148" s="17"/>
      <c r="CE1148" s="17"/>
      <c r="CF1148" s="18"/>
    </row>
    <row r="1149" spans="1:84" x14ac:dyDescent="0.3">
      <c r="A1149" s="11">
        <v>43435</v>
      </c>
      <c r="B1149" s="12" t="s">
        <v>464</v>
      </c>
      <c r="C1149" s="13" t="s">
        <v>464</v>
      </c>
      <c r="D1149" s="14" t="s">
        <v>22</v>
      </c>
      <c r="E1149" s="13" t="s">
        <v>439</v>
      </c>
      <c r="F1149" s="15" t="s">
        <v>3392</v>
      </c>
      <c r="G1149" s="13" t="s">
        <v>3393</v>
      </c>
      <c r="H1149" s="13" t="s">
        <v>22</v>
      </c>
      <c r="I1149" s="13" t="s">
        <v>467</v>
      </c>
      <c r="J1149" s="16">
        <v>2325</v>
      </c>
      <c r="K1149" s="17"/>
      <c r="L1149" s="17"/>
      <c r="M1149" s="17"/>
      <c r="N1149" s="17"/>
      <c r="O1149" s="17"/>
      <c r="P1149" s="17"/>
      <c r="Q1149" s="17"/>
      <c r="R1149" s="29">
        <v>2325</v>
      </c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  <c r="BO1149" s="17"/>
      <c r="BP1149" s="17"/>
      <c r="BQ1149" s="17"/>
      <c r="BR1149" s="17"/>
      <c r="BS1149" s="17"/>
      <c r="BT1149" s="17"/>
      <c r="BU1149" s="17"/>
      <c r="BV1149" s="17"/>
      <c r="BW1149" s="17"/>
      <c r="BX1149" s="17"/>
      <c r="BY1149" s="17"/>
      <c r="BZ1149" s="17"/>
      <c r="CA1149" s="17"/>
      <c r="CB1149" s="17"/>
      <c r="CC1149" s="17"/>
      <c r="CD1149" s="17"/>
      <c r="CE1149" s="17"/>
      <c r="CF1149" s="18"/>
    </row>
    <row r="1150" spans="1:84" x14ac:dyDescent="0.3">
      <c r="A1150" s="11">
        <v>43437</v>
      </c>
      <c r="B1150" s="12" t="s">
        <v>512</v>
      </c>
      <c r="C1150" s="13" t="s">
        <v>512</v>
      </c>
      <c r="D1150" s="14" t="s">
        <v>513</v>
      </c>
      <c r="E1150" s="13" t="s">
        <v>439</v>
      </c>
      <c r="F1150" s="15" t="s">
        <v>3394</v>
      </c>
      <c r="G1150" s="13" t="s">
        <v>3395</v>
      </c>
      <c r="H1150" s="13" t="s">
        <v>516</v>
      </c>
      <c r="I1150" s="13" t="s">
        <v>517</v>
      </c>
      <c r="J1150" s="16">
        <v>9133</v>
      </c>
      <c r="K1150" s="17"/>
      <c r="L1150" s="29">
        <v>696.6</v>
      </c>
      <c r="M1150" s="29">
        <v>696.6</v>
      </c>
      <c r="N1150" s="29">
        <v>-0.2</v>
      </c>
      <c r="O1150" s="17"/>
      <c r="P1150" s="17"/>
      <c r="Q1150" s="17"/>
      <c r="R1150" s="17"/>
      <c r="S1150" s="17"/>
      <c r="T1150" s="17"/>
      <c r="U1150" s="17"/>
      <c r="V1150" s="29">
        <v>7740</v>
      </c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  <c r="BO1150" s="17"/>
      <c r="BP1150" s="17"/>
      <c r="BQ1150" s="17"/>
      <c r="BR1150" s="17"/>
      <c r="BS1150" s="17"/>
      <c r="BT1150" s="17"/>
      <c r="BU1150" s="17"/>
      <c r="BV1150" s="17"/>
      <c r="BW1150" s="17"/>
      <c r="BX1150" s="17"/>
      <c r="BY1150" s="17"/>
      <c r="BZ1150" s="17"/>
      <c r="CA1150" s="17"/>
      <c r="CB1150" s="17"/>
      <c r="CC1150" s="17"/>
      <c r="CD1150" s="17"/>
      <c r="CE1150" s="17"/>
      <c r="CF1150" s="18"/>
    </row>
    <row r="1151" spans="1:84" x14ac:dyDescent="0.3">
      <c r="A1151" s="11">
        <v>43437</v>
      </c>
      <c r="B1151" s="12" t="s">
        <v>528</v>
      </c>
      <c r="C1151" s="13" t="s">
        <v>529</v>
      </c>
      <c r="D1151" s="14" t="s">
        <v>530</v>
      </c>
      <c r="E1151" s="13" t="s">
        <v>439</v>
      </c>
      <c r="F1151" s="15" t="s">
        <v>3396</v>
      </c>
      <c r="G1151" s="13" t="s">
        <v>3397</v>
      </c>
      <c r="H1151" s="13" t="s">
        <v>533</v>
      </c>
      <c r="I1151" s="13" t="s">
        <v>534</v>
      </c>
      <c r="J1151" s="16">
        <v>767</v>
      </c>
      <c r="K1151" s="17"/>
      <c r="L1151" s="29">
        <v>58.5</v>
      </c>
      <c r="M1151" s="29">
        <v>58.5</v>
      </c>
      <c r="N1151" s="17"/>
      <c r="O1151" s="17"/>
      <c r="P1151" s="17"/>
      <c r="Q1151" s="17"/>
      <c r="R1151" s="17"/>
      <c r="S1151" s="17"/>
      <c r="T1151" s="29">
        <v>650</v>
      </c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  <c r="BO1151" s="17"/>
      <c r="BP1151" s="17"/>
      <c r="BQ1151" s="17"/>
      <c r="BR1151" s="17"/>
      <c r="BS1151" s="17"/>
      <c r="BT1151" s="17"/>
      <c r="BU1151" s="17"/>
      <c r="BV1151" s="17"/>
      <c r="BW1151" s="17"/>
      <c r="BX1151" s="17"/>
      <c r="BY1151" s="17"/>
      <c r="BZ1151" s="17"/>
      <c r="CA1151" s="17"/>
      <c r="CB1151" s="17"/>
      <c r="CC1151" s="17"/>
      <c r="CD1151" s="17"/>
      <c r="CE1151" s="17"/>
      <c r="CF1151" s="18"/>
    </row>
    <row r="1152" spans="1:84" x14ac:dyDescent="0.3">
      <c r="A1152" s="11">
        <v>43438</v>
      </c>
      <c r="B1152" s="12" t="s">
        <v>2711</v>
      </c>
      <c r="C1152" s="13" t="s">
        <v>2711</v>
      </c>
      <c r="D1152" s="14" t="s">
        <v>2712</v>
      </c>
      <c r="E1152" s="13" t="s">
        <v>439</v>
      </c>
      <c r="F1152" s="15" t="s">
        <v>3398</v>
      </c>
      <c r="G1152" s="13" t="s">
        <v>3399</v>
      </c>
      <c r="H1152" s="13" t="s">
        <v>2715</v>
      </c>
      <c r="I1152" s="13" t="s">
        <v>2716</v>
      </c>
      <c r="J1152" s="16">
        <v>481</v>
      </c>
      <c r="K1152" s="17"/>
      <c r="L1152" s="29">
        <v>36.72</v>
      </c>
      <c r="M1152" s="29">
        <v>36.72</v>
      </c>
      <c r="N1152" s="29">
        <v>-0.44</v>
      </c>
      <c r="O1152" s="17"/>
      <c r="P1152" s="17"/>
      <c r="Q1152" s="17"/>
      <c r="R1152" s="17"/>
      <c r="S1152" s="17"/>
      <c r="T1152" s="29">
        <v>408</v>
      </c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  <c r="BO1152" s="17"/>
      <c r="BP1152" s="17"/>
      <c r="BQ1152" s="17"/>
      <c r="BR1152" s="17"/>
      <c r="BS1152" s="17"/>
      <c r="BT1152" s="17"/>
      <c r="BU1152" s="17"/>
      <c r="BV1152" s="17"/>
      <c r="BW1152" s="17"/>
      <c r="BX1152" s="17"/>
      <c r="BY1152" s="17"/>
      <c r="BZ1152" s="17"/>
      <c r="CA1152" s="17"/>
      <c r="CB1152" s="17"/>
      <c r="CC1152" s="17"/>
      <c r="CD1152" s="17"/>
      <c r="CE1152" s="17"/>
      <c r="CF1152" s="18"/>
    </row>
    <row r="1153" spans="1:84" ht="22.8" x14ac:dyDescent="0.3">
      <c r="A1153" s="11">
        <v>43438</v>
      </c>
      <c r="B1153" s="12" t="s">
        <v>2238</v>
      </c>
      <c r="C1153" s="13" t="s">
        <v>2238</v>
      </c>
      <c r="D1153" s="14" t="s">
        <v>2239</v>
      </c>
      <c r="E1153" s="13" t="s">
        <v>439</v>
      </c>
      <c r="F1153" s="15" t="s">
        <v>3400</v>
      </c>
      <c r="G1153" s="13" t="s">
        <v>3401</v>
      </c>
      <c r="H1153" s="13" t="s">
        <v>2242</v>
      </c>
      <c r="I1153" s="13" t="s">
        <v>2243</v>
      </c>
      <c r="J1153" s="16">
        <v>27436</v>
      </c>
      <c r="K1153" s="17"/>
      <c r="L1153" s="29">
        <v>2093</v>
      </c>
      <c r="M1153" s="29">
        <v>2093</v>
      </c>
      <c r="N1153" s="17"/>
      <c r="O1153" s="17"/>
      <c r="P1153" s="17"/>
      <c r="Q1153" s="29">
        <v>23250</v>
      </c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17"/>
      <c r="BT1153" s="17"/>
      <c r="BU1153" s="17"/>
      <c r="BV1153" s="17"/>
      <c r="BW1153" s="17"/>
      <c r="BX1153" s="17"/>
      <c r="BY1153" s="17"/>
      <c r="BZ1153" s="17"/>
      <c r="CA1153" s="17"/>
      <c r="CB1153" s="17"/>
      <c r="CC1153" s="17"/>
      <c r="CD1153" s="17"/>
      <c r="CE1153" s="17"/>
      <c r="CF1153" s="18"/>
    </row>
    <row r="1154" spans="1:84" ht="22.8" x14ac:dyDescent="0.3">
      <c r="A1154" s="11">
        <v>43438</v>
      </c>
      <c r="B1154" s="12" t="s">
        <v>680</v>
      </c>
      <c r="C1154" s="13" t="s">
        <v>680</v>
      </c>
      <c r="D1154" s="14" t="s">
        <v>681</v>
      </c>
      <c r="E1154" s="13" t="s">
        <v>439</v>
      </c>
      <c r="F1154" s="15" t="s">
        <v>3402</v>
      </c>
      <c r="G1154" s="13" t="s">
        <v>3403</v>
      </c>
      <c r="H1154" s="13" t="s">
        <v>684</v>
      </c>
      <c r="I1154" s="13" t="s">
        <v>685</v>
      </c>
      <c r="J1154" s="16">
        <v>97650</v>
      </c>
      <c r="K1154" s="17"/>
      <c r="L1154" s="29">
        <v>2325</v>
      </c>
      <c r="M1154" s="29">
        <v>2325</v>
      </c>
      <c r="N1154" s="17"/>
      <c r="O1154" s="17"/>
      <c r="P1154" s="17"/>
      <c r="Q1154" s="29">
        <v>93000</v>
      </c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  <c r="BO1154" s="17"/>
      <c r="BP1154" s="17"/>
      <c r="BQ1154" s="17"/>
      <c r="BR1154" s="17"/>
      <c r="BS1154" s="17"/>
      <c r="BT1154" s="17"/>
      <c r="BU1154" s="17"/>
      <c r="BV1154" s="17"/>
      <c r="BW1154" s="17"/>
      <c r="BX1154" s="17"/>
      <c r="BY1154" s="17"/>
      <c r="BZ1154" s="17"/>
      <c r="CA1154" s="17"/>
      <c r="CB1154" s="17"/>
      <c r="CC1154" s="17"/>
      <c r="CD1154" s="17"/>
      <c r="CE1154" s="17"/>
      <c r="CF1154" s="18"/>
    </row>
    <row r="1155" spans="1:84" ht="22.8" x14ac:dyDescent="0.3">
      <c r="A1155" s="11">
        <v>43438</v>
      </c>
      <c r="B1155" s="12" t="s">
        <v>686</v>
      </c>
      <c r="C1155" s="13" t="s">
        <v>686</v>
      </c>
      <c r="D1155" s="14" t="s">
        <v>687</v>
      </c>
      <c r="E1155" s="13" t="s">
        <v>439</v>
      </c>
      <c r="F1155" s="15" t="s">
        <v>3404</v>
      </c>
      <c r="G1155" s="13" t="s">
        <v>3405</v>
      </c>
      <c r="H1155" s="13" t="s">
        <v>690</v>
      </c>
      <c r="I1155" s="13" t="s">
        <v>691</v>
      </c>
      <c r="J1155" s="16">
        <v>146556</v>
      </c>
      <c r="K1155" s="17"/>
      <c r="L1155" s="29">
        <v>11178</v>
      </c>
      <c r="M1155" s="29">
        <v>11178</v>
      </c>
      <c r="N1155" s="17"/>
      <c r="O1155" s="17"/>
      <c r="P1155" s="17"/>
      <c r="Q1155" s="29">
        <v>124200</v>
      </c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/>
      <c r="BP1155" s="17"/>
      <c r="BQ1155" s="17"/>
      <c r="BR1155" s="17"/>
      <c r="BS1155" s="17"/>
      <c r="BT1155" s="17"/>
      <c r="BU1155" s="17"/>
      <c r="BV1155" s="17"/>
      <c r="BW1155" s="17"/>
      <c r="BX1155" s="17"/>
      <c r="BY1155" s="17"/>
      <c r="BZ1155" s="17"/>
      <c r="CA1155" s="17"/>
      <c r="CB1155" s="17"/>
      <c r="CC1155" s="17"/>
      <c r="CD1155" s="17"/>
      <c r="CE1155" s="17"/>
      <c r="CF1155" s="18"/>
    </row>
    <row r="1156" spans="1:84" ht="34.200000000000003" x14ac:dyDescent="0.3">
      <c r="A1156" s="11">
        <v>43439</v>
      </c>
      <c r="B1156" s="12" t="s">
        <v>2377</v>
      </c>
      <c r="C1156" s="13" t="s">
        <v>2378</v>
      </c>
      <c r="D1156" s="14" t="s">
        <v>2379</v>
      </c>
      <c r="E1156" s="13" t="s">
        <v>439</v>
      </c>
      <c r="F1156" s="15" t="s">
        <v>3406</v>
      </c>
      <c r="G1156" s="13" t="s">
        <v>3407</v>
      </c>
      <c r="H1156" s="13" t="s">
        <v>2382</v>
      </c>
      <c r="I1156" s="13" t="s">
        <v>2383</v>
      </c>
      <c r="J1156" s="16">
        <v>925120</v>
      </c>
      <c r="K1156" s="17"/>
      <c r="L1156" s="29">
        <v>70560</v>
      </c>
      <c r="M1156" s="29">
        <v>70560</v>
      </c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29">
        <v>784000</v>
      </c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/>
      <c r="BP1156" s="17"/>
      <c r="BQ1156" s="17"/>
      <c r="BR1156" s="17"/>
      <c r="BS1156" s="17"/>
      <c r="BT1156" s="17"/>
      <c r="BU1156" s="17"/>
      <c r="BV1156" s="17"/>
      <c r="BW1156" s="17"/>
      <c r="BX1156" s="17"/>
      <c r="BY1156" s="17"/>
      <c r="BZ1156" s="17"/>
      <c r="CA1156" s="17"/>
      <c r="CB1156" s="17"/>
      <c r="CC1156" s="17"/>
      <c r="CD1156" s="17"/>
      <c r="CE1156" s="17"/>
      <c r="CF1156" s="18"/>
    </row>
    <row r="1157" spans="1:84" ht="22.8" x14ac:dyDescent="0.3">
      <c r="A1157" s="11">
        <v>43440</v>
      </c>
      <c r="B1157" s="12" t="s">
        <v>601</v>
      </c>
      <c r="C1157" s="13" t="s">
        <v>601</v>
      </c>
      <c r="D1157" s="14" t="s">
        <v>602</v>
      </c>
      <c r="E1157" s="13" t="s">
        <v>439</v>
      </c>
      <c r="F1157" s="15" t="s">
        <v>3408</v>
      </c>
      <c r="G1157" s="13" t="s">
        <v>3409</v>
      </c>
      <c r="H1157" s="13" t="s">
        <v>605</v>
      </c>
      <c r="I1157" s="13" t="s">
        <v>606</v>
      </c>
      <c r="J1157" s="16">
        <v>1416000</v>
      </c>
      <c r="K1157" s="17"/>
      <c r="L1157" s="17"/>
      <c r="M1157" s="17"/>
      <c r="N1157" s="17"/>
      <c r="O1157" s="17"/>
      <c r="P1157" s="17"/>
      <c r="Q1157" s="29">
        <v>1200000</v>
      </c>
      <c r="R1157" s="17"/>
      <c r="S1157" s="17"/>
      <c r="T1157" s="17"/>
      <c r="U1157" s="17"/>
      <c r="V1157" s="17"/>
      <c r="W1157" s="29">
        <v>216000</v>
      </c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/>
      <c r="BP1157" s="17"/>
      <c r="BQ1157" s="17"/>
      <c r="BR1157" s="17"/>
      <c r="BS1157" s="17"/>
      <c r="BT1157" s="17"/>
      <c r="BU1157" s="17"/>
      <c r="BV1157" s="17"/>
      <c r="BW1157" s="17"/>
      <c r="BX1157" s="17"/>
      <c r="BY1157" s="17"/>
      <c r="BZ1157" s="17"/>
      <c r="CA1157" s="17"/>
      <c r="CB1157" s="17"/>
      <c r="CC1157" s="17"/>
      <c r="CD1157" s="17"/>
      <c r="CE1157" s="17"/>
      <c r="CF1157" s="18"/>
    </row>
    <row r="1158" spans="1:84" ht="57" x14ac:dyDescent="0.3">
      <c r="A1158" s="11">
        <v>43440</v>
      </c>
      <c r="B1158" s="12" t="s">
        <v>537</v>
      </c>
      <c r="C1158" s="13" t="s">
        <v>538</v>
      </c>
      <c r="D1158" s="14" t="s">
        <v>544</v>
      </c>
      <c r="E1158" s="13" t="s">
        <v>439</v>
      </c>
      <c r="F1158" s="15" t="s">
        <v>3410</v>
      </c>
      <c r="G1158" s="13" t="s">
        <v>3411</v>
      </c>
      <c r="H1158" s="13" t="s">
        <v>542</v>
      </c>
      <c r="I1158" s="13" t="s">
        <v>543</v>
      </c>
      <c r="J1158" s="16">
        <v>28143</v>
      </c>
      <c r="K1158" s="29">
        <v>23850</v>
      </c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29">
        <v>4293</v>
      </c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  <c r="BO1158" s="17"/>
      <c r="BP1158" s="17"/>
      <c r="BQ1158" s="17"/>
      <c r="BR1158" s="17"/>
      <c r="BS1158" s="17"/>
      <c r="BT1158" s="17"/>
      <c r="BU1158" s="17"/>
      <c r="BV1158" s="17"/>
      <c r="BW1158" s="17"/>
      <c r="BX1158" s="17"/>
      <c r="BY1158" s="17"/>
      <c r="BZ1158" s="17"/>
      <c r="CA1158" s="17"/>
      <c r="CB1158" s="17"/>
      <c r="CC1158" s="17"/>
      <c r="CD1158" s="17"/>
      <c r="CE1158" s="17"/>
      <c r="CF1158" s="18"/>
    </row>
    <row r="1159" spans="1:84" x14ac:dyDescent="0.3">
      <c r="A1159" s="11">
        <v>43440</v>
      </c>
      <c r="B1159" s="12" t="s">
        <v>2610</v>
      </c>
      <c r="C1159" s="13" t="s">
        <v>2610</v>
      </c>
      <c r="D1159" s="14" t="s">
        <v>2611</v>
      </c>
      <c r="E1159" s="13" t="s">
        <v>439</v>
      </c>
      <c r="F1159" s="15" t="s">
        <v>3412</v>
      </c>
      <c r="G1159" s="13" t="s">
        <v>3413</v>
      </c>
      <c r="H1159" s="13" t="s">
        <v>2614</v>
      </c>
      <c r="I1159" s="13" t="s">
        <v>2615</v>
      </c>
      <c r="J1159" s="16">
        <v>2000</v>
      </c>
      <c r="K1159" s="17"/>
      <c r="L1159" s="29">
        <v>218.75</v>
      </c>
      <c r="M1159" s="29">
        <v>218.75</v>
      </c>
      <c r="N1159" s="29">
        <v>0.02</v>
      </c>
      <c r="O1159" s="17"/>
      <c r="P1159" s="17"/>
      <c r="Q1159" s="17"/>
      <c r="R1159" s="17"/>
      <c r="S1159" s="17"/>
      <c r="T1159" s="29">
        <v>1562.48</v>
      </c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  <c r="BO1159" s="17"/>
      <c r="BP1159" s="17"/>
      <c r="BQ1159" s="17"/>
      <c r="BR1159" s="17"/>
      <c r="BS1159" s="17"/>
      <c r="BT1159" s="17"/>
      <c r="BU1159" s="17"/>
      <c r="BV1159" s="17"/>
      <c r="BW1159" s="17"/>
      <c r="BX1159" s="17"/>
      <c r="BY1159" s="17"/>
      <c r="BZ1159" s="17"/>
      <c r="CA1159" s="17"/>
      <c r="CB1159" s="17"/>
      <c r="CC1159" s="17"/>
      <c r="CD1159" s="17"/>
      <c r="CE1159" s="17"/>
      <c r="CF1159" s="18"/>
    </row>
    <row r="1160" spans="1:84" x14ac:dyDescent="0.3">
      <c r="A1160" s="11">
        <v>43440</v>
      </c>
      <c r="B1160" s="12" t="s">
        <v>528</v>
      </c>
      <c r="C1160" s="13" t="s">
        <v>529</v>
      </c>
      <c r="D1160" s="14" t="s">
        <v>530</v>
      </c>
      <c r="E1160" s="13" t="s">
        <v>439</v>
      </c>
      <c r="F1160" s="15" t="s">
        <v>3414</v>
      </c>
      <c r="G1160" s="13" t="s">
        <v>3415</v>
      </c>
      <c r="H1160" s="13" t="s">
        <v>533</v>
      </c>
      <c r="I1160" s="13" t="s">
        <v>534</v>
      </c>
      <c r="J1160" s="16">
        <v>660</v>
      </c>
      <c r="K1160" s="17"/>
      <c r="L1160" s="29">
        <v>50.31</v>
      </c>
      <c r="M1160" s="29">
        <v>50.31</v>
      </c>
      <c r="N1160" s="29">
        <v>0.38</v>
      </c>
      <c r="O1160" s="17"/>
      <c r="P1160" s="17"/>
      <c r="Q1160" s="17"/>
      <c r="R1160" s="17"/>
      <c r="S1160" s="17"/>
      <c r="T1160" s="29">
        <v>559</v>
      </c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  <c r="BO1160" s="17"/>
      <c r="BP1160" s="17"/>
      <c r="BQ1160" s="17"/>
      <c r="BR1160" s="17"/>
      <c r="BS1160" s="17"/>
      <c r="BT1160" s="17"/>
      <c r="BU1160" s="17"/>
      <c r="BV1160" s="17"/>
      <c r="BW1160" s="17"/>
      <c r="BX1160" s="17"/>
      <c r="BY1160" s="17"/>
      <c r="BZ1160" s="17"/>
      <c r="CA1160" s="17"/>
      <c r="CB1160" s="17"/>
      <c r="CC1160" s="17"/>
      <c r="CD1160" s="17"/>
      <c r="CE1160" s="17"/>
      <c r="CF1160" s="18"/>
    </row>
    <row r="1161" spans="1:84" x14ac:dyDescent="0.3">
      <c r="A1161" s="11">
        <v>43440</v>
      </c>
      <c r="B1161" s="12" t="s">
        <v>528</v>
      </c>
      <c r="C1161" s="13" t="s">
        <v>529</v>
      </c>
      <c r="D1161" s="14" t="s">
        <v>530</v>
      </c>
      <c r="E1161" s="13" t="s">
        <v>439</v>
      </c>
      <c r="F1161" s="15" t="s">
        <v>3416</v>
      </c>
      <c r="G1161" s="13" t="s">
        <v>3417</v>
      </c>
      <c r="H1161" s="13" t="s">
        <v>533</v>
      </c>
      <c r="I1161" s="13" t="s">
        <v>534</v>
      </c>
      <c r="J1161" s="16">
        <v>177</v>
      </c>
      <c r="K1161" s="17"/>
      <c r="L1161" s="29">
        <v>13.5</v>
      </c>
      <c r="M1161" s="29">
        <v>13.5</v>
      </c>
      <c r="N1161" s="17"/>
      <c r="O1161" s="17"/>
      <c r="P1161" s="17"/>
      <c r="Q1161" s="17"/>
      <c r="R1161" s="17"/>
      <c r="S1161" s="17"/>
      <c r="T1161" s="29">
        <v>150</v>
      </c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17"/>
      <c r="BQ1161" s="17"/>
      <c r="BR1161" s="17"/>
      <c r="BS1161" s="17"/>
      <c r="BT1161" s="17"/>
      <c r="BU1161" s="17"/>
      <c r="BV1161" s="17"/>
      <c r="BW1161" s="17"/>
      <c r="BX1161" s="17"/>
      <c r="BY1161" s="17"/>
      <c r="BZ1161" s="17"/>
      <c r="CA1161" s="17"/>
      <c r="CB1161" s="17"/>
      <c r="CC1161" s="17"/>
      <c r="CD1161" s="17"/>
      <c r="CE1161" s="17"/>
      <c r="CF1161" s="18"/>
    </row>
    <row r="1162" spans="1:84" x14ac:dyDescent="0.3">
      <c r="A1162" s="11">
        <v>43441</v>
      </c>
      <c r="B1162" s="12" t="s">
        <v>804</v>
      </c>
      <c r="C1162" s="13" t="s">
        <v>804</v>
      </c>
      <c r="D1162" s="14" t="s">
        <v>805</v>
      </c>
      <c r="E1162" s="13" t="s">
        <v>439</v>
      </c>
      <c r="F1162" s="15" t="s">
        <v>3418</v>
      </c>
      <c r="G1162" s="13" t="s">
        <v>3419</v>
      </c>
      <c r="H1162" s="13" t="s">
        <v>808</v>
      </c>
      <c r="I1162" s="13" t="s">
        <v>809</v>
      </c>
      <c r="J1162" s="16">
        <v>1077696</v>
      </c>
      <c r="K1162" s="17"/>
      <c r="L1162" s="29">
        <v>82197</v>
      </c>
      <c r="M1162" s="29">
        <v>82197</v>
      </c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29">
        <v>913302</v>
      </c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  <c r="BO1162" s="17"/>
      <c r="BP1162" s="17"/>
      <c r="BQ1162" s="17"/>
      <c r="BR1162" s="17"/>
      <c r="BS1162" s="17"/>
      <c r="BT1162" s="17"/>
      <c r="BU1162" s="17"/>
      <c r="BV1162" s="17"/>
      <c r="BW1162" s="17"/>
      <c r="BX1162" s="17"/>
      <c r="BY1162" s="17"/>
      <c r="BZ1162" s="17"/>
      <c r="CA1162" s="17"/>
      <c r="CB1162" s="17"/>
      <c r="CC1162" s="17"/>
      <c r="CD1162" s="17"/>
      <c r="CE1162" s="17"/>
      <c r="CF1162" s="18"/>
    </row>
    <row r="1163" spans="1:84" x14ac:dyDescent="0.3">
      <c r="A1163" s="11">
        <v>43441</v>
      </c>
      <c r="B1163" s="12" t="s">
        <v>18</v>
      </c>
      <c r="C1163" s="13" t="s">
        <v>18</v>
      </c>
      <c r="D1163" s="14" t="s">
        <v>19</v>
      </c>
      <c r="E1163" s="13" t="s">
        <v>439</v>
      </c>
      <c r="F1163" s="15" t="s">
        <v>3420</v>
      </c>
      <c r="G1163" s="13" t="s">
        <v>3421</v>
      </c>
      <c r="H1163" s="13" t="s">
        <v>20</v>
      </c>
      <c r="I1163" s="13" t="s">
        <v>21</v>
      </c>
      <c r="J1163" s="16">
        <v>849600</v>
      </c>
      <c r="K1163" s="17"/>
      <c r="L1163" s="29">
        <v>64800</v>
      </c>
      <c r="M1163" s="29">
        <v>64800</v>
      </c>
      <c r="N1163" s="17"/>
      <c r="O1163" s="17"/>
      <c r="P1163" s="29">
        <v>720000</v>
      </c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17"/>
      <c r="BT1163" s="17"/>
      <c r="BU1163" s="17"/>
      <c r="BV1163" s="17"/>
      <c r="BW1163" s="17"/>
      <c r="BX1163" s="17"/>
      <c r="BY1163" s="17"/>
      <c r="BZ1163" s="17"/>
      <c r="CA1163" s="17"/>
      <c r="CB1163" s="17"/>
      <c r="CC1163" s="17"/>
      <c r="CD1163" s="17"/>
      <c r="CE1163" s="17"/>
      <c r="CF1163" s="18"/>
    </row>
    <row r="1164" spans="1:84" x14ac:dyDescent="0.3">
      <c r="A1164" s="11">
        <v>43441</v>
      </c>
      <c r="B1164" s="12" t="s">
        <v>18</v>
      </c>
      <c r="C1164" s="13" t="s">
        <v>18</v>
      </c>
      <c r="D1164" s="14" t="s">
        <v>19</v>
      </c>
      <c r="E1164" s="13" t="s">
        <v>439</v>
      </c>
      <c r="F1164" s="15" t="s">
        <v>3422</v>
      </c>
      <c r="G1164" s="13" t="s">
        <v>3423</v>
      </c>
      <c r="H1164" s="13" t="s">
        <v>20</v>
      </c>
      <c r="I1164" s="13" t="s">
        <v>21</v>
      </c>
      <c r="J1164" s="16">
        <v>849600</v>
      </c>
      <c r="K1164" s="17"/>
      <c r="L1164" s="29">
        <v>64800</v>
      </c>
      <c r="M1164" s="29">
        <v>64800</v>
      </c>
      <c r="N1164" s="17"/>
      <c r="O1164" s="17"/>
      <c r="P1164" s="29">
        <v>720000</v>
      </c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  <c r="BO1164" s="17"/>
      <c r="BP1164" s="17"/>
      <c r="BQ1164" s="17"/>
      <c r="BR1164" s="17"/>
      <c r="BS1164" s="17"/>
      <c r="BT1164" s="17"/>
      <c r="BU1164" s="17"/>
      <c r="BV1164" s="17"/>
      <c r="BW1164" s="17"/>
      <c r="BX1164" s="17"/>
      <c r="BY1164" s="17"/>
      <c r="BZ1164" s="17"/>
      <c r="CA1164" s="17"/>
      <c r="CB1164" s="17"/>
      <c r="CC1164" s="17"/>
      <c r="CD1164" s="17"/>
      <c r="CE1164" s="17"/>
      <c r="CF1164" s="18"/>
    </row>
    <row r="1165" spans="1:84" x14ac:dyDescent="0.3">
      <c r="A1165" s="11">
        <v>43441</v>
      </c>
      <c r="B1165" s="12" t="s">
        <v>18</v>
      </c>
      <c r="C1165" s="13" t="s">
        <v>18</v>
      </c>
      <c r="D1165" s="14" t="s">
        <v>19</v>
      </c>
      <c r="E1165" s="13" t="s">
        <v>439</v>
      </c>
      <c r="F1165" s="15" t="s">
        <v>3424</v>
      </c>
      <c r="G1165" s="13" t="s">
        <v>3425</v>
      </c>
      <c r="H1165" s="13" t="s">
        <v>20</v>
      </c>
      <c r="I1165" s="13" t="s">
        <v>21</v>
      </c>
      <c r="J1165" s="16">
        <v>849600</v>
      </c>
      <c r="K1165" s="17"/>
      <c r="L1165" s="29">
        <v>64800</v>
      </c>
      <c r="M1165" s="29">
        <v>64800</v>
      </c>
      <c r="N1165" s="17"/>
      <c r="O1165" s="17"/>
      <c r="P1165" s="29">
        <v>720000</v>
      </c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  <c r="BO1165" s="17"/>
      <c r="BP1165" s="17"/>
      <c r="BQ1165" s="17"/>
      <c r="BR1165" s="17"/>
      <c r="BS1165" s="17"/>
      <c r="BT1165" s="17"/>
      <c r="BU1165" s="17"/>
      <c r="BV1165" s="17"/>
      <c r="BW1165" s="17"/>
      <c r="BX1165" s="17"/>
      <c r="BY1165" s="17"/>
      <c r="BZ1165" s="17"/>
      <c r="CA1165" s="17"/>
      <c r="CB1165" s="17"/>
      <c r="CC1165" s="17"/>
      <c r="CD1165" s="17"/>
      <c r="CE1165" s="17"/>
      <c r="CF1165" s="18"/>
    </row>
    <row r="1166" spans="1:84" x14ac:dyDescent="0.3">
      <c r="A1166" s="11">
        <v>43441</v>
      </c>
      <c r="B1166" s="12" t="s">
        <v>2491</v>
      </c>
      <c r="C1166" s="13" t="s">
        <v>2491</v>
      </c>
      <c r="D1166" s="14" t="s">
        <v>2492</v>
      </c>
      <c r="E1166" s="13" t="s">
        <v>439</v>
      </c>
      <c r="F1166" s="15" t="s">
        <v>3426</v>
      </c>
      <c r="G1166" s="13" t="s">
        <v>3427</v>
      </c>
      <c r="H1166" s="13" t="s">
        <v>2495</v>
      </c>
      <c r="I1166" s="13" t="s">
        <v>2496</v>
      </c>
      <c r="J1166" s="16">
        <v>944</v>
      </c>
      <c r="K1166" s="17"/>
      <c r="L1166" s="29">
        <v>72</v>
      </c>
      <c r="M1166" s="29">
        <v>72</v>
      </c>
      <c r="N1166" s="17"/>
      <c r="O1166" s="17"/>
      <c r="P1166" s="17"/>
      <c r="Q1166" s="17"/>
      <c r="R1166" s="17"/>
      <c r="S1166" s="17"/>
      <c r="T1166" s="29">
        <v>800</v>
      </c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  <c r="BO1166" s="17"/>
      <c r="BP1166" s="17"/>
      <c r="BQ1166" s="17"/>
      <c r="BR1166" s="17"/>
      <c r="BS1166" s="17"/>
      <c r="BT1166" s="17"/>
      <c r="BU1166" s="17"/>
      <c r="BV1166" s="17"/>
      <c r="BW1166" s="17"/>
      <c r="BX1166" s="17"/>
      <c r="BY1166" s="17"/>
      <c r="BZ1166" s="17"/>
      <c r="CA1166" s="17"/>
      <c r="CB1166" s="17"/>
      <c r="CC1166" s="17"/>
      <c r="CD1166" s="17"/>
      <c r="CE1166" s="17"/>
      <c r="CF1166" s="18"/>
    </row>
    <row r="1167" spans="1:84" x14ac:dyDescent="0.3">
      <c r="A1167" s="11">
        <v>43441</v>
      </c>
      <c r="B1167" s="12" t="s">
        <v>618</v>
      </c>
      <c r="C1167" s="13" t="s">
        <v>618</v>
      </c>
      <c r="D1167" s="14" t="s">
        <v>619</v>
      </c>
      <c r="E1167" s="13" t="s">
        <v>439</v>
      </c>
      <c r="F1167" s="15" t="s">
        <v>3428</v>
      </c>
      <c r="G1167" s="13" t="s">
        <v>3429</v>
      </c>
      <c r="H1167" s="13" t="s">
        <v>622</v>
      </c>
      <c r="I1167" s="13" t="s">
        <v>623</v>
      </c>
      <c r="J1167" s="16">
        <v>275</v>
      </c>
      <c r="K1167" s="17"/>
      <c r="L1167" s="29">
        <v>20.059999999999999</v>
      </c>
      <c r="M1167" s="29">
        <v>20.059999999999999</v>
      </c>
      <c r="N1167" s="29">
        <v>0.02</v>
      </c>
      <c r="O1167" s="17"/>
      <c r="P1167" s="17"/>
      <c r="Q1167" s="17"/>
      <c r="R1167" s="17"/>
      <c r="S1167" s="29">
        <v>234.86</v>
      </c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  <c r="BO1167" s="17"/>
      <c r="BP1167" s="17"/>
      <c r="BQ1167" s="17"/>
      <c r="BR1167" s="17"/>
      <c r="BS1167" s="17"/>
      <c r="BT1167" s="17"/>
      <c r="BU1167" s="17"/>
      <c r="BV1167" s="17"/>
      <c r="BW1167" s="17"/>
      <c r="BX1167" s="17"/>
      <c r="BY1167" s="17"/>
      <c r="BZ1167" s="17"/>
      <c r="CA1167" s="17"/>
      <c r="CB1167" s="17"/>
      <c r="CC1167" s="17"/>
      <c r="CD1167" s="17"/>
      <c r="CE1167" s="17"/>
      <c r="CF1167" s="18"/>
    </row>
    <row r="1168" spans="1:84" x14ac:dyDescent="0.3">
      <c r="A1168" s="11">
        <v>43442</v>
      </c>
      <c r="B1168" s="12" t="s">
        <v>3430</v>
      </c>
      <c r="C1168" s="13" t="s">
        <v>3430</v>
      </c>
      <c r="D1168" s="14" t="s">
        <v>3431</v>
      </c>
      <c r="E1168" s="13" t="s">
        <v>439</v>
      </c>
      <c r="F1168" s="15" t="s">
        <v>3432</v>
      </c>
      <c r="G1168" s="13" t="s">
        <v>3433</v>
      </c>
      <c r="H1168" s="13" t="s">
        <v>3434</v>
      </c>
      <c r="I1168" s="13" t="s">
        <v>3435</v>
      </c>
      <c r="J1168" s="16">
        <v>65911</v>
      </c>
      <c r="K1168" s="17"/>
      <c r="L1168" s="29">
        <v>5027</v>
      </c>
      <c r="M1168" s="29">
        <v>5027</v>
      </c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29">
        <v>55857</v>
      </c>
      <c r="BH1168" s="17"/>
      <c r="BI1168" s="17"/>
      <c r="BJ1168" s="17"/>
      <c r="BK1168" s="17"/>
      <c r="BL1168" s="17"/>
      <c r="BM1168" s="17"/>
      <c r="BN1168" s="17"/>
      <c r="BO1168" s="17"/>
      <c r="BP1168" s="17"/>
      <c r="BQ1168" s="17"/>
      <c r="BR1168" s="17"/>
      <c r="BS1168" s="17"/>
      <c r="BT1168" s="17"/>
      <c r="BU1168" s="17"/>
      <c r="BV1168" s="17"/>
      <c r="BW1168" s="17"/>
      <c r="BX1168" s="17"/>
      <c r="BY1168" s="17"/>
      <c r="BZ1168" s="17"/>
      <c r="CA1168" s="17"/>
      <c r="CB1168" s="17"/>
      <c r="CC1168" s="17"/>
      <c r="CD1168" s="17"/>
      <c r="CE1168" s="17"/>
      <c r="CF1168" s="18"/>
    </row>
    <row r="1169" spans="1:84" x14ac:dyDescent="0.3">
      <c r="A1169" s="11">
        <v>43442</v>
      </c>
      <c r="B1169" s="12" t="s">
        <v>3430</v>
      </c>
      <c r="C1169" s="13" t="s">
        <v>3430</v>
      </c>
      <c r="D1169" s="14" t="s">
        <v>3431</v>
      </c>
      <c r="E1169" s="13" t="s">
        <v>439</v>
      </c>
      <c r="F1169" s="15" t="s">
        <v>3436</v>
      </c>
      <c r="G1169" s="13" t="s">
        <v>3437</v>
      </c>
      <c r="H1169" s="13" t="s">
        <v>3434</v>
      </c>
      <c r="I1169" s="13" t="s">
        <v>3435</v>
      </c>
      <c r="J1169" s="16">
        <v>2857</v>
      </c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29">
        <v>2857</v>
      </c>
      <c r="BI1169" s="17"/>
      <c r="BJ1169" s="17"/>
      <c r="BK1169" s="17"/>
      <c r="BL1169" s="17"/>
      <c r="BM1169" s="17"/>
      <c r="BN1169" s="17"/>
      <c r="BO1169" s="17"/>
      <c r="BP1169" s="17"/>
      <c r="BQ1169" s="17"/>
      <c r="BR1169" s="17"/>
      <c r="BS1169" s="17"/>
      <c r="BT1169" s="17"/>
      <c r="BU1169" s="17"/>
      <c r="BV1169" s="17"/>
      <c r="BW1169" s="17"/>
      <c r="BX1169" s="17"/>
      <c r="BY1169" s="17"/>
      <c r="BZ1169" s="17"/>
      <c r="CA1169" s="17"/>
      <c r="CB1169" s="17"/>
      <c r="CC1169" s="17"/>
      <c r="CD1169" s="17"/>
      <c r="CE1169" s="17"/>
      <c r="CF1169" s="18"/>
    </row>
    <row r="1170" spans="1:84" x14ac:dyDescent="0.3">
      <c r="A1170" s="11">
        <v>43442</v>
      </c>
      <c r="B1170" s="12" t="s">
        <v>18</v>
      </c>
      <c r="C1170" s="13" t="s">
        <v>18</v>
      </c>
      <c r="D1170" s="14" t="s">
        <v>19</v>
      </c>
      <c r="E1170" s="13" t="s">
        <v>439</v>
      </c>
      <c r="F1170" s="15" t="s">
        <v>3438</v>
      </c>
      <c r="G1170" s="13" t="s">
        <v>3439</v>
      </c>
      <c r="H1170" s="13" t="s">
        <v>20</v>
      </c>
      <c r="I1170" s="13" t="s">
        <v>21</v>
      </c>
      <c r="J1170" s="16">
        <v>30975</v>
      </c>
      <c r="K1170" s="17"/>
      <c r="L1170" s="29">
        <v>2362.5</v>
      </c>
      <c r="M1170" s="29">
        <v>2362.5</v>
      </c>
      <c r="N1170" s="17"/>
      <c r="O1170" s="17"/>
      <c r="P1170" s="17"/>
      <c r="Q1170" s="29">
        <v>26250</v>
      </c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  <c r="BO1170" s="17"/>
      <c r="BP1170" s="17"/>
      <c r="BQ1170" s="17"/>
      <c r="BR1170" s="17"/>
      <c r="BS1170" s="17"/>
      <c r="BT1170" s="17"/>
      <c r="BU1170" s="17"/>
      <c r="BV1170" s="17"/>
      <c r="BW1170" s="17"/>
      <c r="BX1170" s="17"/>
      <c r="BY1170" s="17"/>
      <c r="BZ1170" s="17"/>
      <c r="CA1170" s="17"/>
      <c r="CB1170" s="17"/>
      <c r="CC1170" s="17"/>
      <c r="CD1170" s="17"/>
      <c r="CE1170" s="17"/>
      <c r="CF1170" s="18"/>
    </row>
    <row r="1171" spans="1:84" ht="22.8" x14ac:dyDescent="0.3">
      <c r="A1171" s="11">
        <v>43442</v>
      </c>
      <c r="B1171" s="12" t="s">
        <v>1690</v>
      </c>
      <c r="C1171" s="13" t="s">
        <v>1691</v>
      </c>
      <c r="D1171" s="14" t="s">
        <v>1692</v>
      </c>
      <c r="E1171" s="13" t="s">
        <v>439</v>
      </c>
      <c r="F1171" s="15" t="s">
        <v>3440</v>
      </c>
      <c r="G1171" s="13" t="s">
        <v>3441</v>
      </c>
      <c r="H1171" s="13" t="s">
        <v>1695</v>
      </c>
      <c r="I1171" s="13" t="s">
        <v>1696</v>
      </c>
      <c r="J1171" s="16">
        <v>594137</v>
      </c>
      <c r="K1171" s="17"/>
      <c r="L1171" s="17"/>
      <c r="M1171" s="17"/>
      <c r="N1171" s="29">
        <v>-4</v>
      </c>
      <c r="O1171" s="17"/>
      <c r="P1171" s="29">
        <v>503510</v>
      </c>
      <c r="Q1171" s="17"/>
      <c r="R1171" s="17"/>
      <c r="S1171" s="17"/>
      <c r="T1171" s="17"/>
      <c r="U1171" s="17"/>
      <c r="V1171" s="17"/>
      <c r="W1171" s="29">
        <v>90631</v>
      </c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  <c r="BO1171" s="17"/>
      <c r="BP1171" s="17"/>
      <c r="BQ1171" s="17"/>
      <c r="BR1171" s="17"/>
      <c r="BS1171" s="17"/>
      <c r="BT1171" s="17"/>
      <c r="BU1171" s="17"/>
      <c r="BV1171" s="17"/>
      <c r="BW1171" s="17"/>
      <c r="BX1171" s="17"/>
      <c r="BY1171" s="17"/>
      <c r="BZ1171" s="17"/>
      <c r="CA1171" s="17"/>
      <c r="CB1171" s="17"/>
      <c r="CC1171" s="17"/>
      <c r="CD1171" s="17"/>
      <c r="CE1171" s="17"/>
      <c r="CF1171" s="18"/>
    </row>
    <row r="1172" spans="1:84" ht="22.8" x14ac:dyDescent="0.3">
      <c r="A1172" s="11">
        <v>43442</v>
      </c>
      <c r="B1172" s="12" t="s">
        <v>1690</v>
      </c>
      <c r="C1172" s="13" t="s">
        <v>1691</v>
      </c>
      <c r="D1172" s="14" t="s">
        <v>1692</v>
      </c>
      <c r="E1172" s="13" t="s">
        <v>439</v>
      </c>
      <c r="F1172" s="15" t="s">
        <v>3442</v>
      </c>
      <c r="G1172" s="13" t="s">
        <v>3443</v>
      </c>
      <c r="H1172" s="13" t="s">
        <v>1695</v>
      </c>
      <c r="I1172" s="13" t="s">
        <v>1696</v>
      </c>
      <c r="J1172" s="16">
        <v>1188273</v>
      </c>
      <c r="K1172" s="17"/>
      <c r="L1172" s="17"/>
      <c r="M1172" s="17"/>
      <c r="N1172" s="29">
        <v>-9</v>
      </c>
      <c r="O1172" s="17"/>
      <c r="P1172" s="29">
        <v>1007020</v>
      </c>
      <c r="Q1172" s="17"/>
      <c r="R1172" s="17"/>
      <c r="S1172" s="17"/>
      <c r="T1172" s="17"/>
      <c r="U1172" s="17"/>
      <c r="V1172" s="17"/>
      <c r="W1172" s="29">
        <v>181262</v>
      </c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  <c r="BO1172" s="17"/>
      <c r="BP1172" s="17"/>
      <c r="BQ1172" s="17"/>
      <c r="BR1172" s="17"/>
      <c r="BS1172" s="17"/>
      <c r="BT1172" s="17"/>
      <c r="BU1172" s="17"/>
      <c r="BV1172" s="17"/>
      <c r="BW1172" s="17"/>
      <c r="BX1172" s="17"/>
      <c r="BY1172" s="17"/>
      <c r="BZ1172" s="17"/>
      <c r="CA1172" s="17"/>
      <c r="CB1172" s="17"/>
      <c r="CC1172" s="17"/>
      <c r="CD1172" s="17"/>
      <c r="CE1172" s="17"/>
      <c r="CF1172" s="18"/>
    </row>
    <row r="1173" spans="1:84" ht="22.8" x14ac:dyDescent="0.3">
      <c r="A1173" s="11">
        <v>43442</v>
      </c>
      <c r="B1173" s="12" t="s">
        <v>1690</v>
      </c>
      <c r="C1173" s="13" t="s">
        <v>1691</v>
      </c>
      <c r="D1173" s="14" t="s">
        <v>1692</v>
      </c>
      <c r="E1173" s="13" t="s">
        <v>439</v>
      </c>
      <c r="F1173" s="15" t="s">
        <v>3444</v>
      </c>
      <c r="G1173" s="13" t="s">
        <v>3445</v>
      </c>
      <c r="H1173" s="13" t="s">
        <v>1695</v>
      </c>
      <c r="I1173" s="13" t="s">
        <v>1696</v>
      </c>
      <c r="J1173" s="16">
        <v>1188273</v>
      </c>
      <c r="K1173" s="17"/>
      <c r="L1173" s="17"/>
      <c r="M1173" s="17"/>
      <c r="N1173" s="29">
        <v>-9</v>
      </c>
      <c r="O1173" s="17"/>
      <c r="P1173" s="29">
        <v>1007020</v>
      </c>
      <c r="Q1173" s="17"/>
      <c r="R1173" s="17"/>
      <c r="S1173" s="17"/>
      <c r="T1173" s="17"/>
      <c r="U1173" s="17"/>
      <c r="V1173" s="17"/>
      <c r="W1173" s="29">
        <v>181262</v>
      </c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  <c r="BO1173" s="17"/>
      <c r="BP1173" s="17"/>
      <c r="BQ1173" s="17"/>
      <c r="BR1173" s="17"/>
      <c r="BS1173" s="17"/>
      <c r="BT1173" s="17"/>
      <c r="BU1173" s="17"/>
      <c r="BV1173" s="17"/>
      <c r="BW1173" s="17"/>
      <c r="BX1173" s="17"/>
      <c r="BY1173" s="17"/>
      <c r="BZ1173" s="17"/>
      <c r="CA1173" s="17"/>
      <c r="CB1173" s="17"/>
      <c r="CC1173" s="17"/>
      <c r="CD1173" s="17"/>
      <c r="CE1173" s="17"/>
      <c r="CF1173" s="18"/>
    </row>
    <row r="1174" spans="1:84" ht="22.8" x14ac:dyDescent="0.3">
      <c r="A1174" s="11">
        <v>43442</v>
      </c>
      <c r="B1174" s="12" t="s">
        <v>1690</v>
      </c>
      <c r="C1174" s="13" t="s">
        <v>1691</v>
      </c>
      <c r="D1174" s="14" t="s">
        <v>1692</v>
      </c>
      <c r="E1174" s="13" t="s">
        <v>439</v>
      </c>
      <c r="F1174" s="15" t="s">
        <v>3446</v>
      </c>
      <c r="G1174" s="13" t="s">
        <v>3447</v>
      </c>
      <c r="H1174" s="13" t="s">
        <v>1695</v>
      </c>
      <c r="I1174" s="13" t="s">
        <v>1696</v>
      </c>
      <c r="J1174" s="16">
        <v>594137</v>
      </c>
      <c r="K1174" s="17"/>
      <c r="L1174" s="17"/>
      <c r="M1174" s="17"/>
      <c r="N1174" s="29">
        <v>-4</v>
      </c>
      <c r="O1174" s="17"/>
      <c r="P1174" s="29">
        <v>503510</v>
      </c>
      <c r="Q1174" s="17"/>
      <c r="R1174" s="17"/>
      <c r="S1174" s="17"/>
      <c r="T1174" s="17"/>
      <c r="U1174" s="17"/>
      <c r="V1174" s="17"/>
      <c r="W1174" s="29">
        <v>90631</v>
      </c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  <c r="BO1174" s="17"/>
      <c r="BP1174" s="17"/>
      <c r="BQ1174" s="17"/>
      <c r="BR1174" s="17"/>
      <c r="BS1174" s="17"/>
      <c r="BT1174" s="17"/>
      <c r="BU1174" s="17"/>
      <c r="BV1174" s="17"/>
      <c r="BW1174" s="17"/>
      <c r="BX1174" s="17"/>
      <c r="BY1174" s="17"/>
      <c r="BZ1174" s="17"/>
      <c r="CA1174" s="17"/>
      <c r="CB1174" s="17"/>
      <c r="CC1174" s="17"/>
      <c r="CD1174" s="17"/>
      <c r="CE1174" s="17"/>
      <c r="CF1174" s="18"/>
    </row>
    <row r="1175" spans="1:84" ht="57" x14ac:dyDescent="0.3">
      <c r="A1175" s="11">
        <v>43442</v>
      </c>
      <c r="B1175" s="12" t="s">
        <v>537</v>
      </c>
      <c r="C1175" s="13" t="s">
        <v>538</v>
      </c>
      <c r="D1175" s="14" t="s">
        <v>544</v>
      </c>
      <c r="E1175" s="13" t="s">
        <v>439</v>
      </c>
      <c r="F1175" s="15" t="s">
        <v>3448</v>
      </c>
      <c r="G1175" s="13" t="s">
        <v>3449</v>
      </c>
      <c r="H1175" s="13" t="s">
        <v>542</v>
      </c>
      <c r="I1175" s="13" t="s">
        <v>543</v>
      </c>
      <c r="J1175" s="16">
        <v>10620</v>
      </c>
      <c r="K1175" s="29">
        <v>9000</v>
      </c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29">
        <v>1620</v>
      </c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  <c r="BO1175" s="17"/>
      <c r="BP1175" s="17"/>
      <c r="BQ1175" s="17"/>
      <c r="BR1175" s="17"/>
      <c r="BS1175" s="17"/>
      <c r="BT1175" s="17"/>
      <c r="BU1175" s="17"/>
      <c r="BV1175" s="17"/>
      <c r="BW1175" s="17"/>
      <c r="BX1175" s="17"/>
      <c r="BY1175" s="17"/>
      <c r="BZ1175" s="17"/>
      <c r="CA1175" s="17"/>
      <c r="CB1175" s="17"/>
      <c r="CC1175" s="17"/>
      <c r="CD1175" s="17"/>
      <c r="CE1175" s="17"/>
      <c r="CF1175" s="18"/>
    </row>
    <row r="1176" spans="1:84" ht="57" x14ac:dyDescent="0.3">
      <c r="A1176" s="11">
        <v>43442</v>
      </c>
      <c r="B1176" s="12" t="s">
        <v>537</v>
      </c>
      <c r="C1176" s="13" t="s">
        <v>538</v>
      </c>
      <c r="D1176" s="14" t="s">
        <v>544</v>
      </c>
      <c r="E1176" s="13" t="s">
        <v>439</v>
      </c>
      <c r="F1176" s="15" t="s">
        <v>3450</v>
      </c>
      <c r="G1176" s="13" t="s">
        <v>3451</v>
      </c>
      <c r="H1176" s="13" t="s">
        <v>542</v>
      </c>
      <c r="I1176" s="13" t="s">
        <v>543</v>
      </c>
      <c r="J1176" s="16">
        <v>17700</v>
      </c>
      <c r="K1176" s="29">
        <v>15000</v>
      </c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29">
        <v>2700</v>
      </c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  <c r="BS1176" s="17"/>
      <c r="BT1176" s="17"/>
      <c r="BU1176" s="17"/>
      <c r="BV1176" s="17"/>
      <c r="BW1176" s="17"/>
      <c r="BX1176" s="17"/>
      <c r="BY1176" s="17"/>
      <c r="BZ1176" s="17"/>
      <c r="CA1176" s="17"/>
      <c r="CB1176" s="17"/>
      <c r="CC1176" s="17"/>
      <c r="CD1176" s="17"/>
      <c r="CE1176" s="17"/>
      <c r="CF1176" s="18"/>
    </row>
    <row r="1177" spans="1:84" x14ac:dyDescent="0.3">
      <c r="A1177" s="11">
        <v>43442</v>
      </c>
      <c r="B1177" s="12" t="s">
        <v>1935</v>
      </c>
      <c r="C1177" s="13" t="s">
        <v>1935</v>
      </c>
      <c r="D1177" s="14" t="s">
        <v>1936</v>
      </c>
      <c r="E1177" s="13" t="s">
        <v>439</v>
      </c>
      <c r="F1177" s="15" t="s">
        <v>3452</v>
      </c>
      <c r="G1177" s="13" t="s">
        <v>3453</v>
      </c>
      <c r="H1177" s="13" t="s">
        <v>1939</v>
      </c>
      <c r="I1177" s="13" t="s">
        <v>1940</v>
      </c>
      <c r="J1177" s="16">
        <v>14336</v>
      </c>
      <c r="K1177" s="29">
        <v>12800</v>
      </c>
      <c r="L1177" s="29">
        <v>768</v>
      </c>
      <c r="M1177" s="29">
        <v>768</v>
      </c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  <c r="BO1177" s="17"/>
      <c r="BP1177" s="17"/>
      <c r="BQ1177" s="17"/>
      <c r="BR1177" s="17"/>
      <c r="BS1177" s="17"/>
      <c r="BT1177" s="17"/>
      <c r="BU1177" s="17"/>
      <c r="BV1177" s="17"/>
      <c r="BW1177" s="17"/>
      <c r="BX1177" s="17"/>
      <c r="BY1177" s="17"/>
      <c r="BZ1177" s="17"/>
      <c r="CA1177" s="17"/>
      <c r="CB1177" s="17"/>
      <c r="CC1177" s="17"/>
      <c r="CD1177" s="17"/>
      <c r="CE1177" s="17"/>
      <c r="CF1177" s="18"/>
    </row>
    <row r="1178" spans="1:84" ht="22.8" x14ac:dyDescent="0.3">
      <c r="A1178" s="11">
        <v>43442</v>
      </c>
      <c r="B1178" s="12" t="s">
        <v>761</v>
      </c>
      <c r="C1178" s="13" t="s">
        <v>762</v>
      </c>
      <c r="D1178" s="14" t="s">
        <v>763</v>
      </c>
      <c r="E1178" s="13" t="s">
        <v>439</v>
      </c>
      <c r="F1178" s="15" t="s">
        <v>3454</v>
      </c>
      <c r="G1178" s="13" t="s">
        <v>3455</v>
      </c>
      <c r="H1178" s="13" t="s">
        <v>766</v>
      </c>
      <c r="I1178" s="13" t="s">
        <v>767</v>
      </c>
      <c r="J1178" s="16">
        <v>25672</v>
      </c>
      <c r="K1178" s="17"/>
      <c r="L1178" s="29">
        <v>1958.02</v>
      </c>
      <c r="M1178" s="29">
        <v>1958.02</v>
      </c>
      <c r="N1178" s="29">
        <v>0.19</v>
      </c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29">
        <v>21755.77</v>
      </c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  <c r="BO1178" s="17"/>
      <c r="BP1178" s="17"/>
      <c r="BQ1178" s="17"/>
      <c r="BR1178" s="17"/>
      <c r="BS1178" s="17"/>
      <c r="BT1178" s="17"/>
      <c r="BU1178" s="17"/>
      <c r="BV1178" s="17"/>
      <c r="BW1178" s="17"/>
      <c r="BX1178" s="17"/>
      <c r="BY1178" s="17"/>
      <c r="BZ1178" s="17"/>
      <c r="CA1178" s="17"/>
      <c r="CB1178" s="17"/>
      <c r="CC1178" s="17"/>
      <c r="CD1178" s="17"/>
      <c r="CE1178" s="17"/>
      <c r="CF1178" s="18"/>
    </row>
    <row r="1179" spans="1:84" x14ac:dyDescent="0.3">
      <c r="A1179" s="11">
        <v>43442</v>
      </c>
      <c r="B1179" s="12" t="s">
        <v>528</v>
      </c>
      <c r="C1179" s="13" t="s">
        <v>529</v>
      </c>
      <c r="D1179" s="14" t="s">
        <v>530</v>
      </c>
      <c r="E1179" s="13" t="s">
        <v>439</v>
      </c>
      <c r="F1179" s="15" t="s">
        <v>3456</v>
      </c>
      <c r="G1179" s="13" t="s">
        <v>3457</v>
      </c>
      <c r="H1179" s="13" t="s">
        <v>533</v>
      </c>
      <c r="I1179" s="13" t="s">
        <v>534</v>
      </c>
      <c r="J1179" s="16">
        <v>620</v>
      </c>
      <c r="K1179" s="17"/>
      <c r="L1179" s="29">
        <v>47.25</v>
      </c>
      <c r="M1179" s="29">
        <v>47.25</v>
      </c>
      <c r="N1179" s="29">
        <v>0.5</v>
      </c>
      <c r="O1179" s="17"/>
      <c r="P1179" s="17"/>
      <c r="Q1179" s="17"/>
      <c r="R1179" s="17"/>
      <c r="S1179" s="17"/>
      <c r="T1179" s="29">
        <v>525</v>
      </c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17"/>
      <c r="BT1179" s="17"/>
      <c r="BU1179" s="17"/>
      <c r="BV1179" s="17"/>
      <c r="BW1179" s="17"/>
      <c r="BX1179" s="17"/>
      <c r="BY1179" s="17"/>
      <c r="BZ1179" s="17"/>
      <c r="CA1179" s="17"/>
      <c r="CB1179" s="17"/>
      <c r="CC1179" s="17"/>
      <c r="CD1179" s="17"/>
      <c r="CE1179" s="17"/>
      <c r="CF1179" s="18"/>
    </row>
    <row r="1180" spans="1:84" x14ac:dyDescent="0.3">
      <c r="A1180" s="11">
        <v>43443</v>
      </c>
      <c r="B1180" s="12" t="s">
        <v>1297</v>
      </c>
      <c r="C1180" s="13" t="s">
        <v>1297</v>
      </c>
      <c r="D1180" s="14" t="s">
        <v>1298</v>
      </c>
      <c r="E1180" s="13" t="s">
        <v>439</v>
      </c>
      <c r="F1180" s="15" t="s">
        <v>3458</v>
      </c>
      <c r="G1180" s="13" t="s">
        <v>3459</v>
      </c>
      <c r="H1180" s="13" t="s">
        <v>1301</v>
      </c>
      <c r="I1180" s="13" t="s">
        <v>1302</v>
      </c>
      <c r="J1180" s="16">
        <v>275825</v>
      </c>
      <c r="K1180" s="17"/>
      <c r="L1180" s="29">
        <v>21037.5</v>
      </c>
      <c r="M1180" s="29">
        <v>21037.5</v>
      </c>
      <c r="N1180" s="17"/>
      <c r="O1180" s="17"/>
      <c r="P1180" s="17"/>
      <c r="Q1180" s="29">
        <v>233750</v>
      </c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  <c r="BO1180" s="17"/>
      <c r="BP1180" s="17"/>
      <c r="BQ1180" s="17"/>
      <c r="BR1180" s="17"/>
      <c r="BS1180" s="17"/>
      <c r="BT1180" s="17"/>
      <c r="BU1180" s="17"/>
      <c r="BV1180" s="17"/>
      <c r="BW1180" s="17"/>
      <c r="BX1180" s="17"/>
      <c r="BY1180" s="17"/>
      <c r="BZ1180" s="17"/>
      <c r="CA1180" s="17"/>
      <c r="CB1180" s="17"/>
      <c r="CC1180" s="17"/>
      <c r="CD1180" s="17"/>
      <c r="CE1180" s="17"/>
      <c r="CF1180" s="18"/>
    </row>
    <row r="1181" spans="1:84" x14ac:dyDescent="0.3">
      <c r="A1181" s="11">
        <v>43443</v>
      </c>
      <c r="B1181" s="12" t="s">
        <v>464</v>
      </c>
      <c r="C1181" s="13" t="s">
        <v>464</v>
      </c>
      <c r="D1181" s="14" t="s">
        <v>22</v>
      </c>
      <c r="E1181" s="13" t="s">
        <v>439</v>
      </c>
      <c r="F1181" s="15" t="s">
        <v>3460</v>
      </c>
      <c r="G1181" s="13" t="s">
        <v>3461</v>
      </c>
      <c r="H1181" s="13" t="s">
        <v>22</v>
      </c>
      <c r="I1181" s="13" t="s">
        <v>467</v>
      </c>
      <c r="J1181" s="16">
        <v>2350</v>
      </c>
      <c r="K1181" s="17"/>
      <c r="L1181" s="17"/>
      <c r="M1181" s="17"/>
      <c r="N1181" s="17"/>
      <c r="O1181" s="17"/>
      <c r="P1181" s="17"/>
      <c r="Q1181" s="17"/>
      <c r="R1181" s="29">
        <v>2350</v>
      </c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17"/>
      <c r="BT1181" s="17"/>
      <c r="BU1181" s="17"/>
      <c r="BV1181" s="17"/>
      <c r="BW1181" s="17"/>
      <c r="BX1181" s="17"/>
      <c r="BY1181" s="17"/>
      <c r="BZ1181" s="17"/>
      <c r="CA1181" s="17"/>
      <c r="CB1181" s="17"/>
      <c r="CC1181" s="17"/>
      <c r="CD1181" s="17"/>
      <c r="CE1181" s="17"/>
      <c r="CF1181" s="18"/>
    </row>
    <row r="1182" spans="1:84" ht="22.8" x14ac:dyDescent="0.3">
      <c r="A1182" s="11">
        <v>43444</v>
      </c>
      <c r="B1182" s="12" t="s">
        <v>1690</v>
      </c>
      <c r="C1182" s="13" t="s">
        <v>1691</v>
      </c>
      <c r="D1182" s="14" t="s">
        <v>1692</v>
      </c>
      <c r="E1182" s="13" t="s">
        <v>439</v>
      </c>
      <c r="F1182" s="15" t="s">
        <v>3462</v>
      </c>
      <c r="G1182" s="13" t="s">
        <v>3463</v>
      </c>
      <c r="H1182" s="13" t="s">
        <v>1695</v>
      </c>
      <c r="I1182" s="13" t="s">
        <v>1696</v>
      </c>
      <c r="J1182" s="16">
        <v>1188273</v>
      </c>
      <c r="K1182" s="17"/>
      <c r="L1182" s="17"/>
      <c r="M1182" s="17"/>
      <c r="N1182" s="29">
        <v>-9</v>
      </c>
      <c r="O1182" s="17"/>
      <c r="P1182" s="29">
        <v>1007020</v>
      </c>
      <c r="Q1182" s="17"/>
      <c r="R1182" s="17"/>
      <c r="S1182" s="17"/>
      <c r="T1182" s="17"/>
      <c r="U1182" s="17"/>
      <c r="V1182" s="17"/>
      <c r="W1182" s="29">
        <v>181262</v>
      </c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7"/>
      <c r="BR1182" s="17"/>
      <c r="BS1182" s="17"/>
      <c r="BT1182" s="17"/>
      <c r="BU1182" s="17"/>
      <c r="BV1182" s="17"/>
      <c r="BW1182" s="17"/>
      <c r="BX1182" s="17"/>
      <c r="BY1182" s="17"/>
      <c r="BZ1182" s="17"/>
      <c r="CA1182" s="17"/>
      <c r="CB1182" s="17"/>
      <c r="CC1182" s="17"/>
      <c r="CD1182" s="17"/>
      <c r="CE1182" s="17"/>
      <c r="CF1182" s="18"/>
    </row>
    <row r="1183" spans="1:84" ht="22.8" x14ac:dyDescent="0.3">
      <c r="A1183" s="11">
        <v>43444</v>
      </c>
      <c r="B1183" s="12" t="s">
        <v>1690</v>
      </c>
      <c r="C1183" s="13" t="s">
        <v>1691</v>
      </c>
      <c r="D1183" s="14" t="s">
        <v>1692</v>
      </c>
      <c r="E1183" s="13" t="s">
        <v>439</v>
      </c>
      <c r="F1183" s="15" t="s">
        <v>3464</v>
      </c>
      <c r="G1183" s="13" t="s">
        <v>3465</v>
      </c>
      <c r="H1183" s="13" t="s">
        <v>1695</v>
      </c>
      <c r="I1183" s="13" t="s">
        <v>1696</v>
      </c>
      <c r="J1183" s="16">
        <v>594137</v>
      </c>
      <c r="K1183" s="17"/>
      <c r="L1183" s="17"/>
      <c r="M1183" s="17"/>
      <c r="N1183" s="29">
        <v>-4</v>
      </c>
      <c r="O1183" s="17"/>
      <c r="P1183" s="29">
        <v>503510</v>
      </c>
      <c r="Q1183" s="17"/>
      <c r="R1183" s="17"/>
      <c r="S1183" s="17"/>
      <c r="T1183" s="17"/>
      <c r="U1183" s="17"/>
      <c r="V1183" s="17"/>
      <c r="W1183" s="29">
        <v>90631</v>
      </c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7"/>
      <c r="BR1183" s="17"/>
      <c r="BS1183" s="17"/>
      <c r="BT1183" s="17"/>
      <c r="BU1183" s="17"/>
      <c r="BV1183" s="17"/>
      <c r="BW1183" s="17"/>
      <c r="BX1183" s="17"/>
      <c r="BY1183" s="17"/>
      <c r="BZ1183" s="17"/>
      <c r="CA1183" s="17"/>
      <c r="CB1183" s="17"/>
      <c r="CC1183" s="17"/>
      <c r="CD1183" s="17"/>
      <c r="CE1183" s="17"/>
      <c r="CF1183" s="18"/>
    </row>
    <row r="1184" spans="1:84" ht="57" x14ac:dyDescent="0.3">
      <c r="A1184" s="11">
        <v>43444</v>
      </c>
      <c r="B1184" s="12" t="s">
        <v>537</v>
      </c>
      <c r="C1184" s="13" t="s">
        <v>538</v>
      </c>
      <c r="D1184" s="14" t="s">
        <v>544</v>
      </c>
      <c r="E1184" s="13" t="s">
        <v>439</v>
      </c>
      <c r="F1184" s="15" t="s">
        <v>3466</v>
      </c>
      <c r="G1184" s="13" t="s">
        <v>3467</v>
      </c>
      <c r="H1184" s="13" t="s">
        <v>542</v>
      </c>
      <c r="I1184" s="13" t="s">
        <v>543</v>
      </c>
      <c r="J1184" s="16">
        <v>23010</v>
      </c>
      <c r="K1184" s="29">
        <v>19500</v>
      </c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29">
        <v>3510</v>
      </c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  <c r="BO1184" s="17"/>
      <c r="BP1184" s="17"/>
      <c r="BQ1184" s="17"/>
      <c r="BR1184" s="17"/>
      <c r="BS1184" s="17"/>
      <c r="BT1184" s="17"/>
      <c r="BU1184" s="17"/>
      <c r="BV1184" s="17"/>
      <c r="BW1184" s="17"/>
      <c r="BX1184" s="17"/>
      <c r="BY1184" s="17"/>
      <c r="BZ1184" s="17"/>
      <c r="CA1184" s="17"/>
      <c r="CB1184" s="17"/>
      <c r="CC1184" s="17"/>
      <c r="CD1184" s="17"/>
      <c r="CE1184" s="17"/>
      <c r="CF1184" s="18"/>
    </row>
    <row r="1185" spans="1:84" x14ac:dyDescent="0.3">
      <c r="A1185" s="11">
        <v>43444</v>
      </c>
      <c r="B1185" s="12" t="s">
        <v>18</v>
      </c>
      <c r="C1185" s="13" t="s">
        <v>18</v>
      </c>
      <c r="D1185" s="14" t="s">
        <v>19</v>
      </c>
      <c r="E1185" s="13" t="s">
        <v>439</v>
      </c>
      <c r="F1185" s="15" t="s">
        <v>3468</v>
      </c>
      <c r="G1185" s="13" t="s">
        <v>3469</v>
      </c>
      <c r="H1185" s="13" t="s">
        <v>20</v>
      </c>
      <c r="I1185" s="13" t="s">
        <v>21</v>
      </c>
      <c r="J1185" s="16">
        <v>1222480</v>
      </c>
      <c r="K1185" s="17"/>
      <c r="L1185" s="29">
        <v>93240</v>
      </c>
      <c r="M1185" s="29">
        <v>93240</v>
      </c>
      <c r="N1185" s="17"/>
      <c r="O1185" s="17"/>
      <c r="P1185" s="29">
        <v>1036000</v>
      </c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  <c r="BO1185" s="17"/>
      <c r="BP1185" s="17"/>
      <c r="BQ1185" s="17"/>
      <c r="BR1185" s="17"/>
      <c r="BS1185" s="17"/>
      <c r="BT1185" s="17"/>
      <c r="BU1185" s="17"/>
      <c r="BV1185" s="17"/>
      <c r="BW1185" s="17"/>
      <c r="BX1185" s="17"/>
      <c r="BY1185" s="17"/>
      <c r="BZ1185" s="17"/>
      <c r="CA1185" s="17"/>
      <c r="CB1185" s="17"/>
      <c r="CC1185" s="17"/>
      <c r="CD1185" s="17"/>
      <c r="CE1185" s="17"/>
      <c r="CF1185" s="18"/>
    </row>
    <row r="1186" spans="1:84" ht="22.8" x14ac:dyDescent="0.3">
      <c r="A1186" s="11">
        <v>43444</v>
      </c>
      <c r="B1186" s="12" t="s">
        <v>611</v>
      </c>
      <c r="C1186" s="13" t="s">
        <v>612</v>
      </c>
      <c r="D1186" s="14" t="s">
        <v>613</v>
      </c>
      <c r="E1186" s="13" t="s">
        <v>439</v>
      </c>
      <c r="F1186" s="15" t="s">
        <v>3470</v>
      </c>
      <c r="G1186" s="13" t="s">
        <v>3471</v>
      </c>
      <c r="H1186" s="13" t="s">
        <v>616</v>
      </c>
      <c r="I1186" s="13" t="s">
        <v>617</v>
      </c>
      <c r="J1186" s="16">
        <v>3682</v>
      </c>
      <c r="K1186" s="17"/>
      <c r="L1186" s="29">
        <v>280.8</v>
      </c>
      <c r="M1186" s="29">
        <v>280.8</v>
      </c>
      <c r="N1186" s="29">
        <v>0.4</v>
      </c>
      <c r="O1186" s="17"/>
      <c r="P1186" s="17"/>
      <c r="Q1186" s="17"/>
      <c r="R1186" s="17"/>
      <c r="S1186" s="17"/>
      <c r="T1186" s="29">
        <v>3120</v>
      </c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  <c r="BO1186" s="17"/>
      <c r="BP1186" s="17"/>
      <c r="BQ1186" s="17"/>
      <c r="BR1186" s="17"/>
      <c r="BS1186" s="17"/>
      <c r="BT1186" s="17"/>
      <c r="BU1186" s="17"/>
      <c r="BV1186" s="17"/>
      <c r="BW1186" s="17"/>
      <c r="BX1186" s="17"/>
      <c r="BY1186" s="17"/>
      <c r="BZ1186" s="17"/>
      <c r="CA1186" s="17"/>
      <c r="CB1186" s="17"/>
      <c r="CC1186" s="17"/>
      <c r="CD1186" s="17"/>
      <c r="CE1186" s="17"/>
      <c r="CF1186" s="18"/>
    </row>
    <row r="1187" spans="1:84" x14ac:dyDescent="0.3">
      <c r="A1187" s="11">
        <v>43444</v>
      </c>
      <c r="B1187" s="12" t="s">
        <v>528</v>
      </c>
      <c r="C1187" s="13" t="s">
        <v>529</v>
      </c>
      <c r="D1187" s="14" t="s">
        <v>530</v>
      </c>
      <c r="E1187" s="13" t="s">
        <v>439</v>
      </c>
      <c r="F1187" s="15" t="s">
        <v>3472</v>
      </c>
      <c r="G1187" s="13" t="s">
        <v>3473</v>
      </c>
      <c r="H1187" s="13" t="s">
        <v>533</v>
      </c>
      <c r="I1187" s="13" t="s">
        <v>534</v>
      </c>
      <c r="J1187" s="16">
        <v>2800</v>
      </c>
      <c r="K1187" s="17"/>
      <c r="L1187" s="29">
        <v>213.53</v>
      </c>
      <c r="M1187" s="29">
        <v>213.53</v>
      </c>
      <c r="N1187" s="29">
        <v>0.44</v>
      </c>
      <c r="O1187" s="17"/>
      <c r="P1187" s="17"/>
      <c r="Q1187" s="17"/>
      <c r="R1187" s="17"/>
      <c r="S1187" s="17"/>
      <c r="T1187" s="29">
        <v>2372.5</v>
      </c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  <c r="BO1187" s="17"/>
      <c r="BP1187" s="17"/>
      <c r="BQ1187" s="17"/>
      <c r="BR1187" s="17"/>
      <c r="BS1187" s="17"/>
      <c r="BT1187" s="17"/>
      <c r="BU1187" s="17"/>
      <c r="BV1187" s="17"/>
      <c r="BW1187" s="17"/>
      <c r="BX1187" s="17"/>
      <c r="BY1187" s="17"/>
      <c r="BZ1187" s="17"/>
      <c r="CA1187" s="17"/>
      <c r="CB1187" s="17"/>
      <c r="CC1187" s="17"/>
      <c r="CD1187" s="17"/>
      <c r="CE1187" s="17"/>
      <c r="CF1187" s="18"/>
    </row>
    <row r="1188" spans="1:84" x14ac:dyDescent="0.3">
      <c r="A1188" s="11">
        <v>43444</v>
      </c>
      <c r="B1188" s="12" t="s">
        <v>528</v>
      </c>
      <c r="C1188" s="13" t="s">
        <v>529</v>
      </c>
      <c r="D1188" s="14" t="s">
        <v>530</v>
      </c>
      <c r="E1188" s="13" t="s">
        <v>439</v>
      </c>
      <c r="F1188" s="15" t="s">
        <v>3474</v>
      </c>
      <c r="G1188" s="13" t="s">
        <v>3475</v>
      </c>
      <c r="H1188" s="13" t="s">
        <v>533</v>
      </c>
      <c r="I1188" s="13" t="s">
        <v>534</v>
      </c>
      <c r="J1188" s="16">
        <v>3358</v>
      </c>
      <c r="K1188" s="17"/>
      <c r="L1188" s="29">
        <v>256.11</v>
      </c>
      <c r="M1188" s="29">
        <v>256.11</v>
      </c>
      <c r="N1188" s="29">
        <v>0.08</v>
      </c>
      <c r="O1188" s="17"/>
      <c r="P1188" s="17"/>
      <c r="Q1188" s="17"/>
      <c r="R1188" s="17"/>
      <c r="S1188" s="17"/>
      <c r="T1188" s="29">
        <v>2845.7</v>
      </c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T1188" s="17"/>
      <c r="BU1188" s="17"/>
      <c r="BV1188" s="17"/>
      <c r="BW1188" s="17"/>
      <c r="BX1188" s="17"/>
      <c r="BY1188" s="17"/>
      <c r="BZ1188" s="17"/>
      <c r="CA1188" s="17"/>
      <c r="CB1188" s="17"/>
      <c r="CC1188" s="17"/>
      <c r="CD1188" s="17"/>
      <c r="CE1188" s="17"/>
      <c r="CF1188" s="18"/>
    </row>
    <row r="1189" spans="1:84" x14ac:dyDescent="0.3">
      <c r="A1189" s="11">
        <v>43444</v>
      </c>
      <c r="B1189" s="12" t="s">
        <v>528</v>
      </c>
      <c r="C1189" s="13" t="s">
        <v>529</v>
      </c>
      <c r="D1189" s="14" t="s">
        <v>530</v>
      </c>
      <c r="E1189" s="13" t="s">
        <v>439</v>
      </c>
      <c r="F1189" s="15" t="s">
        <v>3476</v>
      </c>
      <c r="G1189" s="13" t="s">
        <v>3477</v>
      </c>
      <c r="H1189" s="13" t="s">
        <v>533</v>
      </c>
      <c r="I1189" s="13" t="s">
        <v>534</v>
      </c>
      <c r="J1189" s="16">
        <v>5249</v>
      </c>
      <c r="K1189" s="17"/>
      <c r="L1189" s="29">
        <v>400.32</v>
      </c>
      <c r="M1189" s="29">
        <v>400.32</v>
      </c>
      <c r="N1189" s="29">
        <v>0.39</v>
      </c>
      <c r="O1189" s="17"/>
      <c r="P1189" s="17"/>
      <c r="Q1189" s="17"/>
      <c r="R1189" s="17"/>
      <c r="S1189" s="17"/>
      <c r="T1189" s="29">
        <v>4447.97</v>
      </c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T1189" s="17"/>
      <c r="BU1189" s="17"/>
      <c r="BV1189" s="17"/>
      <c r="BW1189" s="17"/>
      <c r="BX1189" s="17"/>
      <c r="BY1189" s="17"/>
      <c r="BZ1189" s="17"/>
      <c r="CA1189" s="17"/>
      <c r="CB1189" s="17"/>
      <c r="CC1189" s="17"/>
      <c r="CD1189" s="17"/>
      <c r="CE1189" s="17"/>
      <c r="CF1189" s="18"/>
    </row>
    <row r="1190" spans="1:84" ht="22.8" x14ac:dyDescent="0.3">
      <c r="A1190" s="11">
        <v>43445</v>
      </c>
      <c r="B1190" s="12" t="s">
        <v>1690</v>
      </c>
      <c r="C1190" s="13" t="s">
        <v>1691</v>
      </c>
      <c r="D1190" s="14" t="s">
        <v>1692</v>
      </c>
      <c r="E1190" s="13" t="s">
        <v>439</v>
      </c>
      <c r="F1190" s="15" t="s">
        <v>3478</v>
      </c>
      <c r="G1190" s="13" t="s">
        <v>3479</v>
      </c>
      <c r="H1190" s="13" t="s">
        <v>1695</v>
      </c>
      <c r="I1190" s="13" t="s">
        <v>1696</v>
      </c>
      <c r="J1190" s="16">
        <v>1782410</v>
      </c>
      <c r="K1190" s="17"/>
      <c r="L1190" s="17"/>
      <c r="M1190" s="17"/>
      <c r="N1190" s="29">
        <v>-13</v>
      </c>
      <c r="O1190" s="17"/>
      <c r="P1190" s="29">
        <v>1510530</v>
      </c>
      <c r="Q1190" s="17"/>
      <c r="R1190" s="17"/>
      <c r="S1190" s="17"/>
      <c r="T1190" s="17"/>
      <c r="U1190" s="17"/>
      <c r="V1190" s="17"/>
      <c r="W1190" s="29">
        <v>271893</v>
      </c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  <c r="BO1190" s="17"/>
      <c r="BP1190" s="17"/>
      <c r="BQ1190" s="17"/>
      <c r="BR1190" s="17"/>
      <c r="BS1190" s="17"/>
      <c r="BT1190" s="17"/>
      <c r="BU1190" s="17"/>
      <c r="BV1190" s="17"/>
      <c r="BW1190" s="17"/>
      <c r="BX1190" s="17"/>
      <c r="BY1190" s="17"/>
      <c r="BZ1190" s="17"/>
      <c r="CA1190" s="17"/>
      <c r="CB1190" s="17"/>
      <c r="CC1190" s="17"/>
      <c r="CD1190" s="17"/>
      <c r="CE1190" s="17"/>
      <c r="CF1190" s="18"/>
    </row>
    <row r="1191" spans="1:84" x14ac:dyDescent="0.3">
      <c r="A1191" s="11">
        <v>43445</v>
      </c>
      <c r="B1191" s="12" t="s">
        <v>2587</v>
      </c>
      <c r="C1191" s="13" t="s">
        <v>2587</v>
      </c>
      <c r="D1191" s="14" t="s">
        <v>619</v>
      </c>
      <c r="E1191" s="13" t="s">
        <v>439</v>
      </c>
      <c r="F1191" s="15" t="s">
        <v>3480</v>
      </c>
      <c r="G1191" s="13" t="s">
        <v>3481</v>
      </c>
      <c r="H1191" s="13" t="s">
        <v>2590</v>
      </c>
      <c r="I1191" s="13" t="s">
        <v>2591</v>
      </c>
      <c r="J1191" s="16">
        <v>78960</v>
      </c>
      <c r="K1191" s="29">
        <v>75200</v>
      </c>
      <c r="L1191" s="29">
        <v>1880</v>
      </c>
      <c r="M1191" s="29">
        <v>1880</v>
      </c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  <c r="BO1191" s="17"/>
      <c r="BP1191" s="17"/>
      <c r="BQ1191" s="17"/>
      <c r="BR1191" s="17"/>
      <c r="BS1191" s="17"/>
      <c r="BT1191" s="17"/>
      <c r="BU1191" s="17"/>
      <c r="BV1191" s="17"/>
      <c r="BW1191" s="17"/>
      <c r="BX1191" s="17"/>
      <c r="BY1191" s="17"/>
      <c r="BZ1191" s="17"/>
      <c r="CA1191" s="17"/>
      <c r="CB1191" s="17"/>
      <c r="CC1191" s="17"/>
      <c r="CD1191" s="17"/>
      <c r="CE1191" s="17"/>
      <c r="CF1191" s="18"/>
    </row>
    <row r="1192" spans="1:84" x14ac:dyDescent="0.3">
      <c r="A1192" s="11">
        <v>43445</v>
      </c>
      <c r="B1192" s="12" t="s">
        <v>1297</v>
      </c>
      <c r="C1192" s="13" t="s">
        <v>1297</v>
      </c>
      <c r="D1192" s="14" t="s">
        <v>1298</v>
      </c>
      <c r="E1192" s="13" t="s">
        <v>439</v>
      </c>
      <c r="F1192" s="15" t="s">
        <v>3482</v>
      </c>
      <c r="G1192" s="13" t="s">
        <v>3483</v>
      </c>
      <c r="H1192" s="13" t="s">
        <v>1301</v>
      </c>
      <c r="I1192" s="13" t="s">
        <v>1302</v>
      </c>
      <c r="J1192" s="16">
        <v>1193570</v>
      </c>
      <c r="K1192" s="17"/>
      <c r="L1192" s="29">
        <v>91035</v>
      </c>
      <c r="M1192" s="29">
        <v>91035</v>
      </c>
      <c r="N1192" s="17"/>
      <c r="O1192" s="17"/>
      <c r="P1192" s="29">
        <v>1011500</v>
      </c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  <c r="BO1192" s="17"/>
      <c r="BP1192" s="17"/>
      <c r="BQ1192" s="17"/>
      <c r="BR1192" s="17"/>
      <c r="BS1192" s="17"/>
      <c r="BT1192" s="17"/>
      <c r="BU1192" s="17"/>
      <c r="BV1192" s="17"/>
      <c r="BW1192" s="17"/>
      <c r="BX1192" s="17"/>
      <c r="BY1192" s="17"/>
      <c r="BZ1192" s="17"/>
      <c r="CA1192" s="17"/>
      <c r="CB1192" s="17"/>
      <c r="CC1192" s="17"/>
      <c r="CD1192" s="17"/>
      <c r="CE1192" s="17"/>
      <c r="CF1192" s="18"/>
    </row>
    <row r="1193" spans="1:84" ht="34.200000000000003" x14ac:dyDescent="0.3">
      <c r="A1193" s="11">
        <v>43445</v>
      </c>
      <c r="B1193" s="12" t="s">
        <v>2377</v>
      </c>
      <c r="C1193" s="13" t="s">
        <v>2378</v>
      </c>
      <c r="D1193" s="14" t="s">
        <v>2379</v>
      </c>
      <c r="E1193" s="13" t="s">
        <v>439</v>
      </c>
      <c r="F1193" s="15" t="s">
        <v>3484</v>
      </c>
      <c r="G1193" s="13" t="s">
        <v>3485</v>
      </c>
      <c r="H1193" s="13" t="s">
        <v>2382</v>
      </c>
      <c r="I1193" s="13" t="s">
        <v>2383</v>
      </c>
      <c r="J1193" s="16">
        <v>1017632</v>
      </c>
      <c r="K1193" s="17"/>
      <c r="L1193" s="29">
        <v>77616</v>
      </c>
      <c r="M1193" s="29">
        <v>77616</v>
      </c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29">
        <v>862400</v>
      </c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  <c r="BO1193" s="17"/>
      <c r="BP1193" s="17"/>
      <c r="BQ1193" s="17"/>
      <c r="BR1193" s="17"/>
      <c r="BS1193" s="17"/>
      <c r="BT1193" s="17"/>
      <c r="BU1193" s="17"/>
      <c r="BV1193" s="17"/>
      <c r="BW1193" s="17"/>
      <c r="BX1193" s="17"/>
      <c r="BY1193" s="17"/>
      <c r="BZ1193" s="17"/>
      <c r="CA1193" s="17"/>
      <c r="CB1193" s="17"/>
      <c r="CC1193" s="17"/>
      <c r="CD1193" s="17"/>
      <c r="CE1193" s="17"/>
      <c r="CF1193" s="18"/>
    </row>
    <row r="1194" spans="1:84" x14ac:dyDescent="0.3">
      <c r="A1194" s="11">
        <v>43445</v>
      </c>
      <c r="B1194" s="12" t="s">
        <v>3486</v>
      </c>
      <c r="C1194" s="13" t="s">
        <v>3486</v>
      </c>
      <c r="D1194" s="14" t="s">
        <v>3487</v>
      </c>
      <c r="E1194" s="13" t="s">
        <v>439</v>
      </c>
      <c r="F1194" s="15" t="s">
        <v>3488</v>
      </c>
      <c r="G1194" s="13" t="s">
        <v>3489</v>
      </c>
      <c r="H1194" s="13" t="s">
        <v>3490</v>
      </c>
      <c r="I1194" s="13" t="s">
        <v>3491</v>
      </c>
      <c r="J1194" s="16">
        <v>876150</v>
      </c>
      <c r="K1194" s="17"/>
      <c r="L1194" s="29">
        <v>66825</v>
      </c>
      <c r="M1194" s="29">
        <v>66825</v>
      </c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29">
        <v>742500</v>
      </c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  <c r="BO1194" s="17"/>
      <c r="BP1194" s="17"/>
      <c r="BQ1194" s="17"/>
      <c r="BR1194" s="17"/>
      <c r="BS1194" s="17"/>
      <c r="BT1194" s="17"/>
      <c r="BU1194" s="17"/>
      <c r="BV1194" s="17"/>
      <c r="BW1194" s="17"/>
      <c r="BX1194" s="17"/>
      <c r="BY1194" s="17"/>
      <c r="BZ1194" s="17"/>
      <c r="CA1194" s="17"/>
      <c r="CB1194" s="17"/>
      <c r="CC1194" s="17"/>
      <c r="CD1194" s="17"/>
      <c r="CE1194" s="17"/>
      <c r="CF1194" s="18"/>
    </row>
    <row r="1195" spans="1:84" x14ac:dyDescent="0.3">
      <c r="A1195" s="11">
        <v>43445</v>
      </c>
      <c r="B1195" s="12" t="s">
        <v>3486</v>
      </c>
      <c r="C1195" s="13" t="s">
        <v>3486</v>
      </c>
      <c r="D1195" s="14" t="s">
        <v>3487</v>
      </c>
      <c r="E1195" s="13" t="s">
        <v>439</v>
      </c>
      <c r="F1195" s="15" t="s">
        <v>3492</v>
      </c>
      <c r="G1195" s="13" t="s">
        <v>3493</v>
      </c>
      <c r="H1195" s="13" t="s">
        <v>3490</v>
      </c>
      <c r="I1195" s="13" t="s">
        <v>3491</v>
      </c>
      <c r="J1195" s="16">
        <v>876150</v>
      </c>
      <c r="K1195" s="17"/>
      <c r="L1195" s="29">
        <v>66825</v>
      </c>
      <c r="M1195" s="29">
        <v>66825</v>
      </c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29">
        <v>742500</v>
      </c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  <c r="BO1195" s="17"/>
      <c r="BP1195" s="17"/>
      <c r="BQ1195" s="17"/>
      <c r="BR1195" s="17"/>
      <c r="BS1195" s="17"/>
      <c r="BT1195" s="17"/>
      <c r="BU1195" s="17"/>
      <c r="BV1195" s="17"/>
      <c r="BW1195" s="17"/>
      <c r="BX1195" s="17"/>
      <c r="BY1195" s="17"/>
      <c r="BZ1195" s="17"/>
      <c r="CA1195" s="17"/>
      <c r="CB1195" s="17"/>
      <c r="CC1195" s="17"/>
      <c r="CD1195" s="17"/>
      <c r="CE1195" s="17"/>
      <c r="CF1195" s="18"/>
    </row>
    <row r="1196" spans="1:84" ht="22.8" x14ac:dyDescent="0.3">
      <c r="A1196" s="11">
        <v>43445</v>
      </c>
      <c r="B1196" s="12" t="s">
        <v>2181</v>
      </c>
      <c r="C1196" s="13" t="s">
        <v>2181</v>
      </c>
      <c r="D1196" s="14" t="s">
        <v>2182</v>
      </c>
      <c r="E1196" s="13" t="s">
        <v>439</v>
      </c>
      <c r="F1196" s="15" t="s">
        <v>3494</v>
      </c>
      <c r="G1196" s="13" t="s">
        <v>3495</v>
      </c>
      <c r="H1196" s="13" t="s">
        <v>2185</v>
      </c>
      <c r="I1196" s="13" t="s">
        <v>2186</v>
      </c>
      <c r="J1196" s="16">
        <v>213278</v>
      </c>
      <c r="K1196" s="17"/>
      <c r="L1196" s="29">
        <v>16266.99</v>
      </c>
      <c r="M1196" s="29">
        <v>16266.99</v>
      </c>
      <c r="N1196" s="29">
        <v>-0.32</v>
      </c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29">
        <v>180744.34</v>
      </c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  <c r="BO1196" s="17"/>
      <c r="BP1196" s="17"/>
      <c r="BQ1196" s="17"/>
      <c r="BR1196" s="17"/>
      <c r="BS1196" s="17"/>
      <c r="BT1196" s="17"/>
      <c r="BU1196" s="17"/>
      <c r="BV1196" s="17"/>
      <c r="BW1196" s="17"/>
      <c r="BX1196" s="17"/>
      <c r="BY1196" s="17"/>
      <c r="BZ1196" s="17"/>
      <c r="CA1196" s="17"/>
      <c r="CB1196" s="17"/>
      <c r="CC1196" s="17"/>
      <c r="CD1196" s="17"/>
      <c r="CE1196" s="17"/>
      <c r="CF1196" s="18"/>
    </row>
    <row r="1197" spans="1:84" x14ac:dyDescent="0.3">
      <c r="A1197" s="11">
        <v>43445</v>
      </c>
      <c r="B1197" s="12" t="s">
        <v>2711</v>
      </c>
      <c r="C1197" s="13" t="s">
        <v>2711</v>
      </c>
      <c r="D1197" s="14" t="s">
        <v>2712</v>
      </c>
      <c r="E1197" s="13" t="s">
        <v>439</v>
      </c>
      <c r="F1197" s="15" t="s">
        <v>3496</v>
      </c>
      <c r="G1197" s="13" t="s">
        <v>3497</v>
      </c>
      <c r="H1197" s="13" t="s">
        <v>2715</v>
      </c>
      <c r="I1197" s="13" t="s">
        <v>2716</v>
      </c>
      <c r="J1197" s="16">
        <v>623</v>
      </c>
      <c r="K1197" s="17"/>
      <c r="L1197" s="29">
        <v>47.52</v>
      </c>
      <c r="M1197" s="29">
        <v>47.52</v>
      </c>
      <c r="N1197" s="29">
        <v>-0.04</v>
      </c>
      <c r="O1197" s="17"/>
      <c r="P1197" s="17"/>
      <c r="Q1197" s="17"/>
      <c r="R1197" s="17"/>
      <c r="S1197" s="17"/>
      <c r="T1197" s="29">
        <v>528</v>
      </c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  <c r="BO1197" s="17"/>
      <c r="BP1197" s="17"/>
      <c r="BQ1197" s="17"/>
      <c r="BR1197" s="17"/>
      <c r="BS1197" s="17"/>
      <c r="BT1197" s="17"/>
      <c r="BU1197" s="17"/>
      <c r="BV1197" s="17"/>
      <c r="BW1197" s="17"/>
      <c r="BX1197" s="17"/>
      <c r="BY1197" s="17"/>
      <c r="BZ1197" s="17"/>
      <c r="CA1197" s="17"/>
      <c r="CB1197" s="17"/>
      <c r="CC1197" s="17"/>
      <c r="CD1197" s="17"/>
      <c r="CE1197" s="17"/>
      <c r="CF1197" s="18"/>
    </row>
    <row r="1198" spans="1:84" x14ac:dyDescent="0.3">
      <c r="A1198" s="11">
        <v>43446</v>
      </c>
      <c r="B1198" s="12" t="s">
        <v>18</v>
      </c>
      <c r="C1198" s="13" t="s">
        <v>18</v>
      </c>
      <c r="D1198" s="14" t="s">
        <v>19</v>
      </c>
      <c r="E1198" s="13" t="s">
        <v>439</v>
      </c>
      <c r="F1198" s="15" t="s">
        <v>3498</v>
      </c>
      <c r="G1198" s="13" t="s">
        <v>3499</v>
      </c>
      <c r="H1198" s="13" t="s">
        <v>20</v>
      </c>
      <c r="I1198" s="13" t="s">
        <v>21</v>
      </c>
      <c r="J1198" s="16">
        <v>100300</v>
      </c>
      <c r="K1198" s="17"/>
      <c r="L1198" s="29">
        <v>7650</v>
      </c>
      <c r="M1198" s="29">
        <v>7650</v>
      </c>
      <c r="N1198" s="17"/>
      <c r="O1198" s="17"/>
      <c r="P1198" s="17"/>
      <c r="Q1198" s="29">
        <v>85000</v>
      </c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  <c r="BO1198" s="17"/>
      <c r="BP1198" s="17"/>
      <c r="BQ1198" s="17"/>
      <c r="BR1198" s="17"/>
      <c r="BS1198" s="17"/>
      <c r="BT1198" s="17"/>
      <c r="BU1198" s="17"/>
      <c r="BV1198" s="17"/>
      <c r="BW1198" s="17"/>
      <c r="BX1198" s="17"/>
      <c r="BY1198" s="17"/>
      <c r="BZ1198" s="17"/>
      <c r="CA1198" s="17"/>
      <c r="CB1198" s="17"/>
      <c r="CC1198" s="17"/>
      <c r="CD1198" s="17"/>
      <c r="CE1198" s="17"/>
      <c r="CF1198" s="18"/>
    </row>
    <row r="1199" spans="1:84" x14ac:dyDescent="0.3">
      <c r="A1199" s="11">
        <v>43446</v>
      </c>
      <c r="B1199" s="12" t="s">
        <v>512</v>
      </c>
      <c r="C1199" s="13" t="s">
        <v>512</v>
      </c>
      <c r="D1199" s="14" t="s">
        <v>513</v>
      </c>
      <c r="E1199" s="13" t="s">
        <v>439</v>
      </c>
      <c r="F1199" s="15" t="s">
        <v>3500</v>
      </c>
      <c r="G1199" s="13" t="s">
        <v>3501</v>
      </c>
      <c r="H1199" s="13" t="s">
        <v>516</v>
      </c>
      <c r="I1199" s="13" t="s">
        <v>517</v>
      </c>
      <c r="J1199" s="16">
        <v>9145</v>
      </c>
      <c r="K1199" s="17"/>
      <c r="L1199" s="29">
        <v>697.5</v>
      </c>
      <c r="M1199" s="29">
        <v>697.5</v>
      </c>
      <c r="N1199" s="17"/>
      <c r="O1199" s="17"/>
      <c r="P1199" s="17"/>
      <c r="Q1199" s="17"/>
      <c r="R1199" s="17"/>
      <c r="S1199" s="17"/>
      <c r="T1199" s="17"/>
      <c r="U1199" s="17"/>
      <c r="V1199" s="29">
        <v>7750</v>
      </c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  <c r="BO1199" s="17"/>
      <c r="BP1199" s="17"/>
      <c r="BQ1199" s="17"/>
      <c r="BR1199" s="17"/>
      <c r="BS1199" s="17"/>
      <c r="BT1199" s="17"/>
      <c r="BU1199" s="17"/>
      <c r="BV1199" s="17"/>
      <c r="BW1199" s="17"/>
      <c r="BX1199" s="17"/>
      <c r="BY1199" s="17"/>
      <c r="BZ1199" s="17"/>
      <c r="CA1199" s="17"/>
      <c r="CB1199" s="17"/>
      <c r="CC1199" s="17"/>
      <c r="CD1199" s="17"/>
      <c r="CE1199" s="17"/>
      <c r="CF1199" s="18"/>
    </row>
    <row r="1200" spans="1:84" x14ac:dyDescent="0.3">
      <c r="A1200" s="11">
        <v>43446</v>
      </c>
      <c r="B1200" s="12" t="s">
        <v>528</v>
      </c>
      <c r="C1200" s="13" t="s">
        <v>529</v>
      </c>
      <c r="D1200" s="14" t="s">
        <v>530</v>
      </c>
      <c r="E1200" s="13" t="s">
        <v>439</v>
      </c>
      <c r="F1200" s="15" t="s">
        <v>3502</v>
      </c>
      <c r="G1200" s="13" t="s">
        <v>3503</v>
      </c>
      <c r="H1200" s="13" t="s">
        <v>533</v>
      </c>
      <c r="I1200" s="13" t="s">
        <v>534</v>
      </c>
      <c r="J1200" s="16">
        <v>71</v>
      </c>
      <c r="K1200" s="17"/>
      <c r="L1200" s="29">
        <v>5.4</v>
      </c>
      <c r="M1200" s="29">
        <v>5.4</v>
      </c>
      <c r="N1200" s="29">
        <v>0.2</v>
      </c>
      <c r="O1200" s="17"/>
      <c r="P1200" s="17"/>
      <c r="Q1200" s="17"/>
      <c r="R1200" s="17"/>
      <c r="S1200" s="17"/>
      <c r="T1200" s="29">
        <v>60</v>
      </c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  <c r="BO1200" s="17"/>
      <c r="BP1200" s="17"/>
      <c r="BQ1200" s="17"/>
      <c r="BR1200" s="17"/>
      <c r="BS1200" s="17"/>
      <c r="BT1200" s="17"/>
      <c r="BU1200" s="17"/>
      <c r="BV1200" s="17"/>
      <c r="BW1200" s="17"/>
      <c r="BX1200" s="17"/>
      <c r="BY1200" s="17"/>
      <c r="BZ1200" s="17"/>
      <c r="CA1200" s="17"/>
      <c r="CB1200" s="17"/>
      <c r="CC1200" s="17"/>
      <c r="CD1200" s="17"/>
      <c r="CE1200" s="17"/>
      <c r="CF1200" s="18"/>
    </row>
    <row r="1201" spans="1:84" x14ac:dyDescent="0.3">
      <c r="A1201" s="11">
        <v>43447</v>
      </c>
      <c r="B1201" s="12" t="s">
        <v>18</v>
      </c>
      <c r="C1201" s="13" t="s">
        <v>18</v>
      </c>
      <c r="D1201" s="14" t="s">
        <v>19</v>
      </c>
      <c r="E1201" s="13" t="s">
        <v>439</v>
      </c>
      <c r="F1201" s="15" t="s">
        <v>3504</v>
      </c>
      <c r="G1201" s="13" t="s">
        <v>3505</v>
      </c>
      <c r="H1201" s="13" t="s">
        <v>20</v>
      </c>
      <c r="I1201" s="13" t="s">
        <v>21</v>
      </c>
      <c r="J1201" s="16">
        <v>1833720</v>
      </c>
      <c r="K1201" s="17"/>
      <c r="L1201" s="29">
        <v>139860</v>
      </c>
      <c r="M1201" s="29">
        <v>139860</v>
      </c>
      <c r="N1201" s="17"/>
      <c r="O1201" s="17"/>
      <c r="P1201" s="29">
        <v>1554000</v>
      </c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  <c r="BO1201" s="17"/>
      <c r="BP1201" s="17"/>
      <c r="BQ1201" s="17"/>
      <c r="BR1201" s="17"/>
      <c r="BS1201" s="17"/>
      <c r="BT1201" s="17"/>
      <c r="BU1201" s="17"/>
      <c r="BV1201" s="17"/>
      <c r="BW1201" s="17"/>
      <c r="BX1201" s="17"/>
      <c r="BY1201" s="17"/>
      <c r="BZ1201" s="17"/>
      <c r="CA1201" s="17"/>
      <c r="CB1201" s="17"/>
      <c r="CC1201" s="17"/>
      <c r="CD1201" s="17"/>
      <c r="CE1201" s="17"/>
      <c r="CF1201" s="18"/>
    </row>
    <row r="1202" spans="1:84" ht="22.8" x14ac:dyDescent="0.3">
      <c r="A1202" s="11">
        <v>43447</v>
      </c>
      <c r="B1202" s="12" t="s">
        <v>1690</v>
      </c>
      <c r="C1202" s="13" t="s">
        <v>1691</v>
      </c>
      <c r="D1202" s="14" t="s">
        <v>1692</v>
      </c>
      <c r="E1202" s="13" t="s">
        <v>439</v>
      </c>
      <c r="F1202" s="15" t="s">
        <v>3506</v>
      </c>
      <c r="G1202" s="13" t="s">
        <v>3507</v>
      </c>
      <c r="H1202" s="13" t="s">
        <v>1695</v>
      </c>
      <c r="I1202" s="13" t="s">
        <v>1696</v>
      </c>
      <c r="J1202" s="16">
        <v>1188273</v>
      </c>
      <c r="K1202" s="17"/>
      <c r="L1202" s="17"/>
      <c r="M1202" s="17"/>
      <c r="N1202" s="29">
        <v>-9</v>
      </c>
      <c r="O1202" s="17"/>
      <c r="P1202" s="29">
        <v>1007020</v>
      </c>
      <c r="Q1202" s="17"/>
      <c r="R1202" s="17"/>
      <c r="S1202" s="17"/>
      <c r="T1202" s="17"/>
      <c r="U1202" s="17"/>
      <c r="V1202" s="17"/>
      <c r="W1202" s="29">
        <v>181262</v>
      </c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  <c r="BO1202" s="17"/>
      <c r="BP1202" s="17"/>
      <c r="BQ1202" s="17"/>
      <c r="BR1202" s="17"/>
      <c r="BS1202" s="17"/>
      <c r="BT1202" s="17"/>
      <c r="BU1202" s="17"/>
      <c r="BV1202" s="17"/>
      <c r="BW1202" s="17"/>
      <c r="BX1202" s="17"/>
      <c r="BY1202" s="17"/>
      <c r="BZ1202" s="17"/>
      <c r="CA1202" s="17"/>
      <c r="CB1202" s="17"/>
      <c r="CC1202" s="17"/>
      <c r="CD1202" s="17"/>
      <c r="CE1202" s="17"/>
      <c r="CF1202" s="18"/>
    </row>
    <row r="1203" spans="1:84" ht="22.8" x14ac:dyDescent="0.3">
      <c r="A1203" s="11">
        <v>43447</v>
      </c>
      <c r="B1203" s="12" t="s">
        <v>1690</v>
      </c>
      <c r="C1203" s="13" t="s">
        <v>1691</v>
      </c>
      <c r="D1203" s="14" t="s">
        <v>1692</v>
      </c>
      <c r="E1203" s="13" t="s">
        <v>439</v>
      </c>
      <c r="F1203" s="15" t="s">
        <v>3508</v>
      </c>
      <c r="G1203" s="13" t="s">
        <v>3509</v>
      </c>
      <c r="H1203" s="13" t="s">
        <v>1695</v>
      </c>
      <c r="I1203" s="13" t="s">
        <v>1696</v>
      </c>
      <c r="J1203" s="16">
        <v>594137</v>
      </c>
      <c r="K1203" s="17"/>
      <c r="L1203" s="17"/>
      <c r="M1203" s="17"/>
      <c r="N1203" s="29">
        <v>-4</v>
      </c>
      <c r="O1203" s="17"/>
      <c r="P1203" s="29">
        <v>503510</v>
      </c>
      <c r="Q1203" s="17"/>
      <c r="R1203" s="17"/>
      <c r="S1203" s="17"/>
      <c r="T1203" s="17"/>
      <c r="U1203" s="17"/>
      <c r="V1203" s="17"/>
      <c r="W1203" s="29">
        <v>90631</v>
      </c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17"/>
      <c r="BT1203" s="17"/>
      <c r="BU1203" s="17"/>
      <c r="BV1203" s="17"/>
      <c r="BW1203" s="17"/>
      <c r="BX1203" s="17"/>
      <c r="BY1203" s="17"/>
      <c r="BZ1203" s="17"/>
      <c r="CA1203" s="17"/>
      <c r="CB1203" s="17"/>
      <c r="CC1203" s="17"/>
      <c r="CD1203" s="17"/>
      <c r="CE1203" s="17"/>
      <c r="CF1203" s="18"/>
    </row>
    <row r="1204" spans="1:84" ht="22.8" x14ac:dyDescent="0.3">
      <c r="A1204" s="11">
        <v>43447</v>
      </c>
      <c r="B1204" s="12" t="s">
        <v>912</v>
      </c>
      <c r="C1204" s="13" t="s">
        <v>912</v>
      </c>
      <c r="D1204" s="14" t="s">
        <v>913</v>
      </c>
      <c r="E1204" s="13" t="s">
        <v>439</v>
      </c>
      <c r="F1204" s="15" t="s">
        <v>3510</v>
      </c>
      <c r="G1204" s="13" t="s">
        <v>3511</v>
      </c>
      <c r="H1204" s="13" t="s">
        <v>916</v>
      </c>
      <c r="I1204" s="13" t="s">
        <v>917</v>
      </c>
      <c r="J1204" s="16">
        <v>2088158</v>
      </c>
      <c r="K1204" s="17"/>
      <c r="L1204" s="29">
        <v>159266.25</v>
      </c>
      <c r="M1204" s="29">
        <v>159266.25</v>
      </c>
      <c r="N1204" s="29">
        <v>0.5</v>
      </c>
      <c r="O1204" s="17"/>
      <c r="P1204" s="29">
        <v>1769625</v>
      </c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  <c r="BO1204" s="17"/>
      <c r="BP1204" s="17"/>
      <c r="BQ1204" s="17"/>
      <c r="BR1204" s="17"/>
      <c r="BS1204" s="17"/>
      <c r="BT1204" s="17"/>
      <c r="BU1204" s="17"/>
      <c r="BV1204" s="17"/>
      <c r="BW1204" s="17"/>
      <c r="BX1204" s="17"/>
      <c r="BY1204" s="17"/>
      <c r="BZ1204" s="17"/>
      <c r="CA1204" s="17"/>
      <c r="CB1204" s="17"/>
      <c r="CC1204" s="17"/>
      <c r="CD1204" s="17"/>
      <c r="CE1204" s="17"/>
      <c r="CF1204" s="18"/>
    </row>
    <row r="1205" spans="1:84" ht="22.8" x14ac:dyDescent="0.3">
      <c r="A1205" s="11">
        <v>43447</v>
      </c>
      <c r="B1205" s="12" t="s">
        <v>912</v>
      </c>
      <c r="C1205" s="13" t="s">
        <v>912</v>
      </c>
      <c r="D1205" s="14" t="s">
        <v>913</v>
      </c>
      <c r="E1205" s="13" t="s">
        <v>439</v>
      </c>
      <c r="F1205" s="15" t="s">
        <v>3512</v>
      </c>
      <c r="G1205" s="13" t="s">
        <v>3513</v>
      </c>
      <c r="H1205" s="13" t="s">
        <v>916</v>
      </c>
      <c r="I1205" s="13" t="s">
        <v>917</v>
      </c>
      <c r="J1205" s="16">
        <v>2088158</v>
      </c>
      <c r="K1205" s="17"/>
      <c r="L1205" s="29">
        <v>159266.25</v>
      </c>
      <c r="M1205" s="29">
        <v>159266.25</v>
      </c>
      <c r="N1205" s="29">
        <v>0.5</v>
      </c>
      <c r="O1205" s="17"/>
      <c r="P1205" s="29">
        <v>1769625</v>
      </c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  <c r="BO1205" s="17"/>
      <c r="BP1205" s="17"/>
      <c r="BQ1205" s="17"/>
      <c r="BR1205" s="17"/>
      <c r="BS1205" s="17"/>
      <c r="BT1205" s="17"/>
      <c r="BU1205" s="17"/>
      <c r="BV1205" s="17"/>
      <c r="BW1205" s="17"/>
      <c r="BX1205" s="17"/>
      <c r="BY1205" s="17"/>
      <c r="BZ1205" s="17"/>
      <c r="CA1205" s="17"/>
      <c r="CB1205" s="17"/>
      <c r="CC1205" s="17"/>
      <c r="CD1205" s="17"/>
      <c r="CE1205" s="17"/>
      <c r="CF1205" s="18"/>
    </row>
    <row r="1206" spans="1:84" ht="22.8" x14ac:dyDescent="0.3">
      <c r="A1206" s="11">
        <v>43447</v>
      </c>
      <c r="B1206" s="12" t="s">
        <v>912</v>
      </c>
      <c r="C1206" s="13" t="s">
        <v>912</v>
      </c>
      <c r="D1206" s="14" t="s">
        <v>913</v>
      </c>
      <c r="E1206" s="13" t="s">
        <v>439</v>
      </c>
      <c r="F1206" s="15" t="s">
        <v>3514</v>
      </c>
      <c r="G1206" s="13" t="s">
        <v>3515</v>
      </c>
      <c r="H1206" s="13" t="s">
        <v>916</v>
      </c>
      <c r="I1206" s="13" t="s">
        <v>917</v>
      </c>
      <c r="J1206" s="16">
        <v>2088158</v>
      </c>
      <c r="K1206" s="17"/>
      <c r="L1206" s="29">
        <v>159266.25</v>
      </c>
      <c r="M1206" s="29">
        <v>159266.25</v>
      </c>
      <c r="N1206" s="29">
        <v>0.5</v>
      </c>
      <c r="O1206" s="17"/>
      <c r="P1206" s="29">
        <v>1769625</v>
      </c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  <c r="BO1206" s="17"/>
      <c r="BP1206" s="17"/>
      <c r="BQ1206" s="17"/>
      <c r="BR1206" s="17"/>
      <c r="BS1206" s="17"/>
      <c r="BT1206" s="17"/>
      <c r="BU1206" s="17"/>
      <c r="BV1206" s="17"/>
      <c r="BW1206" s="17"/>
      <c r="BX1206" s="17"/>
      <c r="BY1206" s="17"/>
      <c r="BZ1206" s="17"/>
      <c r="CA1206" s="17"/>
      <c r="CB1206" s="17"/>
      <c r="CC1206" s="17"/>
      <c r="CD1206" s="17"/>
      <c r="CE1206" s="17"/>
      <c r="CF1206" s="18"/>
    </row>
    <row r="1207" spans="1:84" x14ac:dyDescent="0.3">
      <c r="A1207" s="11">
        <v>43447</v>
      </c>
      <c r="B1207" s="12" t="s">
        <v>512</v>
      </c>
      <c r="C1207" s="13" t="s">
        <v>512</v>
      </c>
      <c r="D1207" s="14" t="s">
        <v>513</v>
      </c>
      <c r="E1207" s="13" t="s">
        <v>439</v>
      </c>
      <c r="F1207" s="15" t="s">
        <v>3516</v>
      </c>
      <c r="G1207" s="13" t="s">
        <v>3517</v>
      </c>
      <c r="H1207" s="13" t="s">
        <v>516</v>
      </c>
      <c r="I1207" s="13" t="s">
        <v>517</v>
      </c>
      <c r="J1207" s="16">
        <v>79720</v>
      </c>
      <c r="K1207" s="17"/>
      <c r="L1207" s="29">
        <v>6076.26</v>
      </c>
      <c r="M1207" s="29">
        <v>6076.26</v>
      </c>
      <c r="N1207" s="29">
        <v>0.23</v>
      </c>
      <c r="O1207" s="17"/>
      <c r="P1207" s="17"/>
      <c r="Q1207" s="17"/>
      <c r="R1207" s="17"/>
      <c r="S1207" s="17"/>
      <c r="T1207" s="17"/>
      <c r="U1207" s="17"/>
      <c r="V1207" s="29">
        <v>67567.25</v>
      </c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  <c r="BO1207" s="17"/>
      <c r="BP1207" s="17"/>
      <c r="BQ1207" s="17"/>
      <c r="BR1207" s="17"/>
      <c r="BS1207" s="17"/>
      <c r="BT1207" s="17"/>
      <c r="BU1207" s="17"/>
      <c r="BV1207" s="17"/>
      <c r="BW1207" s="17"/>
      <c r="BX1207" s="17"/>
      <c r="BY1207" s="17"/>
      <c r="BZ1207" s="17"/>
      <c r="CA1207" s="17"/>
      <c r="CB1207" s="17"/>
      <c r="CC1207" s="17"/>
      <c r="CD1207" s="17"/>
      <c r="CE1207" s="17"/>
      <c r="CF1207" s="18"/>
    </row>
    <row r="1208" spans="1:84" x14ac:dyDescent="0.3">
      <c r="A1208" s="11">
        <v>43448</v>
      </c>
      <c r="B1208" s="12" t="s">
        <v>3518</v>
      </c>
      <c r="C1208" s="13" t="s">
        <v>3518</v>
      </c>
      <c r="D1208" s="14" t="s">
        <v>3519</v>
      </c>
      <c r="E1208" s="13" t="s">
        <v>439</v>
      </c>
      <c r="F1208" s="15" t="s">
        <v>3520</v>
      </c>
      <c r="G1208" s="13" t="s">
        <v>3521</v>
      </c>
      <c r="H1208" s="13" t="s">
        <v>3522</v>
      </c>
      <c r="I1208" s="13" t="s">
        <v>3523</v>
      </c>
      <c r="J1208" s="16">
        <v>25499</v>
      </c>
      <c r="K1208" s="17"/>
      <c r="L1208" s="29">
        <v>1945</v>
      </c>
      <c r="M1208" s="29">
        <v>1945</v>
      </c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29">
        <v>21609</v>
      </c>
      <c r="BJ1208" s="17"/>
      <c r="BK1208" s="17"/>
      <c r="BL1208" s="17"/>
      <c r="BM1208" s="17"/>
      <c r="BN1208" s="17"/>
      <c r="BO1208" s="17"/>
      <c r="BP1208" s="17"/>
      <c r="BQ1208" s="17"/>
      <c r="BR1208" s="17"/>
      <c r="BS1208" s="17"/>
      <c r="BT1208" s="17"/>
      <c r="BU1208" s="17"/>
      <c r="BV1208" s="17"/>
      <c r="BW1208" s="17"/>
      <c r="BX1208" s="17"/>
      <c r="BY1208" s="17"/>
      <c r="BZ1208" s="17"/>
      <c r="CA1208" s="17"/>
      <c r="CB1208" s="17"/>
      <c r="CC1208" s="17"/>
      <c r="CD1208" s="17"/>
      <c r="CE1208" s="17"/>
      <c r="CF1208" s="18"/>
    </row>
    <row r="1209" spans="1:84" ht="22.8" x14ac:dyDescent="0.3">
      <c r="A1209" s="11">
        <v>43448</v>
      </c>
      <c r="B1209" s="12" t="s">
        <v>754</v>
      </c>
      <c r="C1209" s="13" t="s">
        <v>754</v>
      </c>
      <c r="D1209" s="14" t="s">
        <v>756</v>
      </c>
      <c r="E1209" s="13" t="s">
        <v>439</v>
      </c>
      <c r="F1209" s="15" t="s">
        <v>3524</v>
      </c>
      <c r="G1209" s="13" t="s">
        <v>3525</v>
      </c>
      <c r="H1209" s="13" t="s">
        <v>759</v>
      </c>
      <c r="I1209" s="13" t="s">
        <v>760</v>
      </c>
      <c r="J1209" s="16">
        <v>315060</v>
      </c>
      <c r="K1209" s="17"/>
      <c r="L1209" s="29">
        <v>24030</v>
      </c>
      <c r="M1209" s="29">
        <v>24030</v>
      </c>
      <c r="N1209" s="17"/>
      <c r="O1209" s="17"/>
      <c r="P1209" s="17"/>
      <c r="Q1209" s="29">
        <v>267000</v>
      </c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  <c r="BO1209" s="17"/>
      <c r="BP1209" s="17"/>
      <c r="BQ1209" s="17"/>
      <c r="BR1209" s="17"/>
      <c r="BS1209" s="17"/>
      <c r="BT1209" s="17"/>
      <c r="BU1209" s="17"/>
      <c r="BV1209" s="17"/>
      <c r="BW1209" s="17"/>
      <c r="BX1209" s="17"/>
      <c r="BY1209" s="17"/>
      <c r="BZ1209" s="17"/>
      <c r="CA1209" s="17"/>
      <c r="CB1209" s="17"/>
      <c r="CC1209" s="17"/>
      <c r="CD1209" s="17"/>
      <c r="CE1209" s="17"/>
      <c r="CF1209" s="18"/>
    </row>
    <row r="1210" spans="1:84" x14ac:dyDescent="0.3">
      <c r="A1210" s="11">
        <v>43448</v>
      </c>
      <c r="B1210" s="12" t="s">
        <v>3486</v>
      </c>
      <c r="C1210" s="13" t="s">
        <v>3486</v>
      </c>
      <c r="D1210" s="14" t="s">
        <v>3487</v>
      </c>
      <c r="E1210" s="13" t="s">
        <v>439</v>
      </c>
      <c r="F1210" s="15" t="s">
        <v>3526</v>
      </c>
      <c r="G1210" s="13" t="s">
        <v>3527</v>
      </c>
      <c r="H1210" s="13" t="s">
        <v>3490</v>
      </c>
      <c r="I1210" s="13" t="s">
        <v>3491</v>
      </c>
      <c r="J1210" s="16">
        <v>876150</v>
      </c>
      <c r="K1210" s="17"/>
      <c r="L1210" s="29">
        <v>66825</v>
      </c>
      <c r="M1210" s="29">
        <v>66825</v>
      </c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29">
        <v>742500</v>
      </c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  <c r="BO1210" s="17"/>
      <c r="BP1210" s="17"/>
      <c r="BQ1210" s="17"/>
      <c r="BR1210" s="17"/>
      <c r="BS1210" s="17"/>
      <c r="BT1210" s="17"/>
      <c r="BU1210" s="17"/>
      <c r="BV1210" s="17"/>
      <c r="BW1210" s="17"/>
      <c r="BX1210" s="17"/>
      <c r="BY1210" s="17"/>
      <c r="BZ1210" s="17"/>
      <c r="CA1210" s="17"/>
      <c r="CB1210" s="17"/>
      <c r="CC1210" s="17"/>
      <c r="CD1210" s="17"/>
      <c r="CE1210" s="17"/>
      <c r="CF1210" s="18"/>
    </row>
    <row r="1211" spans="1:84" ht="22.8" x14ac:dyDescent="0.3">
      <c r="A1211" s="11">
        <v>43448</v>
      </c>
      <c r="B1211" s="12" t="s">
        <v>3528</v>
      </c>
      <c r="C1211" s="13" t="s">
        <v>3528</v>
      </c>
      <c r="D1211" s="14" t="s">
        <v>3529</v>
      </c>
      <c r="E1211" s="13" t="s">
        <v>439</v>
      </c>
      <c r="F1211" s="15" t="s">
        <v>3530</v>
      </c>
      <c r="G1211" s="13" t="s">
        <v>3531</v>
      </c>
      <c r="H1211" s="13" t="s">
        <v>3532</v>
      </c>
      <c r="I1211" s="13" t="s">
        <v>3533</v>
      </c>
      <c r="J1211" s="16">
        <v>59000</v>
      </c>
      <c r="K1211" s="17"/>
      <c r="L1211" s="29">
        <v>4500</v>
      </c>
      <c r="M1211" s="29">
        <v>4500</v>
      </c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29">
        <v>50000</v>
      </c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  <c r="BO1211" s="17"/>
      <c r="BP1211" s="17"/>
      <c r="BQ1211" s="17"/>
      <c r="BR1211" s="17"/>
      <c r="BS1211" s="17"/>
      <c r="BT1211" s="17"/>
      <c r="BU1211" s="17"/>
      <c r="BV1211" s="17"/>
      <c r="BW1211" s="17"/>
      <c r="BX1211" s="17"/>
      <c r="BY1211" s="17"/>
      <c r="BZ1211" s="17"/>
      <c r="CA1211" s="17"/>
      <c r="CB1211" s="17"/>
      <c r="CC1211" s="17"/>
      <c r="CD1211" s="17"/>
      <c r="CE1211" s="17"/>
      <c r="CF1211" s="18"/>
    </row>
    <row r="1212" spans="1:84" ht="22.8" x14ac:dyDescent="0.3">
      <c r="A1212" s="11">
        <v>43448</v>
      </c>
      <c r="B1212" s="12" t="s">
        <v>912</v>
      </c>
      <c r="C1212" s="13" t="s">
        <v>912</v>
      </c>
      <c r="D1212" s="14" t="s">
        <v>913</v>
      </c>
      <c r="E1212" s="13" t="s">
        <v>439</v>
      </c>
      <c r="F1212" s="15" t="s">
        <v>3534</v>
      </c>
      <c r="G1212" s="13" t="s">
        <v>3535</v>
      </c>
      <c r="H1212" s="13" t="s">
        <v>916</v>
      </c>
      <c r="I1212" s="13" t="s">
        <v>917</v>
      </c>
      <c r="J1212" s="16">
        <v>2088158</v>
      </c>
      <c r="K1212" s="17"/>
      <c r="L1212" s="29">
        <v>159266.25</v>
      </c>
      <c r="M1212" s="29">
        <v>159266.25</v>
      </c>
      <c r="N1212" s="29">
        <v>0.5</v>
      </c>
      <c r="O1212" s="17"/>
      <c r="P1212" s="29">
        <v>1769625</v>
      </c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  <c r="BO1212" s="17"/>
      <c r="BP1212" s="17"/>
      <c r="BQ1212" s="17"/>
      <c r="BR1212" s="17"/>
      <c r="BS1212" s="17"/>
      <c r="BT1212" s="17"/>
      <c r="BU1212" s="17"/>
      <c r="BV1212" s="17"/>
      <c r="BW1212" s="17"/>
      <c r="BX1212" s="17"/>
      <c r="BY1212" s="17"/>
      <c r="BZ1212" s="17"/>
      <c r="CA1212" s="17"/>
      <c r="CB1212" s="17"/>
      <c r="CC1212" s="17"/>
      <c r="CD1212" s="17"/>
      <c r="CE1212" s="17"/>
      <c r="CF1212" s="18"/>
    </row>
    <row r="1213" spans="1:84" ht="22.8" x14ac:dyDescent="0.3">
      <c r="A1213" s="11">
        <v>43448</v>
      </c>
      <c r="B1213" s="12" t="s">
        <v>912</v>
      </c>
      <c r="C1213" s="13" t="s">
        <v>912</v>
      </c>
      <c r="D1213" s="14" t="s">
        <v>913</v>
      </c>
      <c r="E1213" s="13" t="s">
        <v>439</v>
      </c>
      <c r="F1213" s="15" t="s">
        <v>3536</v>
      </c>
      <c r="G1213" s="13" t="s">
        <v>3537</v>
      </c>
      <c r="H1213" s="13" t="s">
        <v>916</v>
      </c>
      <c r="I1213" s="13" t="s">
        <v>917</v>
      </c>
      <c r="J1213" s="16">
        <v>2088158</v>
      </c>
      <c r="K1213" s="17"/>
      <c r="L1213" s="29">
        <v>159266.25</v>
      </c>
      <c r="M1213" s="29">
        <v>159266.25</v>
      </c>
      <c r="N1213" s="29">
        <v>0.5</v>
      </c>
      <c r="O1213" s="17"/>
      <c r="P1213" s="29">
        <v>1769625</v>
      </c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  <c r="BO1213" s="17"/>
      <c r="BP1213" s="17"/>
      <c r="BQ1213" s="17"/>
      <c r="BR1213" s="17"/>
      <c r="BS1213" s="17"/>
      <c r="BT1213" s="17"/>
      <c r="BU1213" s="17"/>
      <c r="BV1213" s="17"/>
      <c r="BW1213" s="17"/>
      <c r="BX1213" s="17"/>
      <c r="BY1213" s="17"/>
      <c r="BZ1213" s="17"/>
      <c r="CA1213" s="17"/>
      <c r="CB1213" s="17"/>
      <c r="CC1213" s="17"/>
      <c r="CD1213" s="17"/>
      <c r="CE1213" s="17"/>
      <c r="CF1213" s="18"/>
    </row>
    <row r="1214" spans="1:84" ht="57" x14ac:dyDescent="0.3">
      <c r="A1214" s="11">
        <v>43448</v>
      </c>
      <c r="B1214" s="12" t="s">
        <v>537</v>
      </c>
      <c r="C1214" s="13" t="s">
        <v>538</v>
      </c>
      <c r="D1214" s="14" t="s">
        <v>544</v>
      </c>
      <c r="E1214" s="13" t="s">
        <v>439</v>
      </c>
      <c r="F1214" s="15" t="s">
        <v>3538</v>
      </c>
      <c r="G1214" s="13" t="s">
        <v>3539</v>
      </c>
      <c r="H1214" s="13" t="s">
        <v>542</v>
      </c>
      <c r="I1214" s="13" t="s">
        <v>543</v>
      </c>
      <c r="J1214" s="16">
        <v>26727</v>
      </c>
      <c r="K1214" s="29">
        <v>22650</v>
      </c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29">
        <v>4077</v>
      </c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  <c r="BO1214" s="17"/>
      <c r="BP1214" s="17"/>
      <c r="BQ1214" s="17"/>
      <c r="BR1214" s="17"/>
      <c r="BS1214" s="17"/>
      <c r="BT1214" s="17"/>
      <c r="BU1214" s="17"/>
      <c r="BV1214" s="17"/>
      <c r="BW1214" s="17"/>
      <c r="BX1214" s="17"/>
      <c r="BY1214" s="17"/>
      <c r="BZ1214" s="17"/>
      <c r="CA1214" s="17"/>
      <c r="CB1214" s="17"/>
      <c r="CC1214" s="17"/>
      <c r="CD1214" s="17"/>
      <c r="CE1214" s="17"/>
      <c r="CF1214" s="18"/>
    </row>
    <row r="1215" spans="1:84" ht="57" x14ac:dyDescent="0.3">
      <c r="A1215" s="11">
        <v>43448</v>
      </c>
      <c r="B1215" s="12" t="s">
        <v>537</v>
      </c>
      <c r="C1215" s="13" t="s">
        <v>538</v>
      </c>
      <c r="D1215" s="14" t="s">
        <v>544</v>
      </c>
      <c r="E1215" s="13" t="s">
        <v>439</v>
      </c>
      <c r="F1215" s="15" t="s">
        <v>3540</v>
      </c>
      <c r="G1215" s="13" t="s">
        <v>3541</v>
      </c>
      <c r="H1215" s="13" t="s">
        <v>542</v>
      </c>
      <c r="I1215" s="13" t="s">
        <v>543</v>
      </c>
      <c r="J1215" s="16">
        <v>5310</v>
      </c>
      <c r="K1215" s="29">
        <v>4500</v>
      </c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29">
        <v>810</v>
      </c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  <c r="BO1215" s="17"/>
      <c r="BP1215" s="17"/>
      <c r="BQ1215" s="17"/>
      <c r="BR1215" s="17"/>
      <c r="BS1215" s="17"/>
      <c r="BT1215" s="17"/>
      <c r="BU1215" s="17"/>
      <c r="BV1215" s="17"/>
      <c r="BW1215" s="17"/>
      <c r="BX1215" s="17"/>
      <c r="BY1215" s="17"/>
      <c r="BZ1215" s="17"/>
      <c r="CA1215" s="17"/>
      <c r="CB1215" s="17"/>
      <c r="CC1215" s="17"/>
      <c r="CD1215" s="17"/>
      <c r="CE1215" s="17"/>
      <c r="CF1215" s="18"/>
    </row>
    <row r="1216" spans="1:84" ht="22.8" x14ac:dyDescent="0.3">
      <c r="A1216" s="11">
        <v>43449</v>
      </c>
      <c r="B1216" s="12" t="s">
        <v>1690</v>
      </c>
      <c r="C1216" s="13" t="s">
        <v>1691</v>
      </c>
      <c r="D1216" s="14" t="s">
        <v>1692</v>
      </c>
      <c r="E1216" s="13" t="s">
        <v>439</v>
      </c>
      <c r="F1216" s="15" t="s">
        <v>3542</v>
      </c>
      <c r="G1216" s="13" t="s">
        <v>3543</v>
      </c>
      <c r="H1216" s="13" t="s">
        <v>1695</v>
      </c>
      <c r="I1216" s="13" t="s">
        <v>1696</v>
      </c>
      <c r="J1216" s="16">
        <v>1188273</v>
      </c>
      <c r="K1216" s="17"/>
      <c r="L1216" s="17"/>
      <c r="M1216" s="17"/>
      <c r="N1216" s="29">
        <v>-9</v>
      </c>
      <c r="O1216" s="17"/>
      <c r="P1216" s="29">
        <v>1007020</v>
      </c>
      <c r="Q1216" s="17"/>
      <c r="R1216" s="17"/>
      <c r="S1216" s="17"/>
      <c r="T1216" s="17"/>
      <c r="U1216" s="17"/>
      <c r="V1216" s="17"/>
      <c r="W1216" s="29">
        <v>181262</v>
      </c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  <c r="BO1216" s="17"/>
      <c r="BP1216" s="17"/>
      <c r="BQ1216" s="17"/>
      <c r="BR1216" s="17"/>
      <c r="BS1216" s="17"/>
      <c r="BT1216" s="17"/>
      <c r="BU1216" s="17"/>
      <c r="BV1216" s="17"/>
      <c r="BW1216" s="17"/>
      <c r="BX1216" s="17"/>
      <c r="BY1216" s="17"/>
      <c r="BZ1216" s="17"/>
      <c r="CA1216" s="17"/>
      <c r="CB1216" s="17"/>
      <c r="CC1216" s="17"/>
      <c r="CD1216" s="17"/>
      <c r="CE1216" s="17"/>
      <c r="CF1216" s="18"/>
    </row>
    <row r="1217" spans="1:84" ht="22.8" x14ac:dyDescent="0.3">
      <c r="A1217" s="11">
        <v>43449</v>
      </c>
      <c r="B1217" s="12" t="s">
        <v>1690</v>
      </c>
      <c r="C1217" s="13" t="s">
        <v>1691</v>
      </c>
      <c r="D1217" s="14" t="s">
        <v>1692</v>
      </c>
      <c r="E1217" s="13" t="s">
        <v>439</v>
      </c>
      <c r="F1217" s="15" t="s">
        <v>3544</v>
      </c>
      <c r="G1217" s="13" t="s">
        <v>3545</v>
      </c>
      <c r="H1217" s="13" t="s">
        <v>1695</v>
      </c>
      <c r="I1217" s="13" t="s">
        <v>1696</v>
      </c>
      <c r="J1217" s="16">
        <v>594137</v>
      </c>
      <c r="K1217" s="17"/>
      <c r="L1217" s="17"/>
      <c r="M1217" s="17"/>
      <c r="N1217" s="29">
        <v>-4</v>
      </c>
      <c r="O1217" s="17"/>
      <c r="P1217" s="29">
        <v>503510</v>
      </c>
      <c r="Q1217" s="17"/>
      <c r="R1217" s="17"/>
      <c r="S1217" s="17"/>
      <c r="T1217" s="17"/>
      <c r="U1217" s="17"/>
      <c r="V1217" s="17"/>
      <c r="W1217" s="29">
        <v>90631</v>
      </c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7"/>
      <c r="BY1217" s="17"/>
      <c r="BZ1217" s="17"/>
      <c r="CA1217" s="17"/>
      <c r="CB1217" s="17"/>
      <c r="CC1217" s="17"/>
      <c r="CD1217" s="17"/>
      <c r="CE1217" s="17"/>
      <c r="CF1217" s="18"/>
    </row>
    <row r="1218" spans="1:84" ht="22.8" x14ac:dyDescent="0.3">
      <c r="A1218" s="11">
        <v>43449</v>
      </c>
      <c r="B1218" s="12" t="s">
        <v>1690</v>
      </c>
      <c r="C1218" s="13" t="s">
        <v>1691</v>
      </c>
      <c r="D1218" s="14" t="s">
        <v>1692</v>
      </c>
      <c r="E1218" s="13" t="s">
        <v>439</v>
      </c>
      <c r="F1218" s="15" t="s">
        <v>3546</v>
      </c>
      <c r="G1218" s="13" t="s">
        <v>3547</v>
      </c>
      <c r="H1218" s="13" t="s">
        <v>1695</v>
      </c>
      <c r="I1218" s="13" t="s">
        <v>1696</v>
      </c>
      <c r="J1218" s="16">
        <v>594137</v>
      </c>
      <c r="K1218" s="17"/>
      <c r="L1218" s="17"/>
      <c r="M1218" s="17"/>
      <c r="N1218" s="29">
        <v>-4</v>
      </c>
      <c r="O1218" s="17"/>
      <c r="P1218" s="29">
        <v>503510</v>
      </c>
      <c r="Q1218" s="17"/>
      <c r="R1218" s="17"/>
      <c r="S1218" s="17"/>
      <c r="T1218" s="17"/>
      <c r="U1218" s="17"/>
      <c r="V1218" s="17"/>
      <c r="W1218" s="29">
        <v>90631</v>
      </c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/>
      <c r="BP1218" s="17"/>
      <c r="BQ1218" s="17"/>
      <c r="BR1218" s="17"/>
      <c r="BS1218" s="17"/>
      <c r="BT1218" s="17"/>
      <c r="BU1218" s="17"/>
      <c r="BV1218" s="17"/>
      <c r="BW1218" s="17"/>
      <c r="BX1218" s="17"/>
      <c r="BY1218" s="17"/>
      <c r="BZ1218" s="17"/>
      <c r="CA1218" s="17"/>
      <c r="CB1218" s="17"/>
      <c r="CC1218" s="17"/>
      <c r="CD1218" s="17"/>
      <c r="CE1218" s="17"/>
      <c r="CF1218" s="18"/>
    </row>
    <row r="1219" spans="1:84" ht="22.8" x14ac:dyDescent="0.3">
      <c r="A1219" s="11">
        <v>43449</v>
      </c>
      <c r="B1219" s="12" t="s">
        <v>1690</v>
      </c>
      <c r="C1219" s="13" t="s">
        <v>1691</v>
      </c>
      <c r="D1219" s="14" t="s">
        <v>1692</v>
      </c>
      <c r="E1219" s="13" t="s">
        <v>439</v>
      </c>
      <c r="F1219" s="15" t="s">
        <v>3548</v>
      </c>
      <c r="G1219" s="13" t="s">
        <v>3549</v>
      </c>
      <c r="H1219" s="13" t="s">
        <v>1695</v>
      </c>
      <c r="I1219" s="13" t="s">
        <v>1696</v>
      </c>
      <c r="J1219" s="16">
        <v>1188273</v>
      </c>
      <c r="K1219" s="17"/>
      <c r="L1219" s="17"/>
      <c r="M1219" s="17"/>
      <c r="N1219" s="29">
        <v>-9</v>
      </c>
      <c r="O1219" s="17"/>
      <c r="P1219" s="29">
        <v>1007020</v>
      </c>
      <c r="Q1219" s="17"/>
      <c r="R1219" s="17"/>
      <c r="S1219" s="17"/>
      <c r="T1219" s="17"/>
      <c r="U1219" s="17"/>
      <c r="V1219" s="17"/>
      <c r="W1219" s="29">
        <v>181262</v>
      </c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7"/>
      <c r="BQ1219" s="17"/>
      <c r="BR1219" s="17"/>
      <c r="BS1219" s="17"/>
      <c r="BT1219" s="17"/>
      <c r="BU1219" s="17"/>
      <c r="BV1219" s="17"/>
      <c r="BW1219" s="17"/>
      <c r="BX1219" s="17"/>
      <c r="BY1219" s="17"/>
      <c r="BZ1219" s="17"/>
      <c r="CA1219" s="17"/>
      <c r="CB1219" s="17"/>
      <c r="CC1219" s="17"/>
      <c r="CD1219" s="17"/>
      <c r="CE1219" s="17"/>
      <c r="CF1219" s="18"/>
    </row>
    <row r="1220" spans="1:84" x14ac:dyDescent="0.3">
      <c r="A1220" s="11">
        <v>43449</v>
      </c>
      <c r="B1220" s="12" t="s">
        <v>18</v>
      </c>
      <c r="C1220" s="13" t="s">
        <v>18</v>
      </c>
      <c r="D1220" s="14" t="s">
        <v>19</v>
      </c>
      <c r="E1220" s="13" t="s">
        <v>439</v>
      </c>
      <c r="F1220" s="15" t="s">
        <v>3550</v>
      </c>
      <c r="G1220" s="13" t="s">
        <v>3551</v>
      </c>
      <c r="H1220" s="13" t="s">
        <v>20</v>
      </c>
      <c r="I1220" s="13" t="s">
        <v>21</v>
      </c>
      <c r="J1220" s="16">
        <v>276120</v>
      </c>
      <c r="K1220" s="17"/>
      <c r="L1220" s="29">
        <v>21060</v>
      </c>
      <c r="M1220" s="29">
        <v>21060</v>
      </c>
      <c r="N1220" s="17"/>
      <c r="O1220" s="17"/>
      <c r="P1220" s="17"/>
      <c r="Q1220" s="29">
        <v>234000</v>
      </c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7"/>
      <c r="BY1220" s="17"/>
      <c r="BZ1220" s="17"/>
      <c r="CA1220" s="17"/>
      <c r="CB1220" s="17"/>
      <c r="CC1220" s="17"/>
      <c r="CD1220" s="17"/>
      <c r="CE1220" s="17"/>
      <c r="CF1220" s="18"/>
    </row>
    <row r="1221" spans="1:84" x14ac:dyDescent="0.3">
      <c r="A1221" s="11">
        <v>43449</v>
      </c>
      <c r="B1221" s="12" t="s">
        <v>834</v>
      </c>
      <c r="C1221" s="13" t="s">
        <v>834</v>
      </c>
      <c r="D1221" s="14" t="s">
        <v>835</v>
      </c>
      <c r="E1221" s="13" t="s">
        <v>439</v>
      </c>
      <c r="F1221" s="15" t="s">
        <v>3552</v>
      </c>
      <c r="G1221" s="13" t="s">
        <v>3553</v>
      </c>
      <c r="H1221" s="13" t="s">
        <v>838</v>
      </c>
      <c r="I1221" s="13" t="s">
        <v>839</v>
      </c>
      <c r="J1221" s="16">
        <v>335120</v>
      </c>
      <c r="K1221" s="17"/>
      <c r="L1221" s="29">
        <v>25560</v>
      </c>
      <c r="M1221" s="29">
        <v>25560</v>
      </c>
      <c r="N1221" s="17"/>
      <c r="O1221" s="17"/>
      <c r="P1221" s="17"/>
      <c r="Q1221" s="29">
        <v>284000</v>
      </c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  <c r="BS1221" s="17"/>
      <c r="BT1221" s="17"/>
      <c r="BU1221" s="17"/>
      <c r="BV1221" s="17"/>
      <c r="BW1221" s="17"/>
      <c r="BX1221" s="17"/>
      <c r="BY1221" s="17"/>
      <c r="BZ1221" s="17"/>
      <c r="CA1221" s="17"/>
      <c r="CB1221" s="17"/>
      <c r="CC1221" s="17"/>
      <c r="CD1221" s="17"/>
      <c r="CE1221" s="17"/>
      <c r="CF1221" s="18"/>
    </row>
    <row r="1222" spans="1:84" x14ac:dyDescent="0.3">
      <c r="A1222" s="11">
        <v>43449</v>
      </c>
      <c r="B1222" s="12" t="s">
        <v>444</v>
      </c>
      <c r="C1222" s="13" t="s">
        <v>444</v>
      </c>
      <c r="D1222" s="14" t="s">
        <v>445</v>
      </c>
      <c r="E1222" s="13" t="s">
        <v>439</v>
      </c>
      <c r="F1222" s="15" t="s">
        <v>3554</v>
      </c>
      <c r="G1222" s="13" t="s">
        <v>3555</v>
      </c>
      <c r="H1222" s="13" t="s">
        <v>448</v>
      </c>
      <c r="I1222" s="13" t="s">
        <v>449</v>
      </c>
      <c r="J1222" s="16">
        <v>1652</v>
      </c>
      <c r="K1222" s="17"/>
      <c r="L1222" s="29">
        <v>126</v>
      </c>
      <c r="M1222" s="29">
        <v>126</v>
      </c>
      <c r="N1222" s="17"/>
      <c r="O1222" s="29">
        <v>1400</v>
      </c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7"/>
      <c r="BQ1222" s="17"/>
      <c r="BR1222" s="17"/>
      <c r="BS1222" s="17"/>
      <c r="BT1222" s="17"/>
      <c r="BU1222" s="17"/>
      <c r="BV1222" s="17"/>
      <c r="BW1222" s="17"/>
      <c r="BX1222" s="17"/>
      <c r="BY1222" s="17"/>
      <c r="BZ1222" s="17"/>
      <c r="CA1222" s="17"/>
      <c r="CB1222" s="17"/>
      <c r="CC1222" s="17"/>
      <c r="CD1222" s="17"/>
      <c r="CE1222" s="17"/>
      <c r="CF1222" s="18"/>
    </row>
    <row r="1223" spans="1:84" ht="22.8" x14ac:dyDescent="0.3">
      <c r="A1223" s="11">
        <v>43449</v>
      </c>
      <c r="B1223" s="12" t="s">
        <v>912</v>
      </c>
      <c r="C1223" s="13" t="s">
        <v>912</v>
      </c>
      <c r="D1223" s="14" t="s">
        <v>913</v>
      </c>
      <c r="E1223" s="13" t="s">
        <v>439</v>
      </c>
      <c r="F1223" s="15" t="s">
        <v>3556</v>
      </c>
      <c r="G1223" s="13" t="s">
        <v>3557</v>
      </c>
      <c r="H1223" s="13" t="s">
        <v>916</v>
      </c>
      <c r="I1223" s="13" t="s">
        <v>917</v>
      </c>
      <c r="J1223" s="16">
        <v>2088158</v>
      </c>
      <c r="K1223" s="17"/>
      <c r="L1223" s="29">
        <v>159266.25</v>
      </c>
      <c r="M1223" s="29">
        <v>159266.25</v>
      </c>
      <c r="N1223" s="29">
        <v>0.5</v>
      </c>
      <c r="O1223" s="17"/>
      <c r="P1223" s="29">
        <v>1769625</v>
      </c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7"/>
      <c r="BQ1223" s="17"/>
      <c r="BR1223" s="17"/>
      <c r="BS1223" s="17"/>
      <c r="BT1223" s="17"/>
      <c r="BU1223" s="17"/>
      <c r="BV1223" s="17"/>
      <c r="BW1223" s="17"/>
      <c r="BX1223" s="17"/>
      <c r="BY1223" s="17"/>
      <c r="BZ1223" s="17"/>
      <c r="CA1223" s="17"/>
      <c r="CB1223" s="17"/>
      <c r="CC1223" s="17"/>
      <c r="CD1223" s="17"/>
      <c r="CE1223" s="17"/>
      <c r="CF1223" s="18"/>
    </row>
    <row r="1224" spans="1:84" ht="22.8" x14ac:dyDescent="0.3">
      <c r="A1224" s="11">
        <v>43449</v>
      </c>
      <c r="B1224" s="12" t="s">
        <v>912</v>
      </c>
      <c r="C1224" s="13" t="s">
        <v>912</v>
      </c>
      <c r="D1224" s="14" t="s">
        <v>913</v>
      </c>
      <c r="E1224" s="13" t="s">
        <v>439</v>
      </c>
      <c r="F1224" s="15" t="s">
        <v>3558</v>
      </c>
      <c r="G1224" s="13" t="s">
        <v>3559</v>
      </c>
      <c r="H1224" s="13" t="s">
        <v>916</v>
      </c>
      <c r="I1224" s="13" t="s">
        <v>917</v>
      </c>
      <c r="J1224" s="16">
        <v>2088158</v>
      </c>
      <c r="K1224" s="17"/>
      <c r="L1224" s="29">
        <v>159266.25</v>
      </c>
      <c r="M1224" s="29">
        <v>159266.25</v>
      </c>
      <c r="N1224" s="29">
        <v>0.5</v>
      </c>
      <c r="O1224" s="17"/>
      <c r="P1224" s="29">
        <v>1769625</v>
      </c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7"/>
      <c r="BQ1224" s="17"/>
      <c r="BR1224" s="17"/>
      <c r="BS1224" s="17"/>
      <c r="BT1224" s="17"/>
      <c r="BU1224" s="17"/>
      <c r="BV1224" s="17"/>
      <c r="BW1224" s="17"/>
      <c r="BX1224" s="17"/>
      <c r="BY1224" s="17"/>
      <c r="BZ1224" s="17"/>
      <c r="CA1224" s="17"/>
      <c r="CB1224" s="17"/>
      <c r="CC1224" s="17"/>
      <c r="CD1224" s="17"/>
      <c r="CE1224" s="17"/>
      <c r="CF1224" s="18"/>
    </row>
    <row r="1225" spans="1:84" ht="22.8" x14ac:dyDescent="0.3">
      <c r="A1225" s="11">
        <v>43449</v>
      </c>
      <c r="B1225" s="12" t="s">
        <v>912</v>
      </c>
      <c r="C1225" s="13" t="s">
        <v>912</v>
      </c>
      <c r="D1225" s="14" t="s">
        <v>913</v>
      </c>
      <c r="E1225" s="13" t="s">
        <v>439</v>
      </c>
      <c r="F1225" s="15" t="s">
        <v>3560</v>
      </c>
      <c r="G1225" s="13" t="s">
        <v>3561</v>
      </c>
      <c r="H1225" s="13" t="s">
        <v>916</v>
      </c>
      <c r="I1225" s="13" t="s">
        <v>917</v>
      </c>
      <c r="J1225" s="16">
        <v>2088158</v>
      </c>
      <c r="K1225" s="17"/>
      <c r="L1225" s="29">
        <v>159266.25</v>
      </c>
      <c r="M1225" s="29">
        <v>159266.25</v>
      </c>
      <c r="N1225" s="29">
        <v>0.5</v>
      </c>
      <c r="O1225" s="17"/>
      <c r="P1225" s="29">
        <v>1769625</v>
      </c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7"/>
      <c r="BQ1225" s="17"/>
      <c r="BR1225" s="17"/>
      <c r="BS1225" s="17"/>
      <c r="BT1225" s="17"/>
      <c r="BU1225" s="17"/>
      <c r="BV1225" s="17"/>
      <c r="BW1225" s="17"/>
      <c r="BX1225" s="17"/>
      <c r="BY1225" s="17"/>
      <c r="BZ1225" s="17"/>
      <c r="CA1225" s="17"/>
      <c r="CB1225" s="17"/>
      <c r="CC1225" s="17"/>
      <c r="CD1225" s="17"/>
      <c r="CE1225" s="17"/>
      <c r="CF1225" s="18"/>
    </row>
    <row r="1226" spans="1:84" ht="22.8" x14ac:dyDescent="0.3">
      <c r="A1226" s="11">
        <v>43449</v>
      </c>
      <c r="B1226" s="12" t="s">
        <v>3562</v>
      </c>
      <c r="C1226" s="13" t="s">
        <v>3563</v>
      </c>
      <c r="D1226" s="14" t="s">
        <v>3564</v>
      </c>
      <c r="E1226" s="13" t="s">
        <v>439</v>
      </c>
      <c r="F1226" s="15" t="s">
        <v>3565</v>
      </c>
      <c r="G1226" s="13" t="s">
        <v>3566</v>
      </c>
      <c r="H1226" s="13" t="s">
        <v>3567</v>
      </c>
      <c r="I1226" s="13" t="s">
        <v>3568</v>
      </c>
      <c r="J1226" s="16">
        <v>14703</v>
      </c>
      <c r="K1226" s="17"/>
      <c r="L1226" s="29">
        <v>1121.4000000000001</v>
      </c>
      <c r="M1226" s="29">
        <v>1121.4000000000001</v>
      </c>
      <c r="N1226" s="29">
        <v>0.2</v>
      </c>
      <c r="O1226" s="17"/>
      <c r="P1226" s="17"/>
      <c r="Q1226" s="17"/>
      <c r="R1226" s="17"/>
      <c r="S1226" s="17"/>
      <c r="T1226" s="29">
        <v>12460</v>
      </c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7"/>
      <c r="BQ1226" s="17"/>
      <c r="BR1226" s="17"/>
      <c r="BS1226" s="17"/>
      <c r="BT1226" s="17"/>
      <c r="BU1226" s="17"/>
      <c r="BV1226" s="17"/>
      <c r="BW1226" s="17"/>
      <c r="BX1226" s="17"/>
      <c r="BY1226" s="17"/>
      <c r="BZ1226" s="17"/>
      <c r="CA1226" s="17"/>
      <c r="CB1226" s="17"/>
      <c r="CC1226" s="17"/>
      <c r="CD1226" s="17"/>
      <c r="CE1226" s="17"/>
      <c r="CF1226" s="18"/>
    </row>
    <row r="1227" spans="1:84" x14ac:dyDescent="0.3">
      <c r="A1227" s="11">
        <v>43449</v>
      </c>
      <c r="B1227" s="12" t="s">
        <v>480</v>
      </c>
      <c r="C1227" s="13" t="s">
        <v>480</v>
      </c>
      <c r="D1227" s="14" t="s">
        <v>481</v>
      </c>
      <c r="E1227" s="13" t="s">
        <v>439</v>
      </c>
      <c r="F1227" s="15" t="s">
        <v>3569</v>
      </c>
      <c r="G1227" s="13" t="s">
        <v>3570</v>
      </c>
      <c r="H1227" s="13" t="s">
        <v>484</v>
      </c>
      <c r="I1227" s="13" t="s">
        <v>22</v>
      </c>
      <c r="J1227" s="16">
        <v>555</v>
      </c>
      <c r="K1227" s="17"/>
      <c r="L1227" s="29">
        <v>42.34</v>
      </c>
      <c r="M1227" s="29">
        <v>42.34</v>
      </c>
      <c r="N1227" s="29">
        <v>-0.04</v>
      </c>
      <c r="O1227" s="17"/>
      <c r="P1227" s="17"/>
      <c r="Q1227" s="17"/>
      <c r="R1227" s="17"/>
      <c r="S1227" s="29">
        <v>470.36</v>
      </c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7"/>
      <c r="BQ1227" s="17"/>
      <c r="BR1227" s="17"/>
      <c r="BS1227" s="17"/>
      <c r="BT1227" s="17"/>
      <c r="BU1227" s="17"/>
      <c r="BV1227" s="17"/>
      <c r="BW1227" s="17"/>
      <c r="BX1227" s="17"/>
      <c r="BY1227" s="17"/>
      <c r="BZ1227" s="17"/>
      <c r="CA1227" s="17"/>
      <c r="CB1227" s="17"/>
      <c r="CC1227" s="17"/>
      <c r="CD1227" s="17"/>
      <c r="CE1227" s="17"/>
      <c r="CF1227" s="18"/>
    </row>
    <row r="1228" spans="1:84" x14ac:dyDescent="0.3">
      <c r="A1228" s="11">
        <v>43450</v>
      </c>
      <c r="B1228" s="12" t="s">
        <v>3571</v>
      </c>
      <c r="C1228" s="13" t="s">
        <v>3571</v>
      </c>
      <c r="D1228" s="14" t="s">
        <v>22</v>
      </c>
      <c r="E1228" s="13" t="s">
        <v>439</v>
      </c>
      <c r="F1228" s="15" t="s">
        <v>3572</v>
      </c>
      <c r="G1228" s="13" t="s">
        <v>3573</v>
      </c>
      <c r="H1228" s="13" t="s">
        <v>22</v>
      </c>
      <c r="I1228" s="13" t="s">
        <v>3574</v>
      </c>
      <c r="J1228" s="16">
        <v>35000</v>
      </c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29">
        <v>35000</v>
      </c>
      <c r="BH1228" s="17"/>
      <c r="BI1228" s="17"/>
      <c r="BJ1228" s="17"/>
      <c r="BK1228" s="17"/>
      <c r="BL1228" s="17"/>
      <c r="BM1228" s="17"/>
      <c r="BN1228" s="17"/>
      <c r="BO1228" s="17"/>
      <c r="BP1228" s="17"/>
      <c r="BQ1228" s="17"/>
      <c r="BR1228" s="17"/>
      <c r="BS1228" s="17"/>
      <c r="BT1228" s="17"/>
      <c r="BU1228" s="17"/>
      <c r="BV1228" s="17"/>
      <c r="BW1228" s="17"/>
      <c r="BX1228" s="17"/>
      <c r="BY1228" s="17"/>
      <c r="BZ1228" s="17"/>
      <c r="CA1228" s="17"/>
      <c r="CB1228" s="17"/>
      <c r="CC1228" s="17"/>
      <c r="CD1228" s="17"/>
      <c r="CE1228" s="17"/>
      <c r="CF1228" s="18"/>
    </row>
    <row r="1229" spans="1:84" ht="22.8" x14ac:dyDescent="0.3">
      <c r="A1229" s="11">
        <v>43450</v>
      </c>
      <c r="B1229" s="12" t="s">
        <v>912</v>
      </c>
      <c r="C1229" s="13" t="s">
        <v>912</v>
      </c>
      <c r="D1229" s="14" t="s">
        <v>913</v>
      </c>
      <c r="E1229" s="13" t="s">
        <v>439</v>
      </c>
      <c r="F1229" s="15" t="s">
        <v>3575</v>
      </c>
      <c r="G1229" s="13" t="s">
        <v>3576</v>
      </c>
      <c r="H1229" s="13" t="s">
        <v>916</v>
      </c>
      <c r="I1229" s="13" t="s">
        <v>917</v>
      </c>
      <c r="J1229" s="16">
        <v>2088158</v>
      </c>
      <c r="K1229" s="17"/>
      <c r="L1229" s="29">
        <v>159266.25</v>
      </c>
      <c r="M1229" s="29">
        <v>159266.25</v>
      </c>
      <c r="N1229" s="29">
        <v>0.5</v>
      </c>
      <c r="O1229" s="17"/>
      <c r="P1229" s="29">
        <v>1769625</v>
      </c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17"/>
      <c r="BT1229" s="17"/>
      <c r="BU1229" s="17"/>
      <c r="BV1229" s="17"/>
      <c r="BW1229" s="17"/>
      <c r="BX1229" s="17"/>
      <c r="BY1229" s="17"/>
      <c r="BZ1229" s="17"/>
      <c r="CA1229" s="17"/>
      <c r="CB1229" s="17"/>
      <c r="CC1229" s="17"/>
      <c r="CD1229" s="17"/>
      <c r="CE1229" s="17"/>
      <c r="CF1229" s="18"/>
    </row>
    <row r="1230" spans="1:84" ht="22.8" x14ac:dyDescent="0.3">
      <c r="A1230" s="11">
        <v>43450</v>
      </c>
      <c r="B1230" s="12" t="s">
        <v>912</v>
      </c>
      <c r="C1230" s="13" t="s">
        <v>912</v>
      </c>
      <c r="D1230" s="14" t="s">
        <v>913</v>
      </c>
      <c r="E1230" s="13" t="s">
        <v>439</v>
      </c>
      <c r="F1230" s="15" t="s">
        <v>3577</v>
      </c>
      <c r="G1230" s="13" t="s">
        <v>3578</v>
      </c>
      <c r="H1230" s="13" t="s">
        <v>916</v>
      </c>
      <c r="I1230" s="13" t="s">
        <v>917</v>
      </c>
      <c r="J1230" s="16">
        <v>2088158</v>
      </c>
      <c r="K1230" s="17"/>
      <c r="L1230" s="29">
        <v>159266.25</v>
      </c>
      <c r="M1230" s="29">
        <v>159266.25</v>
      </c>
      <c r="N1230" s="29">
        <v>0.5</v>
      </c>
      <c r="O1230" s="17"/>
      <c r="P1230" s="29">
        <v>1769625</v>
      </c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17"/>
      <c r="BT1230" s="17"/>
      <c r="BU1230" s="17"/>
      <c r="BV1230" s="17"/>
      <c r="BW1230" s="17"/>
      <c r="BX1230" s="17"/>
      <c r="BY1230" s="17"/>
      <c r="BZ1230" s="17"/>
      <c r="CA1230" s="17"/>
      <c r="CB1230" s="17"/>
      <c r="CC1230" s="17"/>
      <c r="CD1230" s="17"/>
      <c r="CE1230" s="17"/>
      <c r="CF1230" s="18"/>
    </row>
    <row r="1231" spans="1:84" ht="22.8" x14ac:dyDescent="0.3">
      <c r="A1231" s="11">
        <v>43450</v>
      </c>
      <c r="B1231" s="12" t="s">
        <v>611</v>
      </c>
      <c r="C1231" s="13" t="s">
        <v>612</v>
      </c>
      <c r="D1231" s="14" t="s">
        <v>613</v>
      </c>
      <c r="E1231" s="13" t="s">
        <v>439</v>
      </c>
      <c r="F1231" s="15" t="s">
        <v>3579</v>
      </c>
      <c r="G1231" s="13" t="s">
        <v>3580</v>
      </c>
      <c r="H1231" s="13" t="s">
        <v>616</v>
      </c>
      <c r="I1231" s="13" t="s">
        <v>617</v>
      </c>
      <c r="J1231" s="16">
        <v>236000</v>
      </c>
      <c r="K1231" s="17"/>
      <c r="L1231" s="29">
        <v>18000</v>
      </c>
      <c r="M1231" s="29">
        <v>18000</v>
      </c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29">
        <v>200000</v>
      </c>
      <c r="BK1231" s="17"/>
      <c r="BL1231" s="17"/>
      <c r="BM1231" s="17"/>
      <c r="BN1231" s="17"/>
      <c r="BO1231" s="17"/>
      <c r="BP1231" s="17"/>
      <c r="BQ1231" s="17"/>
      <c r="BR1231" s="17"/>
      <c r="BS1231" s="17"/>
      <c r="BT1231" s="17"/>
      <c r="BU1231" s="17"/>
      <c r="BV1231" s="17"/>
      <c r="BW1231" s="17"/>
      <c r="BX1231" s="17"/>
      <c r="BY1231" s="17"/>
      <c r="BZ1231" s="17"/>
      <c r="CA1231" s="17"/>
      <c r="CB1231" s="17"/>
      <c r="CC1231" s="17"/>
      <c r="CD1231" s="17"/>
      <c r="CE1231" s="17"/>
      <c r="CF1231" s="18"/>
    </row>
    <row r="1232" spans="1:84" ht="22.8" x14ac:dyDescent="0.3">
      <c r="A1232" s="11">
        <v>43451</v>
      </c>
      <c r="B1232" s="12" t="s">
        <v>1690</v>
      </c>
      <c r="C1232" s="13" t="s">
        <v>1691</v>
      </c>
      <c r="D1232" s="14" t="s">
        <v>1692</v>
      </c>
      <c r="E1232" s="13" t="s">
        <v>439</v>
      </c>
      <c r="F1232" s="15" t="s">
        <v>3581</v>
      </c>
      <c r="G1232" s="13" t="s">
        <v>3582</v>
      </c>
      <c r="H1232" s="13" t="s">
        <v>1695</v>
      </c>
      <c r="I1232" s="13" t="s">
        <v>1696</v>
      </c>
      <c r="J1232" s="16">
        <v>1188273</v>
      </c>
      <c r="K1232" s="17"/>
      <c r="L1232" s="17"/>
      <c r="M1232" s="17"/>
      <c r="N1232" s="29">
        <v>-9</v>
      </c>
      <c r="O1232" s="17"/>
      <c r="P1232" s="29">
        <v>1007020</v>
      </c>
      <c r="Q1232" s="17"/>
      <c r="R1232" s="17"/>
      <c r="S1232" s="17"/>
      <c r="T1232" s="17"/>
      <c r="U1232" s="17"/>
      <c r="V1232" s="17"/>
      <c r="W1232" s="29">
        <v>181262</v>
      </c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17"/>
      <c r="BT1232" s="17"/>
      <c r="BU1232" s="17"/>
      <c r="BV1232" s="17"/>
      <c r="BW1232" s="17"/>
      <c r="BX1232" s="17"/>
      <c r="BY1232" s="17"/>
      <c r="BZ1232" s="17"/>
      <c r="CA1232" s="17"/>
      <c r="CB1232" s="17"/>
      <c r="CC1232" s="17"/>
      <c r="CD1232" s="17"/>
      <c r="CE1232" s="17"/>
      <c r="CF1232" s="18"/>
    </row>
    <row r="1233" spans="1:84" ht="22.8" x14ac:dyDescent="0.3">
      <c r="A1233" s="11">
        <v>43451</v>
      </c>
      <c r="B1233" s="12" t="s">
        <v>1690</v>
      </c>
      <c r="C1233" s="13" t="s">
        <v>1691</v>
      </c>
      <c r="D1233" s="14" t="s">
        <v>1692</v>
      </c>
      <c r="E1233" s="13" t="s">
        <v>439</v>
      </c>
      <c r="F1233" s="15" t="s">
        <v>3583</v>
      </c>
      <c r="G1233" s="13" t="s">
        <v>3584</v>
      </c>
      <c r="H1233" s="13" t="s">
        <v>1695</v>
      </c>
      <c r="I1233" s="13" t="s">
        <v>1696</v>
      </c>
      <c r="J1233" s="16">
        <v>594137</v>
      </c>
      <c r="K1233" s="17"/>
      <c r="L1233" s="17"/>
      <c r="M1233" s="17"/>
      <c r="N1233" s="29">
        <v>-4</v>
      </c>
      <c r="O1233" s="17"/>
      <c r="P1233" s="29">
        <v>503510</v>
      </c>
      <c r="Q1233" s="17"/>
      <c r="R1233" s="17"/>
      <c r="S1233" s="17"/>
      <c r="T1233" s="17"/>
      <c r="U1233" s="17"/>
      <c r="V1233" s="17"/>
      <c r="W1233" s="29">
        <v>90631</v>
      </c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7"/>
      <c r="BY1233" s="17"/>
      <c r="BZ1233" s="17"/>
      <c r="CA1233" s="17"/>
      <c r="CB1233" s="17"/>
      <c r="CC1233" s="17"/>
      <c r="CD1233" s="17"/>
      <c r="CE1233" s="17"/>
      <c r="CF1233" s="18"/>
    </row>
    <row r="1234" spans="1:84" x14ac:dyDescent="0.3">
      <c r="A1234" s="11">
        <v>43451</v>
      </c>
      <c r="B1234" s="12" t="s">
        <v>18</v>
      </c>
      <c r="C1234" s="13" t="s">
        <v>18</v>
      </c>
      <c r="D1234" s="14" t="s">
        <v>19</v>
      </c>
      <c r="E1234" s="13" t="s">
        <v>439</v>
      </c>
      <c r="F1234" s="15" t="s">
        <v>3585</v>
      </c>
      <c r="G1234" s="13" t="s">
        <v>3586</v>
      </c>
      <c r="H1234" s="13" t="s">
        <v>20</v>
      </c>
      <c r="I1234" s="13" t="s">
        <v>21</v>
      </c>
      <c r="J1234" s="16">
        <v>322140</v>
      </c>
      <c r="K1234" s="17"/>
      <c r="L1234" s="29">
        <v>24570</v>
      </c>
      <c r="M1234" s="29">
        <v>24570</v>
      </c>
      <c r="N1234" s="17"/>
      <c r="O1234" s="17"/>
      <c r="P1234" s="17"/>
      <c r="Q1234" s="29">
        <v>273000</v>
      </c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7"/>
      <c r="BY1234" s="17"/>
      <c r="BZ1234" s="17"/>
      <c r="CA1234" s="17"/>
      <c r="CB1234" s="17"/>
      <c r="CC1234" s="17"/>
      <c r="CD1234" s="17"/>
      <c r="CE1234" s="17"/>
      <c r="CF1234" s="18"/>
    </row>
    <row r="1235" spans="1:84" ht="22.8" x14ac:dyDescent="0.3">
      <c r="A1235" s="11">
        <v>43452</v>
      </c>
      <c r="B1235" s="12" t="s">
        <v>1690</v>
      </c>
      <c r="C1235" s="13" t="s">
        <v>1691</v>
      </c>
      <c r="D1235" s="14" t="s">
        <v>1692</v>
      </c>
      <c r="E1235" s="13" t="s">
        <v>439</v>
      </c>
      <c r="F1235" s="15" t="s">
        <v>3587</v>
      </c>
      <c r="G1235" s="13" t="s">
        <v>3588</v>
      </c>
      <c r="H1235" s="13" t="s">
        <v>1695</v>
      </c>
      <c r="I1235" s="13" t="s">
        <v>1696</v>
      </c>
      <c r="J1235" s="16">
        <v>1188273</v>
      </c>
      <c r="K1235" s="17"/>
      <c r="L1235" s="17"/>
      <c r="M1235" s="17"/>
      <c r="N1235" s="29">
        <v>-9</v>
      </c>
      <c r="O1235" s="17"/>
      <c r="P1235" s="29">
        <v>1007020</v>
      </c>
      <c r="Q1235" s="17"/>
      <c r="R1235" s="17"/>
      <c r="S1235" s="17"/>
      <c r="T1235" s="17"/>
      <c r="U1235" s="17"/>
      <c r="V1235" s="17"/>
      <c r="W1235" s="29">
        <v>181262</v>
      </c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7"/>
      <c r="BY1235" s="17"/>
      <c r="BZ1235" s="17"/>
      <c r="CA1235" s="17"/>
      <c r="CB1235" s="17"/>
      <c r="CC1235" s="17"/>
      <c r="CD1235" s="17"/>
      <c r="CE1235" s="17"/>
      <c r="CF1235" s="18"/>
    </row>
    <row r="1236" spans="1:84" ht="22.8" x14ac:dyDescent="0.3">
      <c r="A1236" s="11">
        <v>43452</v>
      </c>
      <c r="B1236" s="12" t="s">
        <v>1690</v>
      </c>
      <c r="C1236" s="13" t="s">
        <v>1691</v>
      </c>
      <c r="D1236" s="14" t="s">
        <v>1692</v>
      </c>
      <c r="E1236" s="13" t="s">
        <v>439</v>
      </c>
      <c r="F1236" s="15" t="s">
        <v>3589</v>
      </c>
      <c r="G1236" s="13" t="s">
        <v>3590</v>
      </c>
      <c r="H1236" s="13" t="s">
        <v>1695</v>
      </c>
      <c r="I1236" s="13" t="s">
        <v>1696</v>
      </c>
      <c r="J1236" s="16">
        <v>594137</v>
      </c>
      <c r="K1236" s="17"/>
      <c r="L1236" s="17"/>
      <c r="M1236" s="17"/>
      <c r="N1236" s="29">
        <v>-4</v>
      </c>
      <c r="O1236" s="17"/>
      <c r="P1236" s="29">
        <v>503510</v>
      </c>
      <c r="Q1236" s="17"/>
      <c r="R1236" s="17"/>
      <c r="S1236" s="17"/>
      <c r="T1236" s="17"/>
      <c r="U1236" s="17"/>
      <c r="V1236" s="17"/>
      <c r="W1236" s="29">
        <v>90631</v>
      </c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  <c r="BS1236" s="17"/>
      <c r="BT1236" s="17"/>
      <c r="BU1236" s="17"/>
      <c r="BV1236" s="17"/>
      <c r="BW1236" s="17"/>
      <c r="BX1236" s="17"/>
      <c r="BY1236" s="17"/>
      <c r="BZ1236" s="17"/>
      <c r="CA1236" s="17"/>
      <c r="CB1236" s="17"/>
      <c r="CC1236" s="17"/>
      <c r="CD1236" s="17"/>
      <c r="CE1236" s="17"/>
      <c r="CF1236" s="18"/>
    </row>
    <row r="1237" spans="1:84" x14ac:dyDescent="0.3">
      <c r="A1237" s="11">
        <v>43452</v>
      </c>
      <c r="B1237" s="12" t="s">
        <v>18</v>
      </c>
      <c r="C1237" s="13" t="s">
        <v>18</v>
      </c>
      <c r="D1237" s="14" t="s">
        <v>19</v>
      </c>
      <c r="E1237" s="13" t="s">
        <v>439</v>
      </c>
      <c r="F1237" s="15" t="s">
        <v>3591</v>
      </c>
      <c r="G1237" s="13" t="s">
        <v>3592</v>
      </c>
      <c r="H1237" s="13" t="s">
        <v>20</v>
      </c>
      <c r="I1237" s="13" t="s">
        <v>21</v>
      </c>
      <c r="J1237" s="16">
        <v>389400</v>
      </c>
      <c r="K1237" s="17"/>
      <c r="L1237" s="29">
        <v>29700</v>
      </c>
      <c r="M1237" s="29">
        <v>29700</v>
      </c>
      <c r="N1237" s="17"/>
      <c r="O1237" s="17"/>
      <c r="P1237" s="17"/>
      <c r="Q1237" s="29">
        <v>330000</v>
      </c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  <c r="BO1237" s="17"/>
      <c r="BP1237" s="17"/>
      <c r="BQ1237" s="17"/>
      <c r="BR1237" s="17"/>
      <c r="BS1237" s="17"/>
      <c r="BT1237" s="17"/>
      <c r="BU1237" s="17"/>
      <c r="BV1237" s="17"/>
      <c r="BW1237" s="17"/>
      <c r="BX1237" s="17"/>
      <c r="BY1237" s="17"/>
      <c r="BZ1237" s="17"/>
      <c r="CA1237" s="17"/>
      <c r="CB1237" s="17"/>
      <c r="CC1237" s="17"/>
      <c r="CD1237" s="17"/>
      <c r="CE1237" s="17"/>
      <c r="CF1237" s="18"/>
    </row>
    <row r="1238" spans="1:84" x14ac:dyDescent="0.3">
      <c r="A1238" s="11">
        <v>43452</v>
      </c>
      <c r="B1238" s="12" t="s">
        <v>98</v>
      </c>
      <c r="C1238" s="13" t="s">
        <v>98</v>
      </c>
      <c r="D1238" s="14" t="s">
        <v>99</v>
      </c>
      <c r="E1238" s="13" t="s">
        <v>439</v>
      </c>
      <c r="F1238" s="15" t="s">
        <v>3593</v>
      </c>
      <c r="G1238" s="13" t="s">
        <v>3594</v>
      </c>
      <c r="H1238" s="13" t="s">
        <v>100</v>
      </c>
      <c r="I1238" s="13" t="s">
        <v>101</v>
      </c>
      <c r="J1238" s="16">
        <v>1864</v>
      </c>
      <c r="K1238" s="17"/>
      <c r="L1238" s="29">
        <v>142.16999999999999</v>
      </c>
      <c r="M1238" s="29">
        <v>142.16999999999999</v>
      </c>
      <c r="N1238" s="29">
        <v>-0.03</v>
      </c>
      <c r="O1238" s="17"/>
      <c r="P1238" s="17"/>
      <c r="Q1238" s="17"/>
      <c r="R1238" s="17"/>
      <c r="S1238" s="17"/>
      <c r="T1238" s="29">
        <v>1579.69</v>
      </c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  <c r="BO1238" s="17"/>
      <c r="BP1238" s="17"/>
      <c r="BQ1238" s="17"/>
      <c r="BR1238" s="17"/>
      <c r="BS1238" s="17"/>
      <c r="BT1238" s="17"/>
      <c r="BU1238" s="17"/>
      <c r="BV1238" s="17"/>
      <c r="BW1238" s="17"/>
      <c r="BX1238" s="17"/>
      <c r="BY1238" s="17"/>
      <c r="BZ1238" s="17"/>
      <c r="CA1238" s="17"/>
      <c r="CB1238" s="17"/>
      <c r="CC1238" s="17"/>
      <c r="CD1238" s="17"/>
      <c r="CE1238" s="17"/>
      <c r="CF1238" s="18"/>
    </row>
    <row r="1239" spans="1:84" x14ac:dyDescent="0.3">
      <c r="A1239" s="11">
        <v>43452</v>
      </c>
      <c r="B1239" s="12" t="s">
        <v>1546</v>
      </c>
      <c r="C1239" s="13" t="s">
        <v>1546</v>
      </c>
      <c r="D1239" s="14" t="s">
        <v>1547</v>
      </c>
      <c r="E1239" s="13" t="s">
        <v>439</v>
      </c>
      <c r="F1239" s="15" t="s">
        <v>3595</v>
      </c>
      <c r="G1239" s="13" t="s">
        <v>3596</v>
      </c>
      <c r="H1239" s="13" t="s">
        <v>1550</v>
      </c>
      <c r="I1239" s="13" t="s">
        <v>1551</v>
      </c>
      <c r="J1239" s="16">
        <v>6338</v>
      </c>
      <c r="K1239" s="17"/>
      <c r="L1239" s="29">
        <v>483</v>
      </c>
      <c r="M1239" s="29">
        <v>483</v>
      </c>
      <c r="N1239" s="17"/>
      <c r="O1239" s="17"/>
      <c r="P1239" s="17"/>
      <c r="Q1239" s="17"/>
      <c r="R1239" s="17"/>
      <c r="S1239" s="17"/>
      <c r="T1239" s="29">
        <v>5372</v>
      </c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  <c r="BO1239" s="17"/>
      <c r="BP1239" s="17"/>
      <c r="BQ1239" s="17"/>
      <c r="BR1239" s="17"/>
      <c r="BS1239" s="17"/>
      <c r="BT1239" s="17"/>
      <c r="BU1239" s="17"/>
      <c r="BV1239" s="17"/>
      <c r="BW1239" s="17"/>
      <c r="BX1239" s="17"/>
      <c r="BY1239" s="17"/>
      <c r="BZ1239" s="17"/>
      <c r="CA1239" s="17"/>
      <c r="CB1239" s="17"/>
      <c r="CC1239" s="17"/>
      <c r="CD1239" s="17"/>
      <c r="CE1239" s="17"/>
      <c r="CF1239" s="18"/>
    </row>
    <row r="1240" spans="1:84" x14ac:dyDescent="0.3">
      <c r="A1240" s="11">
        <v>43452</v>
      </c>
      <c r="B1240" s="12" t="s">
        <v>2587</v>
      </c>
      <c r="C1240" s="13" t="s">
        <v>2587</v>
      </c>
      <c r="D1240" s="14" t="s">
        <v>619</v>
      </c>
      <c r="E1240" s="13" t="s">
        <v>439</v>
      </c>
      <c r="F1240" s="15" t="s">
        <v>3597</v>
      </c>
      <c r="G1240" s="13" t="s">
        <v>3598</v>
      </c>
      <c r="H1240" s="13" t="s">
        <v>2590</v>
      </c>
      <c r="I1240" s="13" t="s">
        <v>2591</v>
      </c>
      <c r="J1240" s="16">
        <v>75600</v>
      </c>
      <c r="K1240" s="29">
        <v>72000</v>
      </c>
      <c r="L1240" s="29">
        <v>1800</v>
      </c>
      <c r="M1240" s="29">
        <v>1800</v>
      </c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  <c r="BO1240" s="17"/>
      <c r="BP1240" s="17"/>
      <c r="BQ1240" s="17"/>
      <c r="BR1240" s="17"/>
      <c r="BS1240" s="17"/>
      <c r="BT1240" s="17"/>
      <c r="BU1240" s="17"/>
      <c r="BV1240" s="17"/>
      <c r="BW1240" s="17"/>
      <c r="BX1240" s="17"/>
      <c r="BY1240" s="17"/>
      <c r="BZ1240" s="17"/>
      <c r="CA1240" s="17"/>
      <c r="CB1240" s="17"/>
      <c r="CC1240" s="17"/>
      <c r="CD1240" s="17"/>
      <c r="CE1240" s="17"/>
      <c r="CF1240" s="18"/>
    </row>
    <row r="1241" spans="1:84" x14ac:dyDescent="0.3">
      <c r="A1241" s="11">
        <v>43452</v>
      </c>
      <c r="B1241" s="12" t="s">
        <v>512</v>
      </c>
      <c r="C1241" s="13" t="s">
        <v>512</v>
      </c>
      <c r="D1241" s="14" t="s">
        <v>513</v>
      </c>
      <c r="E1241" s="13" t="s">
        <v>439</v>
      </c>
      <c r="F1241" s="15" t="s">
        <v>3599</v>
      </c>
      <c r="G1241" s="13" t="s">
        <v>3600</v>
      </c>
      <c r="H1241" s="13" t="s">
        <v>516</v>
      </c>
      <c r="I1241" s="13" t="s">
        <v>517</v>
      </c>
      <c r="J1241" s="16">
        <v>873</v>
      </c>
      <c r="K1241" s="17"/>
      <c r="L1241" s="29">
        <v>66.599999999999994</v>
      </c>
      <c r="M1241" s="29">
        <v>66.599999999999994</v>
      </c>
      <c r="N1241" s="29">
        <v>-0.2</v>
      </c>
      <c r="O1241" s="17"/>
      <c r="P1241" s="17"/>
      <c r="Q1241" s="17"/>
      <c r="R1241" s="17"/>
      <c r="S1241" s="17"/>
      <c r="T1241" s="17"/>
      <c r="U1241" s="17"/>
      <c r="V1241" s="29">
        <v>740</v>
      </c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  <c r="BS1241" s="17"/>
      <c r="BT1241" s="17"/>
      <c r="BU1241" s="17"/>
      <c r="BV1241" s="17"/>
      <c r="BW1241" s="17"/>
      <c r="BX1241" s="17"/>
      <c r="BY1241" s="17"/>
      <c r="BZ1241" s="17"/>
      <c r="CA1241" s="17"/>
      <c r="CB1241" s="17"/>
      <c r="CC1241" s="17"/>
      <c r="CD1241" s="17"/>
      <c r="CE1241" s="17"/>
      <c r="CF1241" s="18"/>
    </row>
    <row r="1242" spans="1:84" x14ac:dyDescent="0.3">
      <c r="A1242" s="11">
        <v>43452</v>
      </c>
      <c r="B1242" s="12" t="s">
        <v>3153</v>
      </c>
      <c r="C1242" s="13" t="s">
        <v>3153</v>
      </c>
      <c r="D1242" s="14" t="s">
        <v>3154</v>
      </c>
      <c r="E1242" s="13" t="s">
        <v>439</v>
      </c>
      <c r="F1242" s="15" t="s">
        <v>22</v>
      </c>
      <c r="G1242" s="13" t="s">
        <v>3601</v>
      </c>
      <c r="H1242" s="13" t="s">
        <v>3157</v>
      </c>
      <c r="I1242" s="13" t="s">
        <v>3158</v>
      </c>
      <c r="J1242" s="16">
        <v>63000</v>
      </c>
      <c r="K1242" s="17"/>
      <c r="L1242" s="17"/>
      <c r="M1242" s="17"/>
      <c r="N1242" s="17"/>
      <c r="O1242" s="17"/>
      <c r="P1242" s="17"/>
      <c r="Q1242" s="29">
        <v>60000</v>
      </c>
      <c r="R1242" s="17"/>
      <c r="S1242" s="17"/>
      <c r="T1242" s="17"/>
      <c r="U1242" s="17"/>
      <c r="V1242" s="17"/>
      <c r="W1242" s="29">
        <v>3000</v>
      </c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  <c r="BO1242" s="17"/>
      <c r="BP1242" s="17"/>
      <c r="BQ1242" s="17"/>
      <c r="BR1242" s="17"/>
      <c r="BS1242" s="17"/>
      <c r="BT1242" s="17"/>
      <c r="BU1242" s="17"/>
      <c r="BV1242" s="17"/>
      <c r="BW1242" s="17"/>
      <c r="BX1242" s="17"/>
      <c r="BY1242" s="17"/>
      <c r="BZ1242" s="17"/>
      <c r="CA1242" s="17"/>
      <c r="CB1242" s="17"/>
      <c r="CC1242" s="17"/>
      <c r="CD1242" s="17"/>
      <c r="CE1242" s="17"/>
      <c r="CF1242" s="18"/>
    </row>
    <row r="1243" spans="1:84" x14ac:dyDescent="0.3">
      <c r="A1243" s="11">
        <v>43452</v>
      </c>
      <c r="B1243" s="12" t="s">
        <v>537</v>
      </c>
      <c r="C1243" s="13" t="s">
        <v>538</v>
      </c>
      <c r="D1243" s="14" t="s">
        <v>3602</v>
      </c>
      <c r="E1243" s="13" t="s">
        <v>439</v>
      </c>
      <c r="F1243" s="15" t="s">
        <v>185</v>
      </c>
      <c r="G1243" s="13" t="s">
        <v>3603</v>
      </c>
      <c r="H1243" s="13" t="s">
        <v>542</v>
      </c>
      <c r="I1243" s="13" t="s">
        <v>543</v>
      </c>
      <c r="J1243" s="16">
        <v>6514</v>
      </c>
      <c r="K1243" s="29">
        <v>5520</v>
      </c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29">
        <v>994</v>
      </c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  <c r="BO1243" s="17"/>
      <c r="BP1243" s="17"/>
      <c r="BQ1243" s="17"/>
      <c r="BR1243" s="17"/>
      <c r="BS1243" s="17"/>
      <c r="BT1243" s="17"/>
      <c r="BU1243" s="17"/>
      <c r="BV1243" s="17"/>
      <c r="BW1243" s="17"/>
      <c r="BX1243" s="17"/>
      <c r="BY1243" s="17"/>
      <c r="BZ1243" s="17"/>
      <c r="CA1243" s="17"/>
      <c r="CB1243" s="17"/>
      <c r="CC1243" s="17"/>
      <c r="CD1243" s="17"/>
      <c r="CE1243" s="17"/>
      <c r="CF1243" s="18"/>
    </row>
    <row r="1244" spans="1:84" x14ac:dyDescent="0.3">
      <c r="A1244" s="11">
        <v>43453</v>
      </c>
      <c r="B1244" s="12" t="s">
        <v>791</v>
      </c>
      <c r="C1244" s="13" t="s">
        <v>792</v>
      </c>
      <c r="D1244" s="14" t="s">
        <v>793</v>
      </c>
      <c r="E1244" s="13" t="s">
        <v>439</v>
      </c>
      <c r="F1244" s="15" t="s">
        <v>3604</v>
      </c>
      <c r="G1244" s="13" t="s">
        <v>3605</v>
      </c>
      <c r="H1244" s="13" t="s">
        <v>796</v>
      </c>
      <c r="I1244" s="13" t="s">
        <v>797</v>
      </c>
      <c r="J1244" s="16">
        <v>5841</v>
      </c>
      <c r="K1244" s="17"/>
      <c r="L1244" s="29">
        <v>445.5</v>
      </c>
      <c r="M1244" s="29">
        <v>445.5</v>
      </c>
      <c r="N1244" s="17"/>
      <c r="O1244" s="17"/>
      <c r="P1244" s="17"/>
      <c r="Q1244" s="17"/>
      <c r="R1244" s="17"/>
      <c r="S1244" s="17"/>
      <c r="T1244" s="29">
        <v>4950</v>
      </c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  <c r="BO1244" s="17"/>
      <c r="BP1244" s="17"/>
      <c r="BQ1244" s="17"/>
      <c r="BR1244" s="17"/>
      <c r="BS1244" s="17"/>
      <c r="BT1244" s="17"/>
      <c r="BU1244" s="17"/>
      <c r="BV1244" s="17"/>
      <c r="BW1244" s="17"/>
      <c r="BX1244" s="17"/>
      <c r="BY1244" s="17"/>
      <c r="BZ1244" s="17"/>
      <c r="CA1244" s="17"/>
      <c r="CB1244" s="17"/>
      <c r="CC1244" s="17"/>
      <c r="CD1244" s="17"/>
      <c r="CE1244" s="17"/>
      <c r="CF1244" s="18"/>
    </row>
    <row r="1245" spans="1:84" ht="22.8" x14ac:dyDescent="0.3">
      <c r="A1245" s="11">
        <v>43453</v>
      </c>
      <c r="B1245" s="12" t="s">
        <v>2195</v>
      </c>
      <c r="C1245" s="13" t="s">
        <v>2196</v>
      </c>
      <c r="D1245" s="14" t="s">
        <v>2197</v>
      </c>
      <c r="E1245" s="13" t="s">
        <v>439</v>
      </c>
      <c r="F1245" s="15" t="s">
        <v>3606</v>
      </c>
      <c r="G1245" s="13" t="s">
        <v>3607</v>
      </c>
      <c r="H1245" s="13" t="s">
        <v>2200</v>
      </c>
      <c r="I1245" s="13" t="s">
        <v>2201</v>
      </c>
      <c r="J1245" s="16">
        <v>82600</v>
      </c>
      <c r="K1245" s="17"/>
      <c r="L1245" s="17"/>
      <c r="M1245" s="17"/>
      <c r="N1245" s="17"/>
      <c r="O1245" s="17"/>
      <c r="P1245" s="17"/>
      <c r="Q1245" s="29">
        <v>70000</v>
      </c>
      <c r="R1245" s="17"/>
      <c r="S1245" s="17"/>
      <c r="T1245" s="17"/>
      <c r="U1245" s="17"/>
      <c r="V1245" s="17"/>
      <c r="W1245" s="29">
        <v>12600</v>
      </c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  <c r="BS1245" s="17"/>
      <c r="BT1245" s="17"/>
      <c r="BU1245" s="17"/>
      <c r="BV1245" s="17"/>
      <c r="BW1245" s="17"/>
      <c r="BX1245" s="17"/>
      <c r="BY1245" s="17"/>
      <c r="BZ1245" s="17"/>
      <c r="CA1245" s="17"/>
      <c r="CB1245" s="17"/>
      <c r="CC1245" s="17"/>
      <c r="CD1245" s="17"/>
      <c r="CE1245" s="17"/>
      <c r="CF1245" s="18"/>
    </row>
    <row r="1246" spans="1:84" x14ac:dyDescent="0.3">
      <c r="A1246" s="11">
        <v>43453</v>
      </c>
      <c r="B1246" s="12" t="s">
        <v>2444</v>
      </c>
      <c r="C1246" s="13" t="s">
        <v>2445</v>
      </c>
      <c r="D1246" s="14" t="s">
        <v>2446</v>
      </c>
      <c r="E1246" s="13" t="s">
        <v>439</v>
      </c>
      <c r="F1246" s="15" t="s">
        <v>3608</v>
      </c>
      <c r="G1246" s="13" t="s">
        <v>3609</v>
      </c>
      <c r="H1246" s="13" t="s">
        <v>2449</v>
      </c>
      <c r="I1246" s="13" t="s">
        <v>2450</v>
      </c>
      <c r="J1246" s="16">
        <v>7788</v>
      </c>
      <c r="K1246" s="29">
        <v>6600</v>
      </c>
      <c r="L1246" s="29">
        <v>594</v>
      </c>
      <c r="M1246" s="29">
        <v>594</v>
      </c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  <c r="BO1246" s="17"/>
      <c r="BP1246" s="17"/>
      <c r="BQ1246" s="17"/>
      <c r="BR1246" s="17"/>
      <c r="BS1246" s="17"/>
      <c r="BT1246" s="17"/>
      <c r="BU1246" s="17"/>
      <c r="BV1246" s="17"/>
      <c r="BW1246" s="17"/>
      <c r="BX1246" s="17"/>
      <c r="BY1246" s="17"/>
      <c r="BZ1246" s="17"/>
      <c r="CA1246" s="17"/>
      <c r="CB1246" s="17"/>
      <c r="CC1246" s="17"/>
      <c r="CD1246" s="17"/>
      <c r="CE1246" s="17"/>
      <c r="CF1246" s="18"/>
    </row>
    <row r="1247" spans="1:84" x14ac:dyDescent="0.3">
      <c r="A1247" s="11">
        <v>43453</v>
      </c>
      <c r="B1247" s="12" t="s">
        <v>528</v>
      </c>
      <c r="C1247" s="13" t="s">
        <v>529</v>
      </c>
      <c r="D1247" s="14" t="s">
        <v>530</v>
      </c>
      <c r="E1247" s="13" t="s">
        <v>439</v>
      </c>
      <c r="F1247" s="15" t="s">
        <v>3610</v>
      </c>
      <c r="G1247" s="13" t="s">
        <v>3611</v>
      </c>
      <c r="H1247" s="13" t="s">
        <v>533</v>
      </c>
      <c r="I1247" s="13" t="s">
        <v>534</v>
      </c>
      <c r="J1247" s="16">
        <v>695</v>
      </c>
      <c r="K1247" s="17"/>
      <c r="L1247" s="29">
        <v>52.99</v>
      </c>
      <c r="M1247" s="29">
        <v>52.99</v>
      </c>
      <c r="N1247" s="29">
        <v>0.27</v>
      </c>
      <c r="O1247" s="17"/>
      <c r="P1247" s="17"/>
      <c r="Q1247" s="17"/>
      <c r="R1247" s="17"/>
      <c r="S1247" s="17"/>
      <c r="T1247" s="29">
        <v>588.75</v>
      </c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  <c r="BO1247" s="17"/>
      <c r="BP1247" s="17"/>
      <c r="BQ1247" s="17"/>
      <c r="BR1247" s="17"/>
      <c r="BS1247" s="17"/>
      <c r="BT1247" s="17"/>
      <c r="BU1247" s="17"/>
      <c r="BV1247" s="17"/>
      <c r="BW1247" s="17"/>
      <c r="BX1247" s="17"/>
      <c r="BY1247" s="17"/>
      <c r="BZ1247" s="17"/>
      <c r="CA1247" s="17"/>
      <c r="CB1247" s="17"/>
      <c r="CC1247" s="17"/>
      <c r="CD1247" s="17"/>
      <c r="CE1247" s="17"/>
      <c r="CF1247" s="18"/>
    </row>
    <row r="1248" spans="1:84" x14ac:dyDescent="0.3">
      <c r="A1248" s="11">
        <v>43453</v>
      </c>
      <c r="B1248" s="12" t="s">
        <v>528</v>
      </c>
      <c r="C1248" s="13" t="s">
        <v>529</v>
      </c>
      <c r="D1248" s="14" t="s">
        <v>530</v>
      </c>
      <c r="E1248" s="13" t="s">
        <v>439</v>
      </c>
      <c r="F1248" s="15" t="s">
        <v>3612</v>
      </c>
      <c r="G1248" s="13" t="s">
        <v>3613</v>
      </c>
      <c r="H1248" s="13" t="s">
        <v>533</v>
      </c>
      <c r="I1248" s="13" t="s">
        <v>534</v>
      </c>
      <c r="J1248" s="16">
        <v>1062</v>
      </c>
      <c r="K1248" s="17"/>
      <c r="L1248" s="29">
        <v>81</v>
      </c>
      <c r="M1248" s="29">
        <v>81</v>
      </c>
      <c r="N1248" s="17"/>
      <c r="O1248" s="17"/>
      <c r="P1248" s="17"/>
      <c r="Q1248" s="17"/>
      <c r="R1248" s="17"/>
      <c r="S1248" s="17"/>
      <c r="T1248" s="29">
        <v>900</v>
      </c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  <c r="BO1248" s="17"/>
      <c r="BP1248" s="17"/>
      <c r="BQ1248" s="17"/>
      <c r="BR1248" s="17"/>
      <c r="BS1248" s="17"/>
      <c r="BT1248" s="17"/>
      <c r="BU1248" s="17"/>
      <c r="BV1248" s="17"/>
      <c r="BW1248" s="17"/>
      <c r="BX1248" s="17"/>
      <c r="BY1248" s="17"/>
      <c r="BZ1248" s="17"/>
      <c r="CA1248" s="17"/>
      <c r="CB1248" s="17"/>
      <c r="CC1248" s="17"/>
      <c r="CD1248" s="17"/>
      <c r="CE1248" s="17"/>
      <c r="CF1248" s="18"/>
    </row>
    <row r="1249" spans="1:84" ht="57" x14ac:dyDescent="0.3">
      <c r="A1249" s="11">
        <v>43453</v>
      </c>
      <c r="B1249" s="12" t="s">
        <v>537</v>
      </c>
      <c r="C1249" s="13" t="s">
        <v>538</v>
      </c>
      <c r="D1249" s="14" t="s">
        <v>544</v>
      </c>
      <c r="E1249" s="13" t="s">
        <v>439</v>
      </c>
      <c r="F1249" s="15" t="s">
        <v>3614</v>
      </c>
      <c r="G1249" s="13" t="s">
        <v>3615</v>
      </c>
      <c r="H1249" s="13" t="s">
        <v>542</v>
      </c>
      <c r="I1249" s="13" t="s">
        <v>543</v>
      </c>
      <c r="J1249" s="16">
        <v>38940</v>
      </c>
      <c r="K1249" s="29">
        <v>33000</v>
      </c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29">
        <v>5940</v>
      </c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  <c r="BS1249" s="17"/>
      <c r="BT1249" s="17"/>
      <c r="BU1249" s="17"/>
      <c r="BV1249" s="17"/>
      <c r="BW1249" s="17"/>
      <c r="BX1249" s="17"/>
      <c r="BY1249" s="17"/>
      <c r="BZ1249" s="17"/>
      <c r="CA1249" s="17"/>
      <c r="CB1249" s="17"/>
      <c r="CC1249" s="17"/>
      <c r="CD1249" s="17"/>
      <c r="CE1249" s="17"/>
      <c r="CF1249" s="18"/>
    </row>
    <row r="1250" spans="1:84" ht="57" x14ac:dyDescent="0.3">
      <c r="A1250" s="11">
        <v>43453</v>
      </c>
      <c r="B1250" s="12" t="s">
        <v>537</v>
      </c>
      <c r="C1250" s="13" t="s">
        <v>538</v>
      </c>
      <c r="D1250" s="14" t="s">
        <v>544</v>
      </c>
      <c r="E1250" s="13" t="s">
        <v>439</v>
      </c>
      <c r="F1250" s="15" t="s">
        <v>3616</v>
      </c>
      <c r="G1250" s="13" t="s">
        <v>3617</v>
      </c>
      <c r="H1250" s="13" t="s">
        <v>542</v>
      </c>
      <c r="I1250" s="13" t="s">
        <v>543</v>
      </c>
      <c r="J1250" s="16">
        <v>47790</v>
      </c>
      <c r="K1250" s="29">
        <v>40500</v>
      </c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29">
        <v>7290</v>
      </c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  <c r="BO1250" s="17"/>
      <c r="BP1250" s="17"/>
      <c r="BQ1250" s="17"/>
      <c r="BR1250" s="17"/>
      <c r="BS1250" s="17"/>
      <c r="BT1250" s="17"/>
      <c r="BU1250" s="17"/>
      <c r="BV1250" s="17"/>
      <c r="BW1250" s="17"/>
      <c r="BX1250" s="17"/>
      <c r="BY1250" s="17"/>
      <c r="BZ1250" s="17"/>
      <c r="CA1250" s="17"/>
      <c r="CB1250" s="17"/>
      <c r="CC1250" s="17"/>
      <c r="CD1250" s="17"/>
      <c r="CE1250" s="17"/>
      <c r="CF1250" s="18"/>
    </row>
    <row r="1251" spans="1:84" ht="22.8" x14ac:dyDescent="0.3">
      <c r="A1251" s="11">
        <v>43454</v>
      </c>
      <c r="B1251" s="12" t="s">
        <v>2181</v>
      </c>
      <c r="C1251" s="13" t="s">
        <v>2181</v>
      </c>
      <c r="D1251" s="14" t="s">
        <v>2182</v>
      </c>
      <c r="E1251" s="13" t="s">
        <v>439</v>
      </c>
      <c r="F1251" s="15" t="s">
        <v>3618</v>
      </c>
      <c r="G1251" s="13" t="s">
        <v>3619</v>
      </c>
      <c r="H1251" s="13" t="s">
        <v>2185</v>
      </c>
      <c r="I1251" s="13" t="s">
        <v>2186</v>
      </c>
      <c r="J1251" s="16">
        <v>74272</v>
      </c>
      <c r="K1251" s="17"/>
      <c r="L1251" s="29">
        <v>5664.81</v>
      </c>
      <c r="M1251" s="29">
        <v>5664.81</v>
      </c>
      <c r="N1251" s="29">
        <v>0.09</v>
      </c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29">
        <v>62942.29</v>
      </c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  <c r="BO1251" s="17"/>
      <c r="BP1251" s="17"/>
      <c r="BQ1251" s="17"/>
      <c r="BR1251" s="17"/>
      <c r="BS1251" s="17"/>
      <c r="BT1251" s="17"/>
      <c r="BU1251" s="17"/>
      <c r="BV1251" s="17"/>
      <c r="BW1251" s="17"/>
      <c r="BX1251" s="17"/>
      <c r="BY1251" s="17"/>
      <c r="BZ1251" s="17"/>
      <c r="CA1251" s="17"/>
      <c r="CB1251" s="17"/>
      <c r="CC1251" s="17"/>
      <c r="CD1251" s="17"/>
      <c r="CE1251" s="17"/>
      <c r="CF1251" s="18"/>
    </row>
    <row r="1252" spans="1:84" ht="22.8" x14ac:dyDescent="0.3">
      <c r="A1252" s="11">
        <v>43454</v>
      </c>
      <c r="B1252" s="12" t="s">
        <v>2181</v>
      </c>
      <c r="C1252" s="13" t="s">
        <v>2181</v>
      </c>
      <c r="D1252" s="14" t="s">
        <v>2182</v>
      </c>
      <c r="E1252" s="13" t="s">
        <v>439</v>
      </c>
      <c r="F1252" s="15" t="s">
        <v>3620</v>
      </c>
      <c r="G1252" s="13" t="s">
        <v>3621</v>
      </c>
      <c r="H1252" s="13" t="s">
        <v>2185</v>
      </c>
      <c r="I1252" s="13" t="s">
        <v>2186</v>
      </c>
      <c r="J1252" s="16">
        <v>79663</v>
      </c>
      <c r="K1252" s="17"/>
      <c r="L1252" s="29">
        <v>6075.97</v>
      </c>
      <c r="M1252" s="29">
        <v>6075.97</v>
      </c>
      <c r="N1252" s="29">
        <v>0.24</v>
      </c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29">
        <v>67510.820000000007</v>
      </c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  <c r="BO1252" s="17"/>
      <c r="BP1252" s="17"/>
      <c r="BQ1252" s="17"/>
      <c r="BR1252" s="17"/>
      <c r="BS1252" s="17"/>
      <c r="BT1252" s="17"/>
      <c r="BU1252" s="17"/>
      <c r="BV1252" s="17"/>
      <c r="BW1252" s="17"/>
      <c r="BX1252" s="17"/>
      <c r="BY1252" s="17"/>
      <c r="BZ1252" s="17"/>
      <c r="CA1252" s="17"/>
      <c r="CB1252" s="17"/>
      <c r="CC1252" s="17"/>
      <c r="CD1252" s="17"/>
      <c r="CE1252" s="17"/>
      <c r="CF1252" s="18"/>
    </row>
    <row r="1253" spans="1:84" ht="22.8" x14ac:dyDescent="0.3">
      <c r="A1253" s="11">
        <v>43454</v>
      </c>
      <c r="B1253" s="12" t="s">
        <v>2181</v>
      </c>
      <c r="C1253" s="13" t="s">
        <v>2181</v>
      </c>
      <c r="D1253" s="14" t="s">
        <v>2182</v>
      </c>
      <c r="E1253" s="13" t="s">
        <v>439</v>
      </c>
      <c r="F1253" s="15" t="s">
        <v>3622</v>
      </c>
      <c r="G1253" s="13" t="s">
        <v>3623</v>
      </c>
      <c r="H1253" s="13" t="s">
        <v>2185</v>
      </c>
      <c r="I1253" s="13" t="s">
        <v>2186</v>
      </c>
      <c r="J1253" s="16">
        <v>234522</v>
      </c>
      <c r="K1253" s="17"/>
      <c r="L1253" s="29">
        <v>17887.25</v>
      </c>
      <c r="M1253" s="29">
        <v>17887.25</v>
      </c>
      <c r="N1253" s="29">
        <v>0.28999999999999998</v>
      </c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29">
        <v>198747.21</v>
      </c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  <c r="BO1253" s="17"/>
      <c r="BP1253" s="17"/>
      <c r="BQ1253" s="17"/>
      <c r="BR1253" s="17"/>
      <c r="BS1253" s="17"/>
      <c r="BT1253" s="17"/>
      <c r="BU1253" s="17"/>
      <c r="BV1253" s="17"/>
      <c r="BW1253" s="17"/>
      <c r="BX1253" s="17"/>
      <c r="BY1253" s="17"/>
      <c r="BZ1253" s="17"/>
      <c r="CA1253" s="17"/>
      <c r="CB1253" s="17"/>
      <c r="CC1253" s="17"/>
      <c r="CD1253" s="17"/>
      <c r="CE1253" s="17"/>
      <c r="CF1253" s="18"/>
    </row>
    <row r="1254" spans="1:84" x14ac:dyDescent="0.3">
      <c r="A1254" s="11">
        <v>43454</v>
      </c>
      <c r="B1254" s="12" t="s">
        <v>480</v>
      </c>
      <c r="C1254" s="13" t="s">
        <v>480</v>
      </c>
      <c r="D1254" s="14" t="s">
        <v>481</v>
      </c>
      <c r="E1254" s="13" t="s">
        <v>439</v>
      </c>
      <c r="F1254" s="15" t="s">
        <v>3624</v>
      </c>
      <c r="G1254" s="13" t="s">
        <v>3625</v>
      </c>
      <c r="H1254" s="13" t="s">
        <v>484</v>
      </c>
      <c r="I1254" s="13" t="s">
        <v>22</v>
      </c>
      <c r="J1254" s="16">
        <v>1000</v>
      </c>
      <c r="K1254" s="17"/>
      <c r="L1254" s="29">
        <v>76.28</v>
      </c>
      <c r="M1254" s="29">
        <v>76.28</v>
      </c>
      <c r="N1254" s="29">
        <v>-0.06</v>
      </c>
      <c r="O1254" s="17"/>
      <c r="P1254" s="17"/>
      <c r="Q1254" s="17"/>
      <c r="R1254" s="17"/>
      <c r="S1254" s="29">
        <v>847.5</v>
      </c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  <c r="BO1254" s="17"/>
      <c r="BP1254" s="17"/>
      <c r="BQ1254" s="17"/>
      <c r="BR1254" s="17"/>
      <c r="BS1254" s="17"/>
      <c r="BT1254" s="17"/>
      <c r="BU1254" s="17"/>
      <c r="BV1254" s="17"/>
      <c r="BW1254" s="17"/>
      <c r="BX1254" s="17"/>
      <c r="BY1254" s="17"/>
      <c r="BZ1254" s="17"/>
      <c r="CA1254" s="17"/>
      <c r="CB1254" s="17"/>
      <c r="CC1254" s="17"/>
      <c r="CD1254" s="17"/>
      <c r="CE1254" s="17"/>
      <c r="CF1254" s="18"/>
    </row>
    <row r="1255" spans="1:84" ht="22.8" x14ac:dyDescent="0.3">
      <c r="A1255" s="11">
        <v>43454</v>
      </c>
      <c r="B1255" s="12" t="s">
        <v>1690</v>
      </c>
      <c r="C1255" s="13" t="s">
        <v>1691</v>
      </c>
      <c r="D1255" s="14" t="s">
        <v>1692</v>
      </c>
      <c r="E1255" s="13" t="s">
        <v>439</v>
      </c>
      <c r="F1255" s="15" t="s">
        <v>3626</v>
      </c>
      <c r="G1255" s="13" t="s">
        <v>3627</v>
      </c>
      <c r="H1255" s="13" t="s">
        <v>1695</v>
      </c>
      <c r="I1255" s="13" t="s">
        <v>1696</v>
      </c>
      <c r="J1255" s="16">
        <v>1188273</v>
      </c>
      <c r="K1255" s="17"/>
      <c r="L1255" s="17"/>
      <c r="M1255" s="17"/>
      <c r="N1255" s="29">
        <v>-9</v>
      </c>
      <c r="O1255" s="17"/>
      <c r="P1255" s="29">
        <v>1007020</v>
      </c>
      <c r="Q1255" s="17"/>
      <c r="R1255" s="17"/>
      <c r="S1255" s="17"/>
      <c r="T1255" s="17"/>
      <c r="U1255" s="17"/>
      <c r="V1255" s="17"/>
      <c r="W1255" s="29">
        <v>181262</v>
      </c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  <c r="BO1255" s="17"/>
      <c r="BP1255" s="17"/>
      <c r="BQ1255" s="17"/>
      <c r="BR1255" s="17"/>
      <c r="BS1255" s="17"/>
      <c r="BT1255" s="17"/>
      <c r="BU1255" s="17"/>
      <c r="BV1255" s="17"/>
      <c r="BW1255" s="17"/>
      <c r="BX1255" s="17"/>
      <c r="BY1255" s="17"/>
      <c r="BZ1255" s="17"/>
      <c r="CA1255" s="17"/>
      <c r="CB1255" s="17"/>
      <c r="CC1255" s="17"/>
      <c r="CD1255" s="17"/>
      <c r="CE1255" s="17"/>
      <c r="CF1255" s="18"/>
    </row>
    <row r="1256" spans="1:84" ht="22.8" x14ac:dyDescent="0.3">
      <c r="A1256" s="11">
        <v>43454</v>
      </c>
      <c r="B1256" s="12" t="s">
        <v>1690</v>
      </c>
      <c r="C1256" s="13" t="s">
        <v>1691</v>
      </c>
      <c r="D1256" s="14" t="s">
        <v>1692</v>
      </c>
      <c r="E1256" s="13" t="s">
        <v>439</v>
      </c>
      <c r="F1256" s="15" t="s">
        <v>3628</v>
      </c>
      <c r="G1256" s="13" t="s">
        <v>3629</v>
      </c>
      <c r="H1256" s="13" t="s">
        <v>1695</v>
      </c>
      <c r="I1256" s="13" t="s">
        <v>1696</v>
      </c>
      <c r="J1256" s="16">
        <v>594137</v>
      </c>
      <c r="K1256" s="17"/>
      <c r="L1256" s="17"/>
      <c r="M1256" s="17"/>
      <c r="N1256" s="29">
        <v>-4</v>
      </c>
      <c r="O1256" s="17"/>
      <c r="P1256" s="29">
        <v>503510</v>
      </c>
      <c r="Q1256" s="17"/>
      <c r="R1256" s="17"/>
      <c r="S1256" s="17"/>
      <c r="T1256" s="17"/>
      <c r="U1256" s="17"/>
      <c r="V1256" s="17"/>
      <c r="W1256" s="29">
        <v>90631</v>
      </c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7"/>
      <c r="BY1256" s="17"/>
      <c r="BZ1256" s="17"/>
      <c r="CA1256" s="17"/>
      <c r="CB1256" s="17"/>
      <c r="CC1256" s="17"/>
      <c r="CD1256" s="17"/>
      <c r="CE1256" s="17"/>
      <c r="CF1256" s="18"/>
    </row>
    <row r="1257" spans="1:84" x14ac:dyDescent="0.3">
      <c r="A1257" s="11">
        <v>43454</v>
      </c>
      <c r="B1257" s="12" t="s">
        <v>528</v>
      </c>
      <c r="C1257" s="13" t="s">
        <v>529</v>
      </c>
      <c r="D1257" s="14" t="s">
        <v>530</v>
      </c>
      <c r="E1257" s="13" t="s">
        <v>439</v>
      </c>
      <c r="F1257" s="15" t="s">
        <v>3630</v>
      </c>
      <c r="G1257" s="13" t="s">
        <v>3631</v>
      </c>
      <c r="H1257" s="13" t="s">
        <v>533</v>
      </c>
      <c r="I1257" s="13" t="s">
        <v>534</v>
      </c>
      <c r="J1257" s="16">
        <v>437</v>
      </c>
      <c r="K1257" s="17"/>
      <c r="L1257" s="29">
        <v>33.299999999999997</v>
      </c>
      <c r="M1257" s="29">
        <v>33.299999999999997</v>
      </c>
      <c r="N1257" s="29">
        <v>0.4</v>
      </c>
      <c r="O1257" s="17"/>
      <c r="P1257" s="17"/>
      <c r="Q1257" s="17"/>
      <c r="R1257" s="17"/>
      <c r="S1257" s="17"/>
      <c r="T1257" s="29">
        <v>370</v>
      </c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7"/>
      <c r="BY1257" s="17"/>
      <c r="BZ1257" s="17"/>
      <c r="CA1257" s="17"/>
      <c r="CB1257" s="17"/>
      <c r="CC1257" s="17"/>
      <c r="CD1257" s="17"/>
      <c r="CE1257" s="17"/>
      <c r="CF1257" s="18"/>
    </row>
    <row r="1258" spans="1:84" x14ac:dyDescent="0.3">
      <c r="A1258" s="11">
        <v>43454</v>
      </c>
      <c r="B1258" s="12" t="s">
        <v>18</v>
      </c>
      <c r="C1258" s="13" t="s">
        <v>18</v>
      </c>
      <c r="D1258" s="14" t="s">
        <v>19</v>
      </c>
      <c r="E1258" s="13" t="s">
        <v>439</v>
      </c>
      <c r="F1258" s="15" t="s">
        <v>3632</v>
      </c>
      <c r="G1258" s="13" t="s">
        <v>3633</v>
      </c>
      <c r="H1258" s="13" t="s">
        <v>20</v>
      </c>
      <c r="I1258" s="13" t="s">
        <v>21</v>
      </c>
      <c r="J1258" s="16">
        <v>10030</v>
      </c>
      <c r="K1258" s="17"/>
      <c r="L1258" s="29">
        <v>537.29999999999995</v>
      </c>
      <c r="M1258" s="29">
        <v>537.29999999999995</v>
      </c>
      <c r="N1258" s="29">
        <v>0.49</v>
      </c>
      <c r="O1258" s="17"/>
      <c r="P1258" s="17"/>
      <c r="Q1258" s="17"/>
      <c r="R1258" s="17"/>
      <c r="S1258" s="17"/>
      <c r="T1258" s="29">
        <v>8954.91</v>
      </c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  <c r="BU1258" s="17"/>
      <c r="BV1258" s="17"/>
      <c r="BW1258" s="17"/>
      <c r="BX1258" s="17"/>
      <c r="BY1258" s="17"/>
      <c r="BZ1258" s="17"/>
      <c r="CA1258" s="17"/>
      <c r="CB1258" s="17"/>
      <c r="CC1258" s="17"/>
      <c r="CD1258" s="17"/>
      <c r="CE1258" s="17"/>
      <c r="CF1258" s="18"/>
    </row>
    <row r="1259" spans="1:84" x14ac:dyDescent="0.3">
      <c r="A1259" s="11">
        <v>43454</v>
      </c>
      <c r="B1259" s="12" t="s">
        <v>3153</v>
      </c>
      <c r="C1259" s="13" t="s">
        <v>3153</v>
      </c>
      <c r="D1259" s="14" t="s">
        <v>3154</v>
      </c>
      <c r="E1259" s="13" t="s">
        <v>439</v>
      </c>
      <c r="F1259" s="15" t="s">
        <v>3634</v>
      </c>
      <c r="G1259" s="13" t="s">
        <v>3635</v>
      </c>
      <c r="H1259" s="13" t="s">
        <v>3157</v>
      </c>
      <c r="I1259" s="13" t="s">
        <v>3158</v>
      </c>
      <c r="J1259" s="16">
        <v>443916</v>
      </c>
      <c r="K1259" s="17"/>
      <c r="L1259" s="17"/>
      <c r="M1259" s="17"/>
      <c r="N1259" s="17"/>
      <c r="O1259" s="17"/>
      <c r="P1259" s="17"/>
      <c r="Q1259" s="29">
        <v>376200</v>
      </c>
      <c r="R1259" s="17"/>
      <c r="S1259" s="17"/>
      <c r="T1259" s="17"/>
      <c r="U1259" s="17"/>
      <c r="V1259" s="17"/>
      <c r="W1259" s="29">
        <v>67716</v>
      </c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7"/>
      <c r="BY1259" s="17"/>
      <c r="BZ1259" s="17"/>
      <c r="CA1259" s="17"/>
      <c r="CB1259" s="17"/>
      <c r="CC1259" s="17"/>
      <c r="CD1259" s="17"/>
      <c r="CE1259" s="17"/>
      <c r="CF1259" s="18"/>
    </row>
    <row r="1260" spans="1:84" ht="22.8" x14ac:dyDescent="0.3">
      <c r="A1260" s="11">
        <v>43454</v>
      </c>
      <c r="B1260" s="12" t="s">
        <v>3636</v>
      </c>
      <c r="C1260" s="13" t="s">
        <v>3636</v>
      </c>
      <c r="D1260" s="14" t="s">
        <v>3637</v>
      </c>
      <c r="E1260" s="13" t="s">
        <v>439</v>
      </c>
      <c r="F1260" s="15" t="s">
        <v>3638</v>
      </c>
      <c r="G1260" s="13" t="s">
        <v>3639</v>
      </c>
      <c r="H1260" s="13" t="s">
        <v>22</v>
      </c>
      <c r="I1260" s="13" t="s">
        <v>22</v>
      </c>
      <c r="J1260" s="16">
        <v>53100</v>
      </c>
      <c r="K1260" s="17"/>
      <c r="L1260" s="17"/>
      <c r="M1260" s="17"/>
      <c r="N1260" s="17"/>
      <c r="O1260" s="17"/>
      <c r="P1260" s="17"/>
      <c r="Q1260" s="17"/>
      <c r="R1260" s="17"/>
      <c r="S1260" s="17"/>
      <c r="T1260" s="29">
        <v>45000</v>
      </c>
      <c r="U1260" s="17"/>
      <c r="V1260" s="17"/>
      <c r="W1260" s="29">
        <v>8100</v>
      </c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17"/>
      <c r="BT1260" s="17"/>
      <c r="BU1260" s="17"/>
      <c r="BV1260" s="17"/>
      <c r="BW1260" s="17"/>
      <c r="BX1260" s="17"/>
      <c r="BY1260" s="17"/>
      <c r="BZ1260" s="17"/>
      <c r="CA1260" s="17"/>
      <c r="CB1260" s="17"/>
      <c r="CC1260" s="17"/>
      <c r="CD1260" s="17"/>
      <c r="CE1260" s="17"/>
      <c r="CF1260" s="18"/>
    </row>
    <row r="1261" spans="1:84" x14ac:dyDescent="0.3">
      <c r="A1261" s="11">
        <v>43454</v>
      </c>
      <c r="B1261" s="12" t="s">
        <v>537</v>
      </c>
      <c r="C1261" s="13" t="s">
        <v>537</v>
      </c>
      <c r="D1261" s="14" t="s">
        <v>3602</v>
      </c>
      <c r="E1261" s="13" t="s">
        <v>439</v>
      </c>
      <c r="F1261" s="15" t="s">
        <v>186</v>
      </c>
      <c r="G1261" s="13" t="s">
        <v>3640</v>
      </c>
      <c r="H1261" s="13" t="s">
        <v>542</v>
      </c>
      <c r="I1261" s="13" t="s">
        <v>543</v>
      </c>
      <c r="J1261" s="16">
        <v>6457</v>
      </c>
      <c r="K1261" s="29">
        <v>5472</v>
      </c>
      <c r="L1261" s="17"/>
      <c r="M1261" s="17"/>
      <c r="N1261" s="29">
        <v>1</v>
      </c>
      <c r="O1261" s="17"/>
      <c r="P1261" s="17"/>
      <c r="Q1261" s="17"/>
      <c r="R1261" s="17"/>
      <c r="S1261" s="17"/>
      <c r="T1261" s="17"/>
      <c r="U1261" s="17"/>
      <c r="V1261" s="17"/>
      <c r="W1261" s="29">
        <v>984</v>
      </c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7"/>
      <c r="BY1261" s="17"/>
      <c r="BZ1261" s="17"/>
      <c r="CA1261" s="17"/>
      <c r="CB1261" s="17"/>
      <c r="CC1261" s="17"/>
      <c r="CD1261" s="17"/>
      <c r="CE1261" s="17"/>
      <c r="CF1261" s="18"/>
    </row>
    <row r="1262" spans="1:84" x14ac:dyDescent="0.3">
      <c r="A1262" s="11">
        <v>43454</v>
      </c>
      <c r="B1262" s="12" t="s">
        <v>537</v>
      </c>
      <c r="C1262" s="13" t="s">
        <v>537</v>
      </c>
      <c r="D1262" s="14" t="s">
        <v>3602</v>
      </c>
      <c r="E1262" s="13" t="s">
        <v>439</v>
      </c>
      <c r="F1262" s="15" t="s">
        <v>3641</v>
      </c>
      <c r="G1262" s="13" t="s">
        <v>3642</v>
      </c>
      <c r="H1262" s="13" t="s">
        <v>542</v>
      </c>
      <c r="I1262" s="13" t="s">
        <v>543</v>
      </c>
      <c r="J1262" s="16">
        <v>28886</v>
      </c>
      <c r="K1262" s="29">
        <v>24480</v>
      </c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29">
        <v>4406</v>
      </c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  <c r="BO1262" s="17"/>
      <c r="BP1262" s="17"/>
      <c r="BQ1262" s="17"/>
      <c r="BR1262" s="17"/>
      <c r="BS1262" s="17"/>
      <c r="BT1262" s="17"/>
      <c r="BU1262" s="17"/>
      <c r="BV1262" s="17"/>
      <c r="BW1262" s="17"/>
      <c r="BX1262" s="17"/>
      <c r="BY1262" s="17"/>
      <c r="BZ1262" s="17"/>
      <c r="CA1262" s="17"/>
      <c r="CB1262" s="17"/>
      <c r="CC1262" s="17"/>
      <c r="CD1262" s="17"/>
      <c r="CE1262" s="17"/>
      <c r="CF1262" s="18"/>
    </row>
    <row r="1263" spans="1:84" ht="22.8" x14ac:dyDescent="0.3">
      <c r="A1263" s="11">
        <v>43455</v>
      </c>
      <c r="B1263" s="12" t="s">
        <v>490</v>
      </c>
      <c r="C1263" s="13" t="s">
        <v>490</v>
      </c>
      <c r="D1263" s="14" t="s">
        <v>491</v>
      </c>
      <c r="E1263" s="13" t="s">
        <v>439</v>
      </c>
      <c r="F1263" s="15" t="s">
        <v>3643</v>
      </c>
      <c r="G1263" s="13" t="s">
        <v>3644</v>
      </c>
      <c r="H1263" s="13" t="s">
        <v>494</v>
      </c>
      <c r="I1263" s="13" t="s">
        <v>495</v>
      </c>
      <c r="J1263" s="16">
        <v>6300</v>
      </c>
      <c r="K1263" s="29">
        <v>6000</v>
      </c>
      <c r="L1263" s="29">
        <v>150</v>
      </c>
      <c r="M1263" s="29">
        <v>150</v>
      </c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17"/>
      <c r="BR1263" s="17"/>
      <c r="BS1263" s="17"/>
      <c r="BT1263" s="17"/>
      <c r="BU1263" s="17"/>
      <c r="BV1263" s="17"/>
      <c r="BW1263" s="17"/>
      <c r="BX1263" s="17"/>
      <c r="BY1263" s="17"/>
      <c r="BZ1263" s="17"/>
      <c r="CA1263" s="17"/>
      <c r="CB1263" s="17"/>
      <c r="CC1263" s="17"/>
      <c r="CD1263" s="17"/>
      <c r="CE1263" s="17"/>
      <c r="CF1263" s="18"/>
    </row>
    <row r="1264" spans="1:84" x14ac:dyDescent="0.3">
      <c r="A1264" s="11">
        <v>43455</v>
      </c>
      <c r="B1264" s="12" t="s">
        <v>464</v>
      </c>
      <c r="C1264" s="13" t="s">
        <v>464</v>
      </c>
      <c r="D1264" s="14" t="s">
        <v>22</v>
      </c>
      <c r="E1264" s="13" t="s">
        <v>439</v>
      </c>
      <c r="F1264" s="15" t="s">
        <v>3645</v>
      </c>
      <c r="G1264" s="13" t="s">
        <v>3646</v>
      </c>
      <c r="H1264" s="13" t="s">
        <v>22</v>
      </c>
      <c r="I1264" s="13" t="s">
        <v>467</v>
      </c>
      <c r="J1264" s="16">
        <v>800</v>
      </c>
      <c r="K1264" s="17"/>
      <c r="L1264" s="17"/>
      <c r="M1264" s="17"/>
      <c r="N1264" s="17"/>
      <c r="O1264" s="17"/>
      <c r="P1264" s="17"/>
      <c r="Q1264" s="17"/>
      <c r="R1264" s="29">
        <v>800</v>
      </c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7"/>
      <c r="BQ1264" s="17"/>
      <c r="BR1264" s="17"/>
      <c r="BS1264" s="17"/>
      <c r="BT1264" s="17"/>
      <c r="BU1264" s="17"/>
      <c r="BV1264" s="17"/>
      <c r="BW1264" s="17"/>
      <c r="BX1264" s="17"/>
      <c r="BY1264" s="17"/>
      <c r="BZ1264" s="17"/>
      <c r="CA1264" s="17"/>
      <c r="CB1264" s="17"/>
      <c r="CC1264" s="17"/>
      <c r="CD1264" s="17"/>
      <c r="CE1264" s="17"/>
      <c r="CF1264" s="18"/>
    </row>
    <row r="1265" spans="1:84" x14ac:dyDescent="0.3">
      <c r="A1265" s="11">
        <v>43455</v>
      </c>
      <c r="B1265" s="12" t="s">
        <v>2491</v>
      </c>
      <c r="C1265" s="13" t="s">
        <v>2491</v>
      </c>
      <c r="D1265" s="14" t="s">
        <v>2492</v>
      </c>
      <c r="E1265" s="13" t="s">
        <v>439</v>
      </c>
      <c r="F1265" s="15" t="s">
        <v>3647</v>
      </c>
      <c r="G1265" s="13" t="s">
        <v>3648</v>
      </c>
      <c r="H1265" s="13" t="s">
        <v>2495</v>
      </c>
      <c r="I1265" s="13" t="s">
        <v>2496</v>
      </c>
      <c r="J1265" s="16">
        <v>213</v>
      </c>
      <c r="K1265" s="17"/>
      <c r="L1265" s="29">
        <v>16.5</v>
      </c>
      <c r="M1265" s="29">
        <v>16.5</v>
      </c>
      <c r="N1265" s="17"/>
      <c r="O1265" s="17"/>
      <c r="P1265" s="17"/>
      <c r="Q1265" s="17"/>
      <c r="R1265" s="17"/>
      <c r="S1265" s="17"/>
      <c r="T1265" s="29">
        <v>180</v>
      </c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7"/>
      <c r="BQ1265" s="17"/>
      <c r="BR1265" s="17"/>
      <c r="BS1265" s="17"/>
      <c r="BT1265" s="17"/>
      <c r="BU1265" s="17"/>
      <c r="BV1265" s="17"/>
      <c r="BW1265" s="17"/>
      <c r="BX1265" s="17"/>
      <c r="BY1265" s="17"/>
      <c r="BZ1265" s="17"/>
      <c r="CA1265" s="17"/>
      <c r="CB1265" s="17"/>
      <c r="CC1265" s="17"/>
      <c r="CD1265" s="17"/>
      <c r="CE1265" s="17"/>
      <c r="CF1265" s="18"/>
    </row>
    <row r="1266" spans="1:84" x14ac:dyDescent="0.3">
      <c r="A1266" s="11">
        <v>43455</v>
      </c>
      <c r="B1266" s="12" t="s">
        <v>512</v>
      </c>
      <c r="C1266" s="13" t="s">
        <v>512</v>
      </c>
      <c r="D1266" s="14" t="s">
        <v>513</v>
      </c>
      <c r="E1266" s="13" t="s">
        <v>439</v>
      </c>
      <c r="F1266" s="15" t="s">
        <v>3649</v>
      </c>
      <c r="G1266" s="13" t="s">
        <v>3650</v>
      </c>
      <c r="H1266" s="13" t="s">
        <v>516</v>
      </c>
      <c r="I1266" s="13" t="s">
        <v>517</v>
      </c>
      <c r="J1266" s="16">
        <v>2786</v>
      </c>
      <c r="K1266" s="17"/>
      <c r="L1266" s="29">
        <v>212.51</v>
      </c>
      <c r="M1266" s="29">
        <v>212.51</v>
      </c>
      <c r="N1266" s="29">
        <v>-0.22</v>
      </c>
      <c r="O1266" s="17"/>
      <c r="P1266" s="17"/>
      <c r="Q1266" s="17"/>
      <c r="R1266" s="17"/>
      <c r="S1266" s="17"/>
      <c r="T1266" s="17"/>
      <c r="U1266" s="17"/>
      <c r="V1266" s="29">
        <v>2361.1999999999998</v>
      </c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  <c r="BO1266" s="17"/>
      <c r="BP1266" s="17"/>
      <c r="BQ1266" s="17"/>
      <c r="BR1266" s="17"/>
      <c r="BS1266" s="17"/>
      <c r="BT1266" s="17"/>
      <c r="BU1266" s="17"/>
      <c r="BV1266" s="17"/>
      <c r="BW1266" s="17"/>
      <c r="BX1266" s="17"/>
      <c r="BY1266" s="17"/>
      <c r="BZ1266" s="17"/>
      <c r="CA1266" s="17"/>
      <c r="CB1266" s="17"/>
      <c r="CC1266" s="17"/>
      <c r="CD1266" s="17"/>
      <c r="CE1266" s="17"/>
      <c r="CF1266" s="18"/>
    </row>
    <row r="1267" spans="1:84" ht="22.8" x14ac:dyDescent="0.3">
      <c r="A1267" s="11">
        <v>43456</v>
      </c>
      <c r="B1267" s="12" t="s">
        <v>2181</v>
      </c>
      <c r="C1267" s="13" t="s">
        <v>2181</v>
      </c>
      <c r="D1267" s="14" t="s">
        <v>2182</v>
      </c>
      <c r="E1267" s="13" t="s">
        <v>439</v>
      </c>
      <c r="F1267" s="15" t="s">
        <v>3651</v>
      </c>
      <c r="G1267" s="13" t="s">
        <v>3652</v>
      </c>
      <c r="H1267" s="13" t="s">
        <v>2185</v>
      </c>
      <c r="I1267" s="13" t="s">
        <v>2186</v>
      </c>
      <c r="J1267" s="16">
        <v>51934</v>
      </c>
      <c r="K1267" s="17"/>
      <c r="L1267" s="29">
        <v>3961.05</v>
      </c>
      <c r="M1267" s="29">
        <v>3961.05</v>
      </c>
      <c r="N1267" s="29">
        <v>0.18</v>
      </c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29">
        <v>44011.72</v>
      </c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  <c r="BO1267" s="17"/>
      <c r="BP1267" s="17"/>
      <c r="BQ1267" s="17"/>
      <c r="BR1267" s="17"/>
      <c r="BS1267" s="17"/>
      <c r="BT1267" s="17"/>
      <c r="BU1267" s="17"/>
      <c r="BV1267" s="17"/>
      <c r="BW1267" s="17"/>
      <c r="BX1267" s="17"/>
      <c r="BY1267" s="17"/>
      <c r="BZ1267" s="17"/>
      <c r="CA1267" s="17"/>
      <c r="CB1267" s="17"/>
      <c r="CC1267" s="17"/>
      <c r="CD1267" s="17"/>
      <c r="CE1267" s="17"/>
      <c r="CF1267" s="18"/>
    </row>
    <row r="1268" spans="1:84" ht="22.8" x14ac:dyDescent="0.3">
      <c r="A1268" s="11">
        <v>43456</v>
      </c>
      <c r="B1268" s="12" t="s">
        <v>680</v>
      </c>
      <c r="C1268" s="13" t="s">
        <v>680</v>
      </c>
      <c r="D1268" s="14" t="s">
        <v>681</v>
      </c>
      <c r="E1268" s="13" t="s">
        <v>439</v>
      </c>
      <c r="F1268" s="15" t="s">
        <v>3653</v>
      </c>
      <c r="G1268" s="13" t="s">
        <v>3654</v>
      </c>
      <c r="H1268" s="13" t="s">
        <v>684</v>
      </c>
      <c r="I1268" s="13" t="s">
        <v>685</v>
      </c>
      <c r="J1268" s="16">
        <v>15694</v>
      </c>
      <c r="K1268" s="17"/>
      <c r="L1268" s="29">
        <v>1197</v>
      </c>
      <c r="M1268" s="29">
        <v>1197</v>
      </c>
      <c r="N1268" s="17"/>
      <c r="O1268" s="17"/>
      <c r="P1268" s="17"/>
      <c r="Q1268" s="29">
        <v>13300</v>
      </c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  <c r="BO1268" s="17"/>
      <c r="BP1268" s="17"/>
      <c r="BQ1268" s="17"/>
      <c r="BR1268" s="17"/>
      <c r="BS1268" s="17"/>
      <c r="BT1268" s="17"/>
      <c r="BU1268" s="17"/>
      <c r="BV1268" s="17"/>
      <c r="BW1268" s="17"/>
      <c r="BX1268" s="17"/>
      <c r="BY1268" s="17"/>
      <c r="BZ1268" s="17"/>
      <c r="CA1268" s="17"/>
      <c r="CB1268" s="17"/>
      <c r="CC1268" s="17"/>
      <c r="CD1268" s="17"/>
      <c r="CE1268" s="17"/>
      <c r="CF1268" s="18"/>
    </row>
    <row r="1269" spans="1:84" ht="22.8" x14ac:dyDescent="0.3">
      <c r="A1269" s="11">
        <v>43456</v>
      </c>
      <c r="B1269" s="12" t="s">
        <v>2627</v>
      </c>
      <c r="C1269" s="13" t="s">
        <v>2627</v>
      </c>
      <c r="D1269" s="14" t="s">
        <v>2628</v>
      </c>
      <c r="E1269" s="13" t="s">
        <v>439</v>
      </c>
      <c r="F1269" s="15" t="s">
        <v>3655</v>
      </c>
      <c r="G1269" s="13" t="s">
        <v>3656</v>
      </c>
      <c r="H1269" s="13" t="s">
        <v>2631</v>
      </c>
      <c r="I1269" s="13" t="s">
        <v>2632</v>
      </c>
      <c r="J1269" s="16">
        <v>60033</v>
      </c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29">
        <v>9158</v>
      </c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29">
        <v>50875</v>
      </c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7"/>
      <c r="BS1269" s="17"/>
      <c r="BT1269" s="17"/>
      <c r="BU1269" s="17"/>
      <c r="BV1269" s="17"/>
      <c r="BW1269" s="17"/>
      <c r="BX1269" s="17"/>
      <c r="BY1269" s="17"/>
      <c r="BZ1269" s="17"/>
      <c r="CA1269" s="17"/>
      <c r="CB1269" s="17"/>
      <c r="CC1269" s="17"/>
      <c r="CD1269" s="17"/>
      <c r="CE1269" s="17"/>
      <c r="CF1269" s="18"/>
    </row>
    <row r="1270" spans="1:84" x14ac:dyDescent="0.3">
      <c r="A1270" s="11">
        <v>43456</v>
      </c>
      <c r="B1270" s="12" t="s">
        <v>2444</v>
      </c>
      <c r="C1270" s="13" t="s">
        <v>2445</v>
      </c>
      <c r="D1270" s="14" t="s">
        <v>2446</v>
      </c>
      <c r="E1270" s="13" t="s">
        <v>439</v>
      </c>
      <c r="F1270" s="15" t="s">
        <v>3657</v>
      </c>
      <c r="G1270" s="13" t="s">
        <v>3658</v>
      </c>
      <c r="H1270" s="13" t="s">
        <v>2449</v>
      </c>
      <c r="I1270" s="13" t="s">
        <v>2450</v>
      </c>
      <c r="J1270" s="16">
        <v>8319</v>
      </c>
      <c r="K1270" s="17"/>
      <c r="L1270" s="29">
        <v>634.5</v>
      </c>
      <c r="M1270" s="29">
        <v>634.5</v>
      </c>
      <c r="N1270" s="17"/>
      <c r="O1270" s="17"/>
      <c r="P1270" s="17"/>
      <c r="Q1270" s="17"/>
      <c r="R1270" s="17"/>
      <c r="S1270" s="17"/>
      <c r="T1270" s="29">
        <v>7050</v>
      </c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  <c r="BO1270" s="17"/>
      <c r="BP1270" s="17"/>
      <c r="BQ1270" s="17"/>
      <c r="BR1270" s="17"/>
      <c r="BS1270" s="17"/>
      <c r="BT1270" s="17"/>
      <c r="BU1270" s="17"/>
      <c r="BV1270" s="17"/>
      <c r="BW1270" s="17"/>
      <c r="BX1270" s="17"/>
      <c r="BY1270" s="17"/>
      <c r="BZ1270" s="17"/>
      <c r="CA1270" s="17"/>
      <c r="CB1270" s="17"/>
      <c r="CC1270" s="17"/>
      <c r="CD1270" s="17"/>
      <c r="CE1270" s="17"/>
      <c r="CF1270" s="18"/>
    </row>
    <row r="1271" spans="1:84" x14ac:dyDescent="0.3">
      <c r="A1271" s="11">
        <v>43456</v>
      </c>
      <c r="B1271" s="12" t="s">
        <v>2444</v>
      </c>
      <c r="C1271" s="13" t="s">
        <v>2445</v>
      </c>
      <c r="D1271" s="14" t="s">
        <v>2446</v>
      </c>
      <c r="E1271" s="13" t="s">
        <v>439</v>
      </c>
      <c r="F1271" s="15" t="s">
        <v>3659</v>
      </c>
      <c r="G1271" s="13" t="s">
        <v>3660</v>
      </c>
      <c r="H1271" s="13" t="s">
        <v>2449</v>
      </c>
      <c r="I1271" s="13" t="s">
        <v>2450</v>
      </c>
      <c r="J1271" s="16">
        <v>7788</v>
      </c>
      <c r="K1271" s="29">
        <v>6600</v>
      </c>
      <c r="L1271" s="29">
        <v>594</v>
      </c>
      <c r="M1271" s="29">
        <v>594</v>
      </c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17"/>
      <c r="BQ1271" s="17"/>
      <c r="BR1271" s="17"/>
      <c r="BS1271" s="17"/>
      <c r="BT1271" s="17"/>
      <c r="BU1271" s="17"/>
      <c r="BV1271" s="17"/>
      <c r="BW1271" s="17"/>
      <c r="BX1271" s="17"/>
      <c r="BY1271" s="17"/>
      <c r="BZ1271" s="17"/>
      <c r="CA1271" s="17"/>
      <c r="CB1271" s="17"/>
      <c r="CC1271" s="17"/>
      <c r="CD1271" s="17"/>
      <c r="CE1271" s="17"/>
      <c r="CF1271" s="18"/>
    </row>
    <row r="1272" spans="1:84" x14ac:dyDescent="0.3">
      <c r="A1272" s="11">
        <v>43456</v>
      </c>
      <c r="B1272" s="12" t="s">
        <v>2292</v>
      </c>
      <c r="C1272" s="13" t="s">
        <v>2292</v>
      </c>
      <c r="D1272" s="14" t="s">
        <v>2293</v>
      </c>
      <c r="E1272" s="13" t="s">
        <v>439</v>
      </c>
      <c r="F1272" s="15" t="s">
        <v>3661</v>
      </c>
      <c r="G1272" s="13" t="s">
        <v>3662</v>
      </c>
      <c r="H1272" s="13" t="s">
        <v>2296</v>
      </c>
      <c r="I1272" s="13" t="s">
        <v>2297</v>
      </c>
      <c r="J1272" s="16">
        <v>5062.2</v>
      </c>
      <c r="K1272" s="17"/>
      <c r="L1272" s="29">
        <v>386.1</v>
      </c>
      <c r="M1272" s="29">
        <v>386.1</v>
      </c>
      <c r="N1272" s="17"/>
      <c r="O1272" s="17"/>
      <c r="P1272" s="17"/>
      <c r="Q1272" s="17"/>
      <c r="R1272" s="17"/>
      <c r="S1272" s="17"/>
      <c r="T1272" s="29">
        <v>4290</v>
      </c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7"/>
      <c r="BQ1272" s="17"/>
      <c r="BR1272" s="17"/>
      <c r="BS1272" s="17"/>
      <c r="BT1272" s="17"/>
      <c r="BU1272" s="17"/>
      <c r="BV1272" s="17"/>
      <c r="BW1272" s="17"/>
      <c r="BX1272" s="17"/>
      <c r="BY1272" s="17"/>
      <c r="BZ1272" s="17"/>
      <c r="CA1272" s="17"/>
      <c r="CB1272" s="17"/>
      <c r="CC1272" s="17"/>
      <c r="CD1272" s="17"/>
      <c r="CE1272" s="17"/>
      <c r="CF1272" s="18"/>
    </row>
    <row r="1273" spans="1:84" x14ac:dyDescent="0.3">
      <c r="A1273" s="11">
        <v>43456</v>
      </c>
      <c r="B1273" s="12" t="s">
        <v>1356</v>
      </c>
      <c r="C1273" s="13" t="s">
        <v>1356</v>
      </c>
      <c r="D1273" s="14" t="s">
        <v>1357</v>
      </c>
      <c r="E1273" s="13" t="s">
        <v>439</v>
      </c>
      <c r="F1273" s="15" t="s">
        <v>3663</v>
      </c>
      <c r="G1273" s="13" t="s">
        <v>3664</v>
      </c>
      <c r="H1273" s="13" t="s">
        <v>1360</v>
      </c>
      <c r="I1273" s="13" t="s">
        <v>1361</v>
      </c>
      <c r="J1273" s="16">
        <v>9204</v>
      </c>
      <c r="K1273" s="29">
        <v>7800</v>
      </c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29">
        <v>1404</v>
      </c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  <c r="BO1273" s="17"/>
      <c r="BP1273" s="17"/>
      <c r="BQ1273" s="17"/>
      <c r="BR1273" s="17"/>
      <c r="BS1273" s="17"/>
      <c r="BT1273" s="17"/>
      <c r="BU1273" s="17"/>
      <c r="BV1273" s="17"/>
      <c r="BW1273" s="17"/>
      <c r="BX1273" s="17"/>
      <c r="BY1273" s="17"/>
      <c r="BZ1273" s="17"/>
      <c r="CA1273" s="17"/>
      <c r="CB1273" s="17"/>
      <c r="CC1273" s="17"/>
      <c r="CD1273" s="17"/>
      <c r="CE1273" s="17"/>
      <c r="CF1273" s="18"/>
    </row>
    <row r="1274" spans="1:84" ht="22.8" x14ac:dyDescent="0.3">
      <c r="A1274" s="11">
        <v>43456</v>
      </c>
      <c r="B1274" s="12" t="s">
        <v>611</v>
      </c>
      <c r="C1274" s="13" t="s">
        <v>612</v>
      </c>
      <c r="D1274" s="14" t="s">
        <v>613</v>
      </c>
      <c r="E1274" s="13" t="s">
        <v>439</v>
      </c>
      <c r="F1274" s="15" t="s">
        <v>3665</v>
      </c>
      <c r="G1274" s="13" t="s">
        <v>3666</v>
      </c>
      <c r="H1274" s="13" t="s">
        <v>616</v>
      </c>
      <c r="I1274" s="13" t="s">
        <v>617</v>
      </c>
      <c r="J1274" s="16">
        <v>8260</v>
      </c>
      <c r="K1274" s="17"/>
      <c r="L1274" s="29">
        <v>630</v>
      </c>
      <c r="M1274" s="29">
        <v>630</v>
      </c>
      <c r="N1274" s="17"/>
      <c r="O1274" s="17"/>
      <c r="P1274" s="17"/>
      <c r="Q1274" s="17"/>
      <c r="R1274" s="17"/>
      <c r="S1274" s="17"/>
      <c r="T1274" s="29">
        <v>7000</v>
      </c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  <c r="BO1274" s="17"/>
      <c r="BP1274" s="17"/>
      <c r="BQ1274" s="17"/>
      <c r="BR1274" s="17"/>
      <c r="BS1274" s="17"/>
      <c r="BT1274" s="17"/>
      <c r="BU1274" s="17"/>
      <c r="BV1274" s="17"/>
      <c r="BW1274" s="17"/>
      <c r="BX1274" s="17"/>
      <c r="BY1274" s="17"/>
      <c r="BZ1274" s="17"/>
      <c r="CA1274" s="17"/>
      <c r="CB1274" s="17"/>
      <c r="CC1274" s="17"/>
      <c r="CD1274" s="17"/>
      <c r="CE1274" s="17"/>
      <c r="CF1274" s="18"/>
    </row>
    <row r="1275" spans="1:84" ht="22.8" x14ac:dyDescent="0.3">
      <c r="A1275" s="11">
        <v>43456</v>
      </c>
      <c r="B1275" s="12" t="s">
        <v>827</v>
      </c>
      <c r="C1275" s="13" t="s">
        <v>828</v>
      </c>
      <c r="D1275" s="14" t="s">
        <v>829</v>
      </c>
      <c r="E1275" s="13" t="s">
        <v>439</v>
      </c>
      <c r="F1275" s="15" t="s">
        <v>3667</v>
      </c>
      <c r="G1275" s="13" t="s">
        <v>3668</v>
      </c>
      <c r="H1275" s="13" t="s">
        <v>832</v>
      </c>
      <c r="I1275" s="13" t="s">
        <v>833</v>
      </c>
      <c r="J1275" s="16">
        <v>205.41</v>
      </c>
      <c r="K1275" s="29">
        <v>174.08</v>
      </c>
      <c r="L1275" s="29">
        <v>15.67</v>
      </c>
      <c r="M1275" s="29">
        <v>15.67</v>
      </c>
      <c r="N1275" s="29">
        <v>-0.01</v>
      </c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7"/>
      <c r="BQ1275" s="17"/>
      <c r="BR1275" s="17"/>
      <c r="BS1275" s="17"/>
      <c r="BT1275" s="17"/>
      <c r="BU1275" s="17"/>
      <c r="BV1275" s="17"/>
      <c r="BW1275" s="17"/>
      <c r="BX1275" s="17"/>
      <c r="BY1275" s="17"/>
      <c r="BZ1275" s="17"/>
      <c r="CA1275" s="17"/>
      <c r="CB1275" s="17"/>
      <c r="CC1275" s="17"/>
      <c r="CD1275" s="17"/>
      <c r="CE1275" s="17"/>
      <c r="CF1275" s="18"/>
    </row>
    <row r="1276" spans="1:84" x14ac:dyDescent="0.3">
      <c r="A1276" s="11">
        <v>43456</v>
      </c>
      <c r="B1276" s="12" t="s">
        <v>3271</v>
      </c>
      <c r="C1276" s="13" t="s">
        <v>3272</v>
      </c>
      <c r="D1276" s="14" t="s">
        <v>3273</v>
      </c>
      <c r="E1276" s="13" t="s">
        <v>439</v>
      </c>
      <c r="F1276" s="15" t="s">
        <v>3669</v>
      </c>
      <c r="G1276" s="13" t="s">
        <v>3670</v>
      </c>
      <c r="H1276" s="13" t="s">
        <v>3276</v>
      </c>
      <c r="I1276" s="13" t="s">
        <v>3277</v>
      </c>
      <c r="J1276" s="16">
        <v>150450</v>
      </c>
      <c r="K1276" s="29">
        <v>127500</v>
      </c>
      <c r="L1276" s="29">
        <v>11475</v>
      </c>
      <c r="M1276" s="29">
        <v>11475</v>
      </c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  <c r="BO1276" s="17"/>
      <c r="BP1276" s="17"/>
      <c r="BQ1276" s="17"/>
      <c r="BR1276" s="17"/>
      <c r="BS1276" s="17"/>
      <c r="BT1276" s="17"/>
      <c r="BU1276" s="17"/>
      <c r="BV1276" s="17"/>
      <c r="BW1276" s="17"/>
      <c r="BX1276" s="17"/>
      <c r="BY1276" s="17"/>
      <c r="BZ1276" s="17"/>
      <c r="CA1276" s="17"/>
      <c r="CB1276" s="17"/>
      <c r="CC1276" s="17"/>
      <c r="CD1276" s="17"/>
      <c r="CE1276" s="17"/>
      <c r="CF1276" s="18"/>
    </row>
    <row r="1277" spans="1:84" x14ac:dyDescent="0.3">
      <c r="A1277" s="11">
        <v>43456</v>
      </c>
      <c r="B1277" s="12" t="s">
        <v>474</v>
      </c>
      <c r="C1277" s="13" t="s">
        <v>474</v>
      </c>
      <c r="D1277" s="14" t="s">
        <v>475</v>
      </c>
      <c r="E1277" s="13" t="s">
        <v>439</v>
      </c>
      <c r="F1277" s="15" t="s">
        <v>3671</v>
      </c>
      <c r="G1277" s="13" t="s">
        <v>3672</v>
      </c>
      <c r="H1277" s="13" t="s">
        <v>478</v>
      </c>
      <c r="I1277" s="13" t="s">
        <v>479</v>
      </c>
      <c r="J1277" s="16">
        <v>8260</v>
      </c>
      <c r="K1277" s="29">
        <v>7000</v>
      </c>
      <c r="L1277" s="29">
        <v>630</v>
      </c>
      <c r="M1277" s="29">
        <v>630</v>
      </c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  <c r="BO1277" s="17"/>
      <c r="BP1277" s="17"/>
      <c r="BQ1277" s="17"/>
      <c r="BR1277" s="17"/>
      <c r="BS1277" s="17"/>
      <c r="BT1277" s="17"/>
      <c r="BU1277" s="17"/>
      <c r="BV1277" s="17"/>
      <c r="BW1277" s="17"/>
      <c r="BX1277" s="17"/>
      <c r="BY1277" s="17"/>
      <c r="BZ1277" s="17"/>
      <c r="CA1277" s="17"/>
      <c r="CB1277" s="17"/>
      <c r="CC1277" s="17"/>
      <c r="CD1277" s="17"/>
      <c r="CE1277" s="17"/>
      <c r="CF1277" s="18"/>
    </row>
    <row r="1278" spans="1:84" x14ac:dyDescent="0.3">
      <c r="A1278" s="11">
        <v>43456</v>
      </c>
      <c r="B1278" s="12" t="s">
        <v>512</v>
      </c>
      <c r="C1278" s="13" t="s">
        <v>512</v>
      </c>
      <c r="D1278" s="14" t="s">
        <v>513</v>
      </c>
      <c r="E1278" s="13" t="s">
        <v>439</v>
      </c>
      <c r="F1278" s="15" t="s">
        <v>3673</v>
      </c>
      <c r="G1278" s="13" t="s">
        <v>3674</v>
      </c>
      <c r="H1278" s="13" t="s">
        <v>516</v>
      </c>
      <c r="I1278" s="13" t="s">
        <v>517</v>
      </c>
      <c r="J1278" s="16">
        <v>10457</v>
      </c>
      <c r="K1278" s="17"/>
      <c r="L1278" s="29">
        <v>797.58</v>
      </c>
      <c r="M1278" s="29">
        <v>797.58</v>
      </c>
      <c r="N1278" s="29">
        <v>-0.16</v>
      </c>
      <c r="O1278" s="17"/>
      <c r="P1278" s="17"/>
      <c r="Q1278" s="17"/>
      <c r="R1278" s="17"/>
      <c r="S1278" s="17"/>
      <c r="T1278" s="17"/>
      <c r="U1278" s="17"/>
      <c r="V1278" s="29">
        <v>8862</v>
      </c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  <c r="BO1278" s="17"/>
      <c r="BP1278" s="17"/>
      <c r="BQ1278" s="17"/>
      <c r="BR1278" s="17"/>
      <c r="BS1278" s="17"/>
      <c r="BT1278" s="17"/>
      <c r="BU1278" s="17"/>
      <c r="BV1278" s="17"/>
      <c r="BW1278" s="17"/>
      <c r="BX1278" s="17"/>
      <c r="BY1278" s="17"/>
      <c r="BZ1278" s="17"/>
      <c r="CA1278" s="17"/>
      <c r="CB1278" s="17"/>
      <c r="CC1278" s="17"/>
      <c r="CD1278" s="17"/>
      <c r="CE1278" s="17"/>
      <c r="CF1278" s="18"/>
    </row>
    <row r="1279" spans="1:84" x14ac:dyDescent="0.3">
      <c r="A1279" s="11">
        <v>43456</v>
      </c>
      <c r="B1279" s="12" t="s">
        <v>528</v>
      </c>
      <c r="C1279" s="13" t="s">
        <v>529</v>
      </c>
      <c r="D1279" s="14" t="s">
        <v>530</v>
      </c>
      <c r="E1279" s="13" t="s">
        <v>439</v>
      </c>
      <c r="F1279" s="15" t="s">
        <v>3675</v>
      </c>
      <c r="G1279" s="13" t="s">
        <v>3676</v>
      </c>
      <c r="H1279" s="13" t="s">
        <v>533</v>
      </c>
      <c r="I1279" s="13" t="s">
        <v>534</v>
      </c>
      <c r="J1279" s="16">
        <v>62</v>
      </c>
      <c r="K1279" s="17"/>
      <c r="L1279" s="29">
        <v>4.7</v>
      </c>
      <c r="M1279" s="29">
        <v>4.7</v>
      </c>
      <c r="N1279" s="29">
        <v>0.4</v>
      </c>
      <c r="O1279" s="17"/>
      <c r="P1279" s="17"/>
      <c r="Q1279" s="17"/>
      <c r="R1279" s="17"/>
      <c r="S1279" s="17"/>
      <c r="T1279" s="29">
        <v>52.2</v>
      </c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  <c r="BO1279" s="17"/>
      <c r="BP1279" s="17"/>
      <c r="BQ1279" s="17"/>
      <c r="BR1279" s="17"/>
      <c r="BS1279" s="17"/>
      <c r="BT1279" s="17"/>
      <c r="BU1279" s="17"/>
      <c r="BV1279" s="17"/>
      <c r="BW1279" s="17"/>
      <c r="BX1279" s="17"/>
      <c r="BY1279" s="17"/>
      <c r="BZ1279" s="17"/>
      <c r="CA1279" s="17"/>
      <c r="CB1279" s="17"/>
      <c r="CC1279" s="17"/>
      <c r="CD1279" s="17"/>
      <c r="CE1279" s="17"/>
      <c r="CF1279" s="18"/>
    </row>
    <row r="1280" spans="1:84" x14ac:dyDescent="0.3">
      <c r="A1280" s="11">
        <v>43456</v>
      </c>
      <c r="B1280" s="12" t="s">
        <v>528</v>
      </c>
      <c r="C1280" s="13" t="s">
        <v>529</v>
      </c>
      <c r="D1280" s="14" t="s">
        <v>530</v>
      </c>
      <c r="E1280" s="13" t="s">
        <v>439</v>
      </c>
      <c r="F1280" s="15" t="s">
        <v>3677</v>
      </c>
      <c r="G1280" s="13" t="s">
        <v>3678</v>
      </c>
      <c r="H1280" s="13" t="s">
        <v>533</v>
      </c>
      <c r="I1280" s="13" t="s">
        <v>534</v>
      </c>
      <c r="J1280" s="16">
        <v>634</v>
      </c>
      <c r="K1280" s="17"/>
      <c r="L1280" s="29">
        <v>48.33</v>
      </c>
      <c r="M1280" s="29">
        <v>48.33</v>
      </c>
      <c r="N1280" s="29">
        <v>0.34</v>
      </c>
      <c r="O1280" s="17"/>
      <c r="P1280" s="17"/>
      <c r="Q1280" s="17"/>
      <c r="R1280" s="17"/>
      <c r="S1280" s="17"/>
      <c r="T1280" s="29">
        <v>537</v>
      </c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  <c r="BO1280" s="17"/>
      <c r="BP1280" s="17"/>
      <c r="BQ1280" s="17"/>
      <c r="BR1280" s="17"/>
      <c r="BS1280" s="17"/>
      <c r="BT1280" s="17"/>
      <c r="BU1280" s="17"/>
      <c r="BV1280" s="17"/>
      <c r="BW1280" s="17"/>
      <c r="BX1280" s="17"/>
      <c r="BY1280" s="17"/>
      <c r="BZ1280" s="17"/>
      <c r="CA1280" s="17"/>
      <c r="CB1280" s="17"/>
      <c r="CC1280" s="17"/>
      <c r="CD1280" s="17"/>
      <c r="CE1280" s="17"/>
      <c r="CF1280" s="18"/>
    </row>
    <row r="1281" spans="1:84" x14ac:dyDescent="0.3">
      <c r="A1281" s="11">
        <v>43456</v>
      </c>
      <c r="B1281" s="12" t="s">
        <v>2212</v>
      </c>
      <c r="C1281" s="13" t="s">
        <v>2212</v>
      </c>
      <c r="D1281" s="14" t="s">
        <v>2213</v>
      </c>
      <c r="E1281" s="13" t="s">
        <v>439</v>
      </c>
      <c r="F1281" s="15" t="s">
        <v>3679</v>
      </c>
      <c r="G1281" s="13" t="s">
        <v>3680</v>
      </c>
      <c r="H1281" s="13" t="s">
        <v>2216</v>
      </c>
      <c r="I1281" s="13" t="s">
        <v>2217</v>
      </c>
      <c r="J1281" s="16">
        <v>97817</v>
      </c>
      <c r="K1281" s="17"/>
      <c r="L1281" s="17"/>
      <c r="M1281" s="17"/>
      <c r="N1281" s="29">
        <v>0.43</v>
      </c>
      <c r="O1281" s="17"/>
      <c r="P1281" s="17"/>
      <c r="Q1281" s="17"/>
      <c r="R1281" s="17"/>
      <c r="S1281" s="17"/>
      <c r="T1281" s="29">
        <v>82895.399999999994</v>
      </c>
      <c r="U1281" s="17"/>
      <c r="V1281" s="17"/>
      <c r="W1281" s="29">
        <v>14921.17</v>
      </c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  <c r="BO1281" s="17"/>
      <c r="BP1281" s="17"/>
      <c r="BQ1281" s="17"/>
      <c r="BR1281" s="17"/>
      <c r="BS1281" s="17"/>
      <c r="BT1281" s="17"/>
      <c r="BU1281" s="17"/>
      <c r="BV1281" s="17"/>
      <c r="BW1281" s="17"/>
      <c r="BX1281" s="17"/>
      <c r="BY1281" s="17"/>
      <c r="BZ1281" s="17"/>
      <c r="CA1281" s="17"/>
      <c r="CB1281" s="17"/>
      <c r="CC1281" s="17"/>
      <c r="CD1281" s="17"/>
      <c r="CE1281" s="17"/>
      <c r="CF1281" s="18"/>
    </row>
    <row r="1282" spans="1:84" x14ac:dyDescent="0.3">
      <c r="A1282" s="11">
        <v>43456</v>
      </c>
      <c r="B1282" s="12" t="s">
        <v>537</v>
      </c>
      <c r="C1282" s="13" t="s">
        <v>537</v>
      </c>
      <c r="D1282" s="14" t="s">
        <v>3602</v>
      </c>
      <c r="E1282" s="13" t="s">
        <v>439</v>
      </c>
      <c r="F1282" s="15" t="s">
        <v>3681</v>
      </c>
      <c r="G1282" s="13" t="s">
        <v>3682</v>
      </c>
      <c r="H1282" s="13" t="s">
        <v>542</v>
      </c>
      <c r="I1282" s="13" t="s">
        <v>543</v>
      </c>
      <c r="J1282" s="16">
        <v>14160</v>
      </c>
      <c r="K1282" s="29">
        <v>12000</v>
      </c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29">
        <v>2160</v>
      </c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  <c r="BO1282" s="17"/>
      <c r="BP1282" s="17"/>
      <c r="BQ1282" s="17"/>
      <c r="BR1282" s="17"/>
      <c r="BS1282" s="17"/>
      <c r="BT1282" s="17"/>
      <c r="BU1282" s="17"/>
      <c r="BV1282" s="17"/>
      <c r="BW1282" s="17"/>
      <c r="BX1282" s="17"/>
      <c r="BY1282" s="17"/>
      <c r="BZ1282" s="17"/>
      <c r="CA1282" s="17"/>
      <c r="CB1282" s="17"/>
      <c r="CC1282" s="17"/>
      <c r="CD1282" s="17"/>
      <c r="CE1282" s="17"/>
      <c r="CF1282" s="18"/>
    </row>
    <row r="1283" spans="1:84" x14ac:dyDescent="0.3">
      <c r="A1283" s="11">
        <v>43456</v>
      </c>
      <c r="B1283" s="12" t="s">
        <v>537</v>
      </c>
      <c r="C1283" s="13" t="s">
        <v>538</v>
      </c>
      <c r="D1283" s="14" t="s">
        <v>3602</v>
      </c>
      <c r="E1283" s="13" t="s">
        <v>439</v>
      </c>
      <c r="F1283" s="15" t="s">
        <v>190</v>
      </c>
      <c r="G1283" s="13" t="s">
        <v>3683</v>
      </c>
      <c r="H1283" s="13" t="s">
        <v>542</v>
      </c>
      <c r="I1283" s="13" t="s">
        <v>543</v>
      </c>
      <c r="J1283" s="16">
        <v>2832</v>
      </c>
      <c r="K1283" s="29">
        <v>2400</v>
      </c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29">
        <v>432</v>
      </c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  <c r="BO1283" s="17"/>
      <c r="BP1283" s="17"/>
      <c r="BQ1283" s="17"/>
      <c r="BR1283" s="17"/>
      <c r="BS1283" s="17"/>
      <c r="BT1283" s="17"/>
      <c r="BU1283" s="17"/>
      <c r="BV1283" s="17"/>
      <c r="BW1283" s="17"/>
      <c r="BX1283" s="17"/>
      <c r="BY1283" s="17"/>
      <c r="BZ1283" s="17"/>
      <c r="CA1283" s="17"/>
      <c r="CB1283" s="17"/>
      <c r="CC1283" s="17"/>
      <c r="CD1283" s="17"/>
      <c r="CE1283" s="17"/>
      <c r="CF1283" s="18"/>
    </row>
    <row r="1284" spans="1:84" x14ac:dyDescent="0.3">
      <c r="A1284" s="11">
        <v>43456</v>
      </c>
      <c r="B1284" s="12" t="s">
        <v>537</v>
      </c>
      <c r="C1284" s="13" t="s">
        <v>538</v>
      </c>
      <c r="D1284" s="14" t="s">
        <v>3602</v>
      </c>
      <c r="E1284" s="13" t="s">
        <v>439</v>
      </c>
      <c r="F1284" s="15" t="s">
        <v>189</v>
      </c>
      <c r="G1284" s="13" t="s">
        <v>3684</v>
      </c>
      <c r="H1284" s="13" t="s">
        <v>542</v>
      </c>
      <c r="I1284" s="13" t="s">
        <v>543</v>
      </c>
      <c r="J1284" s="16">
        <v>8496</v>
      </c>
      <c r="K1284" s="29">
        <v>7200</v>
      </c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29">
        <v>1296</v>
      </c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  <c r="BO1284" s="17"/>
      <c r="BP1284" s="17"/>
      <c r="BQ1284" s="17"/>
      <c r="BR1284" s="17"/>
      <c r="BS1284" s="17"/>
      <c r="BT1284" s="17"/>
      <c r="BU1284" s="17"/>
      <c r="BV1284" s="17"/>
      <c r="BW1284" s="17"/>
      <c r="BX1284" s="17"/>
      <c r="BY1284" s="17"/>
      <c r="BZ1284" s="17"/>
      <c r="CA1284" s="17"/>
      <c r="CB1284" s="17"/>
      <c r="CC1284" s="17"/>
      <c r="CD1284" s="17"/>
      <c r="CE1284" s="17"/>
      <c r="CF1284" s="18"/>
    </row>
    <row r="1285" spans="1:84" x14ac:dyDescent="0.3">
      <c r="A1285" s="11">
        <v>43456</v>
      </c>
      <c r="B1285" s="12" t="s">
        <v>437</v>
      </c>
      <c r="C1285" s="13" t="s">
        <v>437</v>
      </c>
      <c r="D1285" s="14" t="s">
        <v>438</v>
      </c>
      <c r="E1285" s="13" t="s">
        <v>439</v>
      </c>
      <c r="F1285" s="15" t="s">
        <v>3685</v>
      </c>
      <c r="G1285" s="13" t="s">
        <v>3686</v>
      </c>
      <c r="H1285" s="13" t="s">
        <v>442</v>
      </c>
      <c r="I1285" s="13" t="s">
        <v>443</v>
      </c>
      <c r="J1285" s="16">
        <v>2554</v>
      </c>
      <c r="K1285" s="29">
        <v>2280</v>
      </c>
      <c r="L1285" s="29">
        <v>136.80000000000001</v>
      </c>
      <c r="M1285" s="29">
        <v>136.80000000000001</v>
      </c>
      <c r="N1285" s="29">
        <v>0.4</v>
      </c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  <c r="BO1285" s="17"/>
      <c r="BP1285" s="17"/>
      <c r="BQ1285" s="17"/>
      <c r="BR1285" s="17"/>
      <c r="BS1285" s="17"/>
      <c r="BT1285" s="17"/>
      <c r="BU1285" s="17"/>
      <c r="BV1285" s="17"/>
      <c r="BW1285" s="17"/>
      <c r="BX1285" s="17"/>
      <c r="BY1285" s="17"/>
      <c r="BZ1285" s="17"/>
      <c r="CA1285" s="17"/>
      <c r="CB1285" s="17"/>
      <c r="CC1285" s="17"/>
      <c r="CD1285" s="17"/>
      <c r="CE1285" s="17"/>
      <c r="CF1285" s="18"/>
    </row>
    <row r="1286" spans="1:84" ht="22.8" x14ac:dyDescent="0.3">
      <c r="A1286" s="11">
        <v>43457</v>
      </c>
      <c r="B1286" s="12" t="s">
        <v>601</v>
      </c>
      <c r="C1286" s="13" t="s">
        <v>601</v>
      </c>
      <c r="D1286" s="14" t="s">
        <v>602</v>
      </c>
      <c r="E1286" s="13" t="s">
        <v>439</v>
      </c>
      <c r="F1286" s="15" t="s">
        <v>3687</v>
      </c>
      <c r="G1286" s="13" t="s">
        <v>3688</v>
      </c>
      <c r="H1286" s="13" t="s">
        <v>605</v>
      </c>
      <c r="I1286" s="13" t="s">
        <v>606</v>
      </c>
      <c r="J1286" s="16">
        <v>1416000</v>
      </c>
      <c r="K1286" s="17"/>
      <c r="L1286" s="17"/>
      <c r="M1286" s="17"/>
      <c r="N1286" s="17"/>
      <c r="O1286" s="17"/>
      <c r="P1286" s="17"/>
      <c r="Q1286" s="29">
        <v>1200000</v>
      </c>
      <c r="R1286" s="17"/>
      <c r="S1286" s="17"/>
      <c r="T1286" s="17"/>
      <c r="U1286" s="17"/>
      <c r="V1286" s="17"/>
      <c r="W1286" s="29">
        <v>216000</v>
      </c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7"/>
      <c r="BQ1286" s="17"/>
      <c r="BR1286" s="17"/>
      <c r="BS1286" s="17"/>
      <c r="BT1286" s="17"/>
      <c r="BU1286" s="17"/>
      <c r="BV1286" s="17"/>
      <c r="BW1286" s="17"/>
      <c r="BX1286" s="17"/>
      <c r="BY1286" s="17"/>
      <c r="BZ1286" s="17"/>
      <c r="CA1286" s="17"/>
      <c r="CB1286" s="17"/>
      <c r="CC1286" s="17"/>
      <c r="CD1286" s="17"/>
      <c r="CE1286" s="17"/>
      <c r="CF1286" s="18"/>
    </row>
    <row r="1287" spans="1:84" ht="22.8" x14ac:dyDescent="0.3">
      <c r="A1287" s="11">
        <v>43458</v>
      </c>
      <c r="B1287" s="12" t="s">
        <v>2181</v>
      </c>
      <c r="C1287" s="13" t="s">
        <v>2181</v>
      </c>
      <c r="D1287" s="14" t="s">
        <v>2182</v>
      </c>
      <c r="E1287" s="13" t="s">
        <v>439</v>
      </c>
      <c r="F1287" s="15" t="s">
        <v>3689</v>
      </c>
      <c r="G1287" s="13" t="s">
        <v>3690</v>
      </c>
      <c r="H1287" s="13" t="s">
        <v>2185</v>
      </c>
      <c r="I1287" s="13" t="s">
        <v>2186</v>
      </c>
      <c r="J1287" s="16">
        <v>140868</v>
      </c>
      <c r="K1287" s="17"/>
      <c r="L1287" s="29">
        <v>10744.17</v>
      </c>
      <c r="M1287" s="29">
        <v>10744.17</v>
      </c>
      <c r="N1287" s="29">
        <v>-0.01</v>
      </c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29">
        <v>119379.67</v>
      </c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  <c r="BO1287" s="17"/>
      <c r="BP1287" s="17"/>
      <c r="BQ1287" s="17"/>
      <c r="BR1287" s="17"/>
      <c r="BS1287" s="17"/>
      <c r="BT1287" s="17"/>
      <c r="BU1287" s="17"/>
      <c r="BV1287" s="17"/>
      <c r="BW1287" s="17"/>
      <c r="BX1287" s="17"/>
      <c r="BY1287" s="17"/>
      <c r="BZ1287" s="17"/>
      <c r="CA1287" s="17"/>
      <c r="CB1287" s="17"/>
      <c r="CC1287" s="17"/>
      <c r="CD1287" s="17"/>
      <c r="CE1287" s="17"/>
      <c r="CF1287" s="18"/>
    </row>
    <row r="1288" spans="1:84" ht="22.8" x14ac:dyDescent="0.3">
      <c r="A1288" s="11">
        <v>43458</v>
      </c>
      <c r="B1288" s="12" t="s">
        <v>1690</v>
      </c>
      <c r="C1288" s="13" t="s">
        <v>1691</v>
      </c>
      <c r="D1288" s="14" t="s">
        <v>1692</v>
      </c>
      <c r="E1288" s="13" t="s">
        <v>439</v>
      </c>
      <c r="F1288" s="15" t="s">
        <v>3691</v>
      </c>
      <c r="G1288" s="13" t="s">
        <v>3692</v>
      </c>
      <c r="H1288" s="13" t="s">
        <v>1695</v>
      </c>
      <c r="I1288" s="13" t="s">
        <v>1696</v>
      </c>
      <c r="J1288" s="16">
        <v>1819587</v>
      </c>
      <c r="K1288" s="17"/>
      <c r="L1288" s="17"/>
      <c r="M1288" s="17"/>
      <c r="N1288" s="29">
        <v>-7</v>
      </c>
      <c r="O1288" s="17"/>
      <c r="P1288" s="29">
        <v>1542030</v>
      </c>
      <c r="Q1288" s="17"/>
      <c r="R1288" s="17"/>
      <c r="S1288" s="17"/>
      <c r="T1288" s="17"/>
      <c r="U1288" s="17"/>
      <c r="V1288" s="17"/>
      <c r="W1288" s="29">
        <v>277564</v>
      </c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  <c r="BO1288" s="17"/>
      <c r="BP1288" s="17"/>
      <c r="BQ1288" s="17"/>
      <c r="BR1288" s="17"/>
      <c r="BS1288" s="17"/>
      <c r="BT1288" s="17"/>
      <c r="BU1288" s="17"/>
      <c r="BV1288" s="17"/>
      <c r="BW1288" s="17"/>
      <c r="BX1288" s="17"/>
      <c r="BY1288" s="17"/>
      <c r="BZ1288" s="17"/>
      <c r="CA1288" s="17"/>
      <c r="CB1288" s="17"/>
      <c r="CC1288" s="17"/>
      <c r="CD1288" s="17"/>
      <c r="CE1288" s="17"/>
      <c r="CF1288" s="18"/>
    </row>
    <row r="1289" spans="1:84" x14ac:dyDescent="0.3">
      <c r="A1289" s="11">
        <v>43458</v>
      </c>
      <c r="B1289" s="12" t="s">
        <v>18</v>
      </c>
      <c r="C1289" s="13" t="s">
        <v>18</v>
      </c>
      <c r="D1289" s="14" t="s">
        <v>19</v>
      </c>
      <c r="E1289" s="13" t="s">
        <v>439</v>
      </c>
      <c r="F1289" s="15" t="s">
        <v>3693</v>
      </c>
      <c r="G1289" s="13" t="s">
        <v>3694</v>
      </c>
      <c r="H1289" s="13" t="s">
        <v>20</v>
      </c>
      <c r="I1289" s="13" t="s">
        <v>21</v>
      </c>
      <c r="J1289" s="16">
        <v>320960</v>
      </c>
      <c r="K1289" s="17"/>
      <c r="L1289" s="29">
        <v>24480</v>
      </c>
      <c r="M1289" s="29">
        <v>24480</v>
      </c>
      <c r="N1289" s="17"/>
      <c r="O1289" s="17"/>
      <c r="P1289" s="17"/>
      <c r="Q1289" s="29">
        <v>272000</v>
      </c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7"/>
      <c r="BQ1289" s="17"/>
      <c r="BR1289" s="17"/>
      <c r="BS1289" s="17"/>
      <c r="BT1289" s="17"/>
      <c r="BU1289" s="17"/>
      <c r="BV1289" s="17"/>
      <c r="BW1289" s="17"/>
      <c r="BX1289" s="17"/>
      <c r="BY1289" s="17"/>
      <c r="BZ1289" s="17"/>
      <c r="CA1289" s="17"/>
      <c r="CB1289" s="17"/>
      <c r="CC1289" s="17"/>
      <c r="CD1289" s="17"/>
      <c r="CE1289" s="17"/>
      <c r="CF1289" s="18"/>
    </row>
    <row r="1290" spans="1:84" x14ac:dyDescent="0.3">
      <c r="A1290" s="11">
        <v>43458</v>
      </c>
      <c r="B1290" s="12" t="s">
        <v>2587</v>
      </c>
      <c r="C1290" s="13" t="s">
        <v>2587</v>
      </c>
      <c r="D1290" s="14" t="s">
        <v>619</v>
      </c>
      <c r="E1290" s="13" t="s">
        <v>439</v>
      </c>
      <c r="F1290" s="15" t="s">
        <v>3695</v>
      </c>
      <c r="G1290" s="13" t="s">
        <v>3696</v>
      </c>
      <c r="H1290" s="13" t="s">
        <v>2590</v>
      </c>
      <c r="I1290" s="13" t="s">
        <v>2591</v>
      </c>
      <c r="J1290" s="16">
        <v>111720</v>
      </c>
      <c r="K1290" s="29">
        <v>106400</v>
      </c>
      <c r="L1290" s="29">
        <v>2660</v>
      </c>
      <c r="M1290" s="29">
        <v>2660</v>
      </c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7"/>
      <c r="BQ1290" s="17"/>
      <c r="BR1290" s="17"/>
      <c r="BS1290" s="17"/>
      <c r="BT1290" s="17"/>
      <c r="BU1290" s="17"/>
      <c r="BV1290" s="17"/>
      <c r="BW1290" s="17"/>
      <c r="BX1290" s="17"/>
      <c r="BY1290" s="17"/>
      <c r="BZ1290" s="17"/>
      <c r="CA1290" s="17"/>
      <c r="CB1290" s="17"/>
      <c r="CC1290" s="17"/>
      <c r="CD1290" s="17"/>
      <c r="CE1290" s="17"/>
      <c r="CF1290" s="18"/>
    </row>
    <row r="1291" spans="1:84" x14ac:dyDescent="0.3">
      <c r="A1291" s="11">
        <v>43458</v>
      </c>
      <c r="B1291" s="12" t="s">
        <v>528</v>
      </c>
      <c r="C1291" s="13" t="s">
        <v>529</v>
      </c>
      <c r="D1291" s="14" t="s">
        <v>530</v>
      </c>
      <c r="E1291" s="13" t="s">
        <v>439</v>
      </c>
      <c r="F1291" s="15" t="s">
        <v>3697</v>
      </c>
      <c r="G1291" s="13" t="s">
        <v>3698</v>
      </c>
      <c r="H1291" s="13" t="s">
        <v>533</v>
      </c>
      <c r="I1291" s="13" t="s">
        <v>534</v>
      </c>
      <c r="J1291" s="16">
        <v>425</v>
      </c>
      <c r="K1291" s="17"/>
      <c r="L1291" s="29">
        <v>32.4</v>
      </c>
      <c r="M1291" s="29">
        <v>32.4</v>
      </c>
      <c r="N1291" s="29">
        <v>0.2</v>
      </c>
      <c r="O1291" s="17"/>
      <c r="P1291" s="17"/>
      <c r="Q1291" s="17"/>
      <c r="R1291" s="17"/>
      <c r="S1291" s="17"/>
      <c r="T1291" s="29">
        <v>360</v>
      </c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7"/>
      <c r="BQ1291" s="17"/>
      <c r="BR1291" s="17"/>
      <c r="BS1291" s="17"/>
      <c r="BT1291" s="17"/>
      <c r="BU1291" s="17"/>
      <c r="BV1291" s="17"/>
      <c r="BW1291" s="17"/>
      <c r="BX1291" s="17"/>
      <c r="BY1291" s="17"/>
      <c r="BZ1291" s="17"/>
      <c r="CA1291" s="17"/>
      <c r="CB1291" s="17"/>
      <c r="CC1291" s="17"/>
      <c r="CD1291" s="17"/>
      <c r="CE1291" s="17"/>
      <c r="CF1291" s="18"/>
    </row>
    <row r="1292" spans="1:84" x14ac:dyDescent="0.3">
      <c r="A1292" s="11">
        <v>43458</v>
      </c>
      <c r="B1292" s="12" t="s">
        <v>3699</v>
      </c>
      <c r="C1292" s="13" t="s">
        <v>3700</v>
      </c>
      <c r="D1292" s="14" t="s">
        <v>3701</v>
      </c>
      <c r="E1292" s="13" t="s">
        <v>439</v>
      </c>
      <c r="F1292" s="15" t="s">
        <v>3702</v>
      </c>
      <c r="G1292" s="13" t="s">
        <v>3703</v>
      </c>
      <c r="H1292" s="13" t="s">
        <v>3704</v>
      </c>
      <c r="I1292" s="13" t="s">
        <v>22</v>
      </c>
      <c r="J1292" s="16">
        <v>3245</v>
      </c>
      <c r="K1292" s="17"/>
      <c r="L1292" s="29">
        <v>247.5</v>
      </c>
      <c r="M1292" s="29">
        <v>247.5</v>
      </c>
      <c r="N1292" s="17"/>
      <c r="O1292" s="17"/>
      <c r="P1292" s="17"/>
      <c r="Q1292" s="17"/>
      <c r="R1292" s="17"/>
      <c r="S1292" s="17"/>
      <c r="T1292" s="29">
        <v>2750</v>
      </c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  <c r="BO1292" s="17"/>
      <c r="BP1292" s="17"/>
      <c r="BQ1292" s="17"/>
      <c r="BR1292" s="17"/>
      <c r="BS1292" s="17"/>
      <c r="BT1292" s="17"/>
      <c r="BU1292" s="17"/>
      <c r="BV1292" s="17"/>
      <c r="BW1292" s="17"/>
      <c r="BX1292" s="17"/>
      <c r="BY1292" s="17"/>
      <c r="BZ1292" s="17"/>
      <c r="CA1292" s="17"/>
      <c r="CB1292" s="17"/>
      <c r="CC1292" s="17"/>
      <c r="CD1292" s="17"/>
      <c r="CE1292" s="17"/>
      <c r="CF1292" s="18"/>
    </row>
    <row r="1293" spans="1:84" x14ac:dyDescent="0.3">
      <c r="A1293" s="11">
        <v>43459</v>
      </c>
      <c r="B1293" s="12" t="s">
        <v>18</v>
      </c>
      <c r="C1293" s="13" t="s">
        <v>18</v>
      </c>
      <c r="D1293" s="14" t="s">
        <v>19</v>
      </c>
      <c r="E1293" s="13" t="s">
        <v>439</v>
      </c>
      <c r="F1293" s="15" t="s">
        <v>3705</v>
      </c>
      <c r="G1293" s="13" t="s">
        <v>3706</v>
      </c>
      <c r="H1293" s="13" t="s">
        <v>20</v>
      </c>
      <c r="I1293" s="13" t="s">
        <v>21</v>
      </c>
      <c r="J1293" s="16">
        <v>46020</v>
      </c>
      <c r="K1293" s="17"/>
      <c r="L1293" s="29">
        <v>3510</v>
      </c>
      <c r="M1293" s="29">
        <v>3510</v>
      </c>
      <c r="N1293" s="17"/>
      <c r="O1293" s="17"/>
      <c r="P1293" s="17"/>
      <c r="Q1293" s="29">
        <v>39000</v>
      </c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  <c r="BO1293" s="17"/>
      <c r="BP1293" s="17"/>
      <c r="BQ1293" s="17"/>
      <c r="BR1293" s="17"/>
      <c r="BS1293" s="17"/>
      <c r="BT1293" s="17"/>
      <c r="BU1293" s="17"/>
      <c r="BV1293" s="17"/>
      <c r="BW1293" s="17"/>
      <c r="BX1293" s="17"/>
      <c r="BY1293" s="17"/>
      <c r="BZ1293" s="17"/>
      <c r="CA1293" s="17"/>
      <c r="CB1293" s="17"/>
      <c r="CC1293" s="17"/>
      <c r="CD1293" s="17"/>
      <c r="CE1293" s="17"/>
      <c r="CF1293" s="18"/>
    </row>
    <row r="1294" spans="1:84" x14ac:dyDescent="0.3">
      <c r="A1294" s="11">
        <v>43459</v>
      </c>
      <c r="B1294" s="12" t="s">
        <v>18</v>
      </c>
      <c r="C1294" s="13" t="s">
        <v>18</v>
      </c>
      <c r="D1294" s="14" t="s">
        <v>19</v>
      </c>
      <c r="E1294" s="13" t="s">
        <v>439</v>
      </c>
      <c r="F1294" s="15" t="s">
        <v>3707</v>
      </c>
      <c r="G1294" s="13" t="s">
        <v>3708</v>
      </c>
      <c r="H1294" s="13" t="s">
        <v>20</v>
      </c>
      <c r="I1294" s="13" t="s">
        <v>21</v>
      </c>
      <c r="J1294" s="16">
        <v>180540</v>
      </c>
      <c r="K1294" s="17"/>
      <c r="L1294" s="29">
        <v>13770</v>
      </c>
      <c r="M1294" s="29">
        <v>13770</v>
      </c>
      <c r="N1294" s="17"/>
      <c r="O1294" s="17"/>
      <c r="P1294" s="17"/>
      <c r="Q1294" s="29">
        <v>153000</v>
      </c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7"/>
      <c r="BQ1294" s="17"/>
      <c r="BR1294" s="17"/>
      <c r="BS1294" s="17"/>
      <c r="BT1294" s="17"/>
      <c r="BU1294" s="17"/>
      <c r="BV1294" s="17"/>
      <c r="BW1294" s="17"/>
      <c r="BX1294" s="17"/>
      <c r="BY1294" s="17"/>
      <c r="BZ1294" s="17"/>
      <c r="CA1294" s="17"/>
      <c r="CB1294" s="17"/>
      <c r="CC1294" s="17"/>
      <c r="CD1294" s="17"/>
      <c r="CE1294" s="17"/>
      <c r="CF1294" s="18"/>
    </row>
    <row r="1295" spans="1:84" x14ac:dyDescent="0.3">
      <c r="A1295" s="11">
        <v>43459</v>
      </c>
      <c r="B1295" s="12" t="s">
        <v>18</v>
      </c>
      <c r="C1295" s="13" t="s">
        <v>18</v>
      </c>
      <c r="D1295" s="14" t="s">
        <v>19</v>
      </c>
      <c r="E1295" s="13" t="s">
        <v>439</v>
      </c>
      <c r="F1295" s="15" t="s">
        <v>3709</v>
      </c>
      <c r="G1295" s="13" t="s">
        <v>3710</v>
      </c>
      <c r="H1295" s="13" t="s">
        <v>20</v>
      </c>
      <c r="I1295" s="13" t="s">
        <v>21</v>
      </c>
      <c r="J1295" s="16">
        <v>1870890</v>
      </c>
      <c r="K1295" s="17"/>
      <c r="L1295" s="29">
        <v>142695</v>
      </c>
      <c r="M1295" s="29">
        <v>142695</v>
      </c>
      <c r="N1295" s="17"/>
      <c r="O1295" s="17"/>
      <c r="P1295" s="29">
        <v>1585500</v>
      </c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  <c r="BO1295" s="17"/>
      <c r="BP1295" s="17"/>
      <c r="BQ1295" s="17"/>
      <c r="BR1295" s="17"/>
      <c r="BS1295" s="17"/>
      <c r="BT1295" s="17"/>
      <c r="BU1295" s="17"/>
      <c r="BV1295" s="17"/>
      <c r="BW1295" s="17"/>
      <c r="BX1295" s="17"/>
      <c r="BY1295" s="17"/>
      <c r="BZ1295" s="17"/>
      <c r="CA1295" s="17"/>
      <c r="CB1295" s="17"/>
      <c r="CC1295" s="17"/>
      <c r="CD1295" s="17"/>
      <c r="CE1295" s="17"/>
      <c r="CF1295" s="18"/>
    </row>
    <row r="1296" spans="1:84" x14ac:dyDescent="0.3">
      <c r="A1296" s="11">
        <v>43459</v>
      </c>
      <c r="B1296" s="12" t="s">
        <v>18</v>
      </c>
      <c r="C1296" s="13" t="s">
        <v>18</v>
      </c>
      <c r="D1296" s="14" t="s">
        <v>19</v>
      </c>
      <c r="E1296" s="13" t="s">
        <v>439</v>
      </c>
      <c r="F1296" s="15" t="s">
        <v>3711</v>
      </c>
      <c r="G1296" s="13" t="s">
        <v>3712</v>
      </c>
      <c r="H1296" s="13" t="s">
        <v>20</v>
      </c>
      <c r="I1296" s="13" t="s">
        <v>21</v>
      </c>
      <c r="J1296" s="16">
        <v>1870890</v>
      </c>
      <c r="K1296" s="17"/>
      <c r="L1296" s="29">
        <v>142695</v>
      </c>
      <c r="M1296" s="29">
        <v>142695</v>
      </c>
      <c r="N1296" s="17"/>
      <c r="O1296" s="17"/>
      <c r="P1296" s="29">
        <v>1585500</v>
      </c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7"/>
      <c r="BQ1296" s="17"/>
      <c r="BR1296" s="17"/>
      <c r="BS1296" s="17"/>
      <c r="BT1296" s="17"/>
      <c r="BU1296" s="17"/>
      <c r="BV1296" s="17"/>
      <c r="BW1296" s="17"/>
      <c r="BX1296" s="17"/>
      <c r="BY1296" s="17"/>
      <c r="BZ1296" s="17"/>
      <c r="CA1296" s="17"/>
      <c r="CB1296" s="17"/>
      <c r="CC1296" s="17"/>
      <c r="CD1296" s="17"/>
      <c r="CE1296" s="17"/>
      <c r="CF1296" s="18"/>
    </row>
    <row r="1297" spans="1:84" x14ac:dyDescent="0.3">
      <c r="A1297" s="11">
        <v>43459</v>
      </c>
      <c r="B1297" s="12" t="s">
        <v>18</v>
      </c>
      <c r="C1297" s="13" t="s">
        <v>18</v>
      </c>
      <c r="D1297" s="14" t="s">
        <v>19</v>
      </c>
      <c r="E1297" s="13" t="s">
        <v>439</v>
      </c>
      <c r="F1297" s="15" t="s">
        <v>3713</v>
      </c>
      <c r="G1297" s="13" t="s">
        <v>3714</v>
      </c>
      <c r="H1297" s="13" t="s">
        <v>20</v>
      </c>
      <c r="I1297" s="13" t="s">
        <v>21</v>
      </c>
      <c r="J1297" s="16">
        <v>1934020</v>
      </c>
      <c r="K1297" s="17"/>
      <c r="L1297" s="29">
        <v>147510</v>
      </c>
      <c r="M1297" s="29">
        <v>147510</v>
      </c>
      <c r="N1297" s="17"/>
      <c r="O1297" s="17"/>
      <c r="P1297" s="29">
        <v>1639000</v>
      </c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  <c r="BO1297" s="17"/>
      <c r="BP1297" s="17"/>
      <c r="BQ1297" s="17"/>
      <c r="BR1297" s="17"/>
      <c r="BS1297" s="17"/>
      <c r="BT1297" s="17"/>
      <c r="BU1297" s="17"/>
      <c r="BV1297" s="17"/>
      <c r="BW1297" s="17"/>
      <c r="BX1297" s="17"/>
      <c r="BY1297" s="17"/>
      <c r="BZ1297" s="17"/>
      <c r="CA1297" s="17"/>
      <c r="CB1297" s="17"/>
      <c r="CC1297" s="17"/>
      <c r="CD1297" s="17"/>
      <c r="CE1297" s="17"/>
      <c r="CF1297" s="18"/>
    </row>
    <row r="1298" spans="1:84" ht="34.200000000000003" x14ac:dyDescent="0.3">
      <c r="A1298" s="11">
        <v>43459</v>
      </c>
      <c r="B1298" s="12" t="s">
        <v>2377</v>
      </c>
      <c r="C1298" s="13" t="s">
        <v>2378</v>
      </c>
      <c r="D1298" s="14" t="s">
        <v>2379</v>
      </c>
      <c r="E1298" s="13" t="s">
        <v>439</v>
      </c>
      <c r="F1298" s="15" t="s">
        <v>3715</v>
      </c>
      <c r="G1298" s="13" t="s">
        <v>3716</v>
      </c>
      <c r="H1298" s="13" t="s">
        <v>2382</v>
      </c>
      <c r="I1298" s="13" t="s">
        <v>2383</v>
      </c>
      <c r="J1298" s="16">
        <v>895620</v>
      </c>
      <c r="K1298" s="17"/>
      <c r="L1298" s="29">
        <v>68310</v>
      </c>
      <c r="M1298" s="29">
        <v>68310</v>
      </c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29">
        <v>759000</v>
      </c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  <c r="BO1298" s="17"/>
      <c r="BP1298" s="17"/>
      <c r="BQ1298" s="17"/>
      <c r="BR1298" s="17"/>
      <c r="BS1298" s="17"/>
      <c r="BT1298" s="17"/>
      <c r="BU1298" s="17"/>
      <c r="BV1298" s="17"/>
      <c r="BW1298" s="17"/>
      <c r="BX1298" s="17"/>
      <c r="BY1298" s="17"/>
      <c r="BZ1298" s="17"/>
      <c r="CA1298" s="17"/>
      <c r="CB1298" s="17"/>
      <c r="CC1298" s="17"/>
      <c r="CD1298" s="17"/>
      <c r="CE1298" s="17"/>
      <c r="CF1298" s="18"/>
    </row>
    <row r="1299" spans="1:84" x14ac:dyDescent="0.3">
      <c r="A1299" s="11">
        <v>43459</v>
      </c>
      <c r="B1299" s="12" t="s">
        <v>18</v>
      </c>
      <c r="C1299" s="13" t="s">
        <v>18</v>
      </c>
      <c r="D1299" s="14" t="s">
        <v>19</v>
      </c>
      <c r="E1299" s="13" t="s">
        <v>439</v>
      </c>
      <c r="F1299" s="15" t="s">
        <v>3717</v>
      </c>
      <c r="G1299" s="13" t="s">
        <v>3718</v>
      </c>
      <c r="H1299" s="13" t="s">
        <v>20</v>
      </c>
      <c r="I1299" s="13" t="s">
        <v>21</v>
      </c>
      <c r="J1299" s="16">
        <v>368160</v>
      </c>
      <c r="K1299" s="17"/>
      <c r="L1299" s="29">
        <v>28080</v>
      </c>
      <c r="M1299" s="29">
        <v>28080</v>
      </c>
      <c r="N1299" s="17"/>
      <c r="O1299" s="17"/>
      <c r="P1299" s="17"/>
      <c r="Q1299" s="29">
        <v>312000</v>
      </c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  <c r="BO1299" s="17"/>
      <c r="BP1299" s="17"/>
      <c r="BQ1299" s="17"/>
      <c r="BR1299" s="17"/>
      <c r="BS1299" s="17"/>
      <c r="BT1299" s="17"/>
      <c r="BU1299" s="17"/>
      <c r="BV1299" s="17"/>
      <c r="BW1299" s="17"/>
      <c r="BX1299" s="17"/>
      <c r="BY1299" s="17"/>
      <c r="BZ1299" s="17"/>
      <c r="CA1299" s="17"/>
      <c r="CB1299" s="17"/>
      <c r="CC1299" s="17"/>
      <c r="CD1299" s="17"/>
      <c r="CE1299" s="17"/>
      <c r="CF1299" s="18"/>
    </row>
    <row r="1300" spans="1:84" x14ac:dyDescent="0.3">
      <c r="A1300" s="11">
        <v>43459</v>
      </c>
      <c r="B1300" s="12" t="s">
        <v>528</v>
      </c>
      <c r="C1300" s="13" t="s">
        <v>529</v>
      </c>
      <c r="D1300" s="14" t="s">
        <v>530</v>
      </c>
      <c r="E1300" s="13" t="s">
        <v>439</v>
      </c>
      <c r="F1300" s="15" t="s">
        <v>3719</v>
      </c>
      <c r="G1300" s="13" t="s">
        <v>3720</v>
      </c>
      <c r="H1300" s="13" t="s">
        <v>533</v>
      </c>
      <c r="I1300" s="13" t="s">
        <v>534</v>
      </c>
      <c r="J1300" s="16">
        <v>3358</v>
      </c>
      <c r="K1300" s="17"/>
      <c r="L1300" s="29">
        <v>256.11</v>
      </c>
      <c r="M1300" s="29">
        <v>256.11</v>
      </c>
      <c r="N1300" s="29">
        <v>0.08</v>
      </c>
      <c r="O1300" s="17"/>
      <c r="P1300" s="17"/>
      <c r="Q1300" s="17"/>
      <c r="R1300" s="17"/>
      <c r="S1300" s="17"/>
      <c r="T1300" s="29">
        <v>2845.7</v>
      </c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7"/>
      <c r="BQ1300" s="17"/>
      <c r="BR1300" s="17"/>
      <c r="BS1300" s="17"/>
      <c r="BT1300" s="17"/>
      <c r="BU1300" s="17"/>
      <c r="BV1300" s="17"/>
      <c r="BW1300" s="17"/>
      <c r="BX1300" s="17"/>
      <c r="BY1300" s="17"/>
      <c r="BZ1300" s="17"/>
      <c r="CA1300" s="17"/>
      <c r="CB1300" s="17"/>
      <c r="CC1300" s="17"/>
      <c r="CD1300" s="17"/>
      <c r="CE1300" s="17"/>
      <c r="CF1300" s="18"/>
    </row>
    <row r="1301" spans="1:84" x14ac:dyDescent="0.3">
      <c r="A1301" s="11">
        <v>43460</v>
      </c>
      <c r="B1301" s="12" t="s">
        <v>18</v>
      </c>
      <c r="C1301" s="13" t="s">
        <v>18</v>
      </c>
      <c r="D1301" s="14" t="s">
        <v>19</v>
      </c>
      <c r="E1301" s="13" t="s">
        <v>439</v>
      </c>
      <c r="F1301" s="15" t="s">
        <v>3721</v>
      </c>
      <c r="G1301" s="13" t="s">
        <v>3722</v>
      </c>
      <c r="H1301" s="13" t="s">
        <v>20</v>
      </c>
      <c r="I1301" s="13" t="s">
        <v>21</v>
      </c>
      <c r="J1301" s="16">
        <v>1934020</v>
      </c>
      <c r="K1301" s="17"/>
      <c r="L1301" s="29">
        <v>147510</v>
      </c>
      <c r="M1301" s="29">
        <v>147510</v>
      </c>
      <c r="N1301" s="17"/>
      <c r="O1301" s="17"/>
      <c r="P1301" s="29">
        <v>1639000</v>
      </c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7"/>
      <c r="BQ1301" s="17"/>
      <c r="BR1301" s="17"/>
      <c r="BS1301" s="17"/>
      <c r="BT1301" s="17"/>
      <c r="BU1301" s="17"/>
      <c r="BV1301" s="17"/>
      <c r="BW1301" s="17"/>
      <c r="BX1301" s="17"/>
      <c r="BY1301" s="17"/>
      <c r="BZ1301" s="17"/>
      <c r="CA1301" s="17"/>
      <c r="CB1301" s="17"/>
      <c r="CC1301" s="17"/>
      <c r="CD1301" s="17"/>
      <c r="CE1301" s="17"/>
      <c r="CF1301" s="18"/>
    </row>
    <row r="1302" spans="1:84" ht="22.8" x14ac:dyDescent="0.3">
      <c r="A1302" s="11">
        <v>43460</v>
      </c>
      <c r="B1302" s="12" t="s">
        <v>1690</v>
      </c>
      <c r="C1302" s="13" t="s">
        <v>1691</v>
      </c>
      <c r="D1302" s="14" t="s">
        <v>1692</v>
      </c>
      <c r="E1302" s="13" t="s">
        <v>439</v>
      </c>
      <c r="F1302" s="15" t="s">
        <v>3723</v>
      </c>
      <c r="G1302" s="13" t="s">
        <v>3724</v>
      </c>
      <c r="H1302" s="13" t="s">
        <v>1695</v>
      </c>
      <c r="I1302" s="13" t="s">
        <v>1696</v>
      </c>
      <c r="J1302" s="16">
        <v>1213059</v>
      </c>
      <c r="K1302" s="17"/>
      <c r="L1302" s="17"/>
      <c r="M1302" s="17"/>
      <c r="N1302" s="29">
        <v>-4</v>
      </c>
      <c r="O1302" s="17"/>
      <c r="P1302" s="29">
        <v>1028020</v>
      </c>
      <c r="Q1302" s="17"/>
      <c r="R1302" s="17"/>
      <c r="S1302" s="17"/>
      <c r="T1302" s="17"/>
      <c r="U1302" s="17"/>
      <c r="V1302" s="17"/>
      <c r="W1302" s="29">
        <v>185043</v>
      </c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  <c r="BO1302" s="17"/>
      <c r="BP1302" s="17"/>
      <c r="BQ1302" s="17"/>
      <c r="BR1302" s="17"/>
      <c r="BS1302" s="17"/>
      <c r="BT1302" s="17"/>
      <c r="BU1302" s="17"/>
      <c r="BV1302" s="17"/>
      <c r="BW1302" s="17"/>
      <c r="BX1302" s="17"/>
      <c r="BY1302" s="17"/>
      <c r="BZ1302" s="17"/>
      <c r="CA1302" s="17"/>
      <c r="CB1302" s="17"/>
      <c r="CC1302" s="17"/>
      <c r="CD1302" s="17"/>
      <c r="CE1302" s="17"/>
      <c r="CF1302" s="18"/>
    </row>
    <row r="1303" spans="1:84" ht="22.8" x14ac:dyDescent="0.3">
      <c r="A1303" s="11">
        <v>43460</v>
      </c>
      <c r="B1303" s="12" t="s">
        <v>1690</v>
      </c>
      <c r="C1303" s="13" t="s">
        <v>1691</v>
      </c>
      <c r="D1303" s="14" t="s">
        <v>1692</v>
      </c>
      <c r="E1303" s="13" t="s">
        <v>439</v>
      </c>
      <c r="F1303" s="15" t="s">
        <v>3725</v>
      </c>
      <c r="G1303" s="13" t="s">
        <v>3726</v>
      </c>
      <c r="H1303" s="13" t="s">
        <v>1695</v>
      </c>
      <c r="I1303" s="13" t="s">
        <v>1696</v>
      </c>
      <c r="J1303" s="16">
        <v>606529</v>
      </c>
      <c r="K1303" s="17"/>
      <c r="L1303" s="17"/>
      <c r="M1303" s="17"/>
      <c r="N1303" s="29">
        <v>-2</v>
      </c>
      <c r="O1303" s="17"/>
      <c r="P1303" s="29">
        <v>514010</v>
      </c>
      <c r="Q1303" s="17"/>
      <c r="R1303" s="17"/>
      <c r="S1303" s="17"/>
      <c r="T1303" s="17"/>
      <c r="U1303" s="17"/>
      <c r="V1303" s="17"/>
      <c r="W1303" s="29">
        <v>92521</v>
      </c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  <c r="BO1303" s="17"/>
      <c r="BP1303" s="17"/>
      <c r="BQ1303" s="17"/>
      <c r="BR1303" s="17"/>
      <c r="BS1303" s="17"/>
      <c r="BT1303" s="17"/>
      <c r="BU1303" s="17"/>
      <c r="BV1303" s="17"/>
      <c r="BW1303" s="17"/>
      <c r="BX1303" s="17"/>
      <c r="BY1303" s="17"/>
      <c r="BZ1303" s="17"/>
      <c r="CA1303" s="17"/>
      <c r="CB1303" s="17"/>
      <c r="CC1303" s="17"/>
      <c r="CD1303" s="17"/>
      <c r="CE1303" s="17"/>
      <c r="CF1303" s="18"/>
    </row>
    <row r="1304" spans="1:84" x14ac:dyDescent="0.3">
      <c r="A1304" s="11">
        <v>43460</v>
      </c>
      <c r="B1304" s="12" t="s">
        <v>528</v>
      </c>
      <c r="C1304" s="13" t="s">
        <v>528</v>
      </c>
      <c r="D1304" s="14" t="s">
        <v>530</v>
      </c>
      <c r="E1304" s="13" t="s">
        <v>439</v>
      </c>
      <c r="F1304" s="15" t="s">
        <v>3727</v>
      </c>
      <c r="G1304" s="13" t="s">
        <v>3728</v>
      </c>
      <c r="H1304" s="13" t="s">
        <v>533</v>
      </c>
      <c r="I1304" s="13" t="s">
        <v>534</v>
      </c>
      <c r="J1304" s="16">
        <v>189</v>
      </c>
      <c r="K1304" s="17"/>
      <c r="L1304" s="29">
        <v>14.4</v>
      </c>
      <c r="M1304" s="29">
        <v>14.4</v>
      </c>
      <c r="N1304" s="29">
        <v>0.2</v>
      </c>
      <c r="O1304" s="17"/>
      <c r="P1304" s="17"/>
      <c r="Q1304" s="17"/>
      <c r="R1304" s="17"/>
      <c r="S1304" s="17"/>
      <c r="T1304" s="29">
        <v>160</v>
      </c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  <c r="BO1304" s="17"/>
      <c r="BP1304" s="17"/>
      <c r="BQ1304" s="17"/>
      <c r="BR1304" s="17"/>
      <c r="BS1304" s="17"/>
      <c r="BT1304" s="17"/>
      <c r="BU1304" s="17"/>
      <c r="BV1304" s="17"/>
      <c r="BW1304" s="17"/>
      <c r="BX1304" s="17"/>
      <c r="BY1304" s="17"/>
      <c r="BZ1304" s="17"/>
      <c r="CA1304" s="17"/>
      <c r="CB1304" s="17"/>
      <c r="CC1304" s="17"/>
      <c r="CD1304" s="17"/>
      <c r="CE1304" s="17"/>
      <c r="CF1304" s="18"/>
    </row>
    <row r="1305" spans="1:84" ht="22.8" x14ac:dyDescent="0.3">
      <c r="A1305" s="11">
        <v>43461</v>
      </c>
      <c r="B1305" s="12" t="s">
        <v>1690</v>
      </c>
      <c r="C1305" s="13" t="s">
        <v>1691</v>
      </c>
      <c r="D1305" s="14" t="s">
        <v>1692</v>
      </c>
      <c r="E1305" s="13" t="s">
        <v>439</v>
      </c>
      <c r="F1305" s="15" t="s">
        <v>3729</v>
      </c>
      <c r="G1305" s="13" t="s">
        <v>3730</v>
      </c>
      <c r="H1305" s="13" t="s">
        <v>1695</v>
      </c>
      <c r="I1305" s="13" t="s">
        <v>1696</v>
      </c>
      <c r="J1305" s="16">
        <v>606529</v>
      </c>
      <c r="K1305" s="17"/>
      <c r="L1305" s="17"/>
      <c r="M1305" s="17"/>
      <c r="N1305" s="29">
        <v>-2</v>
      </c>
      <c r="O1305" s="17"/>
      <c r="P1305" s="29">
        <v>514010</v>
      </c>
      <c r="Q1305" s="17"/>
      <c r="R1305" s="17"/>
      <c r="S1305" s="17"/>
      <c r="T1305" s="17"/>
      <c r="U1305" s="17"/>
      <c r="V1305" s="17"/>
      <c r="W1305" s="29">
        <v>92521</v>
      </c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7"/>
      <c r="BQ1305" s="17"/>
      <c r="BR1305" s="17"/>
      <c r="BS1305" s="17"/>
      <c r="BT1305" s="17"/>
      <c r="BU1305" s="17"/>
      <c r="BV1305" s="17"/>
      <c r="BW1305" s="17"/>
      <c r="BX1305" s="17"/>
      <c r="BY1305" s="17"/>
      <c r="BZ1305" s="17"/>
      <c r="CA1305" s="17"/>
      <c r="CB1305" s="17"/>
      <c r="CC1305" s="17"/>
      <c r="CD1305" s="17"/>
      <c r="CE1305" s="17"/>
      <c r="CF1305" s="18"/>
    </row>
    <row r="1306" spans="1:84" ht="22.8" x14ac:dyDescent="0.3">
      <c r="A1306" s="11">
        <v>43461</v>
      </c>
      <c r="B1306" s="12" t="s">
        <v>1690</v>
      </c>
      <c r="C1306" s="13" t="s">
        <v>1691</v>
      </c>
      <c r="D1306" s="14" t="s">
        <v>1692</v>
      </c>
      <c r="E1306" s="13" t="s">
        <v>439</v>
      </c>
      <c r="F1306" s="15" t="s">
        <v>3731</v>
      </c>
      <c r="G1306" s="13" t="s">
        <v>3732</v>
      </c>
      <c r="H1306" s="13" t="s">
        <v>1695</v>
      </c>
      <c r="I1306" s="13" t="s">
        <v>1696</v>
      </c>
      <c r="J1306" s="16">
        <v>1213059</v>
      </c>
      <c r="K1306" s="17"/>
      <c r="L1306" s="17"/>
      <c r="M1306" s="17"/>
      <c r="N1306" s="29">
        <v>-4</v>
      </c>
      <c r="O1306" s="17"/>
      <c r="P1306" s="29">
        <v>1028020</v>
      </c>
      <c r="Q1306" s="17"/>
      <c r="R1306" s="17"/>
      <c r="S1306" s="17"/>
      <c r="T1306" s="17"/>
      <c r="U1306" s="17"/>
      <c r="V1306" s="17"/>
      <c r="W1306" s="29">
        <v>185043</v>
      </c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/>
      <c r="BP1306" s="17"/>
      <c r="BQ1306" s="17"/>
      <c r="BR1306" s="17"/>
      <c r="BS1306" s="17"/>
      <c r="BT1306" s="17"/>
      <c r="BU1306" s="17"/>
      <c r="BV1306" s="17"/>
      <c r="BW1306" s="17"/>
      <c r="BX1306" s="17"/>
      <c r="BY1306" s="17"/>
      <c r="BZ1306" s="17"/>
      <c r="CA1306" s="17"/>
      <c r="CB1306" s="17"/>
      <c r="CC1306" s="17"/>
      <c r="CD1306" s="17"/>
      <c r="CE1306" s="17"/>
      <c r="CF1306" s="18"/>
    </row>
    <row r="1307" spans="1:84" ht="22.8" x14ac:dyDescent="0.3">
      <c r="A1307" s="11">
        <v>43462</v>
      </c>
      <c r="B1307" s="12" t="s">
        <v>1690</v>
      </c>
      <c r="C1307" s="13" t="s">
        <v>1691</v>
      </c>
      <c r="D1307" s="14" t="s">
        <v>1692</v>
      </c>
      <c r="E1307" s="13" t="s">
        <v>439</v>
      </c>
      <c r="F1307" s="15" t="s">
        <v>3733</v>
      </c>
      <c r="G1307" s="13" t="s">
        <v>3734</v>
      </c>
      <c r="H1307" s="13" t="s">
        <v>1695</v>
      </c>
      <c r="I1307" s="13" t="s">
        <v>1696</v>
      </c>
      <c r="J1307" s="16">
        <v>1213059</v>
      </c>
      <c r="K1307" s="17"/>
      <c r="L1307" s="17"/>
      <c r="M1307" s="17"/>
      <c r="N1307" s="29">
        <v>-4</v>
      </c>
      <c r="O1307" s="17"/>
      <c r="P1307" s="29">
        <v>1028020</v>
      </c>
      <c r="Q1307" s="17"/>
      <c r="R1307" s="17"/>
      <c r="S1307" s="17"/>
      <c r="T1307" s="17"/>
      <c r="U1307" s="17"/>
      <c r="V1307" s="17"/>
      <c r="W1307" s="29">
        <v>185043</v>
      </c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  <c r="BO1307" s="17"/>
      <c r="BP1307" s="17"/>
      <c r="BQ1307" s="17"/>
      <c r="BR1307" s="17"/>
      <c r="BS1307" s="17"/>
      <c r="BT1307" s="17"/>
      <c r="BU1307" s="17"/>
      <c r="BV1307" s="17"/>
      <c r="BW1307" s="17"/>
      <c r="BX1307" s="17"/>
      <c r="BY1307" s="17"/>
      <c r="BZ1307" s="17"/>
      <c r="CA1307" s="17"/>
      <c r="CB1307" s="17"/>
      <c r="CC1307" s="17"/>
      <c r="CD1307" s="17"/>
      <c r="CE1307" s="17"/>
      <c r="CF1307" s="18"/>
    </row>
    <row r="1308" spans="1:84" ht="22.8" x14ac:dyDescent="0.3">
      <c r="A1308" s="11">
        <v>43462</v>
      </c>
      <c r="B1308" s="12" t="s">
        <v>1690</v>
      </c>
      <c r="C1308" s="13" t="s">
        <v>1691</v>
      </c>
      <c r="D1308" s="14" t="s">
        <v>1692</v>
      </c>
      <c r="E1308" s="13" t="s">
        <v>439</v>
      </c>
      <c r="F1308" s="15" t="s">
        <v>3735</v>
      </c>
      <c r="G1308" s="13" t="s">
        <v>3736</v>
      </c>
      <c r="H1308" s="13" t="s">
        <v>1695</v>
      </c>
      <c r="I1308" s="13" t="s">
        <v>1696</v>
      </c>
      <c r="J1308" s="16">
        <v>606529</v>
      </c>
      <c r="K1308" s="17"/>
      <c r="L1308" s="17"/>
      <c r="M1308" s="17"/>
      <c r="N1308" s="29">
        <v>-2</v>
      </c>
      <c r="O1308" s="17"/>
      <c r="P1308" s="29">
        <v>514010</v>
      </c>
      <c r="Q1308" s="17"/>
      <c r="R1308" s="17"/>
      <c r="S1308" s="17"/>
      <c r="T1308" s="17"/>
      <c r="U1308" s="17"/>
      <c r="V1308" s="17"/>
      <c r="W1308" s="29">
        <v>92521</v>
      </c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  <c r="BO1308" s="17"/>
      <c r="BP1308" s="17"/>
      <c r="BQ1308" s="17"/>
      <c r="BR1308" s="17"/>
      <c r="BS1308" s="17"/>
      <c r="BT1308" s="17"/>
      <c r="BU1308" s="17"/>
      <c r="BV1308" s="17"/>
      <c r="BW1308" s="17"/>
      <c r="BX1308" s="17"/>
      <c r="BY1308" s="17"/>
      <c r="BZ1308" s="17"/>
      <c r="CA1308" s="17"/>
      <c r="CB1308" s="17"/>
      <c r="CC1308" s="17"/>
      <c r="CD1308" s="17"/>
      <c r="CE1308" s="17"/>
      <c r="CF1308" s="18"/>
    </row>
    <row r="1309" spans="1:84" ht="22.8" x14ac:dyDescent="0.3">
      <c r="A1309" s="11">
        <v>43462</v>
      </c>
      <c r="B1309" s="12" t="s">
        <v>680</v>
      </c>
      <c r="C1309" s="13" t="s">
        <v>680</v>
      </c>
      <c r="D1309" s="14" t="s">
        <v>681</v>
      </c>
      <c r="E1309" s="13" t="s">
        <v>439</v>
      </c>
      <c r="F1309" s="15" t="s">
        <v>3737</v>
      </c>
      <c r="G1309" s="13" t="s">
        <v>3738</v>
      </c>
      <c r="H1309" s="13" t="s">
        <v>684</v>
      </c>
      <c r="I1309" s="13" t="s">
        <v>685</v>
      </c>
      <c r="J1309" s="16">
        <v>125552</v>
      </c>
      <c r="K1309" s="17"/>
      <c r="L1309" s="29">
        <v>9576</v>
      </c>
      <c r="M1309" s="29">
        <v>9576</v>
      </c>
      <c r="N1309" s="17"/>
      <c r="O1309" s="17"/>
      <c r="P1309" s="17"/>
      <c r="Q1309" s="29">
        <v>106400</v>
      </c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  <c r="BO1309" s="17"/>
      <c r="BP1309" s="17"/>
      <c r="BQ1309" s="17"/>
      <c r="BR1309" s="17"/>
      <c r="BS1309" s="17"/>
      <c r="BT1309" s="17"/>
      <c r="BU1309" s="17"/>
      <c r="BV1309" s="17"/>
      <c r="BW1309" s="17"/>
      <c r="BX1309" s="17"/>
      <c r="BY1309" s="17"/>
      <c r="BZ1309" s="17"/>
      <c r="CA1309" s="17"/>
      <c r="CB1309" s="17"/>
      <c r="CC1309" s="17"/>
      <c r="CD1309" s="17"/>
      <c r="CE1309" s="17"/>
      <c r="CF1309" s="18"/>
    </row>
    <row r="1310" spans="1:84" ht="22.8" x14ac:dyDescent="0.3">
      <c r="A1310" s="11">
        <v>43462</v>
      </c>
      <c r="B1310" s="12" t="s">
        <v>2238</v>
      </c>
      <c r="C1310" s="13" t="s">
        <v>2238</v>
      </c>
      <c r="D1310" s="14" t="s">
        <v>2239</v>
      </c>
      <c r="E1310" s="13" t="s">
        <v>439</v>
      </c>
      <c r="F1310" s="15" t="s">
        <v>3739</v>
      </c>
      <c r="G1310" s="13" t="s">
        <v>3740</v>
      </c>
      <c r="H1310" s="13" t="s">
        <v>2242</v>
      </c>
      <c r="I1310" s="13" t="s">
        <v>2243</v>
      </c>
      <c r="J1310" s="16">
        <v>46610</v>
      </c>
      <c r="K1310" s="17"/>
      <c r="L1310" s="29">
        <v>3555</v>
      </c>
      <c r="M1310" s="29">
        <v>3555</v>
      </c>
      <c r="N1310" s="17"/>
      <c r="O1310" s="17"/>
      <c r="P1310" s="17"/>
      <c r="Q1310" s="29">
        <v>39500</v>
      </c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  <c r="BO1310" s="17"/>
      <c r="BP1310" s="17"/>
      <c r="BQ1310" s="17"/>
      <c r="BR1310" s="17"/>
      <c r="BS1310" s="17"/>
      <c r="BT1310" s="17"/>
      <c r="BU1310" s="17"/>
      <c r="BV1310" s="17"/>
      <c r="BW1310" s="17"/>
      <c r="BX1310" s="17"/>
      <c r="BY1310" s="17"/>
      <c r="BZ1310" s="17"/>
      <c r="CA1310" s="17"/>
      <c r="CB1310" s="17"/>
      <c r="CC1310" s="17"/>
      <c r="CD1310" s="17"/>
      <c r="CE1310" s="17"/>
      <c r="CF1310" s="18"/>
    </row>
    <row r="1311" spans="1:84" ht="22.8" x14ac:dyDescent="0.3">
      <c r="A1311" s="11">
        <v>43462</v>
      </c>
      <c r="B1311" s="12" t="s">
        <v>686</v>
      </c>
      <c r="C1311" s="13" t="s">
        <v>686</v>
      </c>
      <c r="D1311" s="14" t="s">
        <v>687</v>
      </c>
      <c r="E1311" s="13" t="s">
        <v>439</v>
      </c>
      <c r="F1311" s="15" t="s">
        <v>3741</v>
      </c>
      <c r="G1311" s="13" t="s">
        <v>3742</v>
      </c>
      <c r="H1311" s="13" t="s">
        <v>690</v>
      </c>
      <c r="I1311" s="13" t="s">
        <v>691</v>
      </c>
      <c r="J1311" s="16">
        <v>146556</v>
      </c>
      <c r="K1311" s="17"/>
      <c r="L1311" s="29">
        <v>11178</v>
      </c>
      <c r="M1311" s="29">
        <v>11178</v>
      </c>
      <c r="N1311" s="17"/>
      <c r="O1311" s="17"/>
      <c r="P1311" s="17"/>
      <c r="Q1311" s="29">
        <v>124200</v>
      </c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  <c r="BO1311" s="17"/>
      <c r="BP1311" s="17"/>
      <c r="BQ1311" s="17"/>
      <c r="BR1311" s="17"/>
      <c r="BS1311" s="17"/>
      <c r="BT1311" s="17"/>
      <c r="BU1311" s="17"/>
      <c r="BV1311" s="17"/>
      <c r="BW1311" s="17"/>
      <c r="BX1311" s="17"/>
      <c r="BY1311" s="17"/>
      <c r="BZ1311" s="17"/>
      <c r="CA1311" s="17"/>
      <c r="CB1311" s="17"/>
      <c r="CC1311" s="17"/>
      <c r="CD1311" s="17"/>
      <c r="CE1311" s="17"/>
      <c r="CF1311" s="18"/>
    </row>
    <row r="1312" spans="1:84" x14ac:dyDescent="0.3">
      <c r="A1312" s="11">
        <v>43462</v>
      </c>
      <c r="B1312" s="12" t="s">
        <v>1650</v>
      </c>
      <c r="C1312" s="13" t="s">
        <v>1650</v>
      </c>
      <c r="D1312" s="14" t="s">
        <v>1651</v>
      </c>
      <c r="E1312" s="13" t="s">
        <v>439</v>
      </c>
      <c r="F1312" s="15" t="s">
        <v>3743</v>
      </c>
      <c r="G1312" s="13" t="s">
        <v>3744</v>
      </c>
      <c r="H1312" s="13" t="s">
        <v>1654</v>
      </c>
      <c r="I1312" s="13" t="s">
        <v>1655</v>
      </c>
      <c r="J1312" s="16">
        <v>10080</v>
      </c>
      <c r="K1312" s="17"/>
      <c r="L1312" s="29">
        <v>240</v>
      </c>
      <c r="M1312" s="29">
        <v>240</v>
      </c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29">
        <v>9600</v>
      </c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7"/>
      <c r="BQ1312" s="17"/>
      <c r="BR1312" s="17"/>
      <c r="BS1312" s="17"/>
      <c r="BT1312" s="17"/>
      <c r="BU1312" s="17"/>
      <c r="BV1312" s="17"/>
      <c r="BW1312" s="17"/>
      <c r="BX1312" s="17"/>
      <c r="BY1312" s="17"/>
      <c r="BZ1312" s="17"/>
      <c r="CA1312" s="17"/>
      <c r="CB1312" s="17"/>
      <c r="CC1312" s="17"/>
      <c r="CD1312" s="17"/>
      <c r="CE1312" s="17"/>
      <c r="CF1312" s="18"/>
    </row>
    <row r="1313" spans="1:84" ht="22.8" x14ac:dyDescent="0.3">
      <c r="A1313" s="11">
        <v>43462</v>
      </c>
      <c r="B1313" s="12" t="s">
        <v>1690</v>
      </c>
      <c r="C1313" s="13" t="s">
        <v>1690</v>
      </c>
      <c r="D1313" s="14" t="s">
        <v>1692</v>
      </c>
      <c r="E1313" s="13" t="s">
        <v>439</v>
      </c>
      <c r="F1313" s="15" t="s">
        <v>3745</v>
      </c>
      <c r="G1313" s="13" t="s">
        <v>3746</v>
      </c>
      <c r="H1313" s="13" t="s">
        <v>1695</v>
      </c>
      <c r="I1313" s="13" t="s">
        <v>1696</v>
      </c>
      <c r="J1313" s="16">
        <v>606529</v>
      </c>
      <c r="K1313" s="17"/>
      <c r="L1313" s="17"/>
      <c r="M1313" s="17"/>
      <c r="N1313" s="29">
        <v>-3</v>
      </c>
      <c r="O1313" s="17"/>
      <c r="P1313" s="29">
        <v>514010</v>
      </c>
      <c r="Q1313" s="17"/>
      <c r="R1313" s="17"/>
      <c r="S1313" s="17"/>
      <c r="T1313" s="17"/>
      <c r="U1313" s="17"/>
      <c r="V1313" s="17"/>
      <c r="W1313" s="29">
        <v>92522</v>
      </c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17"/>
      <c r="BT1313" s="17"/>
      <c r="BU1313" s="17"/>
      <c r="BV1313" s="17"/>
      <c r="BW1313" s="17"/>
      <c r="BX1313" s="17"/>
      <c r="BY1313" s="17"/>
      <c r="BZ1313" s="17"/>
      <c r="CA1313" s="17"/>
      <c r="CB1313" s="17"/>
      <c r="CC1313" s="17"/>
      <c r="CD1313" s="17"/>
      <c r="CE1313" s="17"/>
      <c r="CF1313" s="18"/>
    </row>
    <row r="1314" spans="1:84" ht="22.8" x14ac:dyDescent="0.3">
      <c r="A1314" s="11">
        <v>43462</v>
      </c>
      <c r="B1314" s="12" t="s">
        <v>1690</v>
      </c>
      <c r="C1314" s="13" t="s">
        <v>1690</v>
      </c>
      <c r="D1314" s="14" t="s">
        <v>1692</v>
      </c>
      <c r="E1314" s="13" t="s">
        <v>439</v>
      </c>
      <c r="F1314" s="15" t="s">
        <v>3747</v>
      </c>
      <c r="G1314" s="13" t="s">
        <v>3748</v>
      </c>
      <c r="H1314" s="13" t="s">
        <v>1695</v>
      </c>
      <c r="I1314" s="13" t="s">
        <v>1696</v>
      </c>
      <c r="J1314" s="16">
        <v>1213059</v>
      </c>
      <c r="K1314" s="17"/>
      <c r="L1314" s="17"/>
      <c r="M1314" s="17"/>
      <c r="N1314" s="29">
        <v>-5</v>
      </c>
      <c r="O1314" s="17"/>
      <c r="P1314" s="29">
        <v>1028020</v>
      </c>
      <c r="Q1314" s="17"/>
      <c r="R1314" s="17"/>
      <c r="S1314" s="17"/>
      <c r="T1314" s="17"/>
      <c r="U1314" s="17"/>
      <c r="V1314" s="17"/>
      <c r="W1314" s="29">
        <v>185044</v>
      </c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  <c r="BO1314" s="17"/>
      <c r="BP1314" s="17"/>
      <c r="BQ1314" s="17"/>
      <c r="BR1314" s="17"/>
      <c r="BS1314" s="17"/>
      <c r="BT1314" s="17"/>
      <c r="BU1314" s="17"/>
      <c r="BV1314" s="17"/>
      <c r="BW1314" s="17"/>
      <c r="BX1314" s="17"/>
      <c r="BY1314" s="17"/>
      <c r="BZ1314" s="17"/>
      <c r="CA1314" s="17"/>
      <c r="CB1314" s="17"/>
      <c r="CC1314" s="17"/>
      <c r="CD1314" s="17"/>
      <c r="CE1314" s="17"/>
      <c r="CF1314" s="18"/>
    </row>
    <row r="1315" spans="1:84" ht="22.8" x14ac:dyDescent="0.3">
      <c r="A1315" s="11">
        <v>43463</v>
      </c>
      <c r="B1315" s="12" t="s">
        <v>754</v>
      </c>
      <c r="C1315" s="13" t="s">
        <v>754</v>
      </c>
      <c r="D1315" s="14" t="s">
        <v>756</v>
      </c>
      <c r="E1315" s="13" t="s">
        <v>439</v>
      </c>
      <c r="F1315" s="15" t="s">
        <v>3749</v>
      </c>
      <c r="G1315" s="13" t="s">
        <v>3750</v>
      </c>
      <c r="H1315" s="13" t="s">
        <v>759</v>
      </c>
      <c r="I1315" s="13" t="s">
        <v>760</v>
      </c>
      <c r="J1315" s="16">
        <v>106200</v>
      </c>
      <c r="K1315" s="17"/>
      <c r="L1315" s="29">
        <v>8100</v>
      </c>
      <c r="M1315" s="29">
        <v>8100</v>
      </c>
      <c r="N1315" s="17"/>
      <c r="O1315" s="17"/>
      <c r="P1315" s="17"/>
      <c r="Q1315" s="29">
        <v>90000</v>
      </c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7"/>
      <c r="BQ1315" s="17"/>
      <c r="BR1315" s="17"/>
      <c r="BS1315" s="17"/>
      <c r="BT1315" s="17"/>
      <c r="BU1315" s="17"/>
      <c r="BV1315" s="17"/>
      <c r="BW1315" s="17"/>
      <c r="BX1315" s="17"/>
      <c r="BY1315" s="17"/>
      <c r="BZ1315" s="17"/>
      <c r="CA1315" s="17"/>
      <c r="CB1315" s="17"/>
      <c r="CC1315" s="17"/>
      <c r="CD1315" s="17"/>
      <c r="CE1315" s="17"/>
      <c r="CF1315" s="18"/>
    </row>
    <row r="1316" spans="1:84" ht="34.200000000000003" x14ac:dyDescent="0.3">
      <c r="A1316" s="11">
        <v>43463</v>
      </c>
      <c r="B1316" s="12" t="s">
        <v>2377</v>
      </c>
      <c r="C1316" s="13" t="s">
        <v>2377</v>
      </c>
      <c r="D1316" s="14" t="s">
        <v>2379</v>
      </c>
      <c r="E1316" s="13" t="s">
        <v>439</v>
      </c>
      <c r="F1316" s="15" t="s">
        <v>22</v>
      </c>
      <c r="G1316" s="13" t="s">
        <v>3751</v>
      </c>
      <c r="H1316" s="13" t="s">
        <v>2382</v>
      </c>
      <c r="I1316" s="13" t="s">
        <v>2383</v>
      </c>
      <c r="J1316" s="16">
        <v>1791240</v>
      </c>
      <c r="K1316" s="17"/>
      <c r="L1316" s="29">
        <v>136620</v>
      </c>
      <c r="M1316" s="29">
        <v>136620</v>
      </c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29">
        <v>1518000</v>
      </c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  <c r="BO1316" s="17"/>
      <c r="BP1316" s="17"/>
      <c r="BQ1316" s="17"/>
      <c r="BR1316" s="17"/>
      <c r="BS1316" s="17"/>
      <c r="BT1316" s="17"/>
      <c r="BU1316" s="17"/>
      <c r="BV1316" s="17"/>
      <c r="BW1316" s="17"/>
      <c r="BX1316" s="17"/>
      <c r="BY1316" s="17"/>
      <c r="BZ1316" s="17"/>
      <c r="CA1316" s="17"/>
      <c r="CB1316" s="17"/>
      <c r="CC1316" s="17"/>
      <c r="CD1316" s="17"/>
      <c r="CE1316" s="17"/>
      <c r="CF1316" s="18"/>
    </row>
    <row r="1317" spans="1:84" ht="22.8" x14ac:dyDescent="0.3">
      <c r="A1317" s="11">
        <v>43463</v>
      </c>
      <c r="B1317" s="12" t="s">
        <v>1690</v>
      </c>
      <c r="C1317" s="13" t="s">
        <v>1690</v>
      </c>
      <c r="D1317" s="14" t="s">
        <v>1692</v>
      </c>
      <c r="E1317" s="13" t="s">
        <v>439</v>
      </c>
      <c r="F1317" s="15" t="s">
        <v>3752</v>
      </c>
      <c r="G1317" s="13" t="s">
        <v>3753</v>
      </c>
      <c r="H1317" s="13" t="s">
        <v>1695</v>
      </c>
      <c r="I1317" s="13" t="s">
        <v>1696</v>
      </c>
      <c r="J1317" s="16">
        <v>1213059</v>
      </c>
      <c r="K1317" s="17"/>
      <c r="L1317" s="17"/>
      <c r="M1317" s="17"/>
      <c r="N1317" s="29">
        <v>-5</v>
      </c>
      <c r="O1317" s="17"/>
      <c r="P1317" s="29">
        <v>1028020</v>
      </c>
      <c r="Q1317" s="17"/>
      <c r="R1317" s="17"/>
      <c r="S1317" s="17"/>
      <c r="T1317" s="17"/>
      <c r="U1317" s="17"/>
      <c r="V1317" s="17"/>
      <c r="W1317" s="29">
        <v>185044</v>
      </c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  <c r="BO1317" s="17"/>
      <c r="BP1317" s="17"/>
      <c r="BQ1317" s="17"/>
      <c r="BR1317" s="17"/>
      <c r="BS1317" s="17"/>
      <c r="BT1317" s="17"/>
      <c r="BU1317" s="17"/>
      <c r="BV1317" s="17"/>
      <c r="BW1317" s="17"/>
      <c r="BX1317" s="17"/>
      <c r="BY1317" s="17"/>
      <c r="BZ1317" s="17"/>
      <c r="CA1317" s="17"/>
      <c r="CB1317" s="17"/>
      <c r="CC1317" s="17"/>
      <c r="CD1317" s="17"/>
      <c r="CE1317" s="17"/>
      <c r="CF1317" s="18"/>
    </row>
    <row r="1318" spans="1:84" ht="22.8" x14ac:dyDescent="0.3">
      <c r="A1318" s="11">
        <v>43463</v>
      </c>
      <c r="B1318" s="12" t="s">
        <v>1690</v>
      </c>
      <c r="C1318" s="13" t="s">
        <v>1690</v>
      </c>
      <c r="D1318" s="14" t="s">
        <v>1692</v>
      </c>
      <c r="E1318" s="13" t="s">
        <v>439</v>
      </c>
      <c r="F1318" s="15" t="s">
        <v>3754</v>
      </c>
      <c r="G1318" s="13" t="s">
        <v>3755</v>
      </c>
      <c r="H1318" s="13" t="s">
        <v>1695</v>
      </c>
      <c r="I1318" s="13" t="s">
        <v>1696</v>
      </c>
      <c r="J1318" s="16">
        <v>606529</v>
      </c>
      <c r="K1318" s="17"/>
      <c r="L1318" s="17"/>
      <c r="M1318" s="17"/>
      <c r="N1318" s="29">
        <v>-3</v>
      </c>
      <c r="O1318" s="17"/>
      <c r="P1318" s="29">
        <v>514010</v>
      </c>
      <c r="Q1318" s="17"/>
      <c r="R1318" s="17"/>
      <c r="S1318" s="17"/>
      <c r="T1318" s="17"/>
      <c r="U1318" s="17"/>
      <c r="V1318" s="17"/>
      <c r="W1318" s="29">
        <v>92522</v>
      </c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  <c r="BO1318" s="17"/>
      <c r="BP1318" s="17"/>
      <c r="BQ1318" s="17"/>
      <c r="BR1318" s="17"/>
      <c r="BS1318" s="17"/>
      <c r="BT1318" s="17"/>
      <c r="BU1318" s="17"/>
      <c r="BV1318" s="17"/>
      <c r="BW1318" s="17"/>
      <c r="BX1318" s="17"/>
      <c r="BY1318" s="17"/>
      <c r="BZ1318" s="17"/>
      <c r="CA1318" s="17"/>
      <c r="CB1318" s="17"/>
      <c r="CC1318" s="17"/>
      <c r="CD1318" s="17"/>
      <c r="CE1318" s="17"/>
      <c r="CF1318" s="18"/>
    </row>
    <row r="1319" spans="1:84" x14ac:dyDescent="0.3">
      <c r="A1319" s="11">
        <v>43463</v>
      </c>
      <c r="B1319" s="12" t="s">
        <v>537</v>
      </c>
      <c r="C1319" s="13" t="s">
        <v>538</v>
      </c>
      <c r="D1319" s="14" t="s">
        <v>3602</v>
      </c>
      <c r="E1319" s="13" t="s">
        <v>439</v>
      </c>
      <c r="F1319" s="15" t="s">
        <v>195</v>
      </c>
      <c r="G1319" s="13" t="s">
        <v>3756</v>
      </c>
      <c r="H1319" s="13" t="s">
        <v>542</v>
      </c>
      <c r="I1319" s="13" t="s">
        <v>543</v>
      </c>
      <c r="J1319" s="16">
        <v>27187</v>
      </c>
      <c r="K1319" s="29">
        <v>23040</v>
      </c>
      <c r="L1319" s="17"/>
      <c r="M1319" s="17"/>
      <c r="N1319" s="29">
        <v>-1</v>
      </c>
      <c r="O1319" s="17"/>
      <c r="P1319" s="17"/>
      <c r="Q1319" s="17"/>
      <c r="R1319" s="17"/>
      <c r="S1319" s="17"/>
      <c r="T1319" s="17"/>
      <c r="U1319" s="17"/>
      <c r="V1319" s="17"/>
      <c r="W1319" s="29">
        <v>4148</v>
      </c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  <c r="BO1319" s="17"/>
      <c r="BP1319" s="17"/>
      <c r="BQ1319" s="17"/>
      <c r="BR1319" s="17"/>
      <c r="BS1319" s="17"/>
      <c r="BT1319" s="17"/>
      <c r="BU1319" s="17"/>
      <c r="BV1319" s="17"/>
      <c r="BW1319" s="17"/>
      <c r="BX1319" s="17"/>
      <c r="BY1319" s="17"/>
      <c r="BZ1319" s="17"/>
      <c r="CA1319" s="17"/>
      <c r="CB1319" s="17"/>
      <c r="CC1319" s="17"/>
      <c r="CD1319" s="17"/>
      <c r="CE1319" s="17"/>
      <c r="CF1319" s="18"/>
    </row>
    <row r="1320" spans="1:84" x14ac:dyDescent="0.3">
      <c r="A1320" s="11">
        <v>43463</v>
      </c>
      <c r="B1320" s="12" t="s">
        <v>528</v>
      </c>
      <c r="C1320" s="13" t="s">
        <v>528</v>
      </c>
      <c r="D1320" s="14" t="s">
        <v>530</v>
      </c>
      <c r="E1320" s="13" t="s">
        <v>439</v>
      </c>
      <c r="F1320" s="15" t="s">
        <v>3757</v>
      </c>
      <c r="G1320" s="13" t="s">
        <v>3758</v>
      </c>
      <c r="H1320" s="13" t="s">
        <v>533</v>
      </c>
      <c r="I1320" s="13" t="s">
        <v>534</v>
      </c>
      <c r="J1320" s="16">
        <v>649</v>
      </c>
      <c r="K1320" s="17"/>
      <c r="L1320" s="29">
        <v>49.5</v>
      </c>
      <c r="M1320" s="29">
        <v>49.5</v>
      </c>
      <c r="N1320" s="17"/>
      <c r="O1320" s="17"/>
      <c r="P1320" s="17"/>
      <c r="Q1320" s="17"/>
      <c r="R1320" s="17"/>
      <c r="S1320" s="17"/>
      <c r="T1320" s="29">
        <v>550</v>
      </c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  <c r="BO1320" s="17"/>
      <c r="BP1320" s="17"/>
      <c r="BQ1320" s="17"/>
      <c r="BR1320" s="17"/>
      <c r="BS1320" s="17"/>
      <c r="BT1320" s="17"/>
      <c r="BU1320" s="17"/>
      <c r="BV1320" s="17"/>
      <c r="BW1320" s="17"/>
      <c r="BX1320" s="17"/>
      <c r="BY1320" s="17"/>
      <c r="BZ1320" s="17"/>
      <c r="CA1320" s="17"/>
      <c r="CB1320" s="17"/>
      <c r="CC1320" s="17"/>
      <c r="CD1320" s="17"/>
      <c r="CE1320" s="17"/>
      <c r="CF1320" s="18"/>
    </row>
    <row r="1321" spans="1:84" x14ac:dyDescent="0.3">
      <c r="A1321" s="11">
        <v>43463</v>
      </c>
      <c r="B1321" s="12" t="s">
        <v>528</v>
      </c>
      <c r="C1321" s="13" t="s">
        <v>528</v>
      </c>
      <c r="D1321" s="14" t="s">
        <v>530</v>
      </c>
      <c r="E1321" s="13" t="s">
        <v>439</v>
      </c>
      <c r="F1321" s="15" t="s">
        <v>3759</v>
      </c>
      <c r="G1321" s="13" t="s">
        <v>3760</v>
      </c>
      <c r="H1321" s="13" t="s">
        <v>533</v>
      </c>
      <c r="I1321" s="13" t="s">
        <v>534</v>
      </c>
      <c r="J1321" s="16">
        <v>205</v>
      </c>
      <c r="K1321" s="17"/>
      <c r="L1321" s="29">
        <v>15.62</v>
      </c>
      <c r="M1321" s="29">
        <v>15.62</v>
      </c>
      <c r="N1321" s="29">
        <v>0.21</v>
      </c>
      <c r="O1321" s="17"/>
      <c r="P1321" s="17"/>
      <c r="Q1321" s="17"/>
      <c r="R1321" s="17"/>
      <c r="S1321" s="17"/>
      <c r="T1321" s="29">
        <v>173.55</v>
      </c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  <c r="BO1321" s="17"/>
      <c r="BP1321" s="17"/>
      <c r="BQ1321" s="17"/>
      <c r="BR1321" s="17"/>
      <c r="BS1321" s="17"/>
      <c r="BT1321" s="17"/>
      <c r="BU1321" s="17"/>
      <c r="BV1321" s="17"/>
      <c r="BW1321" s="17"/>
      <c r="BX1321" s="17"/>
      <c r="BY1321" s="17"/>
      <c r="BZ1321" s="17"/>
      <c r="CA1321" s="17"/>
      <c r="CB1321" s="17"/>
      <c r="CC1321" s="17"/>
      <c r="CD1321" s="17"/>
      <c r="CE1321" s="17"/>
      <c r="CF1321" s="18"/>
    </row>
    <row r="1322" spans="1:84" x14ac:dyDescent="0.3">
      <c r="A1322" s="11">
        <v>43463</v>
      </c>
      <c r="B1322" s="12" t="s">
        <v>1761</v>
      </c>
      <c r="C1322" s="13" t="s">
        <v>1761</v>
      </c>
      <c r="D1322" s="14" t="s">
        <v>619</v>
      </c>
      <c r="E1322" s="13" t="s">
        <v>439</v>
      </c>
      <c r="F1322" s="15" t="s">
        <v>3761</v>
      </c>
      <c r="G1322" s="13" t="s">
        <v>3762</v>
      </c>
      <c r="H1322" s="13" t="s">
        <v>1764</v>
      </c>
      <c r="I1322" s="13" t="s">
        <v>1765</v>
      </c>
      <c r="J1322" s="16">
        <v>3250</v>
      </c>
      <c r="K1322" s="17"/>
      <c r="L1322" s="29">
        <v>247.88</v>
      </c>
      <c r="M1322" s="29">
        <v>247.88</v>
      </c>
      <c r="N1322" s="29">
        <v>0.01</v>
      </c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29">
        <v>2754.23</v>
      </c>
      <c r="BL1322" s="17"/>
      <c r="BM1322" s="17"/>
      <c r="BN1322" s="17"/>
      <c r="BO1322" s="17"/>
      <c r="BP1322" s="17"/>
      <c r="BQ1322" s="17"/>
      <c r="BR1322" s="17"/>
      <c r="BS1322" s="17"/>
      <c r="BT1322" s="17"/>
      <c r="BU1322" s="17"/>
      <c r="BV1322" s="17"/>
      <c r="BW1322" s="17"/>
      <c r="BX1322" s="17"/>
      <c r="BY1322" s="17"/>
      <c r="BZ1322" s="17"/>
      <c r="CA1322" s="17"/>
      <c r="CB1322" s="17"/>
      <c r="CC1322" s="17"/>
      <c r="CD1322" s="17"/>
      <c r="CE1322" s="17"/>
      <c r="CF1322" s="18"/>
    </row>
    <row r="1323" spans="1:84" x14ac:dyDescent="0.3">
      <c r="A1323" s="11">
        <v>43464</v>
      </c>
      <c r="B1323" s="12" t="s">
        <v>98</v>
      </c>
      <c r="C1323" s="13" t="s">
        <v>98</v>
      </c>
      <c r="D1323" s="14" t="s">
        <v>99</v>
      </c>
      <c r="E1323" s="13" t="s">
        <v>439</v>
      </c>
      <c r="F1323" s="15" t="s">
        <v>3763</v>
      </c>
      <c r="G1323" s="13" t="s">
        <v>3764</v>
      </c>
      <c r="H1323" s="13" t="s">
        <v>100</v>
      </c>
      <c r="I1323" s="13" t="s">
        <v>101</v>
      </c>
      <c r="J1323" s="16">
        <v>17199</v>
      </c>
      <c r="K1323" s="17"/>
      <c r="L1323" s="29">
        <v>1312</v>
      </c>
      <c r="M1323" s="29">
        <v>1312</v>
      </c>
      <c r="N1323" s="17"/>
      <c r="O1323" s="17"/>
      <c r="P1323" s="17"/>
      <c r="Q1323" s="29">
        <v>14575</v>
      </c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  <c r="BO1323" s="17"/>
      <c r="BP1323" s="17"/>
      <c r="BQ1323" s="17"/>
      <c r="BR1323" s="17"/>
      <c r="BS1323" s="17"/>
      <c r="BT1323" s="17"/>
      <c r="BU1323" s="17"/>
      <c r="BV1323" s="17"/>
      <c r="BW1323" s="17"/>
      <c r="BX1323" s="17"/>
      <c r="BY1323" s="17"/>
      <c r="BZ1323" s="17"/>
      <c r="CA1323" s="17"/>
      <c r="CB1323" s="17"/>
      <c r="CC1323" s="17"/>
      <c r="CD1323" s="17"/>
      <c r="CE1323" s="17"/>
      <c r="CF1323" s="18"/>
    </row>
    <row r="1324" spans="1:84" x14ac:dyDescent="0.3">
      <c r="A1324" s="11">
        <v>43465</v>
      </c>
      <c r="B1324" s="12" t="s">
        <v>3153</v>
      </c>
      <c r="C1324" s="13" t="s">
        <v>3153</v>
      </c>
      <c r="D1324" s="14" t="s">
        <v>3154</v>
      </c>
      <c r="E1324" s="13" t="s">
        <v>439</v>
      </c>
      <c r="F1324" s="15" t="s">
        <v>3765</v>
      </c>
      <c r="G1324" s="13" t="s">
        <v>3766</v>
      </c>
      <c r="H1324" s="13" t="s">
        <v>3157</v>
      </c>
      <c r="I1324" s="13" t="s">
        <v>3158</v>
      </c>
      <c r="J1324" s="16">
        <v>591888</v>
      </c>
      <c r="K1324" s="17"/>
      <c r="L1324" s="17"/>
      <c r="M1324" s="17"/>
      <c r="N1324" s="17"/>
      <c r="O1324" s="17"/>
      <c r="P1324" s="17"/>
      <c r="Q1324" s="29">
        <v>501600</v>
      </c>
      <c r="R1324" s="17"/>
      <c r="S1324" s="17"/>
      <c r="T1324" s="17"/>
      <c r="U1324" s="17"/>
      <c r="V1324" s="17"/>
      <c r="W1324" s="29">
        <v>90288</v>
      </c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  <c r="BO1324" s="17"/>
      <c r="BP1324" s="17"/>
      <c r="BQ1324" s="17"/>
      <c r="BR1324" s="17"/>
      <c r="BS1324" s="17"/>
      <c r="BT1324" s="17"/>
      <c r="BU1324" s="17"/>
      <c r="BV1324" s="17"/>
      <c r="BW1324" s="17"/>
      <c r="BX1324" s="17"/>
      <c r="BY1324" s="17"/>
      <c r="BZ1324" s="17"/>
      <c r="CA1324" s="17"/>
      <c r="CB1324" s="17"/>
      <c r="CC1324" s="17"/>
      <c r="CD1324" s="17"/>
      <c r="CE1324" s="17"/>
      <c r="CF1324" s="18"/>
    </row>
    <row r="1325" spans="1:84" x14ac:dyDescent="0.3">
      <c r="A1325" s="11">
        <v>43465</v>
      </c>
      <c r="B1325" s="12" t="s">
        <v>1350</v>
      </c>
      <c r="C1325" s="13" t="s">
        <v>1350</v>
      </c>
      <c r="D1325" s="14" t="s">
        <v>1351</v>
      </c>
      <c r="E1325" s="13" t="s">
        <v>439</v>
      </c>
      <c r="F1325" s="15" t="s">
        <v>3767</v>
      </c>
      <c r="G1325" s="13" t="s">
        <v>3768</v>
      </c>
      <c r="H1325" s="13" t="s">
        <v>1354</v>
      </c>
      <c r="I1325" s="13" t="s">
        <v>1355</v>
      </c>
      <c r="J1325" s="16">
        <v>6988</v>
      </c>
      <c r="K1325" s="17"/>
      <c r="L1325" s="29">
        <v>532.98</v>
      </c>
      <c r="M1325" s="29">
        <v>532.98</v>
      </c>
      <c r="N1325" s="29">
        <v>0.04</v>
      </c>
      <c r="O1325" s="17"/>
      <c r="P1325" s="17"/>
      <c r="Q1325" s="17"/>
      <c r="R1325" s="17"/>
      <c r="S1325" s="17"/>
      <c r="T1325" s="29">
        <v>5922</v>
      </c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  <c r="BO1325" s="17"/>
      <c r="BP1325" s="17"/>
      <c r="BQ1325" s="17"/>
      <c r="BR1325" s="17"/>
      <c r="BS1325" s="17"/>
      <c r="BT1325" s="17"/>
      <c r="BU1325" s="17"/>
      <c r="BV1325" s="17"/>
      <c r="BW1325" s="17"/>
      <c r="BX1325" s="17"/>
      <c r="BY1325" s="17"/>
      <c r="BZ1325" s="17"/>
      <c r="CA1325" s="17"/>
      <c r="CB1325" s="17"/>
      <c r="CC1325" s="17"/>
      <c r="CD1325" s="17"/>
      <c r="CE1325" s="17"/>
      <c r="CF1325" s="18"/>
    </row>
    <row r="1326" spans="1:84" x14ac:dyDescent="0.3">
      <c r="A1326" s="11">
        <v>43465</v>
      </c>
      <c r="B1326" s="12" t="s">
        <v>1552</v>
      </c>
      <c r="C1326" s="13" t="s">
        <v>1552</v>
      </c>
      <c r="D1326" s="14" t="s">
        <v>1553</v>
      </c>
      <c r="E1326" s="13" t="s">
        <v>439</v>
      </c>
      <c r="F1326" s="15" t="s">
        <v>39</v>
      </c>
      <c r="G1326" s="13" t="s">
        <v>3769</v>
      </c>
      <c r="H1326" s="13" t="s">
        <v>1556</v>
      </c>
      <c r="I1326" s="13" t="s">
        <v>1557</v>
      </c>
      <c r="J1326" s="16">
        <v>7985</v>
      </c>
      <c r="K1326" s="17"/>
      <c r="L1326" s="29">
        <v>609</v>
      </c>
      <c r="M1326" s="29">
        <v>609</v>
      </c>
      <c r="N1326" s="17"/>
      <c r="O1326" s="17"/>
      <c r="P1326" s="17"/>
      <c r="Q1326" s="17"/>
      <c r="R1326" s="17"/>
      <c r="S1326" s="17"/>
      <c r="T1326" s="29">
        <v>6767</v>
      </c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7"/>
      <c r="BQ1326" s="17"/>
      <c r="BR1326" s="17"/>
      <c r="BS1326" s="17"/>
      <c r="BT1326" s="17"/>
      <c r="BU1326" s="17"/>
      <c r="BV1326" s="17"/>
      <c r="BW1326" s="17"/>
      <c r="BX1326" s="17"/>
      <c r="BY1326" s="17"/>
      <c r="BZ1326" s="17"/>
      <c r="CA1326" s="17"/>
      <c r="CB1326" s="17"/>
      <c r="CC1326" s="17"/>
      <c r="CD1326" s="17"/>
      <c r="CE1326" s="17"/>
      <c r="CF1326" s="18"/>
    </row>
    <row r="1327" spans="1:84" x14ac:dyDescent="0.3">
      <c r="A1327" s="11">
        <v>43465</v>
      </c>
      <c r="B1327" s="12" t="s">
        <v>1552</v>
      </c>
      <c r="C1327" s="13" t="s">
        <v>1552</v>
      </c>
      <c r="D1327" s="14" t="s">
        <v>1553</v>
      </c>
      <c r="E1327" s="13" t="s">
        <v>439</v>
      </c>
      <c r="F1327" s="15" t="s">
        <v>40</v>
      </c>
      <c r="G1327" s="13" t="s">
        <v>3770</v>
      </c>
      <c r="H1327" s="13" t="s">
        <v>1556</v>
      </c>
      <c r="I1327" s="13" t="s">
        <v>1557</v>
      </c>
      <c r="J1327" s="16">
        <v>944</v>
      </c>
      <c r="K1327" s="17"/>
      <c r="L1327" s="29">
        <v>72</v>
      </c>
      <c r="M1327" s="29">
        <v>72</v>
      </c>
      <c r="N1327" s="17"/>
      <c r="O1327" s="17"/>
      <c r="P1327" s="17"/>
      <c r="Q1327" s="17"/>
      <c r="R1327" s="17"/>
      <c r="S1327" s="17"/>
      <c r="T1327" s="29">
        <v>800</v>
      </c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  <c r="BO1327" s="17"/>
      <c r="BP1327" s="17"/>
      <c r="BQ1327" s="17"/>
      <c r="BR1327" s="17"/>
      <c r="BS1327" s="17"/>
      <c r="BT1327" s="17"/>
      <c r="BU1327" s="17"/>
      <c r="BV1327" s="17"/>
      <c r="BW1327" s="17"/>
      <c r="BX1327" s="17"/>
      <c r="BY1327" s="17"/>
      <c r="BZ1327" s="17"/>
      <c r="CA1327" s="17"/>
      <c r="CB1327" s="17"/>
      <c r="CC1327" s="17"/>
      <c r="CD1327" s="17"/>
      <c r="CE1327" s="17"/>
      <c r="CF1327" s="18"/>
    </row>
    <row r="1328" spans="1:84" x14ac:dyDescent="0.3">
      <c r="A1328" s="11">
        <v>43465</v>
      </c>
      <c r="B1328" s="12" t="s">
        <v>528</v>
      </c>
      <c r="C1328" s="13" t="s">
        <v>528</v>
      </c>
      <c r="D1328" s="14" t="s">
        <v>530</v>
      </c>
      <c r="E1328" s="13" t="s">
        <v>439</v>
      </c>
      <c r="F1328" s="15" t="s">
        <v>3771</v>
      </c>
      <c r="G1328" s="13" t="s">
        <v>3772</v>
      </c>
      <c r="H1328" s="13" t="s">
        <v>533</v>
      </c>
      <c r="I1328" s="13" t="s">
        <v>534</v>
      </c>
      <c r="J1328" s="16">
        <v>450.9</v>
      </c>
      <c r="K1328" s="17"/>
      <c r="L1328" s="29">
        <v>34.380000000000003</v>
      </c>
      <c r="M1328" s="29">
        <v>34.380000000000003</v>
      </c>
      <c r="N1328" s="29">
        <v>0.14000000000000001</v>
      </c>
      <c r="O1328" s="17"/>
      <c r="P1328" s="17"/>
      <c r="Q1328" s="17"/>
      <c r="R1328" s="17"/>
      <c r="S1328" s="17"/>
      <c r="T1328" s="29">
        <v>382</v>
      </c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  <c r="BO1328" s="17"/>
      <c r="BP1328" s="17"/>
      <c r="BQ1328" s="17"/>
      <c r="BR1328" s="17"/>
      <c r="BS1328" s="17"/>
      <c r="BT1328" s="17"/>
      <c r="BU1328" s="17"/>
      <c r="BV1328" s="17"/>
      <c r="BW1328" s="17"/>
      <c r="BX1328" s="17"/>
      <c r="BY1328" s="17"/>
      <c r="BZ1328" s="17"/>
      <c r="CA1328" s="17"/>
      <c r="CB1328" s="17"/>
      <c r="CC1328" s="17"/>
      <c r="CD1328" s="17"/>
      <c r="CE1328" s="17"/>
      <c r="CF1328" s="18"/>
    </row>
    <row r="1329" spans="1:84" x14ac:dyDescent="0.3">
      <c r="A1329" s="11">
        <v>43465</v>
      </c>
      <c r="B1329" s="12" t="s">
        <v>708</v>
      </c>
      <c r="C1329" s="13" t="s">
        <v>708</v>
      </c>
      <c r="D1329" s="14" t="s">
        <v>709</v>
      </c>
      <c r="E1329" s="13" t="s">
        <v>439</v>
      </c>
      <c r="F1329" s="15" t="s">
        <v>3773</v>
      </c>
      <c r="G1329" s="13" t="s">
        <v>3774</v>
      </c>
      <c r="H1329" s="13" t="s">
        <v>712</v>
      </c>
      <c r="I1329" s="13" t="s">
        <v>713</v>
      </c>
      <c r="J1329" s="16">
        <v>312</v>
      </c>
      <c r="K1329" s="17"/>
      <c r="L1329" s="29">
        <v>23.76</v>
      </c>
      <c r="M1329" s="29">
        <v>23.76</v>
      </c>
      <c r="N1329" s="29">
        <v>0.48</v>
      </c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29">
        <v>264</v>
      </c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  <c r="BO1329" s="17"/>
      <c r="BP1329" s="17"/>
      <c r="BQ1329" s="17"/>
      <c r="BR1329" s="17"/>
      <c r="BS1329" s="17"/>
      <c r="BT1329" s="17"/>
      <c r="BU1329" s="17"/>
      <c r="BV1329" s="17"/>
      <c r="BW1329" s="17"/>
      <c r="BX1329" s="17"/>
      <c r="BY1329" s="17"/>
      <c r="BZ1329" s="17"/>
      <c r="CA1329" s="17"/>
      <c r="CB1329" s="17"/>
      <c r="CC1329" s="17"/>
      <c r="CD1329" s="17"/>
      <c r="CE1329" s="17"/>
      <c r="CF1329" s="18"/>
    </row>
    <row r="1330" spans="1:84" ht="22.8" x14ac:dyDescent="0.3">
      <c r="A1330" s="11">
        <v>43465</v>
      </c>
      <c r="B1330" s="12" t="s">
        <v>3775</v>
      </c>
      <c r="C1330" s="13" t="s">
        <v>3776</v>
      </c>
      <c r="D1330" s="14" t="s">
        <v>3777</v>
      </c>
      <c r="E1330" s="13" t="s">
        <v>439</v>
      </c>
      <c r="F1330" s="15" t="s">
        <v>204</v>
      </c>
      <c r="G1330" s="13" t="s">
        <v>3778</v>
      </c>
      <c r="H1330" s="13" t="s">
        <v>22</v>
      </c>
      <c r="I1330" s="13" t="s">
        <v>3779</v>
      </c>
      <c r="J1330" s="16">
        <v>18408</v>
      </c>
      <c r="K1330" s="17"/>
      <c r="L1330" s="29">
        <v>1404</v>
      </c>
      <c r="M1330" s="29">
        <v>1404</v>
      </c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29">
        <v>15600</v>
      </c>
      <c r="BM1330" s="17"/>
      <c r="BN1330" s="17"/>
      <c r="BO1330" s="17"/>
      <c r="BP1330" s="17"/>
      <c r="BQ1330" s="17"/>
      <c r="BR1330" s="17"/>
      <c r="BS1330" s="17"/>
      <c r="BT1330" s="17"/>
      <c r="BU1330" s="17"/>
      <c r="BV1330" s="17"/>
      <c r="BW1330" s="17"/>
      <c r="BX1330" s="17"/>
      <c r="BY1330" s="17"/>
      <c r="BZ1330" s="17"/>
      <c r="CA1330" s="17"/>
      <c r="CB1330" s="17"/>
      <c r="CC1330" s="17"/>
      <c r="CD1330" s="17"/>
      <c r="CE1330" s="17"/>
      <c r="CF1330" s="18"/>
    </row>
    <row r="1331" spans="1:84" ht="22.8" x14ac:dyDescent="0.3">
      <c r="A1331" s="11">
        <v>43465</v>
      </c>
      <c r="B1331" s="12" t="s">
        <v>1690</v>
      </c>
      <c r="C1331" s="13" t="s">
        <v>1690</v>
      </c>
      <c r="D1331" s="14" t="s">
        <v>1692</v>
      </c>
      <c r="E1331" s="13" t="s">
        <v>439</v>
      </c>
      <c r="F1331" s="15" t="s">
        <v>3780</v>
      </c>
      <c r="G1331" s="13" t="s">
        <v>3781</v>
      </c>
      <c r="H1331" s="13" t="s">
        <v>1695</v>
      </c>
      <c r="I1331" s="13" t="s">
        <v>1696</v>
      </c>
      <c r="J1331" s="16">
        <v>1213059</v>
      </c>
      <c r="K1331" s="17"/>
      <c r="L1331" s="17"/>
      <c r="M1331" s="17"/>
      <c r="N1331" s="29">
        <v>-5</v>
      </c>
      <c r="O1331" s="17"/>
      <c r="P1331" s="29">
        <v>1028020</v>
      </c>
      <c r="Q1331" s="17"/>
      <c r="R1331" s="17"/>
      <c r="S1331" s="17"/>
      <c r="T1331" s="17"/>
      <c r="U1331" s="17"/>
      <c r="V1331" s="17"/>
      <c r="W1331" s="29">
        <v>185044</v>
      </c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7"/>
      <c r="BQ1331" s="17"/>
      <c r="BR1331" s="17"/>
      <c r="BS1331" s="17"/>
      <c r="BT1331" s="17"/>
      <c r="BU1331" s="17"/>
      <c r="BV1331" s="17"/>
      <c r="BW1331" s="17"/>
      <c r="BX1331" s="17"/>
      <c r="BY1331" s="17"/>
      <c r="BZ1331" s="17"/>
      <c r="CA1331" s="17"/>
      <c r="CB1331" s="17"/>
      <c r="CC1331" s="17"/>
      <c r="CD1331" s="17"/>
      <c r="CE1331" s="17"/>
      <c r="CF1331" s="18"/>
    </row>
    <row r="1332" spans="1:84" ht="22.8" x14ac:dyDescent="0.3">
      <c r="A1332" s="11">
        <v>43465</v>
      </c>
      <c r="B1332" s="12" t="s">
        <v>1690</v>
      </c>
      <c r="C1332" s="13" t="s">
        <v>1690</v>
      </c>
      <c r="D1332" s="14" t="s">
        <v>1692</v>
      </c>
      <c r="E1332" s="13" t="s">
        <v>439</v>
      </c>
      <c r="F1332" s="15" t="s">
        <v>3782</v>
      </c>
      <c r="G1332" s="13" t="s">
        <v>3783</v>
      </c>
      <c r="H1332" s="13" t="s">
        <v>1695</v>
      </c>
      <c r="I1332" s="13" t="s">
        <v>1696</v>
      </c>
      <c r="J1332" s="16">
        <v>606529</v>
      </c>
      <c r="K1332" s="17"/>
      <c r="L1332" s="17"/>
      <c r="M1332" s="17"/>
      <c r="N1332" s="29">
        <v>-3</v>
      </c>
      <c r="O1332" s="17"/>
      <c r="P1332" s="29">
        <v>514010</v>
      </c>
      <c r="Q1332" s="17"/>
      <c r="R1332" s="17"/>
      <c r="S1332" s="17"/>
      <c r="T1332" s="17"/>
      <c r="U1332" s="17"/>
      <c r="V1332" s="17"/>
      <c r="W1332" s="29">
        <v>92522</v>
      </c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  <c r="BO1332" s="17"/>
      <c r="BP1332" s="17"/>
      <c r="BQ1332" s="17"/>
      <c r="BR1332" s="17"/>
      <c r="BS1332" s="17"/>
      <c r="BT1332" s="17"/>
      <c r="BU1332" s="17"/>
      <c r="BV1332" s="17"/>
      <c r="BW1332" s="17"/>
      <c r="BX1332" s="17"/>
      <c r="BY1332" s="17"/>
      <c r="BZ1332" s="17"/>
      <c r="CA1332" s="17"/>
      <c r="CB1332" s="17"/>
      <c r="CC1332" s="17"/>
      <c r="CD1332" s="17"/>
      <c r="CE1332" s="17"/>
      <c r="CF1332" s="18"/>
    </row>
    <row r="1333" spans="1:84" x14ac:dyDescent="0.3">
      <c r="A1333" s="11">
        <v>43466</v>
      </c>
      <c r="B1333" s="12" t="s">
        <v>464</v>
      </c>
      <c r="C1333" s="13" t="s">
        <v>464</v>
      </c>
      <c r="D1333" s="14" t="s">
        <v>22</v>
      </c>
      <c r="E1333" s="13" t="s">
        <v>439</v>
      </c>
      <c r="F1333" s="15" t="s">
        <v>3784</v>
      </c>
      <c r="G1333" s="13" t="s">
        <v>3785</v>
      </c>
      <c r="H1333" s="13" t="s">
        <v>22</v>
      </c>
      <c r="I1333" s="13" t="s">
        <v>467</v>
      </c>
      <c r="J1333" s="16">
        <v>2891</v>
      </c>
      <c r="K1333" s="17"/>
      <c r="L1333" s="29">
        <v>220.5</v>
      </c>
      <c r="M1333" s="29">
        <v>220.5</v>
      </c>
      <c r="N1333" s="17"/>
      <c r="O1333" s="17"/>
      <c r="P1333" s="17"/>
      <c r="Q1333" s="17"/>
      <c r="R1333" s="29">
        <v>2450</v>
      </c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7"/>
      <c r="BQ1333" s="17"/>
      <c r="BR1333" s="17"/>
      <c r="BS1333" s="17"/>
      <c r="BT1333" s="17"/>
      <c r="BU1333" s="17"/>
      <c r="BV1333" s="17"/>
      <c r="BW1333" s="17"/>
      <c r="BX1333" s="17"/>
      <c r="BY1333" s="17"/>
      <c r="BZ1333" s="17"/>
      <c r="CA1333" s="17"/>
      <c r="CB1333" s="17"/>
      <c r="CC1333" s="17"/>
      <c r="CD1333" s="17"/>
      <c r="CE1333" s="17"/>
      <c r="CF1333" s="18"/>
    </row>
    <row r="1334" spans="1:84" x14ac:dyDescent="0.3">
      <c r="A1334" s="11">
        <v>43466</v>
      </c>
      <c r="B1334" s="12" t="s">
        <v>18</v>
      </c>
      <c r="C1334" s="13" t="s">
        <v>18</v>
      </c>
      <c r="D1334" s="14" t="s">
        <v>19</v>
      </c>
      <c r="E1334" s="13" t="s">
        <v>439</v>
      </c>
      <c r="F1334" s="15" t="s">
        <v>3786</v>
      </c>
      <c r="G1334" s="13" t="s">
        <v>3787</v>
      </c>
      <c r="H1334" s="13" t="s">
        <v>20</v>
      </c>
      <c r="I1334" s="13" t="s">
        <v>21</v>
      </c>
      <c r="J1334" s="16">
        <v>49560</v>
      </c>
      <c r="K1334" s="17"/>
      <c r="L1334" s="29">
        <v>3780</v>
      </c>
      <c r="M1334" s="29">
        <v>3780</v>
      </c>
      <c r="N1334" s="17"/>
      <c r="O1334" s="17"/>
      <c r="P1334" s="17"/>
      <c r="Q1334" s="29">
        <v>42000</v>
      </c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  <c r="BO1334" s="17"/>
      <c r="BP1334" s="17"/>
      <c r="BQ1334" s="17"/>
      <c r="BR1334" s="17"/>
      <c r="BS1334" s="17"/>
      <c r="BT1334" s="17"/>
      <c r="BU1334" s="17"/>
      <c r="BV1334" s="17"/>
      <c r="BW1334" s="17"/>
      <c r="BX1334" s="17"/>
      <c r="BY1334" s="17"/>
      <c r="BZ1334" s="17"/>
      <c r="CA1334" s="17"/>
      <c r="CB1334" s="17"/>
      <c r="CC1334" s="17"/>
      <c r="CD1334" s="17"/>
      <c r="CE1334" s="17"/>
      <c r="CF1334" s="18"/>
    </row>
    <row r="1335" spans="1:84" ht="22.8" x14ac:dyDescent="0.3">
      <c r="A1335" s="11">
        <v>43466</v>
      </c>
      <c r="B1335" s="12" t="s">
        <v>754</v>
      </c>
      <c r="C1335" s="13" t="s">
        <v>754</v>
      </c>
      <c r="D1335" s="14" t="s">
        <v>756</v>
      </c>
      <c r="E1335" s="13" t="s">
        <v>439</v>
      </c>
      <c r="F1335" s="15" t="s">
        <v>3788</v>
      </c>
      <c r="G1335" s="13" t="s">
        <v>3789</v>
      </c>
      <c r="H1335" s="13" t="s">
        <v>759</v>
      </c>
      <c r="I1335" s="13" t="s">
        <v>760</v>
      </c>
      <c r="J1335" s="16">
        <v>113280</v>
      </c>
      <c r="K1335" s="17"/>
      <c r="L1335" s="29">
        <v>8640</v>
      </c>
      <c r="M1335" s="29">
        <v>8640</v>
      </c>
      <c r="N1335" s="17"/>
      <c r="O1335" s="17"/>
      <c r="P1335" s="17"/>
      <c r="Q1335" s="29">
        <v>96000</v>
      </c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  <c r="BO1335" s="17"/>
      <c r="BP1335" s="17"/>
      <c r="BQ1335" s="17"/>
      <c r="BR1335" s="17"/>
      <c r="BS1335" s="17"/>
      <c r="BT1335" s="17"/>
      <c r="BU1335" s="17"/>
      <c r="BV1335" s="17"/>
      <c r="BW1335" s="17"/>
      <c r="BX1335" s="17"/>
      <c r="BY1335" s="17"/>
      <c r="BZ1335" s="17"/>
      <c r="CA1335" s="17"/>
      <c r="CB1335" s="17"/>
      <c r="CC1335" s="17"/>
      <c r="CD1335" s="17"/>
      <c r="CE1335" s="17"/>
      <c r="CF1335" s="18"/>
    </row>
    <row r="1336" spans="1:84" x14ac:dyDescent="0.3">
      <c r="A1336" s="11">
        <v>43466</v>
      </c>
      <c r="B1336" s="12" t="s">
        <v>18</v>
      </c>
      <c r="C1336" s="13" t="s">
        <v>18</v>
      </c>
      <c r="D1336" s="14" t="s">
        <v>19</v>
      </c>
      <c r="E1336" s="13" t="s">
        <v>439</v>
      </c>
      <c r="F1336" s="15" t="s">
        <v>3790</v>
      </c>
      <c r="G1336" s="13" t="s">
        <v>3791</v>
      </c>
      <c r="H1336" s="13" t="s">
        <v>20</v>
      </c>
      <c r="I1336" s="13" t="s">
        <v>21</v>
      </c>
      <c r="J1336" s="16">
        <v>2277</v>
      </c>
      <c r="K1336" s="17"/>
      <c r="L1336" s="29">
        <v>173.66</v>
      </c>
      <c r="M1336" s="29">
        <v>173.66</v>
      </c>
      <c r="N1336" s="29">
        <v>7.0000000000000007E-2</v>
      </c>
      <c r="O1336" s="17"/>
      <c r="P1336" s="17"/>
      <c r="Q1336" s="17"/>
      <c r="R1336" s="17"/>
      <c r="S1336" s="17"/>
      <c r="T1336" s="29">
        <v>1929.61</v>
      </c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  <c r="BO1336" s="17"/>
      <c r="BP1336" s="17"/>
      <c r="BQ1336" s="17"/>
      <c r="BR1336" s="17"/>
      <c r="BS1336" s="17"/>
      <c r="BT1336" s="17"/>
      <c r="BU1336" s="17"/>
      <c r="BV1336" s="17"/>
      <c r="BW1336" s="17"/>
      <c r="BX1336" s="17"/>
      <c r="BY1336" s="17"/>
      <c r="BZ1336" s="17"/>
      <c r="CA1336" s="17"/>
      <c r="CB1336" s="17"/>
      <c r="CC1336" s="17"/>
      <c r="CD1336" s="17"/>
      <c r="CE1336" s="17"/>
      <c r="CF1336" s="18"/>
    </row>
    <row r="1337" spans="1:84" x14ac:dyDescent="0.3">
      <c r="A1337" s="11">
        <v>43466</v>
      </c>
      <c r="B1337" s="12" t="s">
        <v>1761</v>
      </c>
      <c r="C1337" s="13" t="s">
        <v>1761</v>
      </c>
      <c r="D1337" s="14" t="s">
        <v>619</v>
      </c>
      <c r="E1337" s="13" t="s">
        <v>439</v>
      </c>
      <c r="F1337" s="15" t="s">
        <v>3792</v>
      </c>
      <c r="G1337" s="13" t="s">
        <v>3793</v>
      </c>
      <c r="H1337" s="13" t="s">
        <v>1764</v>
      </c>
      <c r="I1337" s="13" t="s">
        <v>1765</v>
      </c>
      <c r="J1337" s="16">
        <v>5200</v>
      </c>
      <c r="K1337" s="17"/>
      <c r="L1337" s="29">
        <v>396.61</v>
      </c>
      <c r="M1337" s="29">
        <v>396.61</v>
      </c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29">
        <v>4406.78</v>
      </c>
      <c r="BL1337" s="17"/>
      <c r="BM1337" s="17"/>
      <c r="BN1337" s="17"/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7"/>
      <c r="BY1337" s="17"/>
      <c r="BZ1337" s="17"/>
      <c r="CA1337" s="17"/>
      <c r="CB1337" s="17"/>
      <c r="CC1337" s="17"/>
      <c r="CD1337" s="17"/>
      <c r="CE1337" s="17"/>
      <c r="CF1337" s="18"/>
    </row>
    <row r="1338" spans="1:84" ht="34.200000000000003" x14ac:dyDescent="0.3">
      <c r="A1338" s="11">
        <v>43467</v>
      </c>
      <c r="B1338" s="12" t="s">
        <v>2377</v>
      </c>
      <c r="C1338" s="13" t="s">
        <v>2377</v>
      </c>
      <c r="D1338" s="14" t="s">
        <v>2379</v>
      </c>
      <c r="E1338" s="13" t="s">
        <v>439</v>
      </c>
      <c r="F1338" s="15" t="s">
        <v>3794</v>
      </c>
      <c r="G1338" s="13" t="s">
        <v>3795</v>
      </c>
      <c r="H1338" s="13" t="s">
        <v>2382</v>
      </c>
      <c r="I1338" s="13" t="s">
        <v>2383</v>
      </c>
      <c r="J1338" s="16">
        <v>895620</v>
      </c>
      <c r="K1338" s="17"/>
      <c r="L1338" s="29">
        <v>68310</v>
      </c>
      <c r="M1338" s="29">
        <v>68310</v>
      </c>
      <c r="N1338" s="17"/>
      <c r="O1338" s="17"/>
      <c r="P1338" s="29">
        <v>745000</v>
      </c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29">
        <v>14000</v>
      </c>
      <c r="BN1338" s="17"/>
      <c r="BO1338" s="17"/>
      <c r="BP1338" s="17"/>
      <c r="BQ1338" s="17"/>
      <c r="BR1338" s="17"/>
      <c r="BS1338" s="17"/>
      <c r="BT1338" s="17"/>
      <c r="BU1338" s="17"/>
      <c r="BV1338" s="17"/>
      <c r="BW1338" s="17"/>
      <c r="BX1338" s="17"/>
      <c r="BY1338" s="17"/>
      <c r="BZ1338" s="17"/>
      <c r="CA1338" s="17"/>
      <c r="CB1338" s="17"/>
      <c r="CC1338" s="17"/>
      <c r="CD1338" s="17"/>
      <c r="CE1338" s="17"/>
      <c r="CF1338" s="18"/>
    </row>
    <row r="1339" spans="1:84" x14ac:dyDescent="0.3">
      <c r="A1339" s="11">
        <v>43467</v>
      </c>
      <c r="B1339" s="12" t="s">
        <v>468</v>
      </c>
      <c r="C1339" s="13" t="s">
        <v>468</v>
      </c>
      <c r="D1339" s="14" t="s">
        <v>469</v>
      </c>
      <c r="E1339" s="13" t="s">
        <v>439</v>
      </c>
      <c r="F1339" s="15" t="s">
        <v>3796</v>
      </c>
      <c r="G1339" s="13" t="s">
        <v>3797</v>
      </c>
      <c r="H1339" s="13" t="s">
        <v>472</v>
      </c>
      <c r="I1339" s="13" t="s">
        <v>473</v>
      </c>
      <c r="J1339" s="16">
        <v>159300</v>
      </c>
      <c r="K1339" s="17"/>
      <c r="L1339" s="29">
        <v>12150</v>
      </c>
      <c r="M1339" s="29">
        <v>12150</v>
      </c>
      <c r="N1339" s="17"/>
      <c r="O1339" s="17"/>
      <c r="P1339" s="17"/>
      <c r="Q1339" s="29">
        <v>135000</v>
      </c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17"/>
      <c r="BY1339" s="17"/>
      <c r="BZ1339" s="17"/>
      <c r="CA1339" s="17"/>
      <c r="CB1339" s="17"/>
      <c r="CC1339" s="17"/>
      <c r="CD1339" s="17"/>
      <c r="CE1339" s="17"/>
      <c r="CF1339" s="18"/>
    </row>
    <row r="1340" spans="1:84" x14ac:dyDescent="0.3">
      <c r="A1340" s="11">
        <v>43467</v>
      </c>
      <c r="B1340" s="12" t="s">
        <v>761</v>
      </c>
      <c r="C1340" s="13" t="s">
        <v>761</v>
      </c>
      <c r="D1340" s="14" t="s">
        <v>3798</v>
      </c>
      <c r="E1340" s="13" t="s">
        <v>439</v>
      </c>
      <c r="F1340" s="15" t="s">
        <v>3799</v>
      </c>
      <c r="G1340" s="13" t="s">
        <v>3800</v>
      </c>
      <c r="H1340" s="13" t="s">
        <v>766</v>
      </c>
      <c r="I1340" s="13" t="s">
        <v>767</v>
      </c>
      <c r="J1340" s="16">
        <v>26528</v>
      </c>
      <c r="K1340" s="17"/>
      <c r="L1340" s="29">
        <v>2023.29</v>
      </c>
      <c r="M1340" s="29">
        <v>2023.29</v>
      </c>
      <c r="N1340" s="29">
        <v>0.46</v>
      </c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29">
        <v>22480.959999999999</v>
      </c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  <c r="BO1340" s="17"/>
      <c r="BP1340" s="17"/>
      <c r="BQ1340" s="17"/>
      <c r="BR1340" s="17"/>
      <c r="BS1340" s="17"/>
      <c r="BT1340" s="17"/>
      <c r="BU1340" s="17"/>
      <c r="BV1340" s="17"/>
      <c r="BW1340" s="17"/>
      <c r="BX1340" s="17"/>
      <c r="BY1340" s="17"/>
      <c r="BZ1340" s="17"/>
      <c r="CA1340" s="17"/>
      <c r="CB1340" s="17"/>
      <c r="CC1340" s="17"/>
      <c r="CD1340" s="17"/>
      <c r="CE1340" s="17"/>
      <c r="CF1340" s="18"/>
    </row>
    <row r="1341" spans="1:84" x14ac:dyDescent="0.3">
      <c r="A1341" s="11">
        <v>43468</v>
      </c>
      <c r="B1341" s="12" t="s">
        <v>732</v>
      </c>
      <c r="C1341" s="13" t="s">
        <v>732</v>
      </c>
      <c r="D1341" s="14" t="s">
        <v>733</v>
      </c>
      <c r="E1341" s="13" t="s">
        <v>439</v>
      </c>
      <c r="F1341" s="15" t="s">
        <v>237</v>
      </c>
      <c r="G1341" s="13" t="s">
        <v>3801</v>
      </c>
      <c r="H1341" s="13" t="s">
        <v>736</v>
      </c>
      <c r="I1341" s="13" t="s">
        <v>737</v>
      </c>
      <c r="J1341" s="16">
        <v>5900</v>
      </c>
      <c r="K1341" s="17"/>
      <c r="L1341" s="29">
        <v>450</v>
      </c>
      <c r="M1341" s="29">
        <v>450</v>
      </c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29">
        <v>5000</v>
      </c>
      <c r="BM1341" s="17"/>
      <c r="BN1341" s="17"/>
      <c r="BO1341" s="17"/>
      <c r="BP1341" s="17"/>
      <c r="BQ1341" s="17"/>
      <c r="BR1341" s="17"/>
      <c r="BS1341" s="17"/>
      <c r="BT1341" s="17"/>
      <c r="BU1341" s="17"/>
      <c r="BV1341" s="17"/>
      <c r="BW1341" s="17"/>
      <c r="BX1341" s="17"/>
      <c r="BY1341" s="17"/>
      <c r="BZ1341" s="17"/>
      <c r="CA1341" s="17"/>
      <c r="CB1341" s="17"/>
      <c r="CC1341" s="17"/>
      <c r="CD1341" s="17"/>
      <c r="CE1341" s="17"/>
      <c r="CF1341" s="18"/>
    </row>
    <row r="1342" spans="1:84" x14ac:dyDescent="0.3">
      <c r="A1342" s="11">
        <v>43468</v>
      </c>
      <c r="B1342" s="12" t="s">
        <v>18</v>
      </c>
      <c r="C1342" s="13" t="s">
        <v>18</v>
      </c>
      <c r="D1342" s="14" t="s">
        <v>19</v>
      </c>
      <c r="E1342" s="13" t="s">
        <v>439</v>
      </c>
      <c r="F1342" s="15" t="s">
        <v>3802</v>
      </c>
      <c r="G1342" s="13" t="s">
        <v>3803</v>
      </c>
      <c r="H1342" s="13" t="s">
        <v>20</v>
      </c>
      <c r="I1342" s="13" t="s">
        <v>21</v>
      </c>
      <c r="J1342" s="16">
        <v>1870890</v>
      </c>
      <c r="K1342" s="17"/>
      <c r="L1342" s="29">
        <v>142695</v>
      </c>
      <c r="M1342" s="29">
        <v>142695</v>
      </c>
      <c r="N1342" s="17"/>
      <c r="O1342" s="17"/>
      <c r="P1342" s="29">
        <v>1585500</v>
      </c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  <c r="BO1342" s="17"/>
      <c r="BP1342" s="17"/>
      <c r="BQ1342" s="17"/>
      <c r="BR1342" s="17"/>
      <c r="BS1342" s="17"/>
      <c r="BT1342" s="17"/>
      <c r="BU1342" s="17"/>
      <c r="BV1342" s="17"/>
      <c r="BW1342" s="17"/>
      <c r="BX1342" s="17"/>
      <c r="BY1342" s="17"/>
      <c r="BZ1342" s="17"/>
      <c r="CA1342" s="17"/>
      <c r="CB1342" s="17"/>
      <c r="CC1342" s="17"/>
      <c r="CD1342" s="17"/>
      <c r="CE1342" s="17"/>
      <c r="CF1342" s="18"/>
    </row>
    <row r="1343" spans="1:84" x14ac:dyDescent="0.3">
      <c r="A1343" s="11">
        <v>43468</v>
      </c>
      <c r="B1343" s="12" t="s">
        <v>1638</v>
      </c>
      <c r="C1343" s="13" t="s">
        <v>1639</v>
      </c>
      <c r="D1343" s="14" t="s">
        <v>1640</v>
      </c>
      <c r="E1343" s="13" t="s">
        <v>439</v>
      </c>
      <c r="F1343" s="15" t="s">
        <v>3804</v>
      </c>
      <c r="G1343" s="13" t="s">
        <v>3805</v>
      </c>
      <c r="H1343" s="13" t="s">
        <v>1643</v>
      </c>
      <c r="I1343" s="13" t="s">
        <v>1644</v>
      </c>
      <c r="J1343" s="16">
        <v>15403</v>
      </c>
      <c r="K1343" s="17"/>
      <c r="L1343" s="29">
        <v>1174.77</v>
      </c>
      <c r="M1343" s="29">
        <v>1174.77</v>
      </c>
      <c r="N1343" s="29">
        <v>0.46</v>
      </c>
      <c r="O1343" s="17"/>
      <c r="P1343" s="17"/>
      <c r="Q1343" s="17"/>
      <c r="R1343" s="17"/>
      <c r="S1343" s="17"/>
      <c r="T1343" s="29">
        <v>13053</v>
      </c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  <c r="BO1343" s="17"/>
      <c r="BP1343" s="17"/>
      <c r="BQ1343" s="17"/>
      <c r="BR1343" s="17"/>
      <c r="BS1343" s="17"/>
      <c r="BT1343" s="17"/>
      <c r="BU1343" s="17"/>
      <c r="BV1343" s="17"/>
      <c r="BW1343" s="17"/>
      <c r="BX1343" s="17"/>
      <c r="BY1343" s="17"/>
      <c r="BZ1343" s="17"/>
      <c r="CA1343" s="17"/>
      <c r="CB1343" s="17"/>
      <c r="CC1343" s="17"/>
      <c r="CD1343" s="17"/>
      <c r="CE1343" s="17"/>
      <c r="CF1343" s="18"/>
    </row>
    <row r="1344" spans="1:84" x14ac:dyDescent="0.3">
      <c r="A1344" s="11">
        <v>43468</v>
      </c>
      <c r="B1344" s="12" t="s">
        <v>464</v>
      </c>
      <c r="C1344" s="13" t="s">
        <v>464</v>
      </c>
      <c r="D1344" s="14" t="s">
        <v>22</v>
      </c>
      <c r="E1344" s="13" t="s">
        <v>439</v>
      </c>
      <c r="F1344" s="15" t="s">
        <v>3806</v>
      </c>
      <c r="G1344" s="13" t="s">
        <v>3807</v>
      </c>
      <c r="H1344" s="13" t="s">
        <v>22</v>
      </c>
      <c r="I1344" s="13" t="s">
        <v>467</v>
      </c>
      <c r="J1344" s="16">
        <v>750</v>
      </c>
      <c r="K1344" s="17"/>
      <c r="L1344" s="17"/>
      <c r="M1344" s="17"/>
      <c r="N1344" s="17"/>
      <c r="O1344" s="17"/>
      <c r="P1344" s="17"/>
      <c r="Q1344" s="17"/>
      <c r="R1344" s="29">
        <v>750</v>
      </c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7"/>
      <c r="BQ1344" s="17"/>
      <c r="BR1344" s="17"/>
      <c r="BS1344" s="17"/>
      <c r="BT1344" s="17"/>
      <c r="BU1344" s="17"/>
      <c r="BV1344" s="17"/>
      <c r="BW1344" s="17"/>
      <c r="BX1344" s="17"/>
      <c r="BY1344" s="17"/>
      <c r="BZ1344" s="17"/>
      <c r="CA1344" s="17"/>
      <c r="CB1344" s="17"/>
      <c r="CC1344" s="17"/>
      <c r="CD1344" s="17"/>
      <c r="CE1344" s="17"/>
      <c r="CF1344" s="18"/>
    </row>
    <row r="1345" spans="1:84" ht="22.8" x14ac:dyDescent="0.3">
      <c r="A1345" s="11">
        <v>43469</v>
      </c>
      <c r="B1345" s="12" t="s">
        <v>1690</v>
      </c>
      <c r="C1345" s="13" t="s">
        <v>1690</v>
      </c>
      <c r="D1345" s="14" t="s">
        <v>1692</v>
      </c>
      <c r="E1345" s="13" t="s">
        <v>439</v>
      </c>
      <c r="F1345" s="15" t="s">
        <v>3808</v>
      </c>
      <c r="G1345" s="13" t="s">
        <v>3809</v>
      </c>
      <c r="H1345" s="13" t="s">
        <v>1695</v>
      </c>
      <c r="I1345" s="13" t="s">
        <v>1696</v>
      </c>
      <c r="J1345" s="16">
        <v>1228590</v>
      </c>
      <c r="K1345" s="17"/>
      <c r="L1345" s="17"/>
      <c r="M1345" s="17"/>
      <c r="N1345" s="29">
        <v>-2</v>
      </c>
      <c r="O1345" s="17"/>
      <c r="P1345" s="29">
        <v>1041180</v>
      </c>
      <c r="Q1345" s="17"/>
      <c r="R1345" s="17"/>
      <c r="S1345" s="17"/>
      <c r="T1345" s="17"/>
      <c r="U1345" s="17"/>
      <c r="V1345" s="17"/>
      <c r="W1345" s="29">
        <v>187412</v>
      </c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  <c r="BS1345" s="17"/>
      <c r="BT1345" s="17"/>
      <c r="BU1345" s="17"/>
      <c r="BV1345" s="17"/>
      <c r="BW1345" s="17"/>
      <c r="BX1345" s="17"/>
      <c r="BY1345" s="17"/>
      <c r="BZ1345" s="17"/>
      <c r="CA1345" s="17"/>
      <c r="CB1345" s="17"/>
      <c r="CC1345" s="17"/>
      <c r="CD1345" s="17"/>
      <c r="CE1345" s="17"/>
      <c r="CF1345" s="18"/>
    </row>
    <row r="1346" spans="1:84" ht="22.8" x14ac:dyDescent="0.3">
      <c r="A1346" s="11">
        <v>43469</v>
      </c>
      <c r="B1346" s="12" t="s">
        <v>1690</v>
      </c>
      <c r="C1346" s="13" t="s">
        <v>1690</v>
      </c>
      <c r="D1346" s="14" t="s">
        <v>1692</v>
      </c>
      <c r="E1346" s="13" t="s">
        <v>439</v>
      </c>
      <c r="F1346" s="15" t="s">
        <v>3810</v>
      </c>
      <c r="G1346" s="13" t="s">
        <v>3811</v>
      </c>
      <c r="H1346" s="13" t="s">
        <v>1695</v>
      </c>
      <c r="I1346" s="13" t="s">
        <v>1696</v>
      </c>
      <c r="J1346" s="16">
        <v>614295</v>
      </c>
      <c r="K1346" s="17"/>
      <c r="L1346" s="17"/>
      <c r="M1346" s="17"/>
      <c r="N1346" s="29">
        <v>-1</v>
      </c>
      <c r="O1346" s="17"/>
      <c r="P1346" s="29">
        <v>520590</v>
      </c>
      <c r="Q1346" s="17"/>
      <c r="R1346" s="17"/>
      <c r="S1346" s="17"/>
      <c r="T1346" s="17"/>
      <c r="U1346" s="17"/>
      <c r="V1346" s="17"/>
      <c r="W1346" s="29">
        <v>93706</v>
      </c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  <c r="BO1346" s="17"/>
      <c r="BP1346" s="17"/>
      <c r="BQ1346" s="17"/>
      <c r="BR1346" s="17"/>
      <c r="BS1346" s="17"/>
      <c r="BT1346" s="17"/>
      <c r="BU1346" s="17"/>
      <c r="BV1346" s="17"/>
      <c r="BW1346" s="17"/>
      <c r="BX1346" s="17"/>
      <c r="BY1346" s="17"/>
      <c r="BZ1346" s="17"/>
      <c r="CA1346" s="17"/>
      <c r="CB1346" s="17"/>
      <c r="CC1346" s="17"/>
      <c r="CD1346" s="17"/>
      <c r="CE1346" s="17"/>
      <c r="CF1346" s="18"/>
    </row>
    <row r="1347" spans="1:84" ht="22.8" x14ac:dyDescent="0.3">
      <c r="A1347" s="11">
        <v>43469</v>
      </c>
      <c r="B1347" s="12" t="s">
        <v>1690</v>
      </c>
      <c r="C1347" s="13" t="s">
        <v>1690</v>
      </c>
      <c r="D1347" s="14" t="s">
        <v>1692</v>
      </c>
      <c r="E1347" s="13" t="s">
        <v>439</v>
      </c>
      <c r="F1347" s="15" t="s">
        <v>3812</v>
      </c>
      <c r="G1347" s="13" t="s">
        <v>3813</v>
      </c>
      <c r="H1347" s="13" t="s">
        <v>1695</v>
      </c>
      <c r="I1347" s="13" t="s">
        <v>1696</v>
      </c>
      <c r="J1347" s="16">
        <v>1228590</v>
      </c>
      <c r="K1347" s="17"/>
      <c r="L1347" s="17"/>
      <c r="M1347" s="17"/>
      <c r="N1347" s="29">
        <v>-2</v>
      </c>
      <c r="O1347" s="17"/>
      <c r="P1347" s="29">
        <v>1041180</v>
      </c>
      <c r="Q1347" s="17"/>
      <c r="R1347" s="17"/>
      <c r="S1347" s="17"/>
      <c r="T1347" s="17"/>
      <c r="U1347" s="17"/>
      <c r="V1347" s="17"/>
      <c r="W1347" s="29">
        <v>187412</v>
      </c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  <c r="BO1347" s="17"/>
      <c r="BP1347" s="17"/>
      <c r="BQ1347" s="17"/>
      <c r="BR1347" s="17"/>
      <c r="BS1347" s="17"/>
      <c r="BT1347" s="17"/>
      <c r="BU1347" s="17"/>
      <c r="BV1347" s="17"/>
      <c r="BW1347" s="17"/>
      <c r="BX1347" s="17"/>
      <c r="BY1347" s="17"/>
      <c r="BZ1347" s="17"/>
      <c r="CA1347" s="17"/>
      <c r="CB1347" s="17"/>
      <c r="CC1347" s="17"/>
      <c r="CD1347" s="17"/>
      <c r="CE1347" s="17"/>
      <c r="CF1347" s="18"/>
    </row>
    <row r="1348" spans="1:84" ht="22.8" x14ac:dyDescent="0.3">
      <c r="A1348" s="11">
        <v>43469</v>
      </c>
      <c r="B1348" s="12" t="s">
        <v>1690</v>
      </c>
      <c r="C1348" s="13" t="s">
        <v>1690</v>
      </c>
      <c r="D1348" s="14" t="s">
        <v>1692</v>
      </c>
      <c r="E1348" s="13" t="s">
        <v>439</v>
      </c>
      <c r="F1348" s="15" t="s">
        <v>3814</v>
      </c>
      <c r="G1348" s="13" t="s">
        <v>3815</v>
      </c>
      <c r="H1348" s="13" t="s">
        <v>1695</v>
      </c>
      <c r="I1348" s="13" t="s">
        <v>1696</v>
      </c>
      <c r="J1348" s="16">
        <v>614295</v>
      </c>
      <c r="K1348" s="17"/>
      <c r="L1348" s="17"/>
      <c r="M1348" s="17"/>
      <c r="N1348" s="29">
        <v>-1</v>
      </c>
      <c r="O1348" s="17"/>
      <c r="P1348" s="29">
        <v>520590</v>
      </c>
      <c r="Q1348" s="17"/>
      <c r="R1348" s="17"/>
      <c r="S1348" s="17"/>
      <c r="T1348" s="17"/>
      <c r="U1348" s="17"/>
      <c r="V1348" s="17"/>
      <c r="W1348" s="29">
        <v>93706</v>
      </c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  <c r="BO1348" s="17"/>
      <c r="BP1348" s="17"/>
      <c r="BQ1348" s="17"/>
      <c r="BR1348" s="17"/>
      <c r="BS1348" s="17"/>
      <c r="BT1348" s="17"/>
      <c r="BU1348" s="17"/>
      <c r="BV1348" s="17"/>
      <c r="BW1348" s="17"/>
      <c r="BX1348" s="17"/>
      <c r="BY1348" s="17"/>
      <c r="BZ1348" s="17"/>
      <c r="CA1348" s="17"/>
      <c r="CB1348" s="17"/>
      <c r="CC1348" s="17"/>
      <c r="CD1348" s="17"/>
      <c r="CE1348" s="17"/>
      <c r="CF1348" s="18"/>
    </row>
    <row r="1349" spans="1:84" x14ac:dyDescent="0.3">
      <c r="A1349" s="11">
        <v>43469</v>
      </c>
      <c r="B1349" s="12" t="s">
        <v>18</v>
      </c>
      <c r="C1349" s="13" t="s">
        <v>18</v>
      </c>
      <c r="D1349" s="14" t="s">
        <v>19</v>
      </c>
      <c r="E1349" s="13" t="s">
        <v>439</v>
      </c>
      <c r="F1349" s="15" t="s">
        <v>3816</v>
      </c>
      <c r="G1349" s="13" t="s">
        <v>3817</v>
      </c>
      <c r="H1349" s="13" t="s">
        <v>20</v>
      </c>
      <c r="I1349" s="13" t="s">
        <v>21</v>
      </c>
      <c r="J1349" s="16">
        <v>325208</v>
      </c>
      <c r="K1349" s="17"/>
      <c r="L1349" s="29">
        <v>24804</v>
      </c>
      <c r="M1349" s="29">
        <v>24804</v>
      </c>
      <c r="N1349" s="17"/>
      <c r="O1349" s="17"/>
      <c r="P1349" s="17"/>
      <c r="Q1349" s="29">
        <v>275600</v>
      </c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  <c r="BO1349" s="17"/>
      <c r="BP1349" s="17"/>
      <c r="BQ1349" s="17"/>
      <c r="BR1349" s="17"/>
      <c r="BS1349" s="17"/>
      <c r="BT1349" s="17"/>
      <c r="BU1349" s="17"/>
      <c r="BV1349" s="17"/>
      <c r="BW1349" s="17"/>
      <c r="BX1349" s="17"/>
      <c r="BY1349" s="17"/>
      <c r="BZ1349" s="17"/>
      <c r="CA1349" s="17"/>
      <c r="CB1349" s="17"/>
      <c r="CC1349" s="17"/>
      <c r="CD1349" s="17"/>
      <c r="CE1349" s="17"/>
      <c r="CF1349" s="18"/>
    </row>
    <row r="1350" spans="1:84" x14ac:dyDescent="0.3">
      <c r="A1350" s="11">
        <v>43469</v>
      </c>
      <c r="B1350" s="12" t="s">
        <v>2587</v>
      </c>
      <c r="C1350" s="13" t="s">
        <v>2587</v>
      </c>
      <c r="D1350" s="14" t="s">
        <v>619</v>
      </c>
      <c r="E1350" s="13" t="s">
        <v>439</v>
      </c>
      <c r="F1350" s="15" t="s">
        <v>3818</v>
      </c>
      <c r="G1350" s="13" t="s">
        <v>3819</v>
      </c>
      <c r="H1350" s="13" t="s">
        <v>2590</v>
      </c>
      <c r="I1350" s="13" t="s">
        <v>2591</v>
      </c>
      <c r="J1350" s="16">
        <v>95550</v>
      </c>
      <c r="K1350" s="29">
        <v>91000</v>
      </c>
      <c r="L1350" s="29">
        <v>2275</v>
      </c>
      <c r="M1350" s="29">
        <v>2275</v>
      </c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  <c r="BO1350" s="17"/>
      <c r="BP1350" s="17"/>
      <c r="BQ1350" s="17"/>
      <c r="BR1350" s="17"/>
      <c r="BS1350" s="17"/>
      <c r="BT1350" s="17"/>
      <c r="BU1350" s="17"/>
      <c r="BV1350" s="17"/>
      <c r="BW1350" s="17"/>
      <c r="BX1350" s="17"/>
      <c r="BY1350" s="17"/>
      <c r="BZ1350" s="17"/>
      <c r="CA1350" s="17"/>
      <c r="CB1350" s="17"/>
      <c r="CC1350" s="17"/>
      <c r="CD1350" s="17"/>
      <c r="CE1350" s="17"/>
      <c r="CF1350" s="18"/>
    </row>
    <row r="1351" spans="1:84" x14ac:dyDescent="0.3">
      <c r="A1351" s="11">
        <v>43469</v>
      </c>
      <c r="B1351" s="12" t="s">
        <v>537</v>
      </c>
      <c r="C1351" s="13" t="s">
        <v>537</v>
      </c>
      <c r="D1351" s="14" t="s">
        <v>3602</v>
      </c>
      <c r="E1351" s="13" t="s">
        <v>439</v>
      </c>
      <c r="F1351" s="15" t="s">
        <v>198</v>
      </c>
      <c r="G1351" s="13" t="s">
        <v>3820</v>
      </c>
      <c r="H1351" s="13" t="s">
        <v>542</v>
      </c>
      <c r="I1351" s="13" t="s">
        <v>543</v>
      </c>
      <c r="J1351" s="16">
        <v>54091</v>
      </c>
      <c r="K1351" s="29">
        <v>41440</v>
      </c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29">
        <v>8251</v>
      </c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29">
        <v>4400</v>
      </c>
      <c r="BN1351" s="17"/>
      <c r="BO1351" s="17"/>
      <c r="BP1351" s="17"/>
      <c r="BQ1351" s="17"/>
      <c r="BR1351" s="17"/>
      <c r="BS1351" s="17"/>
      <c r="BT1351" s="17"/>
      <c r="BU1351" s="17"/>
      <c r="BV1351" s="17"/>
      <c r="BW1351" s="17"/>
      <c r="BX1351" s="17"/>
      <c r="BY1351" s="17"/>
      <c r="BZ1351" s="17"/>
      <c r="CA1351" s="17"/>
      <c r="CB1351" s="17"/>
      <c r="CC1351" s="17"/>
      <c r="CD1351" s="17"/>
      <c r="CE1351" s="17"/>
      <c r="CF1351" s="18"/>
    </row>
    <row r="1352" spans="1:84" x14ac:dyDescent="0.3">
      <c r="A1352" s="11">
        <v>43469</v>
      </c>
      <c r="B1352" s="12" t="s">
        <v>512</v>
      </c>
      <c r="C1352" s="13" t="s">
        <v>512</v>
      </c>
      <c r="D1352" s="14" t="s">
        <v>513</v>
      </c>
      <c r="E1352" s="13" t="s">
        <v>439</v>
      </c>
      <c r="F1352" s="15" t="s">
        <v>3821</v>
      </c>
      <c r="G1352" s="13" t="s">
        <v>3822</v>
      </c>
      <c r="H1352" s="13" t="s">
        <v>516</v>
      </c>
      <c r="I1352" s="13" t="s">
        <v>517</v>
      </c>
      <c r="J1352" s="16">
        <v>9925</v>
      </c>
      <c r="K1352" s="17"/>
      <c r="L1352" s="29">
        <v>564.36</v>
      </c>
      <c r="M1352" s="29">
        <v>564.36</v>
      </c>
      <c r="N1352" s="29">
        <v>0.28000000000000003</v>
      </c>
      <c r="O1352" s="17"/>
      <c r="P1352" s="17"/>
      <c r="Q1352" s="17"/>
      <c r="R1352" s="17"/>
      <c r="S1352" s="17"/>
      <c r="T1352" s="17"/>
      <c r="U1352" s="17"/>
      <c r="V1352" s="29">
        <v>8796</v>
      </c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  <c r="BO1352" s="17"/>
      <c r="BP1352" s="17"/>
      <c r="BQ1352" s="17"/>
      <c r="BR1352" s="17"/>
      <c r="BS1352" s="17"/>
      <c r="BT1352" s="17"/>
      <c r="BU1352" s="17"/>
      <c r="BV1352" s="17"/>
      <c r="BW1352" s="17"/>
      <c r="BX1352" s="17"/>
      <c r="BY1352" s="17"/>
      <c r="BZ1352" s="17"/>
      <c r="CA1352" s="17"/>
      <c r="CB1352" s="17"/>
      <c r="CC1352" s="17"/>
      <c r="CD1352" s="17"/>
      <c r="CE1352" s="17"/>
      <c r="CF1352" s="18"/>
    </row>
    <row r="1353" spans="1:84" ht="22.8" x14ac:dyDescent="0.3">
      <c r="A1353" s="11">
        <v>43470</v>
      </c>
      <c r="B1353" s="12" t="s">
        <v>754</v>
      </c>
      <c r="C1353" s="13" t="s">
        <v>754</v>
      </c>
      <c r="D1353" s="14" t="s">
        <v>756</v>
      </c>
      <c r="E1353" s="13" t="s">
        <v>439</v>
      </c>
      <c r="F1353" s="15" t="s">
        <v>3823</v>
      </c>
      <c r="G1353" s="13" t="s">
        <v>3824</v>
      </c>
      <c r="H1353" s="13" t="s">
        <v>759</v>
      </c>
      <c r="I1353" s="13" t="s">
        <v>760</v>
      </c>
      <c r="J1353" s="16">
        <v>315060</v>
      </c>
      <c r="K1353" s="17"/>
      <c r="L1353" s="29">
        <v>24030</v>
      </c>
      <c r="M1353" s="29">
        <v>24030</v>
      </c>
      <c r="N1353" s="17"/>
      <c r="O1353" s="17"/>
      <c r="P1353" s="17"/>
      <c r="Q1353" s="29">
        <v>267000</v>
      </c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  <c r="BO1353" s="17"/>
      <c r="BP1353" s="17"/>
      <c r="BQ1353" s="17"/>
      <c r="BR1353" s="17"/>
      <c r="BS1353" s="17"/>
      <c r="BT1353" s="17"/>
      <c r="BU1353" s="17"/>
      <c r="BV1353" s="17"/>
      <c r="BW1353" s="17"/>
      <c r="BX1353" s="17"/>
      <c r="BY1353" s="17"/>
      <c r="BZ1353" s="17"/>
      <c r="CA1353" s="17"/>
      <c r="CB1353" s="17"/>
      <c r="CC1353" s="17"/>
      <c r="CD1353" s="17"/>
      <c r="CE1353" s="17"/>
      <c r="CF1353" s="18"/>
    </row>
    <row r="1354" spans="1:84" x14ac:dyDescent="0.3">
      <c r="A1354" s="11">
        <v>43470</v>
      </c>
      <c r="B1354" s="12" t="s">
        <v>1297</v>
      </c>
      <c r="C1354" s="13" t="s">
        <v>1297</v>
      </c>
      <c r="D1354" s="14" t="s">
        <v>1298</v>
      </c>
      <c r="E1354" s="13" t="s">
        <v>439</v>
      </c>
      <c r="F1354" s="15" t="s">
        <v>3825</v>
      </c>
      <c r="G1354" s="13" t="s">
        <v>3826</v>
      </c>
      <c r="H1354" s="13" t="s">
        <v>1301</v>
      </c>
      <c r="I1354" s="13" t="s">
        <v>1302</v>
      </c>
      <c r="J1354" s="16">
        <v>864350</v>
      </c>
      <c r="K1354" s="17"/>
      <c r="L1354" s="29">
        <v>65925</v>
      </c>
      <c r="M1354" s="29">
        <v>65925</v>
      </c>
      <c r="N1354" s="17"/>
      <c r="O1354" s="17"/>
      <c r="P1354" s="29">
        <v>732500</v>
      </c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  <c r="BO1354" s="17"/>
      <c r="BP1354" s="17"/>
      <c r="BQ1354" s="17"/>
      <c r="BR1354" s="17"/>
      <c r="BS1354" s="17"/>
      <c r="BT1354" s="17"/>
      <c r="BU1354" s="17"/>
      <c r="BV1354" s="17"/>
      <c r="BW1354" s="17"/>
      <c r="BX1354" s="17"/>
      <c r="BY1354" s="17"/>
      <c r="BZ1354" s="17"/>
      <c r="CA1354" s="17"/>
      <c r="CB1354" s="17"/>
      <c r="CC1354" s="17"/>
      <c r="CD1354" s="17"/>
      <c r="CE1354" s="17"/>
      <c r="CF1354" s="18"/>
    </row>
    <row r="1355" spans="1:84" x14ac:dyDescent="0.3">
      <c r="A1355" s="11">
        <v>43470</v>
      </c>
      <c r="B1355" s="12" t="s">
        <v>1297</v>
      </c>
      <c r="C1355" s="13" t="s">
        <v>1297</v>
      </c>
      <c r="D1355" s="14" t="s">
        <v>1298</v>
      </c>
      <c r="E1355" s="13" t="s">
        <v>439</v>
      </c>
      <c r="F1355" s="15" t="s">
        <v>3827</v>
      </c>
      <c r="G1355" s="13" t="s">
        <v>3828</v>
      </c>
      <c r="H1355" s="13" t="s">
        <v>1301</v>
      </c>
      <c r="I1355" s="13" t="s">
        <v>1302</v>
      </c>
      <c r="J1355" s="16">
        <v>864350</v>
      </c>
      <c r="K1355" s="17"/>
      <c r="L1355" s="29">
        <v>65925</v>
      </c>
      <c r="M1355" s="29">
        <v>65925</v>
      </c>
      <c r="N1355" s="17"/>
      <c r="O1355" s="17"/>
      <c r="P1355" s="29">
        <v>732500</v>
      </c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  <c r="BO1355" s="17"/>
      <c r="BP1355" s="17"/>
      <c r="BQ1355" s="17"/>
      <c r="BR1355" s="17"/>
      <c r="BS1355" s="17"/>
      <c r="BT1355" s="17"/>
      <c r="BU1355" s="17"/>
      <c r="BV1355" s="17"/>
      <c r="BW1355" s="17"/>
      <c r="BX1355" s="17"/>
      <c r="BY1355" s="17"/>
      <c r="BZ1355" s="17"/>
      <c r="CA1355" s="17"/>
      <c r="CB1355" s="17"/>
      <c r="CC1355" s="17"/>
      <c r="CD1355" s="17"/>
      <c r="CE1355" s="17"/>
      <c r="CF1355" s="18"/>
    </row>
    <row r="1356" spans="1:84" ht="22.8" x14ac:dyDescent="0.3">
      <c r="A1356" s="11">
        <v>43470</v>
      </c>
      <c r="B1356" s="12" t="s">
        <v>1690</v>
      </c>
      <c r="C1356" s="13" t="s">
        <v>1690</v>
      </c>
      <c r="D1356" s="14" t="s">
        <v>1692</v>
      </c>
      <c r="E1356" s="13" t="s">
        <v>439</v>
      </c>
      <c r="F1356" s="15" t="s">
        <v>3829</v>
      </c>
      <c r="G1356" s="13" t="s">
        <v>3830</v>
      </c>
      <c r="H1356" s="13" t="s">
        <v>1695</v>
      </c>
      <c r="I1356" s="13" t="s">
        <v>1696</v>
      </c>
      <c r="J1356" s="16">
        <v>614295</v>
      </c>
      <c r="K1356" s="17"/>
      <c r="L1356" s="17"/>
      <c r="M1356" s="17"/>
      <c r="N1356" s="29">
        <v>-1</v>
      </c>
      <c r="O1356" s="17"/>
      <c r="P1356" s="29">
        <v>520590</v>
      </c>
      <c r="Q1356" s="17"/>
      <c r="R1356" s="17"/>
      <c r="S1356" s="17"/>
      <c r="T1356" s="17"/>
      <c r="U1356" s="17"/>
      <c r="V1356" s="17"/>
      <c r="W1356" s="29">
        <v>93706</v>
      </c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  <c r="BO1356" s="17"/>
      <c r="BP1356" s="17"/>
      <c r="BQ1356" s="17"/>
      <c r="BR1356" s="17"/>
      <c r="BS1356" s="17"/>
      <c r="BT1356" s="17"/>
      <c r="BU1356" s="17"/>
      <c r="BV1356" s="17"/>
      <c r="BW1356" s="17"/>
      <c r="BX1356" s="17"/>
      <c r="BY1356" s="17"/>
      <c r="BZ1356" s="17"/>
      <c r="CA1356" s="17"/>
      <c r="CB1356" s="17"/>
      <c r="CC1356" s="17"/>
      <c r="CD1356" s="17"/>
      <c r="CE1356" s="17"/>
      <c r="CF1356" s="18"/>
    </row>
    <row r="1357" spans="1:84" ht="22.8" x14ac:dyDescent="0.3">
      <c r="A1357" s="11">
        <v>43470</v>
      </c>
      <c r="B1357" s="12" t="s">
        <v>1690</v>
      </c>
      <c r="C1357" s="13" t="s">
        <v>1690</v>
      </c>
      <c r="D1357" s="14" t="s">
        <v>1692</v>
      </c>
      <c r="E1357" s="13" t="s">
        <v>439</v>
      </c>
      <c r="F1357" s="15" t="s">
        <v>3831</v>
      </c>
      <c r="G1357" s="13" t="s">
        <v>3832</v>
      </c>
      <c r="H1357" s="13" t="s">
        <v>1695</v>
      </c>
      <c r="I1357" s="13" t="s">
        <v>1696</v>
      </c>
      <c r="J1357" s="16">
        <v>1228590</v>
      </c>
      <c r="K1357" s="17"/>
      <c r="L1357" s="17"/>
      <c r="M1357" s="17"/>
      <c r="N1357" s="29">
        <v>-2</v>
      </c>
      <c r="O1357" s="17"/>
      <c r="P1357" s="29">
        <v>1041180</v>
      </c>
      <c r="Q1357" s="17"/>
      <c r="R1357" s="17"/>
      <c r="S1357" s="17"/>
      <c r="T1357" s="17"/>
      <c r="U1357" s="17"/>
      <c r="V1357" s="17"/>
      <c r="W1357" s="29">
        <v>187412</v>
      </c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  <c r="BO1357" s="17"/>
      <c r="BP1357" s="17"/>
      <c r="BQ1357" s="17"/>
      <c r="BR1357" s="17"/>
      <c r="BS1357" s="17"/>
      <c r="BT1357" s="17"/>
      <c r="BU1357" s="17"/>
      <c r="BV1357" s="17"/>
      <c r="BW1357" s="17"/>
      <c r="BX1357" s="17"/>
      <c r="BY1357" s="17"/>
      <c r="BZ1357" s="17"/>
      <c r="CA1357" s="17"/>
      <c r="CB1357" s="17"/>
      <c r="CC1357" s="17"/>
      <c r="CD1357" s="17"/>
      <c r="CE1357" s="17"/>
      <c r="CF1357" s="18"/>
    </row>
    <row r="1358" spans="1:84" x14ac:dyDescent="0.3">
      <c r="A1358" s="11">
        <v>43470</v>
      </c>
      <c r="B1358" s="12" t="s">
        <v>18</v>
      </c>
      <c r="C1358" s="13" t="s">
        <v>18</v>
      </c>
      <c r="D1358" s="14" t="s">
        <v>19</v>
      </c>
      <c r="E1358" s="13" t="s">
        <v>439</v>
      </c>
      <c r="F1358" s="15" t="s">
        <v>3833</v>
      </c>
      <c r="G1358" s="13" t="s">
        <v>3834</v>
      </c>
      <c r="H1358" s="13" t="s">
        <v>20</v>
      </c>
      <c r="I1358" s="13" t="s">
        <v>21</v>
      </c>
      <c r="J1358" s="16">
        <v>1150500</v>
      </c>
      <c r="K1358" s="17"/>
      <c r="L1358" s="29">
        <v>87750</v>
      </c>
      <c r="M1358" s="29">
        <v>87750</v>
      </c>
      <c r="N1358" s="17"/>
      <c r="O1358" s="17"/>
      <c r="P1358" s="29">
        <v>975000</v>
      </c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  <c r="BO1358" s="17"/>
      <c r="BP1358" s="17"/>
      <c r="BQ1358" s="17"/>
      <c r="BR1358" s="17"/>
      <c r="BS1358" s="17"/>
      <c r="BT1358" s="17"/>
      <c r="BU1358" s="17"/>
      <c r="BV1358" s="17"/>
      <c r="BW1358" s="17"/>
      <c r="BX1358" s="17"/>
      <c r="BY1358" s="17"/>
      <c r="BZ1358" s="17"/>
      <c r="CA1358" s="17"/>
      <c r="CB1358" s="17"/>
      <c r="CC1358" s="17"/>
      <c r="CD1358" s="17"/>
      <c r="CE1358" s="17"/>
      <c r="CF1358" s="18"/>
    </row>
    <row r="1359" spans="1:84" x14ac:dyDescent="0.3">
      <c r="A1359" s="11">
        <v>43470</v>
      </c>
      <c r="B1359" s="12" t="s">
        <v>3126</v>
      </c>
      <c r="C1359" s="13" t="s">
        <v>3126</v>
      </c>
      <c r="D1359" s="14" t="s">
        <v>3127</v>
      </c>
      <c r="E1359" s="13" t="s">
        <v>439</v>
      </c>
      <c r="F1359" s="15" t="s">
        <v>165</v>
      </c>
      <c r="G1359" s="13" t="s">
        <v>3835</v>
      </c>
      <c r="H1359" s="13" t="s">
        <v>22</v>
      </c>
      <c r="I1359" s="13" t="s">
        <v>3130</v>
      </c>
      <c r="J1359" s="16">
        <v>40781</v>
      </c>
      <c r="K1359" s="29">
        <v>34560</v>
      </c>
      <c r="L1359" s="29">
        <v>3110.4</v>
      </c>
      <c r="M1359" s="29">
        <v>3110.4</v>
      </c>
      <c r="N1359" s="29">
        <v>0.2</v>
      </c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  <c r="BO1359" s="17"/>
      <c r="BP1359" s="17"/>
      <c r="BQ1359" s="17"/>
      <c r="BR1359" s="17"/>
      <c r="BS1359" s="17"/>
      <c r="BT1359" s="17"/>
      <c r="BU1359" s="17"/>
      <c r="BV1359" s="17"/>
      <c r="BW1359" s="17"/>
      <c r="BX1359" s="17"/>
      <c r="BY1359" s="17"/>
      <c r="BZ1359" s="17"/>
      <c r="CA1359" s="17"/>
      <c r="CB1359" s="17"/>
      <c r="CC1359" s="17"/>
      <c r="CD1359" s="17"/>
      <c r="CE1359" s="17"/>
      <c r="CF1359" s="18"/>
    </row>
    <row r="1360" spans="1:84" x14ac:dyDescent="0.3">
      <c r="A1360" s="11">
        <v>43470</v>
      </c>
      <c r="B1360" s="12" t="s">
        <v>2444</v>
      </c>
      <c r="C1360" s="13" t="s">
        <v>2445</v>
      </c>
      <c r="D1360" s="14" t="s">
        <v>2446</v>
      </c>
      <c r="E1360" s="13" t="s">
        <v>439</v>
      </c>
      <c r="F1360" s="15" t="s">
        <v>3836</v>
      </c>
      <c r="G1360" s="13" t="s">
        <v>3837</v>
      </c>
      <c r="H1360" s="13" t="s">
        <v>2449</v>
      </c>
      <c r="I1360" s="13" t="s">
        <v>2450</v>
      </c>
      <c r="J1360" s="16">
        <v>9086</v>
      </c>
      <c r="K1360" s="17"/>
      <c r="L1360" s="29">
        <v>693</v>
      </c>
      <c r="M1360" s="29">
        <v>693</v>
      </c>
      <c r="N1360" s="17"/>
      <c r="O1360" s="17"/>
      <c r="P1360" s="17"/>
      <c r="Q1360" s="17"/>
      <c r="R1360" s="17"/>
      <c r="S1360" s="17"/>
      <c r="T1360" s="29">
        <v>7700</v>
      </c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  <c r="BO1360" s="17"/>
      <c r="BP1360" s="17"/>
      <c r="BQ1360" s="17"/>
      <c r="BR1360" s="17"/>
      <c r="BS1360" s="17"/>
      <c r="BT1360" s="17"/>
      <c r="BU1360" s="17"/>
      <c r="BV1360" s="17"/>
      <c r="BW1360" s="17"/>
      <c r="BX1360" s="17"/>
      <c r="BY1360" s="17"/>
      <c r="BZ1360" s="17"/>
      <c r="CA1360" s="17"/>
      <c r="CB1360" s="17"/>
      <c r="CC1360" s="17"/>
      <c r="CD1360" s="17"/>
      <c r="CE1360" s="17"/>
      <c r="CF1360" s="18"/>
    </row>
    <row r="1361" spans="1:84" ht="22.8" x14ac:dyDescent="0.3">
      <c r="A1361" s="11">
        <v>43470</v>
      </c>
      <c r="B1361" s="12" t="s">
        <v>912</v>
      </c>
      <c r="C1361" s="13" t="s">
        <v>912</v>
      </c>
      <c r="D1361" s="14" t="s">
        <v>913</v>
      </c>
      <c r="E1361" s="13" t="s">
        <v>439</v>
      </c>
      <c r="F1361" s="15" t="s">
        <v>3838</v>
      </c>
      <c r="G1361" s="13" t="s">
        <v>3839</v>
      </c>
      <c r="H1361" s="13" t="s">
        <v>916</v>
      </c>
      <c r="I1361" s="13" t="s">
        <v>917</v>
      </c>
      <c r="J1361" s="16">
        <v>2239640</v>
      </c>
      <c r="K1361" s="17"/>
      <c r="L1361" s="29">
        <v>170820</v>
      </c>
      <c r="M1361" s="29">
        <v>170820</v>
      </c>
      <c r="N1361" s="17"/>
      <c r="O1361" s="17"/>
      <c r="P1361" s="29">
        <v>1898000</v>
      </c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  <c r="BO1361" s="17"/>
      <c r="BP1361" s="17"/>
      <c r="BQ1361" s="17"/>
      <c r="BR1361" s="17"/>
      <c r="BS1361" s="17"/>
      <c r="BT1361" s="17"/>
      <c r="BU1361" s="17"/>
      <c r="BV1361" s="17"/>
      <c r="BW1361" s="17"/>
      <c r="BX1361" s="17"/>
      <c r="BY1361" s="17"/>
      <c r="BZ1361" s="17"/>
      <c r="CA1361" s="17"/>
      <c r="CB1361" s="17"/>
      <c r="CC1361" s="17"/>
      <c r="CD1361" s="17"/>
      <c r="CE1361" s="17"/>
      <c r="CF1361" s="18"/>
    </row>
    <row r="1362" spans="1:84" x14ac:dyDescent="0.3">
      <c r="A1362" s="11">
        <v>43471</v>
      </c>
      <c r="B1362" s="12" t="s">
        <v>98</v>
      </c>
      <c r="C1362" s="13" t="s">
        <v>98</v>
      </c>
      <c r="D1362" s="14" t="s">
        <v>99</v>
      </c>
      <c r="E1362" s="13" t="s">
        <v>439</v>
      </c>
      <c r="F1362" s="15" t="s">
        <v>3840</v>
      </c>
      <c r="G1362" s="13" t="s">
        <v>3841</v>
      </c>
      <c r="H1362" s="13" t="s">
        <v>100</v>
      </c>
      <c r="I1362" s="13" t="s">
        <v>101</v>
      </c>
      <c r="J1362" s="16">
        <v>1493</v>
      </c>
      <c r="K1362" s="17"/>
      <c r="L1362" s="29">
        <v>113.86</v>
      </c>
      <c r="M1362" s="29">
        <v>113.86</v>
      </c>
      <c r="N1362" s="29">
        <v>0.16</v>
      </c>
      <c r="O1362" s="17"/>
      <c r="P1362" s="17"/>
      <c r="Q1362" s="17"/>
      <c r="R1362" s="17"/>
      <c r="S1362" s="17"/>
      <c r="T1362" s="29">
        <v>1265.1199999999999</v>
      </c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  <c r="BO1362" s="17"/>
      <c r="BP1362" s="17"/>
      <c r="BQ1362" s="17"/>
      <c r="BR1362" s="17"/>
      <c r="BS1362" s="17"/>
      <c r="BT1362" s="17"/>
      <c r="BU1362" s="17"/>
      <c r="BV1362" s="17"/>
      <c r="BW1362" s="17"/>
      <c r="BX1362" s="17"/>
      <c r="BY1362" s="17"/>
      <c r="BZ1362" s="17"/>
      <c r="CA1362" s="17"/>
      <c r="CB1362" s="17"/>
      <c r="CC1362" s="17"/>
      <c r="CD1362" s="17"/>
      <c r="CE1362" s="17"/>
      <c r="CF1362" s="18"/>
    </row>
    <row r="1363" spans="1:84" ht="22.8" x14ac:dyDescent="0.3">
      <c r="A1363" s="11">
        <v>43471</v>
      </c>
      <c r="B1363" s="12" t="s">
        <v>912</v>
      </c>
      <c r="C1363" s="13" t="s">
        <v>912</v>
      </c>
      <c r="D1363" s="14" t="s">
        <v>913</v>
      </c>
      <c r="E1363" s="13" t="s">
        <v>439</v>
      </c>
      <c r="F1363" s="15" t="s">
        <v>3842</v>
      </c>
      <c r="G1363" s="13" t="s">
        <v>3843</v>
      </c>
      <c r="H1363" s="13" t="s">
        <v>916</v>
      </c>
      <c r="I1363" s="13" t="s">
        <v>917</v>
      </c>
      <c r="J1363" s="16">
        <v>1305375</v>
      </c>
      <c r="K1363" s="17"/>
      <c r="L1363" s="29">
        <v>99563</v>
      </c>
      <c r="M1363" s="29">
        <v>99563</v>
      </c>
      <c r="N1363" s="29">
        <v>-1</v>
      </c>
      <c r="O1363" s="17"/>
      <c r="P1363" s="29">
        <v>1106250</v>
      </c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  <c r="BO1363" s="17"/>
      <c r="BP1363" s="17"/>
      <c r="BQ1363" s="17"/>
      <c r="BR1363" s="17"/>
      <c r="BS1363" s="17"/>
      <c r="BT1363" s="17"/>
      <c r="BU1363" s="17"/>
      <c r="BV1363" s="17"/>
      <c r="BW1363" s="17"/>
      <c r="BX1363" s="17"/>
      <c r="BY1363" s="17"/>
      <c r="BZ1363" s="17"/>
      <c r="CA1363" s="17"/>
      <c r="CB1363" s="17"/>
      <c r="CC1363" s="17"/>
      <c r="CD1363" s="17"/>
      <c r="CE1363" s="17"/>
      <c r="CF1363" s="18"/>
    </row>
    <row r="1364" spans="1:84" ht="22.8" x14ac:dyDescent="0.3">
      <c r="A1364" s="11">
        <v>43471</v>
      </c>
      <c r="B1364" s="12" t="s">
        <v>912</v>
      </c>
      <c r="C1364" s="13" t="s">
        <v>912</v>
      </c>
      <c r="D1364" s="14" t="s">
        <v>913</v>
      </c>
      <c r="E1364" s="13" t="s">
        <v>439</v>
      </c>
      <c r="F1364" s="15" t="s">
        <v>3844</v>
      </c>
      <c r="G1364" s="13" t="s">
        <v>3845</v>
      </c>
      <c r="H1364" s="13" t="s">
        <v>916</v>
      </c>
      <c r="I1364" s="13" t="s">
        <v>917</v>
      </c>
      <c r="J1364" s="16">
        <v>2239640</v>
      </c>
      <c r="K1364" s="17"/>
      <c r="L1364" s="29">
        <v>170820</v>
      </c>
      <c r="M1364" s="29">
        <v>170820</v>
      </c>
      <c r="N1364" s="17"/>
      <c r="O1364" s="17"/>
      <c r="P1364" s="29">
        <v>1898000</v>
      </c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  <c r="BO1364" s="17"/>
      <c r="BP1364" s="17"/>
      <c r="BQ1364" s="17"/>
      <c r="BR1364" s="17"/>
      <c r="BS1364" s="17"/>
      <c r="BT1364" s="17"/>
      <c r="BU1364" s="17"/>
      <c r="BV1364" s="17"/>
      <c r="BW1364" s="17"/>
      <c r="BX1364" s="17"/>
      <c r="BY1364" s="17"/>
      <c r="BZ1364" s="17"/>
      <c r="CA1364" s="17"/>
      <c r="CB1364" s="17"/>
      <c r="CC1364" s="17"/>
      <c r="CD1364" s="17"/>
      <c r="CE1364" s="17"/>
      <c r="CF1364" s="18"/>
    </row>
    <row r="1365" spans="1:84" x14ac:dyDescent="0.3">
      <c r="A1365" s="11">
        <v>43472</v>
      </c>
      <c r="B1365" s="12" t="s">
        <v>18</v>
      </c>
      <c r="C1365" s="13" t="s">
        <v>18</v>
      </c>
      <c r="D1365" s="14" t="s">
        <v>19</v>
      </c>
      <c r="E1365" s="13" t="s">
        <v>439</v>
      </c>
      <c r="F1365" s="15" t="s">
        <v>3846</v>
      </c>
      <c r="G1365" s="13" t="s">
        <v>3847</v>
      </c>
      <c r="H1365" s="13" t="s">
        <v>20</v>
      </c>
      <c r="I1365" s="13" t="s">
        <v>21</v>
      </c>
      <c r="J1365" s="16">
        <v>216294</v>
      </c>
      <c r="K1365" s="17"/>
      <c r="L1365" s="29">
        <v>16497</v>
      </c>
      <c r="M1365" s="29">
        <v>16497</v>
      </c>
      <c r="N1365" s="17"/>
      <c r="O1365" s="17"/>
      <c r="P1365" s="29">
        <v>183300</v>
      </c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  <c r="BO1365" s="17"/>
      <c r="BP1365" s="17"/>
      <c r="BQ1365" s="17"/>
      <c r="BR1365" s="17"/>
      <c r="BS1365" s="17"/>
      <c r="BT1365" s="17"/>
      <c r="BU1365" s="17"/>
      <c r="BV1365" s="17"/>
      <c r="BW1365" s="17"/>
      <c r="BX1365" s="17"/>
      <c r="BY1365" s="17"/>
      <c r="BZ1365" s="17"/>
      <c r="CA1365" s="17"/>
      <c r="CB1365" s="17"/>
      <c r="CC1365" s="17"/>
      <c r="CD1365" s="17"/>
      <c r="CE1365" s="17"/>
      <c r="CF1365" s="18"/>
    </row>
    <row r="1366" spans="1:84" x14ac:dyDescent="0.3">
      <c r="A1366" s="11">
        <v>43472</v>
      </c>
      <c r="B1366" s="12" t="s">
        <v>1297</v>
      </c>
      <c r="C1366" s="13" t="s">
        <v>1297</v>
      </c>
      <c r="D1366" s="14" t="s">
        <v>1298</v>
      </c>
      <c r="E1366" s="13" t="s">
        <v>439</v>
      </c>
      <c r="F1366" s="15" t="s">
        <v>3848</v>
      </c>
      <c r="G1366" s="13" t="s">
        <v>3849</v>
      </c>
      <c r="H1366" s="13" t="s">
        <v>1301</v>
      </c>
      <c r="I1366" s="13" t="s">
        <v>1302</v>
      </c>
      <c r="J1366" s="16">
        <v>864350</v>
      </c>
      <c r="K1366" s="17"/>
      <c r="L1366" s="29">
        <v>65925</v>
      </c>
      <c r="M1366" s="29">
        <v>65925</v>
      </c>
      <c r="N1366" s="17"/>
      <c r="O1366" s="17"/>
      <c r="P1366" s="29">
        <v>732500</v>
      </c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  <c r="BO1366" s="17"/>
      <c r="BP1366" s="17"/>
      <c r="BQ1366" s="17"/>
      <c r="BR1366" s="17"/>
      <c r="BS1366" s="17"/>
      <c r="BT1366" s="17"/>
      <c r="BU1366" s="17"/>
      <c r="BV1366" s="17"/>
      <c r="BW1366" s="17"/>
      <c r="BX1366" s="17"/>
      <c r="BY1366" s="17"/>
      <c r="BZ1366" s="17"/>
      <c r="CA1366" s="17"/>
      <c r="CB1366" s="17"/>
      <c r="CC1366" s="17"/>
      <c r="CD1366" s="17"/>
      <c r="CE1366" s="17"/>
      <c r="CF1366" s="18"/>
    </row>
    <row r="1367" spans="1:84" ht="34.200000000000003" x14ac:dyDescent="0.3">
      <c r="A1367" s="11">
        <v>43472</v>
      </c>
      <c r="B1367" s="12" t="s">
        <v>2377</v>
      </c>
      <c r="C1367" s="13" t="s">
        <v>2377</v>
      </c>
      <c r="D1367" s="14" t="s">
        <v>2379</v>
      </c>
      <c r="E1367" s="13" t="s">
        <v>439</v>
      </c>
      <c r="F1367" s="15" t="s">
        <v>3850</v>
      </c>
      <c r="G1367" s="13" t="s">
        <v>3851</v>
      </c>
      <c r="H1367" s="13" t="s">
        <v>2382</v>
      </c>
      <c r="I1367" s="13" t="s">
        <v>2383</v>
      </c>
      <c r="J1367" s="16">
        <v>895620</v>
      </c>
      <c r="K1367" s="17"/>
      <c r="L1367" s="29">
        <v>68310</v>
      </c>
      <c r="M1367" s="29">
        <v>68310</v>
      </c>
      <c r="N1367" s="17"/>
      <c r="O1367" s="17"/>
      <c r="P1367" s="29">
        <v>745000</v>
      </c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29">
        <v>14000</v>
      </c>
      <c r="BN1367" s="17"/>
      <c r="BO1367" s="17"/>
      <c r="BP1367" s="17"/>
      <c r="BQ1367" s="17"/>
      <c r="BR1367" s="17"/>
      <c r="BS1367" s="17"/>
      <c r="BT1367" s="17"/>
      <c r="BU1367" s="17"/>
      <c r="BV1367" s="17"/>
      <c r="BW1367" s="17"/>
      <c r="BX1367" s="17"/>
      <c r="BY1367" s="17"/>
      <c r="BZ1367" s="17"/>
      <c r="CA1367" s="17"/>
      <c r="CB1367" s="17"/>
      <c r="CC1367" s="17"/>
      <c r="CD1367" s="17"/>
      <c r="CE1367" s="17"/>
      <c r="CF1367" s="18"/>
    </row>
    <row r="1368" spans="1:84" ht="22.8" x14ac:dyDescent="0.3">
      <c r="A1368" s="11">
        <v>43472</v>
      </c>
      <c r="B1368" s="12" t="s">
        <v>1690</v>
      </c>
      <c r="C1368" s="13" t="s">
        <v>1690</v>
      </c>
      <c r="D1368" s="14" t="s">
        <v>1692</v>
      </c>
      <c r="E1368" s="13" t="s">
        <v>439</v>
      </c>
      <c r="F1368" s="15" t="s">
        <v>3852</v>
      </c>
      <c r="G1368" s="13" t="s">
        <v>3853</v>
      </c>
      <c r="H1368" s="13" t="s">
        <v>1695</v>
      </c>
      <c r="I1368" s="13" t="s">
        <v>1696</v>
      </c>
      <c r="J1368" s="16">
        <v>1228590</v>
      </c>
      <c r="K1368" s="17"/>
      <c r="L1368" s="17"/>
      <c r="M1368" s="17"/>
      <c r="N1368" s="29">
        <v>-2</v>
      </c>
      <c r="O1368" s="17"/>
      <c r="P1368" s="29">
        <v>1041180</v>
      </c>
      <c r="Q1368" s="17"/>
      <c r="R1368" s="17"/>
      <c r="S1368" s="17"/>
      <c r="T1368" s="17"/>
      <c r="U1368" s="17"/>
      <c r="V1368" s="17"/>
      <c r="W1368" s="29">
        <v>187412</v>
      </c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  <c r="BO1368" s="17"/>
      <c r="BP1368" s="17"/>
      <c r="BQ1368" s="17"/>
      <c r="BR1368" s="17"/>
      <c r="BS1368" s="17"/>
      <c r="BT1368" s="17"/>
      <c r="BU1368" s="17"/>
      <c r="BV1368" s="17"/>
      <c r="BW1368" s="17"/>
      <c r="BX1368" s="17"/>
      <c r="BY1368" s="17"/>
      <c r="BZ1368" s="17"/>
      <c r="CA1368" s="17"/>
      <c r="CB1368" s="17"/>
      <c r="CC1368" s="17"/>
      <c r="CD1368" s="17"/>
      <c r="CE1368" s="17"/>
      <c r="CF1368" s="18"/>
    </row>
    <row r="1369" spans="1:84" ht="22.8" x14ac:dyDescent="0.3">
      <c r="A1369" s="11">
        <v>43472</v>
      </c>
      <c r="B1369" s="12" t="s">
        <v>1690</v>
      </c>
      <c r="C1369" s="13" t="s">
        <v>1690</v>
      </c>
      <c r="D1369" s="14" t="s">
        <v>1692</v>
      </c>
      <c r="E1369" s="13" t="s">
        <v>439</v>
      </c>
      <c r="F1369" s="15" t="s">
        <v>3854</v>
      </c>
      <c r="G1369" s="13" t="s">
        <v>3855</v>
      </c>
      <c r="H1369" s="13" t="s">
        <v>1695</v>
      </c>
      <c r="I1369" s="13" t="s">
        <v>1696</v>
      </c>
      <c r="J1369" s="16">
        <v>614295</v>
      </c>
      <c r="K1369" s="17"/>
      <c r="L1369" s="17"/>
      <c r="M1369" s="17"/>
      <c r="N1369" s="29">
        <v>-1</v>
      </c>
      <c r="O1369" s="17"/>
      <c r="P1369" s="29">
        <v>520590</v>
      </c>
      <c r="Q1369" s="17"/>
      <c r="R1369" s="17"/>
      <c r="S1369" s="17"/>
      <c r="T1369" s="17"/>
      <c r="U1369" s="17"/>
      <c r="V1369" s="17"/>
      <c r="W1369" s="29">
        <v>93706</v>
      </c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  <c r="BO1369" s="17"/>
      <c r="BP1369" s="17"/>
      <c r="BQ1369" s="17"/>
      <c r="BR1369" s="17"/>
      <c r="BS1369" s="17"/>
      <c r="BT1369" s="17"/>
      <c r="BU1369" s="17"/>
      <c r="BV1369" s="17"/>
      <c r="BW1369" s="17"/>
      <c r="BX1369" s="17"/>
      <c r="BY1369" s="17"/>
      <c r="BZ1369" s="17"/>
      <c r="CA1369" s="17"/>
      <c r="CB1369" s="17"/>
      <c r="CC1369" s="17"/>
      <c r="CD1369" s="17"/>
      <c r="CE1369" s="17"/>
      <c r="CF1369" s="18"/>
    </row>
    <row r="1370" spans="1:84" ht="22.8" x14ac:dyDescent="0.3">
      <c r="A1370" s="11">
        <v>43472</v>
      </c>
      <c r="B1370" s="12" t="s">
        <v>1690</v>
      </c>
      <c r="C1370" s="13" t="s">
        <v>1690</v>
      </c>
      <c r="D1370" s="14" t="s">
        <v>1692</v>
      </c>
      <c r="E1370" s="13" t="s">
        <v>439</v>
      </c>
      <c r="F1370" s="15" t="s">
        <v>3856</v>
      </c>
      <c r="G1370" s="13" t="s">
        <v>3857</v>
      </c>
      <c r="H1370" s="13" t="s">
        <v>1695</v>
      </c>
      <c r="I1370" s="13" t="s">
        <v>1696</v>
      </c>
      <c r="J1370" s="16">
        <v>1228590</v>
      </c>
      <c r="K1370" s="17"/>
      <c r="L1370" s="17"/>
      <c r="M1370" s="17"/>
      <c r="N1370" s="29">
        <v>-2</v>
      </c>
      <c r="O1370" s="17"/>
      <c r="P1370" s="29">
        <v>1041180</v>
      </c>
      <c r="Q1370" s="17"/>
      <c r="R1370" s="17"/>
      <c r="S1370" s="17"/>
      <c r="T1370" s="17"/>
      <c r="U1370" s="17"/>
      <c r="V1370" s="17"/>
      <c r="W1370" s="29">
        <v>187412</v>
      </c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  <c r="BO1370" s="17"/>
      <c r="BP1370" s="17"/>
      <c r="BQ1370" s="17"/>
      <c r="BR1370" s="17"/>
      <c r="BS1370" s="17"/>
      <c r="BT1370" s="17"/>
      <c r="BU1370" s="17"/>
      <c r="BV1370" s="17"/>
      <c r="BW1370" s="17"/>
      <c r="BX1370" s="17"/>
      <c r="BY1370" s="17"/>
      <c r="BZ1370" s="17"/>
      <c r="CA1370" s="17"/>
      <c r="CB1370" s="17"/>
      <c r="CC1370" s="17"/>
      <c r="CD1370" s="17"/>
      <c r="CE1370" s="17"/>
      <c r="CF1370" s="18"/>
    </row>
    <row r="1371" spans="1:84" ht="22.8" x14ac:dyDescent="0.3">
      <c r="A1371" s="11">
        <v>43472</v>
      </c>
      <c r="B1371" s="12" t="s">
        <v>1690</v>
      </c>
      <c r="C1371" s="13" t="s">
        <v>1690</v>
      </c>
      <c r="D1371" s="14" t="s">
        <v>1692</v>
      </c>
      <c r="E1371" s="13" t="s">
        <v>439</v>
      </c>
      <c r="F1371" s="15" t="s">
        <v>3858</v>
      </c>
      <c r="G1371" s="13" t="s">
        <v>3859</v>
      </c>
      <c r="H1371" s="13" t="s">
        <v>1695</v>
      </c>
      <c r="I1371" s="13" t="s">
        <v>1696</v>
      </c>
      <c r="J1371" s="16">
        <v>614295</v>
      </c>
      <c r="K1371" s="17"/>
      <c r="L1371" s="17"/>
      <c r="M1371" s="17"/>
      <c r="N1371" s="29">
        <v>-1</v>
      </c>
      <c r="O1371" s="17"/>
      <c r="P1371" s="29">
        <v>520590</v>
      </c>
      <c r="Q1371" s="17"/>
      <c r="R1371" s="17"/>
      <c r="S1371" s="17"/>
      <c r="T1371" s="17"/>
      <c r="U1371" s="17"/>
      <c r="V1371" s="17"/>
      <c r="W1371" s="29">
        <v>93706</v>
      </c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  <c r="BO1371" s="17"/>
      <c r="BP1371" s="17"/>
      <c r="BQ1371" s="17"/>
      <c r="BR1371" s="17"/>
      <c r="BS1371" s="17"/>
      <c r="BT1371" s="17"/>
      <c r="BU1371" s="17"/>
      <c r="BV1371" s="17"/>
      <c r="BW1371" s="17"/>
      <c r="BX1371" s="17"/>
      <c r="BY1371" s="17"/>
      <c r="BZ1371" s="17"/>
      <c r="CA1371" s="17"/>
      <c r="CB1371" s="17"/>
      <c r="CC1371" s="17"/>
      <c r="CD1371" s="17"/>
      <c r="CE1371" s="17"/>
      <c r="CF1371" s="18"/>
    </row>
    <row r="1372" spans="1:84" x14ac:dyDescent="0.3">
      <c r="A1372" s="11">
        <v>43472</v>
      </c>
      <c r="B1372" s="12" t="s">
        <v>1350</v>
      </c>
      <c r="C1372" s="13" t="s">
        <v>1350</v>
      </c>
      <c r="D1372" s="14" t="s">
        <v>1351</v>
      </c>
      <c r="E1372" s="13" t="s">
        <v>439</v>
      </c>
      <c r="F1372" s="15" t="s">
        <v>3860</v>
      </c>
      <c r="G1372" s="13" t="s">
        <v>3861</v>
      </c>
      <c r="H1372" s="13" t="s">
        <v>1354</v>
      </c>
      <c r="I1372" s="13" t="s">
        <v>1355</v>
      </c>
      <c r="J1372" s="16">
        <v>9988</v>
      </c>
      <c r="K1372" s="17"/>
      <c r="L1372" s="29">
        <v>762</v>
      </c>
      <c r="M1372" s="29">
        <v>762</v>
      </c>
      <c r="N1372" s="17"/>
      <c r="O1372" s="17"/>
      <c r="P1372" s="17"/>
      <c r="Q1372" s="17"/>
      <c r="R1372" s="17"/>
      <c r="S1372" s="17"/>
      <c r="T1372" s="29">
        <v>8464</v>
      </c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  <c r="BO1372" s="17"/>
      <c r="BP1372" s="17"/>
      <c r="BQ1372" s="17"/>
      <c r="BR1372" s="17"/>
      <c r="BS1372" s="17"/>
      <c r="BT1372" s="17"/>
      <c r="BU1372" s="17"/>
      <c r="BV1372" s="17"/>
      <c r="BW1372" s="17"/>
      <c r="BX1372" s="17"/>
      <c r="BY1372" s="17"/>
      <c r="BZ1372" s="17"/>
      <c r="CA1372" s="17"/>
      <c r="CB1372" s="17"/>
      <c r="CC1372" s="17"/>
      <c r="CD1372" s="17"/>
      <c r="CE1372" s="17"/>
      <c r="CF1372" s="18"/>
    </row>
    <row r="1373" spans="1:84" x14ac:dyDescent="0.3">
      <c r="A1373" s="11">
        <v>43472</v>
      </c>
      <c r="B1373" s="12" t="s">
        <v>1925</v>
      </c>
      <c r="C1373" s="13" t="s">
        <v>1925</v>
      </c>
      <c r="D1373" s="14" t="s">
        <v>1926</v>
      </c>
      <c r="E1373" s="13" t="s">
        <v>439</v>
      </c>
      <c r="F1373" s="15" t="s">
        <v>3862</v>
      </c>
      <c r="G1373" s="13" t="s">
        <v>3863</v>
      </c>
      <c r="H1373" s="13" t="s">
        <v>1929</v>
      </c>
      <c r="I1373" s="13" t="s">
        <v>1930</v>
      </c>
      <c r="J1373" s="16">
        <v>9440</v>
      </c>
      <c r="K1373" s="29">
        <v>8000</v>
      </c>
      <c r="L1373" s="29">
        <v>720</v>
      </c>
      <c r="M1373" s="29">
        <v>720</v>
      </c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  <c r="BO1373" s="17"/>
      <c r="BP1373" s="17"/>
      <c r="BQ1373" s="17"/>
      <c r="BR1373" s="17"/>
      <c r="BS1373" s="17"/>
      <c r="BT1373" s="17"/>
      <c r="BU1373" s="17"/>
      <c r="BV1373" s="17"/>
      <c r="BW1373" s="17"/>
      <c r="BX1373" s="17"/>
      <c r="BY1373" s="17"/>
      <c r="BZ1373" s="17"/>
      <c r="CA1373" s="17"/>
      <c r="CB1373" s="17"/>
      <c r="CC1373" s="17"/>
      <c r="CD1373" s="17"/>
      <c r="CE1373" s="17"/>
      <c r="CF1373" s="18"/>
    </row>
    <row r="1374" spans="1:84" x14ac:dyDescent="0.3">
      <c r="A1374" s="11">
        <v>43472</v>
      </c>
      <c r="B1374" s="12" t="s">
        <v>528</v>
      </c>
      <c r="C1374" s="13" t="s">
        <v>528</v>
      </c>
      <c r="D1374" s="14" t="s">
        <v>530</v>
      </c>
      <c r="E1374" s="13" t="s">
        <v>439</v>
      </c>
      <c r="F1374" s="15" t="s">
        <v>3864</v>
      </c>
      <c r="G1374" s="13" t="s">
        <v>3865</v>
      </c>
      <c r="H1374" s="13" t="s">
        <v>533</v>
      </c>
      <c r="I1374" s="13" t="s">
        <v>534</v>
      </c>
      <c r="J1374" s="16">
        <v>759</v>
      </c>
      <c r="K1374" s="17"/>
      <c r="L1374" s="29">
        <v>57.9</v>
      </c>
      <c r="M1374" s="29">
        <v>57.9</v>
      </c>
      <c r="N1374" s="29">
        <v>-0.13</v>
      </c>
      <c r="O1374" s="17"/>
      <c r="P1374" s="17"/>
      <c r="Q1374" s="17"/>
      <c r="R1374" s="17"/>
      <c r="S1374" s="17"/>
      <c r="T1374" s="29">
        <v>643.33000000000004</v>
      </c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  <c r="BO1374" s="17"/>
      <c r="BP1374" s="17"/>
      <c r="BQ1374" s="17"/>
      <c r="BR1374" s="17"/>
      <c r="BS1374" s="17"/>
      <c r="BT1374" s="17"/>
      <c r="BU1374" s="17"/>
      <c r="BV1374" s="17"/>
      <c r="BW1374" s="17"/>
      <c r="BX1374" s="17"/>
      <c r="BY1374" s="17"/>
      <c r="BZ1374" s="17"/>
      <c r="CA1374" s="17"/>
      <c r="CB1374" s="17"/>
      <c r="CC1374" s="17"/>
      <c r="CD1374" s="17"/>
      <c r="CE1374" s="17"/>
      <c r="CF1374" s="18"/>
    </row>
    <row r="1375" spans="1:84" x14ac:dyDescent="0.3">
      <c r="A1375" s="11">
        <v>43472</v>
      </c>
      <c r="B1375" s="12" t="s">
        <v>528</v>
      </c>
      <c r="C1375" s="13" t="s">
        <v>528</v>
      </c>
      <c r="D1375" s="14" t="s">
        <v>530</v>
      </c>
      <c r="E1375" s="13" t="s">
        <v>439</v>
      </c>
      <c r="F1375" s="15" t="s">
        <v>3866</v>
      </c>
      <c r="G1375" s="13" t="s">
        <v>3867</v>
      </c>
      <c r="H1375" s="13" t="s">
        <v>533</v>
      </c>
      <c r="I1375" s="13" t="s">
        <v>534</v>
      </c>
      <c r="J1375" s="16">
        <v>396</v>
      </c>
      <c r="K1375" s="17"/>
      <c r="L1375" s="29">
        <v>30.19</v>
      </c>
      <c r="M1375" s="29">
        <v>30.19</v>
      </c>
      <c r="N1375" s="29">
        <v>0.22</v>
      </c>
      <c r="O1375" s="17"/>
      <c r="P1375" s="17"/>
      <c r="Q1375" s="17"/>
      <c r="R1375" s="17"/>
      <c r="S1375" s="17"/>
      <c r="T1375" s="29">
        <v>335.4</v>
      </c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  <c r="BO1375" s="17"/>
      <c r="BP1375" s="17"/>
      <c r="BQ1375" s="17"/>
      <c r="BR1375" s="17"/>
      <c r="BS1375" s="17"/>
      <c r="BT1375" s="17"/>
      <c r="BU1375" s="17"/>
      <c r="BV1375" s="17"/>
      <c r="BW1375" s="17"/>
      <c r="BX1375" s="17"/>
      <c r="BY1375" s="17"/>
      <c r="BZ1375" s="17"/>
      <c r="CA1375" s="17"/>
      <c r="CB1375" s="17"/>
      <c r="CC1375" s="17"/>
      <c r="CD1375" s="17"/>
      <c r="CE1375" s="17"/>
      <c r="CF1375" s="18"/>
    </row>
    <row r="1376" spans="1:84" x14ac:dyDescent="0.3">
      <c r="A1376" s="11">
        <v>43472</v>
      </c>
      <c r="B1376" s="12" t="s">
        <v>804</v>
      </c>
      <c r="C1376" s="13" t="s">
        <v>804</v>
      </c>
      <c r="D1376" s="14" t="s">
        <v>805</v>
      </c>
      <c r="E1376" s="13" t="s">
        <v>439</v>
      </c>
      <c r="F1376" s="15" t="s">
        <v>3868</v>
      </c>
      <c r="G1376" s="13" t="s">
        <v>3869</v>
      </c>
      <c r="H1376" s="13" t="s">
        <v>808</v>
      </c>
      <c r="I1376" s="13" t="s">
        <v>809</v>
      </c>
      <c r="J1376" s="16">
        <v>1278435</v>
      </c>
      <c r="K1376" s="17"/>
      <c r="L1376" s="29">
        <v>97507.8</v>
      </c>
      <c r="M1376" s="29">
        <v>97507.8</v>
      </c>
      <c r="N1376" s="29">
        <v>-0.6</v>
      </c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29">
        <v>1083420</v>
      </c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  <c r="BO1376" s="17"/>
      <c r="BP1376" s="17"/>
      <c r="BQ1376" s="17"/>
      <c r="BR1376" s="17"/>
      <c r="BS1376" s="17"/>
      <c r="BT1376" s="17"/>
      <c r="BU1376" s="17"/>
      <c r="BV1376" s="17"/>
      <c r="BW1376" s="17"/>
      <c r="BX1376" s="17"/>
      <c r="BY1376" s="17"/>
      <c r="BZ1376" s="17"/>
      <c r="CA1376" s="17"/>
      <c r="CB1376" s="17"/>
      <c r="CC1376" s="17"/>
      <c r="CD1376" s="17"/>
      <c r="CE1376" s="17"/>
      <c r="CF1376" s="18"/>
    </row>
    <row r="1377" spans="1:84" x14ac:dyDescent="0.3">
      <c r="A1377" s="11">
        <v>43472</v>
      </c>
      <c r="B1377" s="12" t="s">
        <v>437</v>
      </c>
      <c r="C1377" s="13" t="s">
        <v>437</v>
      </c>
      <c r="D1377" s="14" t="s">
        <v>438</v>
      </c>
      <c r="E1377" s="13" t="s">
        <v>439</v>
      </c>
      <c r="F1377" s="15" t="s">
        <v>3870</v>
      </c>
      <c r="G1377" s="13" t="s">
        <v>3871</v>
      </c>
      <c r="H1377" s="13" t="s">
        <v>442</v>
      </c>
      <c r="I1377" s="13" t="s">
        <v>443</v>
      </c>
      <c r="J1377" s="16">
        <v>2554</v>
      </c>
      <c r="K1377" s="29">
        <v>2280</v>
      </c>
      <c r="L1377" s="29">
        <v>136.80000000000001</v>
      </c>
      <c r="M1377" s="29">
        <v>136.80000000000001</v>
      </c>
      <c r="N1377" s="29">
        <v>0.4</v>
      </c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  <c r="BO1377" s="17"/>
      <c r="BP1377" s="17"/>
      <c r="BQ1377" s="17"/>
      <c r="BR1377" s="17"/>
      <c r="BS1377" s="17"/>
      <c r="BT1377" s="17"/>
      <c r="BU1377" s="17"/>
      <c r="BV1377" s="17"/>
      <c r="BW1377" s="17"/>
      <c r="BX1377" s="17"/>
      <c r="BY1377" s="17"/>
      <c r="BZ1377" s="17"/>
      <c r="CA1377" s="17"/>
      <c r="CB1377" s="17"/>
      <c r="CC1377" s="17"/>
      <c r="CD1377" s="17"/>
      <c r="CE1377" s="17"/>
      <c r="CF1377" s="18"/>
    </row>
    <row r="1378" spans="1:84" ht="22.8" x14ac:dyDescent="0.3">
      <c r="A1378" s="11">
        <v>43473</v>
      </c>
      <c r="B1378" s="12" t="s">
        <v>978</v>
      </c>
      <c r="C1378" s="13" t="s">
        <v>979</v>
      </c>
      <c r="D1378" s="14" t="s">
        <v>980</v>
      </c>
      <c r="E1378" s="13" t="s">
        <v>439</v>
      </c>
      <c r="F1378" s="15" t="s">
        <v>3872</v>
      </c>
      <c r="G1378" s="13" t="s">
        <v>3873</v>
      </c>
      <c r="H1378" s="13" t="s">
        <v>983</v>
      </c>
      <c r="I1378" s="13" t="s">
        <v>984</v>
      </c>
      <c r="J1378" s="16">
        <v>27140</v>
      </c>
      <c r="K1378" s="17"/>
      <c r="L1378" s="29">
        <v>2070</v>
      </c>
      <c r="M1378" s="29">
        <v>2070</v>
      </c>
      <c r="N1378" s="17"/>
      <c r="O1378" s="29">
        <v>23000</v>
      </c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  <c r="BO1378" s="17"/>
      <c r="BP1378" s="17"/>
      <c r="BQ1378" s="17"/>
      <c r="BR1378" s="17"/>
      <c r="BS1378" s="17"/>
      <c r="BT1378" s="17"/>
      <c r="BU1378" s="17"/>
      <c r="BV1378" s="17"/>
      <c r="BW1378" s="17"/>
      <c r="BX1378" s="17"/>
      <c r="BY1378" s="17"/>
      <c r="BZ1378" s="17"/>
      <c r="CA1378" s="17"/>
      <c r="CB1378" s="17"/>
      <c r="CC1378" s="17"/>
      <c r="CD1378" s="17"/>
      <c r="CE1378" s="17"/>
      <c r="CF1378" s="18"/>
    </row>
    <row r="1379" spans="1:84" ht="22.8" x14ac:dyDescent="0.3">
      <c r="A1379" s="11">
        <v>43473</v>
      </c>
      <c r="B1379" s="12" t="s">
        <v>1690</v>
      </c>
      <c r="C1379" s="13" t="s">
        <v>1690</v>
      </c>
      <c r="D1379" s="14" t="s">
        <v>1692</v>
      </c>
      <c r="E1379" s="13" t="s">
        <v>439</v>
      </c>
      <c r="F1379" s="15" t="s">
        <v>3874</v>
      </c>
      <c r="G1379" s="13" t="s">
        <v>3875</v>
      </c>
      <c r="H1379" s="13" t="s">
        <v>1695</v>
      </c>
      <c r="I1379" s="13" t="s">
        <v>1696</v>
      </c>
      <c r="J1379" s="16">
        <v>1228590</v>
      </c>
      <c r="K1379" s="17"/>
      <c r="L1379" s="17"/>
      <c r="M1379" s="17"/>
      <c r="N1379" s="29">
        <v>-2</v>
      </c>
      <c r="O1379" s="17"/>
      <c r="P1379" s="29">
        <v>1041180</v>
      </c>
      <c r="Q1379" s="17"/>
      <c r="R1379" s="17"/>
      <c r="S1379" s="17"/>
      <c r="T1379" s="17"/>
      <c r="U1379" s="17"/>
      <c r="V1379" s="17"/>
      <c r="W1379" s="29">
        <v>187412</v>
      </c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  <c r="BO1379" s="17"/>
      <c r="BP1379" s="17"/>
      <c r="BQ1379" s="17"/>
      <c r="BR1379" s="17"/>
      <c r="BS1379" s="17"/>
      <c r="BT1379" s="17"/>
      <c r="BU1379" s="17"/>
      <c r="BV1379" s="17"/>
      <c r="BW1379" s="17"/>
      <c r="BX1379" s="17"/>
      <c r="BY1379" s="17"/>
      <c r="BZ1379" s="17"/>
      <c r="CA1379" s="17"/>
      <c r="CB1379" s="17"/>
      <c r="CC1379" s="17"/>
      <c r="CD1379" s="17"/>
      <c r="CE1379" s="17"/>
      <c r="CF1379" s="18"/>
    </row>
    <row r="1380" spans="1:84" ht="22.8" x14ac:dyDescent="0.3">
      <c r="A1380" s="11">
        <v>43473</v>
      </c>
      <c r="B1380" s="12" t="s">
        <v>1690</v>
      </c>
      <c r="C1380" s="13" t="s">
        <v>1690</v>
      </c>
      <c r="D1380" s="14" t="s">
        <v>1692</v>
      </c>
      <c r="E1380" s="13" t="s">
        <v>439</v>
      </c>
      <c r="F1380" s="15" t="s">
        <v>3876</v>
      </c>
      <c r="G1380" s="13" t="s">
        <v>3877</v>
      </c>
      <c r="H1380" s="13" t="s">
        <v>1695</v>
      </c>
      <c r="I1380" s="13" t="s">
        <v>1696</v>
      </c>
      <c r="J1380" s="16">
        <v>614295</v>
      </c>
      <c r="K1380" s="17"/>
      <c r="L1380" s="17"/>
      <c r="M1380" s="17"/>
      <c r="N1380" s="29">
        <v>-1</v>
      </c>
      <c r="O1380" s="17"/>
      <c r="P1380" s="29">
        <v>520590</v>
      </c>
      <c r="Q1380" s="17"/>
      <c r="R1380" s="17"/>
      <c r="S1380" s="17"/>
      <c r="T1380" s="17"/>
      <c r="U1380" s="17"/>
      <c r="V1380" s="17"/>
      <c r="W1380" s="29">
        <v>93706</v>
      </c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  <c r="BO1380" s="17"/>
      <c r="BP1380" s="17"/>
      <c r="BQ1380" s="17"/>
      <c r="BR1380" s="17"/>
      <c r="BS1380" s="17"/>
      <c r="BT1380" s="17"/>
      <c r="BU1380" s="17"/>
      <c r="BV1380" s="17"/>
      <c r="BW1380" s="17"/>
      <c r="BX1380" s="17"/>
      <c r="BY1380" s="17"/>
      <c r="BZ1380" s="17"/>
      <c r="CA1380" s="17"/>
      <c r="CB1380" s="17"/>
      <c r="CC1380" s="17"/>
      <c r="CD1380" s="17"/>
      <c r="CE1380" s="17"/>
      <c r="CF1380" s="18"/>
    </row>
    <row r="1381" spans="1:84" x14ac:dyDescent="0.3">
      <c r="A1381" s="11">
        <v>43473</v>
      </c>
      <c r="B1381" s="12" t="s">
        <v>18</v>
      </c>
      <c r="C1381" s="13" t="s">
        <v>18</v>
      </c>
      <c r="D1381" s="14" t="s">
        <v>19</v>
      </c>
      <c r="E1381" s="13" t="s">
        <v>439</v>
      </c>
      <c r="F1381" s="15" t="s">
        <v>3878</v>
      </c>
      <c r="G1381" s="13" t="s">
        <v>3879</v>
      </c>
      <c r="H1381" s="13" t="s">
        <v>20</v>
      </c>
      <c r="I1381" s="13" t="s">
        <v>21</v>
      </c>
      <c r="J1381" s="16">
        <v>280</v>
      </c>
      <c r="K1381" s="17"/>
      <c r="L1381" s="29">
        <v>15</v>
      </c>
      <c r="M1381" s="29">
        <v>15</v>
      </c>
      <c r="N1381" s="17"/>
      <c r="O1381" s="17"/>
      <c r="P1381" s="17"/>
      <c r="Q1381" s="17"/>
      <c r="R1381" s="17"/>
      <c r="S1381" s="17"/>
      <c r="T1381" s="29">
        <v>250</v>
      </c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  <c r="BO1381" s="17"/>
      <c r="BP1381" s="17"/>
      <c r="BQ1381" s="17"/>
      <c r="BR1381" s="17"/>
      <c r="BS1381" s="17"/>
      <c r="BT1381" s="17"/>
      <c r="BU1381" s="17"/>
      <c r="BV1381" s="17"/>
      <c r="BW1381" s="17"/>
      <c r="BX1381" s="17"/>
      <c r="BY1381" s="17"/>
      <c r="BZ1381" s="17"/>
      <c r="CA1381" s="17"/>
      <c r="CB1381" s="17"/>
      <c r="CC1381" s="17"/>
      <c r="CD1381" s="17"/>
      <c r="CE1381" s="17"/>
      <c r="CF1381" s="18"/>
    </row>
    <row r="1382" spans="1:84" ht="22.8" x14ac:dyDescent="0.3">
      <c r="A1382" s="11">
        <v>43473</v>
      </c>
      <c r="B1382" s="12" t="s">
        <v>754</v>
      </c>
      <c r="C1382" s="13" t="s">
        <v>754</v>
      </c>
      <c r="D1382" s="14" t="s">
        <v>756</v>
      </c>
      <c r="E1382" s="13" t="s">
        <v>439</v>
      </c>
      <c r="F1382" s="15" t="s">
        <v>3880</v>
      </c>
      <c r="G1382" s="13" t="s">
        <v>3881</v>
      </c>
      <c r="H1382" s="13" t="s">
        <v>759</v>
      </c>
      <c r="I1382" s="13" t="s">
        <v>760</v>
      </c>
      <c r="J1382" s="16">
        <v>21240</v>
      </c>
      <c r="K1382" s="17"/>
      <c r="L1382" s="29">
        <v>1620</v>
      </c>
      <c r="M1382" s="29">
        <v>1620</v>
      </c>
      <c r="N1382" s="17"/>
      <c r="O1382" s="17"/>
      <c r="P1382" s="17"/>
      <c r="Q1382" s="29">
        <v>18000</v>
      </c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  <c r="BO1382" s="17"/>
      <c r="BP1382" s="17"/>
      <c r="BQ1382" s="17"/>
      <c r="BR1382" s="17"/>
      <c r="BS1382" s="17"/>
      <c r="BT1382" s="17"/>
      <c r="BU1382" s="17"/>
      <c r="BV1382" s="17"/>
      <c r="BW1382" s="17"/>
      <c r="BX1382" s="17"/>
      <c r="BY1382" s="17"/>
      <c r="BZ1382" s="17"/>
      <c r="CA1382" s="17"/>
      <c r="CB1382" s="17"/>
      <c r="CC1382" s="17"/>
      <c r="CD1382" s="17"/>
      <c r="CE1382" s="17"/>
      <c r="CF1382" s="18"/>
    </row>
    <row r="1383" spans="1:84" x14ac:dyDescent="0.3">
      <c r="A1383" s="11">
        <v>43473</v>
      </c>
      <c r="B1383" s="12" t="s">
        <v>1935</v>
      </c>
      <c r="C1383" s="13" t="s">
        <v>1935</v>
      </c>
      <c r="D1383" s="14" t="s">
        <v>1936</v>
      </c>
      <c r="E1383" s="13" t="s">
        <v>439</v>
      </c>
      <c r="F1383" s="15" t="s">
        <v>252</v>
      </c>
      <c r="G1383" s="13" t="s">
        <v>3882</v>
      </c>
      <c r="H1383" s="13" t="s">
        <v>1939</v>
      </c>
      <c r="I1383" s="13" t="s">
        <v>1940</v>
      </c>
      <c r="J1383" s="16">
        <v>13216</v>
      </c>
      <c r="K1383" s="29">
        <v>11800</v>
      </c>
      <c r="L1383" s="29">
        <v>708</v>
      </c>
      <c r="M1383" s="29">
        <v>708</v>
      </c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  <c r="BO1383" s="17"/>
      <c r="BP1383" s="17"/>
      <c r="BQ1383" s="17"/>
      <c r="BR1383" s="17"/>
      <c r="BS1383" s="17"/>
      <c r="BT1383" s="17"/>
      <c r="BU1383" s="17"/>
      <c r="BV1383" s="17"/>
      <c r="BW1383" s="17"/>
      <c r="BX1383" s="17"/>
      <c r="BY1383" s="17"/>
      <c r="BZ1383" s="17"/>
      <c r="CA1383" s="17"/>
      <c r="CB1383" s="17"/>
      <c r="CC1383" s="17"/>
      <c r="CD1383" s="17"/>
      <c r="CE1383" s="17"/>
      <c r="CF1383" s="18"/>
    </row>
    <row r="1384" spans="1:84" ht="22.8" x14ac:dyDescent="0.3">
      <c r="A1384" s="11">
        <v>43473</v>
      </c>
      <c r="B1384" s="12" t="s">
        <v>2414</v>
      </c>
      <c r="C1384" s="13" t="s">
        <v>2415</v>
      </c>
      <c r="D1384" s="14" t="s">
        <v>3883</v>
      </c>
      <c r="E1384" s="13" t="s">
        <v>439</v>
      </c>
      <c r="F1384" s="15" t="s">
        <v>97</v>
      </c>
      <c r="G1384" s="13" t="s">
        <v>3884</v>
      </c>
      <c r="H1384" s="13" t="s">
        <v>2419</v>
      </c>
      <c r="I1384" s="13" t="s">
        <v>22</v>
      </c>
      <c r="J1384" s="16">
        <v>20910</v>
      </c>
      <c r="K1384" s="17"/>
      <c r="L1384" s="29">
        <v>1594.8</v>
      </c>
      <c r="M1384" s="29">
        <v>1594.8</v>
      </c>
      <c r="N1384" s="29">
        <v>0.4</v>
      </c>
      <c r="O1384" s="17"/>
      <c r="P1384" s="17"/>
      <c r="Q1384" s="17"/>
      <c r="R1384" s="17"/>
      <c r="S1384" s="29">
        <v>17720</v>
      </c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  <c r="BO1384" s="17"/>
      <c r="BP1384" s="17"/>
      <c r="BQ1384" s="17"/>
      <c r="BR1384" s="17"/>
      <c r="BS1384" s="17"/>
      <c r="BT1384" s="17"/>
      <c r="BU1384" s="17"/>
      <c r="BV1384" s="17"/>
      <c r="BW1384" s="17"/>
      <c r="BX1384" s="17"/>
      <c r="BY1384" s="17"/>
      <c r="BZ1384" s="17"/>
      <c r="CA1384" s="17"/>
      <c r="CB1384" s="17"/>
      <c r="CC1384" s="17"/>
      <c r="CD1384" s="17"/>
      <c r="CE1384" s="17"/>
      <c r="CF1384" s="18"/>
    </row>
    <row r="1385" spans="1:84" ht="22.8" x14ac:dyDescent="0.3">
      <c r="A1385" s="11">
        <v>43474</v>
      </c>
      <c r="B1385" s="12" t="s">
        <v>1690</v>
      </c>
      <c r="C1385" s="13" t="s">
        <v>1690</v>
      </c>
      <c r="D1385" s="14" t="s">
        <v>1692</v>
      </c>
      <c r="E1385" s="13" t="s">
        <v>439</v>
      </c>
      <c r="F1385" s="15" t="s">
        <v>3885</v>
      </c>
      <c r="G1385" s="13" t="s">
        <v>3886</v>
      </c>
      <c r="H1385" s="13" t="s">
        <v>1695</v>
      </c>
      <c r="I1385" s="13" t="s">
        <v>1696</v>
      </c>
      <c r="J1385" s="16">
        <v>1228590</v>
      </c>
      <c r="K1385" s="17"/>
      <c r="L1385" s="17"/>
      <c r="M1385" s="17"/>
      <c r="N1385" s="29">
        <v>-2</v>
      </c>
      <c r="O1385" s="17"/>
      <c r="P1385" s="29">
        <v>1041180</v>
      </c>
      <c r="Q1385" s="17"/>
      <c r="R1385" s="17"/>
      <c r="S1385" s="17"/>
      <c r="T1385" s="17"/>
      <c r="U1385" s="17"/>
      <c r="V1385" s="17"/>
      <c r="W1385" s="29">
        <v>187412</v>
      </c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  <c r="BO1385" s="17"/>
      <c r="BP1385" s="17"/>
      <c r="BQ1385" s="17"/>
      <c r="BR1385" s="17"/>
      <c r="BS1385" s="17"/>
      <c r="BT1385" s="17"/>
      <c r="BU1385" s="17"/>
      <c r="BV1385" s="17"/>
      <c r="BW1385" s="17"/>
      <c r="BX1385" s="17"/>
      <c r="BY1385" s="17"/>
      <c r="BZ1385" s="17"/>
      <c r="CA1385" s="17"/>
      <c r="CB1385" s="17"/>
      <c r="CC1385" s="17"/>
      <c r="CD1385" s="17"/>
      <c r="CE1385" s="17"/>
      <c r="CF1385" s="18"/>
    </row>
    <row r="1386" spans="1:84" ht="22.8" x14ac:dyDescent="0.3">
      <c r="A1386" s="11">
        <v>43474</v>
      </c>
      <c r="B1386" s="12" t="s">
        <v>1690</v>
      </c>
      <c r="C1386" s="13" t="s">
        <v>1690</v>
      </c>
      <c r="D1386" s="14" t="s">
        <v>1692</v>
      </c>
      <c r="E1386" s="13" t="s">
        <v>439</v>
      </c>
      <c r="F1386" s="15" t="s">
        <v>3887</v>
      </c>
      <c r="G1386" s="13" t="s">
        <v>3888</v>
      </c>
      <c r="H1386" s="13" t="s">
        <v>1695</v>
      </c>
      <c r="I1386" s="13" t="s">
        <v>1696</v>
      </c>
      <c r="J1386" s="16">
        <v>614295</v>
      </c>
      <c r="K1386" s="17"/>
      <c r="L1386" s="17"/>
      <c r="M1386" s="17"/>
      <c r="N1386" s="29">
        <v>-1</v>
      </c>
      <c r="O1386" s="17"/>
      <c r="P1386" s="29">
        <v>520590</v>
      </c>
      <c r="Q1386" s="17"/>
      <c r="R1386" s="17"/>
      <c r="S1386" s="17"/>
      <c r="T1386" s="17"/>
      <c r="U1386" s="17"/>
      <c r="V1386" s="17"/>
      <c r="W1386" s="29">
        <v>93706</v>
      </c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  <c r="BO1386" s="17"/>
      <c r="BP1386" s="17"/>
      <c r="BQ1386" s="17"/>
      <c r="BR1386" s="17"/>
      <c r="BS1386" s="17"/>
      <c r="BT1386" s="17"/>
      <c r="BU1386" s="17"/>
      <c r="BV1386" s="17"/>
      <c r="BW1386" s="17"/>
      <c r="BX1386" s="17"/>
      <c r="BY1386" s="17"/>
      <c r="BZ1386" s="17"/>
      <c r="CA1386" s="17"/>
      <c r="CB1386" s="17"/>
      <c r="CC1386" s="17"/>
      <c r="CD1386" s="17"/>
      <c r="CE1386" s="17"/>
      <c r="CF1386" s="18"/>
    </row>
    <row r="1387" spans="1:84" x14ac:dyDescent="0.3">
      <c r="A1387" s="11">
        <v>43474</v>
      </c>
      <c r="B1387" s="12" t="s">
        <v>2491</v>
      </c>
      <c r="C1387" s="13" t="s">
        <v>2491</v>
      </c>
      <c r="D1387" s="14" t="s">
        <v>2492</v>
      </c>
      <c r="E1387" s="13" t="s">
        <v>439</v>
      </c>
      <c r="F1387" s="15" t="s">
        <v>348</v>
      </c>
      <c r="G1387" s="13" t="s">
        <v>3889</v>
      </c>
      <c r="H1387" s="13" t="s">
        <v>2495</v>
      </c>
      <c r="I1387" s="13" t="s">
        <v>2496</v>
      </c>
      <c r="J1387" s="16">
        <v>1098</v>
      </c>
      <c r="K1387" s="17"/>
      <c r="L1387" s="29">
        <v>84</v>
      </c>
      <c r="M1387" s="29">
        <v>84</v>
      </c>
      <c r="N1387" s="17"/>
      <c r="O1387" s="17"/>
      <c r="P1387" s="17"/>
      <c r="Q1387" s="17"/>
      <c r="R1387" s="17"/>
      <c r="S1387" s="17"/>
      <c r="T1387" s="29">
        <v>930</v>
      </c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  <c r="BO1387" s="17"/>
      <c r="BP1387" s="17"/>
      <c r="BQ1387" s="17"/>
      <c r="BR1387" s="17"/>
      <c r="BS1387" s="17"/>
      <c r="BT1387" s="17"/>
      <c r="BU1387" s="17"/>
      <c r="BV1387" s="17"/>
      <c r="BW1387" s="17"/>
      <c r="BX1387" s="17"/>
      <c r="BY1387" s="17"/>
      <c r="BZ1387" s="17"/>
      <c r="CA1387" s="17"/>
      <c r="CB1387" s="17"/>
      <c r="CC1387" s="17"/>
      <c r="CD1387" s="17"/>
      <c r="CE1387" s="17"/>
      <c r="CF1387" s="18"/>
    </row>
    <row r="1388" spans="1:84" x14ac:dyDescent="0.3">
      <c r="A1388" s="11">
        <v>43474</v>
      </c>
      <c r="B1388" s="12" t="s">
        <v>1705</v>
      </c>
      <c r="C1388" s="13" t="s">
        <v>1705</v>
      </c>
      <c r="D1388" s="14" t="s">
        <v>1706</v>
      </c>
      <c r="E1388" s="13" t="s">
        <v>439</v>
      </c>
      <c r="F1388" s="15" t="s">
        <v>3890</v>
      </c>
      <c r="G1388" s="13" t="s">
        <v>3891</v>
      </c>
      <c r="H1388" s="13" t="s">
        <v>1709</v>
      </c>
      <c r="I1388" s="13" t="s">
        <v>1710</v>
      </c>
      <c r="J1388" s="16">
        <v>11859</v>
      </c>
      <c r="K1388" s="17"/>
      <c r="L1388" s="29">
        <v>904.5</v>
      </c>
      <c r="M1388" s="29">
        <v>904.5</v>
      </c>
      <c r="N1388" s="17"/>
      <c r="O1388" s="17"/>
      <c r="P1388" s="17"/>
      <c r="Q1388" s="17"/>
      <c r="R1388" s="17"/>
      <c r="S1388" s="17"/>
      <c r="T1388" s="29">
        <v>10050</v>
      </c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  <c r="BO1388" s="17"/>
      <c r="BP1388" s="17"/>
      <c r="BQ1388" s="17"/>
      <c r="BR1388" s="17"/>
      <c r="BS1388" s="17"/>
      <c r="BT1388" s="17"/>
      <c r="BU1388" s="17"/>
      <c r="BV1388" s="17"/>
      <c r="BW1388" s="17"/>
      <c r="BX1388" s="17"/>
      <c r="BY1388" s="17"/>
      <c r="BZ1388" s="17"/>
      <c r="CA1388" s="17"/>
      <c r="CB1388" s="17"/>
      <c r="CC1388" s="17"/>
      <c r="CD1388" s="17"/>
      <c r="CE1388" s="17"/>
      <c r="CF1388" s="18"/>
    </row>
    <row r="1389" spans="1:84" ht="22.8" x14ac:dyDescent="0.3">
      <c r="A1389" s="11">
        <v>43475</v>
      </c>
      <c r="B1389" s="12" t="s">
        <v>912</v>
      </c>
      <c r="C1389" s="13" t="s">
        <v>912</v>
      </c>
      <c r="D1389" s="14" t="s">
        <v>913</v>
      </c>
      <c r="E1389" s="13" t="s">
        <v>439</v>
      </c>
      <c r="F1389" s="15" t="s">
        <v>3892</v>
      </c>
      <c r="G1389" s="13" t="s">
        <v>3893</v>
      </c>
      <c r="H1389" s="13" t="s">
        <v>916</v>
      </c>
      <c r="I1389" s="13" t="s">
        <v>917</v>
      </c>
      <c r="J1389" s="16">
        <v>2239640</v>
      </c>
      <c r="K1389" s="17"/>
      <c r="L1389" s="29">
        <v>170820</v>
      </c>
      <c r="M1389" s="29">
        <v>170820</v>
      </c>
      <c r="N1389" s="17"/>
      <c r="O1389" s="17"/>
      <c r="P1389" s="29">
        <v>1898000</v>
      </c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  <c r="BO1389" s="17"/>
      <c r="BP1389" s="17"/>
      <c r="BQ1389" s="17"/>
      <c r="BR1389" s="17"/>
      <c r="BS1389" s="17"/>
      <c r="BT1389" s="17"/>
      <c r="BU1389" s="17"/>
      <c r="BV1389" s="17"/>
      <c r="BW1389" s="17"/>
      <c r="BX1389" s="17"/>
      <c r="BY1389" s="17"/>
      <c r="BZ1389" s="17"/>
      <c r="CA1389" s="17"/>
      <c r="CB1389" s="17"/>
      <c r="CC1389" s="17"/>
      <c r="CD1389" s="17"/>
      <c r="CE1389" s="17"/>
      <c r="CF1389" s="18"/>
    </row>
    <row r="1390" spans="1:84" ht="22.8" x14ac:dyDescent="0.3">
      <c r="A1390" s="11">
        <v>43475</v>
      </c>
      <c r="B1390" s="12" t="s">
        <v>1690</v>
      </c>
      <c r="C1390" s="13" t="s">
        <v>1690</v>
      </c>
      <c r="D1390" s="14" t="s">
        <v>1692</v>
      </c>
      <c r="E1390" s="13" t="s">
        <v>439</v>
      </c>
      <c r="F1390" s="15" t="s">
        <v>3894</v>
      </c>
      <c r="G1390" s="13" t="s">
        <v>3895</v>
      </c>
      <c r="H1390" s="13" t="s">
        <v>1695</v>
      </c>
      <c r="I1390" s="13" t="s">
        <v>1696</v>
      </c>
      <c r="J1390" s="16">
        <v>1228590</v>
      </c>
      <c r="K1390" s="17"/>
      <c r="L1390" s="17"/>
      <c r="M1390" s="17"/>
      <c r="N1390" s="29">
        <v>-2</v>
      </c>
      <c r="O1390" s="17"/>
      <c r="P1390" s="29">
        <v>1041180</v>
      </c>
      <c r="Q1390" s="17"/>
      <c r="R1390" s="17"/>
      <c r="S1390" s="17"/>
      <c r="T1390" s="17"/>
      <c r="U1390" s="17"/>
      <c r="V1390" s="17"/>
      <c r="W1390" s="29">
        <v>187412</v>
      </c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  <c r="BO1390" s="17"/>
      <c r="BP1390" s="17"/>
      <c r="BQ1390" s="17"/>
      <c r="BR1390" s="17"/>
      <c r="BS1390" s="17"/>
      <c r="BT1390" s="17"/>
      <c r="BU1390" s="17"/>
      <c r="BV1390" s="17"/>
      <c r="BW1390" s="17"/>
      <c r="BX1390" s="17"/>
      <c r="BY1390" s="17"/>
      <c r="BZ1390" s="17"/>
      <c r="CA1390" s="17"/>
      <c r="CB1390" s="17"/>
      <c r="CC1390" s="17"/>
      <c r="CD1390" s="17"/>
      <c r="CE1390" s="17"/>
      <c r="CF1390" s="18"/>
    </row>
    <row r="1391" spans="1:84" ht="22.8" x14ac:dyDescent="0.3">
      <c r="A1391" s="11">
        <v>43475</v>
      </c>
      <c r="B1391" s="12" t="s">
        <v>1690</v>
      </c>
      <c r="C1391" s="13" t="s">
        <v>1690</v>
      </c>
      <c r="D1391" s="14" t="s">
        <v>1692</v>
      </c>
      <c r="E1391" s="13" t="s">
        <v>439</v>
      </c>
      <c r="F1391" s="15" t="s">
        <v>3896</v>
      </c>
      <c r="G1391" s="13" t="s">
        <v>3897</v>
      </c>
      <c r="H1391" s="13" t="s">
        <v>1695</v>
      </c>
      <c r="I1391" s="13" t="s">
        <v>1696</v>
      </c>
      <c r="J1391" s="16">
        <v>614295</v>
      </c>
      <c r="K1391" s="17"/>
      <c r="L1391" s="17"/>
      <c r="M1391" s="17"/>
      <c r="N1391" s="29">
        <v>-1</v>
      </c>
      <c r="O1391" s="17"/>
      <c r="P1391" s="29">
        <v>520590</v>
      </c>
      <c r="Q1391" s="17"/>
      <c r="R1391" s="17"/>
      <c r="S1391" s="17"/>
      <c r="T1391" s="17"/>
      <c r="U1391" s="17"/>
      <c r="V1391" s="17"/>
      <c r="W1391" s="29">
        <v>93706</v>
      </c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  <c r="BO1391" s="17"/>
      <c r="BP1391" s="17"/>
      <c r="BQ1391" s="17"/>
      <c r="BR1391" s="17"/>
      <c r="BS1391" s="17"/>
      <c r="BT1391" s="17"/>
      <c r="BU1391" s="17"/>
      <c r="BV1391" s="17"/>
      <c r="BW1391" s="17"/>
      <c r="BX1391" s="17"/>
      <c r="BY1391" s="17"/>
      <c r="BZ1391" s="17"/>
      <c r="CA1391" s="17"/>
      <c r="CB1391" s="17"/>
      <c r="CC1391" s="17"/>
      <c r="CD1391" s="17"/>
      <c r="CE1391" s="17"/>
      <c r="CF1391" s="18"/>
    </row>
    <row r="1392" spans="1:84" ht="22.8" x14ac:dyDescent="0.3">
      <c r="A1392" s="11">
        <v>43475</v>
      </c>
      <c r="B1392" s="12" t="s">
        <v>1690</v>
      </c>
      <c r="C1392" s="13" t="s">
        <v>1690</v>
      </c>
      <c r="D1392" s="14" t="s">
        <v>1692</v>
      </c>
      <c r="E1392" s="13" t="s">
        <v>439</v>
      </c>
      <c r="F1392" s="15" t="s">
        <v>3898</v>
      </c>
      <c r="G1392" s="13" t="s">
        <v>3899</v>
      </c>
      <c r="H1392" s="13" t="s">
        <v>1695</v>
      </c>
      <c r="I1392" s="13" t="s">
        <v>1696</v>
      </c>
      <c r="J1392" s="16">
        <v>1228590</v>
      </c>
      <c r="K1392" s="17"/>
      <c r="L1392" s="17"/>
      <c r="M1392" s="17"/>
      <c r="N1392" s="29">
        <v>-2</v>
      </c>
      <c r="O1392" s="17"/>
      <c r="P1392" s="29">
        <v>1041180</v>
      </c>
      <c r="Q1392" s="17"/>
      <c r="R1392" s="17"/>
      <c r="S1392" s="17"/>
      <c r="T1392" s="17"/>
      <c r="U1392" s="17"/>
      <c r="V1392" s="17"/>
      <c r="W1392" s="29">
        <v>187412</v>
      </c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  <c r="BO1392" s="17"/>
      <c r="BP1392" s="17"/>
      <c r="BQ1392" s="17"/>
      <c r="BR1392" s="17"/>
      <c r="BS1392" s="17"/>
      <c r="BT1392" s="17"/>
      <c r="BU1392" s="17"/>
      <c r="BV1392" s="17"/>
      <c r="BW1392" s="17"/>
      <c r="BX1392" s="17"/>
      <c r="BY1392" s="17"/>
      <c r="BZ1392" s="17"/>
      <c r="CA1392" s="17"/>
      <c r="CB1392" s="17"/>
      <c r="CC1392" s="17"/>
      <c r="CD1392" s="17"/>
      <c r="CE1392" s="17"/>
      <c r="CF1392" s="18"/>
    </row>
    <row r="1393" spans="1:84" ht="22.8" x14ac:dyDescent="0.3">
      <c r="A1393" s="11">
        <v>43475</v>
      </c>
      <c r="B1393" s="12" t="s">
        <v>1690</v>
      </c>
      <c r="C1393" s="13" t="s">
        <v>1690</v>
      </c>
      <c r="D1393" s="14" t="s">
        <v>1692</v>
      </c>
      <c r="E1393" s="13" t="s">
        <v>439</v>
      </c>
      <c r="F1393" s="15" t="s">
        <v>3900</v>
      </c>
      <c r="G1393" s="13" t="s">
        <v>3901</v>
      </c>
      <c r="H1393" s="13" t="s">
        <v>1695</v>
      </c>
      <c r="I1393" s="13" t="s">
        <v>1696</v>
      </c>
      <c r="J1393" s="16">
        <v>614295</v>
      </c>
      <c r="K1393" s="17"/>
      <c r="L1393" s="17"/>
      <c r="M1393" s="17"/>
      <c r="N1393" s="29">
        <v>-1</v>
      </c>
      <c r="O1393" s="17"/>
      <c r="P1393" s="29">
        <v>520590</v>
      </c>
      <c r="Q1393" s="17"/>
      <c r="R1393" s="17"/>
      <c r="S1393" s="17"/>
      <c r="T1393" s="17"/>
      <c r="U1393" s="17"/>
      <c r="V1393" s="17"/>
      <c r="W1393" s="29">
        <v>93706</v>
      </c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  <c r="BO1393" s="17"/>
      <c r="BP1393" s="17"/>
      <c r="BQ1393" s="17"/>
      <c r="BR1393" s="17"/>
      <c r="BS1393" s="17"/>
      <c r="BT1393" s="17"/>
      <c r="BU1393" s="17"/>
      <c r="BV1393" s="17"/>
      <c r="BW1393" s="17"/>
      <c r="BX1393" s="17"/>
      <c r="BY1393" s="17"/>
      <c r="BZ1393" s="17"/>
      <c r="CA1393" s="17"/>
      <c r="CB1393" s="17"/>
      <c r="CC1393" s="17"/>
      <c r="CD1393" s="17"/>
      <c r="CE1393" s="17"/>
      <c r="CF1393" s="18"/>
    </row>
    <row r="1394" spans="1:84" ht="22.8" x14ac:dyDescent="0.3">
      <c r="A1394" s="11">
        <v>43475</v>
      </c>
      <c r="B1394" s="12" t="s">
        <v>601</v>
      </c>
      <c r="C1394" s="13" t="s">
        <v>601</v>
      </c>
      <c r="D1394" s="14" t="s">
        <v>602</v>
      </c>
      <c r="E1394" s="13" t="s">
        <v>439</v>
      </c>
      <c r="F1394" s="15" t="s">
        <v>289</v>
      </c>
      <c r="G1394" s="13" t="s">
        <v>3902</v>
      </c>
      <c r="H1394" s="13" t="s">
        <v>605</v>
      </c>
      <c r="I1394" s="13" t="s">
        <v>606</v>
      </c>
      <c r="J1394" s="16">
        <v>1416000</v>
      </c>
      <c r="K1394" s="17"/>
      <c r="L1394" s="17"/>
      <c r="M1394" s="17"/>
      <c r="N1394" s="17"/>
      <c r="O1394" s="17"/>
      <c r="P1394" s="29">
        <v>1200000</v>
      </c>
      <c r="Q1394" s="17"/>
      <c r="R1394" s="17"/>
      <c r="S1394" s="17"/>
      <c r="T1394" s="17"/>
      <c r="U1394" s="17"/>
      <c r="V1394" s="17"/>
      <c r="W1394" s="29">
        <v>216000</v>
      </c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  <c r="BO1394" s="17"/>
      <c r="BP1394" s="17"/>
      <c r="BQ1394" s="17"/>
      <c r="BR1394" s="17"/>
      <c r="BS1394" s="17"/>
      <c r="BT1394" s="17"/>
      <c r="BU1394" s="17"/>
      <c r="BV1394" s="17"/>
      <c r="BW1394" s="17"/>
      <c r="BX1394" s="17"/>
      <c r="BY1394" s="17"/>
      <c r="BZ1394" s="17"/>
      <c r="CA1394" s="17"/>
      <c r="CB1394" s="17"/>
      <c r="CC1394" s="17"/>
      <c r="CD1394" s="17"/>
      <c r="CE1394" s="17"/>
      <c r="CF1394" s="18"/>
    </row>
    <row r="1395" spans="1:84" x14ac:dyDescent="0.3">
      <c r="A1395" s="11">
        <v>43475</v>
      </c>
      <c r="B1395" s="12" t="s">
        <v>1163</v>
      </c>
      <c r="C1395" s="13" t="s">
        <v>1163</v>
      </c>
      <c r="D1395" s="14" t="s">
        <v>1164</v>
      </c>
      <c r="E1395" s="13" t="s">
        <v>439</v>
      </c>
      <c r="F1395" s="15" t="s">
        <v>124</v>
      </c>
      <c r="G1395" s="13" t="s">
        <v>3903</v>
      </c>
      <c r="H1395" s="13" t="s">
        <v>1167</v>
      </c>
      <c r="I1395" s="13" t="s">
        <v>1168</v>
      </c>
      <c r="J1395" s="16">
        <v>10532</v>
      </c>
      <c r="K1395" s="29">
        <v>8925</v>
      </c>
      <c r="L1395" s="29">
        <v>803.25</v>
      </c>
      <c r="M1395" s="29">
        <v>803.25</v>
      </c>
      <c r="N1395" s="29">
        <v>0.5</v>
      </c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  <c r="BO1395" s="17"/>
      <c r="BP1395" s="17"/>
      <c r="BQ1395" s="17"/>
      <c r="BR1395" s="17"/>
      <c r="BS1395" s="17"/>
      <c r="BT1395" s="17"/>
      <c r="BU1395" s="17"/>
      <c r="BV1395" s="17"/>
      <c r="BW1395" s="17"/>
      <c r="BX1395" s="17"/>
      <c r="BY1395" s="17"/>
      <c r="BZ1395" s="17"/>
      <c r="CA1395" s="17"/>
      <c r="CB1395" s="17"/>
      <c r="CC1395" s="17"/>
      <c r="CD1395" s="17"/>
      <c r="CE1395" s="17"/>
      <c r="CF1395" s="18"/>
    </row>
    <row r="1396" spans="1:84" ht="22.8" x14ac:dyDescent="0.3">
      <c r="A1396" s="11">
        <v>43475</v>
      </c>
      <c r="B1396" s="12" t="s">
        <v>754</v>
      </c>
      <c r="C1396" s="13" t="s">
        <v>754</v>
      </c>
      <c r="D1396" s="14" t="s">
        <v>756</v>
      </c>
      <c r="E1396" s="13" t="s">
        <v>439</v>
      </c>
      <c r="F1396" s="15" t="s">
        <v>3904</v>
      </c>
      <c r="G1396" s="13" t="s">
        <v>3905</v>
      </c>
      <c r="H1396" s="13" t="s">
        <v>759</v>
      </c>
      <c r="I1396" s="13" t="s">
        <v>760</v>
      </c>
      <c r="J1396" s="16">
        <v>7088</v>
      </c>
      <c r="K1396" s="17"/>
      <c r="L1396" s="29">
        <v>169</v>
      </c>
      <c r="M1396" s="29">
        <v>169</v>
      </c>
      <c r="N1396" s="17"/>
      <c r="O1396" s="17"/>
      <c r="P1396" s="29">
        <v>6750</v>
      </c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  <c r="BO1396" s="17"/>
      <c r="BP1396" s="17"/>
      <c r="BQ1396" s="17"/>
      <c r="BR1396" s="17"/>
      <c r="BS1396" s="17"/>
      <c r="BT1396" s="17"/>
      <c r="BU1396" s="17"/>
      <c r="BV1396" s="17"/>
      <c r="BW1396" s="17"/>
      <c r="BX1396" s="17"/>
      <c r="BY1396" s="17"/>
      <c r="BZ1396" s="17"/>
      <c r="CA1396" s="17"/>
      <c r="CB1396" s="17"/>
      <c r="CC1396" s="17"/>
      <c r="CD1396" s="17"/>
      <c r="CE1396" s="17"/>
      <c r="CF1396" s="18"/>
    </row>
    <row r="1397" spans="1:84" x14ac:dyDescent="0.3">
      <c r="A1397" s="11">
        <v>43475</v>
      </c>
      <c r="B1397" s="12" t="s">
        <v>3906</v>
      </c>
      <c r="C1397" s="13" t="s">
        <v>3906</v>
      </c>
      <c r="D1397" s="14" t="s">
        <v>3907</v>
      </c>
      <c r="E1397" s="13" t="s">
        <v>439</v>
      </c>
      <c r="F1397" s="15" t="s">
        <v>3908</v>
      </c>
      <c r="G1397" s="13" t="s">
        <v>3909</v>
      </c>
      <c r="H1397" s="13" t="s">
        <v>3704</v>
      </c>
      <c r="I1397" s="13" t="s">
        <v>22</v>
      </c>
      <c r="J1397" s="16">
        <v>4720</v>
      </c>
      <c r="K1397" s="17"/>
      <c r="L1397" s="29">
        <v>360</v>
      </c>
      <c r="M1397" s="29">
        <v>360</v>
      </c>
      <c r="N1397" s="17"/>
      <c r="O1397" s="17"/>
      <c r="P1397" s="17"/>
      <c r="Q1397" s="17"/>
      <c r="R1397" s="17"/>
      <c r="S1397" s="17"/>
      <c r="T1397" s="29">
        <v>4000</v>
      </c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  <c r="BO1397" s="17"/>
      <c r="BP1397" s="17"/>
      <c r="BQ1397" s="17"/>
      <c r="BR1397" s="17"/>
      <c r="BS1397" s="17"/>
      <c r="BT1397" s="17"/>
      <c r="BU1397" s="17"/>
      <c r="BV1397" s="17"/>
      <c r="BW1397" s="17"/>
      <c r="BX1397" s="17"/>
      <c r="BY1397" s="17"/>
      <c r="BZ1397" s="17"/>
      <c r="CA1397" s="17"/>
      <c r="CB1397" s="17"/>
      <c r="CC1397" s="17"/>
      <c r="CD1397" s="17"/>
      <c r="CE1397" s="17"/>
      <c r="CF1397" s="18"/>
    </row>
    <row r="1398" spans="1:84" x14ac:dyDescent="0.3">
      <c r="A1398" s="11">
        <v>43475</v>
      </c>
      <c r="B1398" s="12" t="s">
        <v>444</v>
      </c>
      <c r="C1398" s="13" t="s">
        <v>444</v>
      </c>
      <c r="D1398" s="14" t="s">
        <v>445</v>
      </c>
      <c r="E1398" s="13" t="s">
        <v>439</v>
      </c>
      <c r="F1398" s="15" t="s">
        <v>3910</v>
      </c>
      <c r="G1398" s="13" t="s">
        <v>3911</v>
      </c>
      <c r="H1398" s="13" t="s">
        <v>448</v>
      </c>
      <c r="I1398" s="13" t="s">
        <v>449</v>
      </c>
      <c r="J1398" s="16">
        <v>1652</v>
      </c>
      <c r="K1398" s="17"/>
      <c r="L1398" s="29">
        <v>126</v>
      </c>
      <c r="M1398" s="29">
        <v>126</v>
      </c>
      <c r="N1398" s="17"/>
      <c r="O1398" s="29">
        <v>1400</v>
      </c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  <c r="BO1398" s="17"/>
      <c r="BP1398" s="17"/>
      <c r="BQ1398" s="17"/>
      <c r="BR1398" s="17"/>
      <c r="BS1398" s="17"/>
      <c r="BT1398" s="17"/>
      <c r="BU1398" s="17"/>
      <c r="BV1398" s="17"/>
      <c r="BW1398" s="17"/>
      <c r="BX1398" s="17"/>
      <c r="BY1398" s="17"/>
      <c r="BZ1398" s="17"/>
      <c r="CA1398" s="17"/>
      <c r="CB1398" s="17"/>
      <c r="CC1398" s="17"/>
      <c r="CD1398" s="17"/>
      <c r="CE1398" s="17"/>
      <c r="CF1398" s="18"/>
    </row>
    <row r="1399" spans="1:84" x14ac:dyDescent="0.3">
      <c r="A1399" s="11">
        <v>43476</v>
      </c>
      <c r="B1399" s="12" t="s">
        <v>3253</v>
      </c>
      <c r="C1399" s="13" t="s">
        <v>3253</v>
      </c>
      <c r="D1399" s="14" t="s">
        <v>3254</v>
      </c>
      <c r="E1399" s="13" t="s">
        <v>439</v>
      </c>
      <c r="F1399" s="15" t="s">
        <v>3912</v>
      </c>
      <c r="G1399" s="13" t="s">
        <v>3913</v>
      </c>
      <c r="H1399" s="13" t="s">
        <v>3257</v>
      </c>
      <c r="I1399" s="13" t="s">
        <v>3258</v>
      </c>
      <c r="J1399" s="16">
        <v>6192</v>
      </c>
      <c r="K1399" s="17"/>
      <c r="L1399" s="29">
        <v>472.28</v>
      </c>
      <c r="M1399" s="29">
        <v>472.28</v>
      </c>
      <c r="N1399" s="29">
        <v>0.04</v>
      </c>
      <c r="O1399" s="17"/>
      <c r="P1399" s="17"/>
      <c r="Q1399" s="17"/>
      <c r="R1399" s="17"/>
      <c r="S1399" s="17"/>
      <c r="T1399" s="29">
        <v>5247.4</v>
      </c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  <c r="BO1399" s="17"/>
      <c r="BP1399" s="17"/>
      <c r="BQ1399" s="17"/>
      <c r="BR1399" s="17"/>
      <c r="BS1399" s="17"/>
      <c r="BT1399" s="17"/>
      <c r="BU1399" s="17"/>
      <c r="BV1399" s="17"/>
      <c r="BW1399" s="17"/>
      <c r="BX1399" s="17"/>
      <c r="BY1399" s="17"/>
      <c r="BZ1399" s="17"/>
      <c r="CA1399" s="17"/>
      <c r="CB1399" s="17"/>
      <c r="CC1399" s="17"/>
      <c r="CD1399" s="17"/>
      <c r="CE1399" s="17"/>
      <c r="CF1399" s="18"/>
    </row>
    <row r="1400" spans="1:84" ht="22.8" x14ac:dyDescent="0.3">
      <c r="A1400" s="11">
        <v>43476</v>
      </c>
      <c r="B1400" s="12" t="s">
        <v>1690</v>
      </c>
      <c r="C1400" s="13" t="s">
        <v>1690</v>
      </c>
      <c r="D1400" s="14" t="s">
        <v>1692</v>
      </c>
      <c r="E1400" s="13" t="s">
        <v>439</v>
      </c>
      <c r="F1400" s="15" t="s">
        <v>3914</v>
      </c>
      <c r="G1400" s="13" t="s">
        <v>3915</v>
      </c>
      <c r="H1400" s="13" t="s">
        <v>1695</v>
      </c>
      <c r="I1400" s="13" t="s">
        <v>1696</v>
      </c>
      <c r="J1400" s="16">
        <v>1228590</v>
      </c>
      <c r="K1400" s="17"/>
      <c r="L1400" s="17"/>
      <c r="M1400" s="17"/>
      <c r="N1400" s="29">
        <v>-2</v>
      </c>
      <c r="O1400" s="17"/>
      <c r="P1400" s="17"/>
      <c r="Q1400" s="29">
        <v>1041180</v>
      </c>
      <c r="R1400" s="17"/>
      <c r="S1400" s="17"/>
      <c r="T1400" s="17"/>
      <c r="U1400" s="17"/>
      <c r="V1400" s="17"/>
      <c r="W1400" s="29">
        <v>187412</v>
      </c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  <c r="BO1400" s="17"/>
      <c r="BP1400" s="17"/>
      <c r="BQ1400" s="17"/>
      <c r="BR1400" s="17"/>
      <c r="BS1400" s="17"/>
      <c r="BT1400" s="17"/>
      <c r="BU1400" s="17"/>
      <c r="BV1400" s="17"/>
      <c r="BW1400" s="17"/>
      <c r="BX1400" s="17"/>
      <c r="BY1400" s="17"/>
      <c r="BZ1400" s="17"/>
      <c r="CA1400" s="17"/>
      <c r="CB1400" s="17"/>
      <c r="CC1400" s="17"/>
      <c r="CD1400" s="17"/>
      <c r="CE1400" s="17"/>
      <c r="CF1400" s="18"/>
    </row>
    <row r="1401" spans="1:84" ht="22.8" x14ac:dyDescent="0.3">
      <c r="A1401" s="11">
        <v>43476</v>
      </c>
      <c r="B1401" s="12" t="s">
        <v>1690</v>
      </c>
      <c r="C1401" s="13" t="s">
        <v>1690</v>
      </c>
      <c r="D1401" s="14" t="s">
        <v>1692</v>
      </c>
      <c r="E1401" s="13" t="s">
        <v>439</v>
      </c>
      <c r="F1401" s="15" t="s">
        <v>3916</v>
      </c>
      <c r="G1401" s="13" t="s">
        <v>3917</v>
      </c>
      <c r="H1401" s="13" t="s">
        <v>1695</v>
      </c>
      <c r="I1401" s="13" t="s">
        <v>1696</v>
      </c>
      <c r="J1401" s="16">
        <v>614295</v>
      </c>
      <c r="K1401" s="17"/>
      <c r="L1401" s="17"/>
      <c r="M1401" s="17"/>
      <c r="N1401" s="29">
        <v>-1</v>
      </c>
      <c r="O1401" s="17"/>
      <c r="P1401" s="29">
        <v>520590</v>
      </c>
      <c r="Q1401" s="17"/>
      <c r="R1401" s="17"/>
      <c r="S1401" s="17"/>
      <c r="T1401" s="17"/>
      <c r="U1401" s="17"/>
      <c r="V1401" s="17"/>
      <c r="W1401" s="29">
        <v>93706</v>
      </c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  <c r="BO1401" s="17"/>
      <c r="BP1401" s="17"/>
      <c r="BQ1401" s="17"/>
      <c r="BR1401" s="17"/>
      <c r="BS1401" s="17"/>
      <c r="BT1401" s="17"/>
      <c r="BU1401" s="17"/>
      <c r="BV1401" s="17"/>
      <c r="BW1401" s="17"/>
      <c r="BX1401" s="17"/>
      <c r="BY1401" s="17"/>
      <c r="BZ1401" s="17"/>
      <c r="CA1401" s="17"/>
      <c r="CB1401" s="17"/>
      <c r="CC1401" s="17"/>
      <c r="CD1401" s="17"/>
      <c r="CE1401" s="17"/>
      <c r="CF1401" s="18"/>
    </row>
    <row r="1402" spans="1:84" ht="22.8" x14ac:dyDescent="0.3">
      <c r="A1402" s="11">
        <v>43476</v>
      </c>
      <c r="B1402" s="12" t="s">
        <v>1690</v>
      </c>
      <c r="C1402" s="13" t="s">
        <v>1690</v>
      </c>
      <c r="D1402" s="14" t="s">
        <v>1692</v>
      </c>
      <c r="E1402" s="13" t="s">
        <v>439</v>
      </c>
      <c r="F1402" s="15" t="s">
        <v>3918</v>
      </c>
      <c r="G1402" s="13" t="s">
        <v>3919</v>
      </c>
      <c r="H1402" s="13" t="s">
        <v>1695</v>
      </c>
      <c r="I1402" s="13" t="s">
        <v>1696</v>
      </c>
      <c r="J1402" s="16">
        <v>1228590</v>
      </c>
      <c r="K1402" s="17"/>
      <c r="L1402" s="17"/>
      <c r="M1402" s="17"/>
      <c r="N1402" s="29">
        <v>-2</v>
      </c>
      <c r="O1402" s="17"/>
      <c r="P1402" s="29">
        <v>1041180</v>
      </c>
      <c r="Q1402" s="17"/>
      <c r="R1402" s="17"/>
      <c r="S1402" s="17"/>
      <c r="T1402" s="17"/>
      <c r="U1402" s="17"/>
      <c r="V1402" s="17"/>
      <c r="W1402" s="29">
        <v>187412</v>
      </c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  <c r="BO1402" s="17"/>
      <c r="BP1402" s="17"/>
      <c r="BQ1402" s="17"/>
      <c r="BR1402" s="17"/>
      <c r="BS1402" s="17"/>
      <c r="BT1402" s="17"/>
      <c r="BU1402" s="17"/>
      <c r="BV1402" s="17"/>
      <c r="BW1402" s="17"/>
      <c r="BX1402" s="17"/>
      <c r="BY1402" s="17"/>
      <c r="BZ1402" s="17"/>
      <c r="CA1402" s="17"/>
      <c r="CB1402" s="17"/>
      <c r="CC1402" s="17"/>
      <c r="CD1402" s="17"/>
      <c r="CE1402" s="17"/>
      <c r="CF1402" s="18"/>
    </row>
    <row r="1403" spans="1:84" ht="22.8" x14ac:dyDescent="0.3">
      <c r="A1403" s="11">
        <v>43476</v>
      </c>
      <c r="B1403" s="12" t="s">
        <v>1690</v>
      </c>
      <c r="C1403" s="13" t="s">
        <v>1690</v>
      </c>
      <c r="D1403" s="14" t="s">
        <v>1692</v>
      </c>
      <c r="E1403" s="13" t="s">
        <v>439</v>
      </c>
      <c r="F1403" s="15" t="s">
        <v>3920</v>
      </c>
      <c r="G1403" s="13" t="s">
        <v>3921</v>
      </c>
      <c r="H1403" s="13" t="s">
        <v>1695</v>
      </c>
      <c r="I1403" s="13" t="s">
        <v>1696</v>
      </c>
      <c r="J1403" s="16">
        <v>614295</v>
      </c>
      <c r="K1403" s="17"/>
      <c r="L1403" s="17"/>
      <c r="M1403" s="17"/>
      <c r="N1403" s="29">
        <v>-1</v>
      </c>
      <c r="O1403" s="17"/>
      <c r="P1403" s="29">
        <v>520590</v>
      </c>
      <c r="Q1403" s="17"/>
      <c r="R1403" s="17"/>
      <c r="S1403" s="17"/>
      <c r="T1403" s="17"/>
      <c r="U1403" s="17"/>
      <c r="V1403" s="17"/>
      <c r="W1403" s="29">
        <v>93706</v>
      </c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  <c r="BO1403" s="17"/>
      <c r="BP1403" s="17"/>
      <c r="BQ1403" s="17"/>
      <c r="BR1403" s="17"/>
      <c r="BS1403" s="17"/>
      <c r="BT1403" s="17"/>
      <c r="BU1403" s="17"/>
      <c r="BV1403" s="17"/>
      <c r="BW1403" s="17"/>
      <c r="BX1403" s="17"/>
      <c r="BY1403" s="17"/>
      <c r="BZ1403" s="17"/>
      <c r="CA1403" s="17"/>
      <c r="CB1403" s="17"/>
      <c r="CC1403" s="17"/>
      <c r="CD1403" s="17"/>
      <c r="CE1403" s="17"/>
      <c r="CF1403" s="18"/>
    </row>
    <row r="1404" spans="1:84" x14ac:dyDescent="0.3">
      <c r="A1404" s="11">
        <v>43476</v>
      </c>
      <c r="B1404" s="12" t="s">
        <v>506</v>
      </c>
      <c r="C1404" s="13" t="s">
        <v>506</v>
      </c>
      <c r="D1404" s="14" t="s">
        <v>507</v>
      </c>
      <c r="E1404" s="13" t="s">
        <v>439</v>
      </c>
      <c r="F1404" s="15" t="s">
        <v>108</v>
      </c>
      <c r="G1404" s="13" t="s">
        <v>3922</v>
      </c>
      <c r="H1404" s="13" t="s">
        <v>510</v>
      </c>
      <c r="I1404" s="13" t="s">
        <v>511</v>
      </c>
      <c r="J1404" s="16">
        <v>126000</v>
      </c>
      <c r="K1404" s="29">
        <v>120000</v>
      </c>
      <c r="L1404" s="29">
        <v>3000</v>
      </c>
      <c r="M1404" s="29">
        <v>3000</v>
      </c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  <c r="BO1404" s="17"/>
      <c r="BP1404" s="17"/>
      <c r="BQ1404" s="17"/>
      <c r="BR1404" s="17"/>
      <c r="BS1404" s="17"/>
      <c r="BT1404" s="17"/>
      <c r="BU1404" s="17"/>
      <c r="BV1404" s="17"/>
      <c r="BW1404" s="17"/>
      <c r="BX1404" s="17"/>
      <c r="BY1404" s="17"/>
      <c r="BZ1404" s="17"/>
      <c r="CA1404" s="17"/>
      <c r="CB1404" s="17"/>
      <c r="CC1404" s="17"/>
      <c r="CD1404" s="17"/>
      <c r="CE1404" s="17"/>
      <c r="CF1404" s="18"/>
    </row>
    <row r="1405" spans="1:84" x14ac:dyDescent="0.3">
      <c r="A1405" s="11">
        <v>43476</v>
      </c>
      <c r="B1405" s="12" t="s">
        <v>18</v>
      </c>
      <c r="C1405" s="13" t="s">
        <v>18</v>
      </c>
      <c r="D1405" s="14" t="s">
        <v>19</v>
      </c>
      <c r="E1405" s="13" t="s">
        <v>439</v>
      </c>
      <c r="F1405" s="15" t="s">
        <v>3923</v>
      </c>
      <c r="G1405" s="13" t="s">
        <v>3924</v>
      </c>
      <c r="H1405" s="13" t="s">
        <v>20</v>
      </c>
      <c r="I1405" s="13" t="s">
        <v>21</v>
      </c>
      <c r="J1405" s="16">
        <v>108537</v>
      </c>
      <c r="K1405" s="17"/>
      <c r="L1405" s="29">
        <v>8010.55</v>
      </c>
      <c r="M1405" s="29">
        <v>8010.55</v>
      </c>
      <c r="N1405" s="29">
        <v>-0.2</v>
      </c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29">
        <v>92516.1</v>
      </c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  <c r="BO1405" s="17"/>
      <c r="BP1405" s="17"/>
      <c r="BQ1405" s="17"/>
      <c r="BR1405" s="17"/>
      <c r="BS1405" s="17"/>
      <c r="BT1405" s="17"/>
      <c r="BU1405" s="17"/>
      <c r="BV1405" s="17"/>
      <c r="BW1405" s="17"/>
      <c r="BX1405" s="17"/>
      <c r="BY1405" s="17"/>
      <c r="BZ1405" s="17"/>
      <c r="CA1405" s="17"/>
      <c r="CB1405" s="17"/>
      <c r="CC1405" s="17"/>
      <c r="CD1405" s="17"/>
      <c r="CE1405" s="17"/>
      <c r="CF1405" s="18"/>
    </row>
    <row r="1406" spans="1:84" x14ac:dyDescent="0.3">
      <c r="A1406" s="11">
        <v>43476</v>
      </c>
      <c r="B1406" s="12" t="s">
        <v>528</v>
      </c>
      <c r="C1406" s="13" t="s">
        <v>528</v>
      </c>
      <c r="D1406" s="14" t="s">
        <v>530</v>
      </c>
      <c r="E1406" s="13" t="s">
        <v>439</v>
      </c>
      <c r="F1406" s="15" t="s">
        <v>3925</v>
      </c>
      <c r="G1406" s="13" t="s">
        <v>3926</v>
      </c>
      <c r="H1406" s="13" t="s">
        <v>533</v>
      </c>
      <c r="I1406" s="13" t="s">
        <v>534</v>
      </c>
      <c r="J1406" s="16">
        <v>3953</v>
      </c>
      <c r="K1406" s="17"/>
      <c r="L1406" s="29">
        <v>301.51</v>
      </c>
      <c r="M1406" s="29">
        <v>301.51</v>
      </c>
      <c r="N1406" s="29">
        <v>-0.15</v>
      </c>
      <c r="O1406" s="17"/>
      <c r="P1406" s="17"/>
      <c r="Q1406" s="17"/>
      <c r="R1406" s="17"/>
      <c r="S1406" s="17"/>
      <c r="T1406" s="29">
        <v>3350.13</v>
      </c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  <c r="BO1406" s="17"/>
      <c r="BP1406" s="17"/>
      <c r="BQ1406" s="17"/>
      <c r="BR1406" s="17"/>
      <c r="BS1406" s="17"/>
      <c r="BT1406" s="17"/>
      <c r="BU1406" s="17"/>
      <c r="BV1406" s="17"/>
      <c r="BW1406" s="17"/>
      <c r="BX1406" s="17"/>
      <c r="BY1406" s="17"/>
      <c r="BZ1406" s="17"/>
      <c r="CA1406" s="17"/>
      <c r="CB1406" s="17"/>
      <c r="CC1406" s="17"/>
      <c r="CD1406" s="17"/>
      <c r="CE1406" s="17"/>
      <c r="CF1406" s="18"/>
    </row>
    <row r="1407" spans="1:84" x14ac:dyDescent="0.3">
      <c r="A1407" s="11">
        <v>43476</v>
      </c>
      <c r="B1407" s="12" t="s">
        <v>618</v>
      </c>
      <c r="C1407" s="13" t="s">
        <v>618</v>
      </c>
      <c r="D1407" s="14" t="s">
        <v>619</v>
      </c>
      <c r="E1407" s="13" t="s">
        <v>439</v>
      </c>
      <c r="F1407" s="15" t="s">
        <v>3927</v>
      </c>
      <c r="G1407" s="13" t="s">
        <v>3928</v>
      </c>
      <c r="H1407" s="13" t="s">
        <v>622</v>
      </c>
      <c r="I1407" s="13" t="s">
        <v>623</v>
      </c>
      <c r="J1407" s="16">
        <v>1804</v>
      </c>
      <c r="K1407" s="17"/>
      <c r="L1407" s="29">
        <v>114.43</v>
      </c>
      <c r="M1407" s="29">
        <v>114.43</v>
      </c>
      <c r="N1407" s="29">
        <v>0.14000000000000001</v>
      </c>
      <c r="O1407" s="17"/>
      <c r="P1407" s="17"/>
      <c r="Q1407" s="17"/>
      <c r="R1407" s="17"/>
      <c r="S1407" s="29">
        <v>1575</v>
      </c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  <c r="BO1407" s="17"/>
      <c r="BP1407" s="17"/>
      <c r="BQ1407" s="17"/>
      <c r="BR1407" s="17"/>
      <c r="BS1407" s="17"/>
      <c r="BT1407" s="17"/>
      <c r="BU1407" s="17"/>
      <c r="BV1407" s="17"/>
      <c r="BW1407" s="17"/>
      <c r="BX1407" s="17"/>
      <c r="BY1407" s="17"/>
      <c r="BZ1407" s="17"/>
      <c r="CA1407" s="17"/>
      <c r="CB1407" s="17"/>
      <c r="CC1407" s="17"/>
      <c r="CD1407" s="17"/>
      <c r="CE1407" s="17"/>
      <c r="CF1407" s="18"/>
    </row>
    <row r="1408" spans="1:84" x14ac:dyDescent="0.3">
      <c r="A1408" s="11">
        <v>43477</v>
      </c>
      <c r="B1408" s="12" t="s">
        <v>3278</v>
      </c>
      <c r="C1408" s="13" t="s">
        <v>3278</v>
      </c>
      <c r="D1408" s="14" t="s">
        <v>3279</v>
      </c>
      <c r="E1408" s="13" t="s">
        <v>439</v>
      </c>
      <c r="F1408" s="15" t="s">
        <v>3929</v>
      </c>
      <c r="G1408" s="13" t="s">
        <v>3930</v>
      </c>
      <c r="H1408" s="13" t="s">
        <v>3282</v>
      </c>
      <c r="I1408" s="13" t="s">
        <v>3283</v>
      </c>
      <c r="J1408" s="16">
        <v>699593</v>
      </c>
      <c r="K1408" s="17"/>
      <c r="L1408" s="29">
        <v>53359</v>
      </c>
      <c r="M1408" s="29">
        <v>53359</v>
      </c>
      <c r="N1408" s="17"/>
      <c r="O1408" s="17"/>
      <c r="P1408" s="17"/>
      <c r="Q1408" s="29">
        <v>592875</v>
      </c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  <c r="BO1408" s="17"/>
      <c r="BP1408" s="17"/>
      <c r="BQ1408" s="17"/>
      <c r="BR1408" s="17"/>
      <c r="BS1408" s="17"/>
      <c r="BT1408" s="17"/>
      <c r="BU1408" s="17"/>
      <c r="BV1408" s="17"/>
      <c r="BW1408" s="17"/>
      <c r="BX1408" s="17"/>
      <c r="BY1408" s="17"/>
      <c r="BZ1408" s="17"/>
      <c r="CA1408" s="17"/>
      <c r="CB1408" s="17"/>
      <c r="CC1408" s="17"/>
      <c r="CD1408" s="17"/>
      <c r="CE1408" s="17"/>
      <c r="CF1408" s="18"/>
    </row>
    <row r="1409" spans="1:84" ht="22.8" x14ac:dyDescent="0.3">
      <c r="A1409" s="11">
        <v>43477</v>
      </c>
      <c r="B1409" s="12" t="s">
        <v>1690</v>
      </c>
      <c r="C1409" s="13" t="s">
        <v>1690</v>
      </c>
      <c r="D1409" s="14" t="s">
        <v>1692</v>
      </c>
      <c r="E1409" s="13" t="s">
        <v>439</v>
      </c>
      <c r="F1409" s="15" t="s">
        <v>3931</v>
      </c>
      <c r="G1409" s="13" t="s">
        <v>3932</v>
      </c>
      <c r="H1409" s="13" t="s">
        <v>1695</v>
      </c>
      <c r="I1409" s="13" t="s">
        <v>1696</v>
      </c>
      <c r="J1409" s="16">
        <v>1228590</v>
      </c>
      <c r="K1409" s="17"/>
      <c r="L1409" s="17"/>
      <c r="M1409" s="17"/>
      <c r="N1409" s="29">
        <v>-2</v>
      </c>
      <c r="O1409" s="17"/>
      <c r="P1409" s="29">
        <v>1041180</v>
      </c>
      <c r="Q1409" s="17"/>
      <c r="R1409" s="17"/>
      <c r="S1409" s="17"/>
      <c r="T1409" s="17"/>
      <c r="U1409" s="17"/>
      <c r="V1409" s="17"/>
      <c r="W1409" s="29">
        <v>187412</v>
      </c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  <c r="BO1409" s="17"/>
      <c r="BP1409" s="17"/>
      <c r="BQ1409" s="17"/>
      <c r="BR1409" s="17"/>
      <c r="BS1409" s="17"/>
      <c r="BT1409" s="17"/>
      <c r="BU1409" s="17"/>
      <c r="BV1409" s="17"/>
      <c r="BW1409" s="17"/>
      <c r="BX1409" s="17"/>
      <c r="BY1409" s="17"/>
      <c r="BZ1409" s="17"/>
      <c r="CA1409" s="17"/>
      <c r="CB1409" s="17"/>
      <c r="CC1409" s="17"/>
      <c r="CD1409" s="17"/>
      <c r="CE1409" s="17"/>
      <c r="CF1409" s="18"/>
    </row>
    <row r="1410" spans="1:84" ht="22.8" x14ac:dyDescent="0.3">
      <c r="A1410" s="11">
        <v>43477</v>
      </c>
      <c r="B1410" s="12" t="s">
        <v>1690</v>
      </c>
      <c r="C1410" s="13" t="s">
        <v>1690</v>
      </c>
      <c r="D1410" s="14" t="s">
        <v>1692</v>
      </c>
      <c r="E1410" s="13" t="s">
        <v>439</v>
      </c>
      <c r="F1410" s="15" t="s">
        <v>3933</v>
      </c>
      <c r="G1410" s="13" t="s">
        <v>3934</v>
      </c>
      <c r="H1410" s="13" t="s">
        <v>1695</v>
      </c>
      <c r="I1410" s="13" t="s">
        <v>1696</v>
      </c>
      <c r="J1410" s="16">
        <v>614295</v>
      </c>
      <c r="K1410" s="17"/>
      <c r="L1410" s="17"/>
      <c r="M1410" s="17"/>
      <c r="N1410" s="29">
        <v>-1</v>
      </c>
      <c r="O1410" s="17"/>
      <c r="P1410" s="29">
        <v>520590</v>
      </c>
      <c r="Q1410" s="17"/>
      <c r="R1410" s="17"/>
      <c r="S1410" s="17"/>
      <c r="T1410" s="17"/>
      <c r="U1410" s="17"/>
      <c r="V1410" s="17"/>
      <c r="W1410" s="29">
        <v>93706</v>
      </c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  <c r="BO1410" s="17"/>
      <c r="BP1410" s="17"/>
      <c r="BQ1410" s="17"/>
      <c r="BR1410" s="17"/>
      <c r="BS1410" s="17"/>
      <c r="BT1410" s="17"/>
      <c r="BU1410" s="17"/>
      <c r="BV1410" s="17"/>
      <c r="BW1410" s="17"/>
      <c r="BX1410" s="17"/>
      <c r="BY1410" s="17"/>
      <c r="BZ1410" s="17"/>
      <c r="CA1410" s="17"/>
      <c r="CB1410" s="17"/>
      <c r="CC1410" s="17"/>
      <c r="CD1410" s="17"/>
      <c r="CE1410" s="17"/>
      <c r="CF1410" s="18"/>
    </row>
    <row r="1411" spans="1:84" ht="22.8" x14ac:dyDescent="0.3">
      <c r="A1411" s="11">
        <v>43477</v>
      </c>
      <c r="B1411" s="12" t="s">
        <v>1690</v>
      </c>
      <c r="C1411" s="13" t="s">
        <v>1690</v>
      </c>
      <c r="D1411" s="14" t="s">
        <v>1692</v>
      </c>
      <c r="E1411" s="13" t="s">
        <v>439</v>
      </c>
      <c r="F1411" s="15" t="s">
        <v>3935</v>
      </c>
      <c r="G1411" s="13" t="s">
        <v>3936</v>
      </c>
      <c r="H1411" s="13" t="s">
        <v>1695</v>
      </c>
      <c r="I1411" s="13" t="s">
        <v>1696</v>
      </c>
      <c r="J1411" s="16">
        <v>1228590</v>
      </c>
      <c r="K1411" s="17"/>
      <c r="L1411" s="17"/>
      <c r="M1411" s="17"/>
      <c r="N1411" s="29">
        <v>-2</v>
      </c>
      <c r="O1411" s="17"/>
      <c r="P1411" s="29">
        <v>1041180</v>
      </c>
      <c r="Q1411" s="17"/>
      <c r="R1411" s="17"/>
      <c r="S1411" s="17"/>
      <c r="T1411" s="17"/>
      <c r="U1411" s="17"/>
      <c r="V1411" s="17"/>
      <c r="W1411" s="29">
        <v>187412</v>
      </c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  <c r="BO1411" s="17"/>
      <c r="BP1411" s="17"/>
      <c r="BQ1411" s="17"/>
      <c r="BR1411" s="17"/>
      <c r="BS1411" s="17"/>
      <c r="BT1411" s="17"/>
      <c r="BU1411" s="17"/>
      <c r="BV1411" s="17"/>
      <c r="BW1411" s="17"/>
      <c r="BX1411" s="17"/>
      <c r="BY1411" s="17"/>
      <c r="BZ1411" s="17"/>
      <c r="CA1411" s="17"/>
      <c r="CB1411" s="17"/>
      <c r="CC1411" s="17"/>
      <c r="CD1411" s="17"/>
      <c r="CE1411" s="17"/>
      <c r="CF1411" s="18"/>
    </row>
    <row r="1412" spans="1:84" ht="22.8" x14ac:dyDescent="0.3">
      <c r="A1412" s="11">
        <v>43477</v>
      </c>
      <c r="B1412" s="12" t="s">
        <v>1690</v>
      </c>
      <c r="C1412" s="13" t="s">
        <v>1690</v>
      </c>
      <c r="D1412" s="14" t="s">
        <v>1692</v>
      </c>
      <c r="E1412" s="13" t="s">
        <v>439</v>
      </c>
      <c r="F1412" s="15" t="s">
        <v>3937</v>
      </c>
      <c r="G1412" s="13" t="s">
        <v>3938</v>
      </c>
      <c r="H1412" s="13" t="s">
        <v>1695</v>
      </c>
      <c r="I1412" s="13" t="s">
        <v>1696</v>
      </c>
      <c r="J1412" s="16">
        <v>614295</v>
      </c>
      <c r="K1412" s="17"/>
      <c r="L1412" s="17"/>
      <c r="M1412" s="17"/>
      <c r="N1412" s="29">
        <v>-1</v>
      </c>
      <c r="O1412" s="17"/>
      <c r="P1412" s="29">
        <v>520590</v>
      </c>
      <c r="Q1412" s="17"/>
      <c r="R1412" s="17"/>
      <c r="S1412" s="17"/>
      <c r="T1412" s="17"/>
      <c r="U1412" s="17"/>
      <c r="V1412" s="17"/>
      <c r="W1412" s="29">
        <v>93706</v>
      </c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/>
      <c r="BO1412" s="17"/>
      <c r="BP1412" s="17"/>
      <c r="BQ1412" s="17"/>
      <c r="BR1412" s="17"/>
      <c r="BS1412" s="17"/>
      <c r="BT1412" s="17"/>
      <c r="BU1412" s="17"/>
      <c r="BV1412" s="17"/>
      <c r="BW1412" s="17"/>
      <c r="BX1412" s="17"/>
      <c r="BY1412" s="17"/>
      <c r="BZ1412" s="17"/>
      <c r="CA1412" s="17"/>
      <c r="CB1412" s="17"/>
      <c r="CC1412" s="17"/>
      <c r="CD1412" s="17"/>
      <c r="CE1412" s="17"/>
      <c r="CF1412" s="18"/>
    </row>
    <row r="1413" spans="1:84" x14ac:dyDescent="0.3">
      <c r="A1413" s="11">
        <v>43477</v>
      </c>
      <c r="B1413" s="12" t="s">
        <v>512</v>
      </c>
      <c r="C1413" s="13" t="s">
        <v>512</v>
      </c>
      <c r="D1413" s="14" t="s">
        <v>513</v>
      </c>
      <c r="E1413" s="13" t="s">
        <v>439</v>
      </c>
      <c r="F1413" s="15" t="s">
        <v>3939</v>
      </c>
      <c r="G1413" s="13" t="s">
        <v>3940</v>
      </c>
      <c r="H1413" s="13" t="s">
        <v>516</v>
      </c>
      <c r="I1413" s="13" t="s">
        <v>517</v>
      </c>
      <c r="J1413" s="16">
        <v>8732</v>
      </c>
      <c r="K1413" s="17"/>
      <c r="L1413" s="29">
        <v>666.02</v>
      </c>
      <c r="M1413" s="29">
        <v>666.02</v>
      </c>
      <c r="N1413" s="29">
        <v>-0.28999999999999998</v>
      </c>
      <c r="O1413" s="17"/>
      <c r="P1413" s="17"/>
      <c r="Q1413" s="17"/>
      <c r="R1413" s="17"/>
      <c r="S1413" s="17"/>
      <c r="T1413" s="17"/>
      <c r="U1413" s="17"/>
      <c r="V1413" s="29">
        <v>7400.25</v>
      </c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  <c r="BO1413" s="17"/>
      <c r="BP1413" s="17"/>
      <c r="BQ1413" s="17"/>
      <c r="BR1413" s="17"/>
      <c r="BS1413" s="17"/>
      <c r="BT1413" s="17"/>
      <c r="BU1413" s="17"/>
      <c r="BV1413" s="17"/>
      <c r="BW1413" s="17"/>
      <c r="BX1413" s="17"/>
      <c r="BY1413" s="17"/>
      <c r="BZ1413" s="17"/>
      <c r="CA1413" s="17"/>
      <c r="CB1413" s="17"/>
      <c r="CC1413" s="17"/>
      <c r="CD1413" s="17"/>
      <c r="CE1413" s="17"/>
      <c r="CF1413" s="18"/>
    </row>
    <row r="1414" spans="1:84" x14ac:dyDescent="0.3">
      <c r="A1414" s="11">
        <v>43477</v>
      </c>
      <c r="B1414" s="12" t="s">
        <v>528</v>
      </c>
      <c r="C1414" s="13" t="s">
        <v>528</v>
      </c>
      <c r="D1414" s="14" t="s">
        <v>530</v>
      </c>
      <c r="E1414" s="13" t="s">
        <v>439</v>
      </c>
      <c r="F1414" s="15" t="s">
        <v>3941</v>
      </c>
      <c r="G1414" s="13" t="s">
        <v>3942</v>
      </c>
      <c r="H1414" s="13" t="s">
        <v>533</v>
      </c>
      <c r="I1414" s="13" t="s">
        <v>534</v>
      </c>
      <c r="J1414" s="16">
        <v>3752</v>
      </c>
      <c r="K1414" s="17"/>
      <c r="L1414" s="29">
        <v>286.14</v>
      </c>
      <c r="M1414" s="29">
        <v>286.14</v>
      </c>
      <c r="N1414" s="29">
        <v>0.4</v>
      </c>
      <c r="O1414" s="17"/>
      <c r="P1414" s="17"/>
      <c r="Q1414" s="17"/>
      <c r="R1414" s="17"/>
      <c r="S1414" s="17"/>
      <c r="T1414" s="29">
        <v>3179.32</v>
      </c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  <c r="BO1414" s="17"/>
      <c r="BP1414" s="17"/>
      <c r="BQ1414" s="17"/>
      <c r="BR1414" s="17"/>
      <c r="BS1414" s="17"/>
      <c r="BT1414" s="17"/>
      <c r="BU1414" s="17"/>
      <c r="BV1414" s="17"/>
      <c r="BW1414" s="17"/>
      <c r="BX1414" s="17"/>
      <c r="BY1414" s="17"/>
      <c r="BZ1414" s="17"/>
      <c r="CA1414" s="17"/>
      <c r="CB1414" s="17"/>
      <c r="CC1414" s="17"/>
      <c r="CD1414" s="17"/>
      <c r="CE1414" s="17"/>
      <c r="CF1414" s="18"/>
    </row>
    <row r="1415" spans="1:84" x14ac:dyDescent="0.3">
      <c r="A1415" s="11">
        <v>43477</v>
      </c>
      <c r="B1415" s="12" t="s">
        <v>1202</v>
      </c>
      <c r="C1415" s="13" t="s">
        <v>1203</v>
      </c>
      <c r="D1415" s="14" t="s">
        <v>1204</v>
      </c>
      <c r="E1415" s="13" t="s">
        <v>439</v>
      </c>
      <c r="F1415" s="15" t="s">
        <v>3943</v>
      </c>
      <c r="G1415" s="13" t="s">
        <v>3944</v>
      </c>
      <c r="H1415" s="13" t="s">
        <v>1207</v>
      </c>
      <c r="I1415" s="13" t="s">
        <v>1208</v>
      </c>
      <c r="J1415" s="16">
        <v>1718</v>
      </c>
      <c r="K1415" s="17"/>
      <c r="L1415" s="17"/>
      <c r="M1415" s="17"/>
      <c r="N1415" s="29">
        <v>-0.08</v>
      </c>
      <c r="O1415" s="17"/>
      <c r="P1415" s="17"/>
      <c r="Q1415" s="17"/>
      <c r="R1415" s="17"/>
      <c r="S1415" s="17"/>
      <c r="T1415" s="29">
        <v>1156</v>
      </c>
      <c r="U1415" s="17"/>
      <c r="V1415" s="17"/>
      <c r="W1415" s="29">
        <v>262.08</v>
      </c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29">
        <v>300</v>
      </c>
      <c r="BN1415" s="17"/>
      <c r="BO1415" s="17"/>
      <c r="BP1415" s="17"/>
      <c r="BQ1415" s="17"/>
      <c r="BR1415" s="17"/>
      <c r="BS1415" s="17"/>
      <c r="BT1415" s="17"/>
      <c r="BU1415" s="17"/>
      <c r="BV1415" s="17"/>
      <c r="BW1415" s="17"/>
      <c r="BX1415" s="17"/>
      <c r="BY1415" s="17"/>
      <c r="BZ1415" s="17"/>
      <c r="CA1415" s="17"/>
      <c r="CB1415" s="17"/>
      <c r="CC1415" s="17"/>
      <c r="CD1415" s="17"/>
      <c r="CE1415" s="17"/>
      <c r="CF1415" s="18"/>
    </row>
    <row r="1416" spans="1:84" x14ac:dyDescent="0.3">
      <c r="A1416" s="11">
        <v>43477</v>
      </c>
      <c r="B1416" s="12" t="s">
        <v>1202</v>
      </c>
      <c r="C1416" s="13" t="s">
        <v>1203</v>
      </c>
      <c r="D1416" s="14" t="s">
        <v>1204</v>
      </c>
      <c r="E1416" s="13" t="s">
        <v>439</v>
      </c>
      <c r="F1416" s="15" t="s">
        <v>3945</v>
      </c>
      <c r="G1416" s="13" t="s">
        <v>3946</v>
      </c>
      <c r="H1416" s="13" t="s">
        <v>1207</v>
      </c>
      <c r="I1416" s="13" t="s">
        <v>1208</v>
      </c>
      <c r="J1416" s="16">
        <v>33202</v>
      </c>
      <c r="K1416" s="17"/>
      <c r="L1416" s="17"/>
      <c r="M1416" s="17"/>
      <c r="N1416" s="29">
        <v>-0.37</v>
      </c>
      <c r="O1416" s="17"/>
      <c r="P1416" s="17"/>
      <c r="Q1416" s="17"/>
      <c r="R1416" s="17"/>
      <c r="S1416" s="17"/>
      <c r="T1416" s="29">
        <v>28137.599999999999</v>
      </c>
      <c r="U1416" s="17"/>
      <c r="V1416" s="17"/>
      <c r="W1416" s="29">
        <v>5064.7700000000004</v>
      </c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  <c r="BO1416" s="17"/>
      <c r="BP1416" s="17"/>
      <c r="BQ1416" s="17"/>
      <c r="BR1416" s="17"/>
      <c r="BS1416" s="17"/>
      <c r="BT1416" s="17"/>
      <c r="BU1416" s="17"/>
      <c r="BV1416" s="17"/>
      <c r="BW1416" s="17"/>
      <c r="BX1416" s="17"/>
      <c r="BY1416" s="17"/>
      <c r="BZ1416" s="17"/>
      <c r="CA1416" s="17"/>
      <c r="CB1416" s="17"/>
      <c r="CC1416" s="17"/>
      <c r="CD1416" s="17"/>
      <c r="CE1416" s="17"/>
      <c r="CF1416" s="18"/>
    </row>
    <row r="1417" spans="1:84" ht="22.8" x14ac:dyDescent="0.3">
      <c r="A1417" s="11">
        <v>43477</v>
      </c>
      <c r="B1417" s="12" t="s">
        <v>3947</v>
      </c>
      <c r="C1417" s="13" t="s">
        <v>3948</v>
      </c>
      <c r="D1417" s="14" t="s">
        <v>3949</v>
      </c>
      <c r="E1417" s="13" t="s">
        <v>439</v>
      </c>
      <c r="F1417" s="15" t="s">
        <v>3950</v>
      </c>
      <c r="G1417" s="13" t="s">
        <v>3951</v>
      </c>
      <c r="H1417" s="13" t="s">
        <v>3952</v>
      </c>
      <c r="I1417" s="13" t="s">
        <v>3953</v>
      </c>
      <c r="J1417" s="16">
        <v>100350</v>
      </c>
      <c r="K1417" s="17"/>
      <c r="L1417" s="29">
        <v>7653.87</v>
      </c>
      <c r="M1417" s="29">
        <v>7653.87</v>
      </c>
      <c r="N1417" s="29">
        <v>-0.74</v>
      </c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29">
        <v>85043</v>
      </c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  <c r="BO1417" s="17"/>
      <c r="BP1417" s="17"/>
      <c r="BQ1417" s="17"/>
      <c r="BR1417" s="17"/>
      <c r="BS1417" s="17"/>
      <c r="BT1417" s="17"/>
      <c r="BU1417" s="17"/>
      <c r="BV1417" s="17"/>
      <c r="BW1417" s="17"/>
      <c r="BX1417" s="17"/>
      <c r="BY1417" s="17"/>
      <c r="BZ1417" s="17"/>
      <c r="CA1417" s="17"/>
      <c r="CB1417" s="17"/>
      <c r="CC1417" s="17"/>
      <c r="CD1417" s="17"/>
      <c r="CE1417" s="17"/>
      <c r="CF1417" s="18"/>
    </row>
    <row r="1418" spans="1:84" x14ac:dyDescent="0.3">
      <c r="A1418" s="11">
        <v>43477</v>
      </c>
      <c r="B1418" s="12" t="s">
        <v>2491</v>
      </c>
      <c r="C1418" s="13" t="s">
        <v>2491</v>
      </c>
      <c r="D1418" s="14" t="s">
        <v>2492</v>
      </c>
      <c r="E1418" s="13" t="s">
        <v>439</v>
      </c>
      <c r="F1418" s="15" t="s">
        <v>350</v>
      </c>
      <c r="G1418" s="13" t="s">
        <v>3954</v>
      </c>
      <c r="H1418" s="13" t="s">
        <v>2495</v>
      </c>
      <c r="I1418" s="13" t="s">
        <v>2496</v>
      </c>
      <c r="J1418" s="16">
        <v>213</v>
      </c>
      <c r="K1418" s="17"/>
      <c r="L1418" s="29">
        <v>16.5</v>
      </c>
      <c r="M1418" s="29">
        <v>16.5</v>
      </c>
      <c r="N1418" s="17"/>
      <c r="O1418" s="17"/>
      <c r="P1418" s="17"/>
      <c r="Q1418" s="17"/>
      <c r="R1418" s="17"/>
      <c r="S1418" s="17"/>
      <c r="T1418" s="29">
        <v>180</v>
      </c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/>
      <c r="BM1418" s="17"/>
      <c r="BN1418" s="17"/>
      <c r="BO1418" s="17"/>
      <c r="BP1418" s="17"/>
      <c r="BQ1418" s="17"/>
      <c r="BR1418" s="17"/>
      <c r="BS1418" s="17"/>
      <c r="BT1418" s="17"/>
      <c r="BU1418" s="17"/>
      <c r="BV1418" s="17"/>
      <c r="BW1418" s="17"/>
      <c r="BX1418" s="17"/>
      <c r="BY1418" s="17"/>
      <c r="BZ1418" s="17"/>
      <c r="CA1418" s="17"/>
      <c r="CB1418" s="17"/>
      <c r="CC1418" s="17"/>
      <c r="CD1418" s="17"/>
      <c r="CE1418" s="17"/>
      <c r="CF1418" s="18"/>
    </row>
    <row r="1419" spans="1:84" x14ac:dyDescent="0.3">
      <c r="A1419" s="11">
        <v>43479</v>
      </c>
      <c r="B1419" s="12" t="s">
        <v>18</v>
      </c>
      <c r="C1419" s="13" t="s">
        <v>18</v>
      </c>
      <c r="D1419" s="14" t="s">
        <v>19</v>
      </c>
      <c r="E1419" s="13" t="s">
        <v>439</v>
      </c>
      <c r="F1419" s="15" t="s">
        <v>3955</v>
      </c>
      <c r="G1419" s="13" t="s">
        <v>3956</v>
      </c>
      <c r="H1419" s="13" t="s">
        <v>20</v>
      </c>
      <c r="I1419" s="13" t="s">
        <v>21</v>
      </c>
      <c r="J1419" s="16">
        <v>33925</v>
      </c>
      <c r="K1419" s="17"/>
      <c r="L1419" s="29">
        <v>2588</v>
      </c>
      <c r="M1419" s="29">
        <v>2588</v>
      </c>
      <c r="N1419" s="29">
        <v>-1</v>
      </c>
      <c r="O1419" s="17"/>
      <c r="P1419" s="17"/>
      <c r="Q1419" s="29">
        <v>28750</v>
      </c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  <c r="BO1419" s="17"/>
      <c r="BP1419" s="17"/>
      <c r="BQ1419" s="17"/>
      <c r="BR1419" s="17"/>
      <c r="BS1419" s="17"/>
      <c r="BT1419" s="17"/>
      <c r="BU1419" s="17"/>
      <c r="BV1419" s="17"/>
      <c r="BW1419" s="17"/>
      <c r="BX1419" s="17"/>
      <c r="BY1419" s="17"/>
      <c r="BZ1419" s="17"/>
      <c r="CA1419" s="17"/>
      <c r="CB1419" s="17"/>
      <c r="CC1419" s="17"/>
      <c r="CD1419" s="17"/>
      <c r="CE1419" s="17"/>
      <c r="CF1419" s="18"/>
    </row>
    <row r="1420" spans="1:84" ht="22.8" x14ac:dyDescent="0.3">
      <c r="A1420" s="11">
        <v>43479</v>
      </c>
      <c r="B1420" s="12" t="s">
        <v>912</v>
      </c>
      <c r="C1420" s="13" t="s">
        <v>912</v>
      </c>
      <c r="D1420" s="14" t="s">
        <v>913</v>
      </c>
      <c r="E1420" s="13" t="s">
        <v>439</v>
      </c>
      <c r="F1420" s="15" t="s">
        <v>3957</v>
      </c>
      <c r="G1420" s="13" t="s">
        <v>3958</v>
      </c>
      <c r="H1420" s="13" t="s">
        <v>916</v>
      </c>
      <c r="I1420" s="13" t="s">
        <v>917</v>
      </c>
      <c r="J1420" s="16">
        <v>1740500</v>
      </c>
      <c r="K1420" s="17"/>
      <c r="L1420" s="29">
        <v>132750</v>
      </c>
      <c r="M1420" s="29">
        <v>132750</v>
      </c>
      <c r="N1420" s="17"/>
      <c r="O1420" s="17"/>
      <c r="P1420" s="29">
        <v>1475000</v>
      </c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  <c r="BO1420" s="17"/>
      <c r="BP1420" s="17"/>
      <c r="BQ1420" s="17"/>
      <c r="BR1420" s="17"/>
      <c r="BS1420" s="17"/>
      <c r="BT1420" s="17"/>
      <c r="BU1420" s="17"/>
      <c r="BV1420" s="17"/>
      <c r="BW1420" s="17"/>
      <c r="BX1420" s="17"/>
      <c r="BY1420" s="17"/>
      <c r="BZ1420" s="17"/>
      <c r="CA1420" s="17"/>
      <c r="CB1420" s="17"/>
      <c r="CC1420" s="17"/>
      <c r="CD1420" s="17"/>
      <c r="CE1420" s="17"/>
      <c r="CF1420" s="18"/>
    </row>
    <row r="1421" spans="1:84" ht="22.8" x14ac:dyDescent="0.3">
      <c r="A1421" s="11">
        <v>43479</v>
      </c>
      <c r="B1421" s="12" t="s">
        <v>1690</v>
      </c>
      <c r="C1421" s="13" t="s">
        <v>1690</v>
      </c>
      <c r="D1421" s="14" t="s">
        <v>1692</v>
      </c>
      <c r="E1421" s="13" t="s">
        <v>439</v>
      </c>
      <c r="F1421" s="15" t="s">
        <v>3959</v>
      </c>
      <c r="G1421" s="13" t="s">
        <v>3960</v>
      </c>
      <c r="H1421" s="13" t="s">
        <v>1695</v>
      </c>
      <c r="I1421" s="13" t="s">
        <v>1696</v>
      </c>
      <c r="J1421" s="16">
        <v>1228590</v>
      </c>
      <c r="K1421" s="17"/>
      <c r="L1421" s="17"/>
      <c r="M1421" s="17"/>
      <c r="N1421" s="29">
        <v>-2</v>
      </c>
      <c r="O1421" s="17"/>
      <c r="P1421" s="29">
        <v>1041180</v>
      </c>
      <c r="Q1421" s="17"/>
      <c r="R1421" s="17"/>
      <c r="S1421" s="17"/>
      <c r="T1421" s="17"/>
      <c r="U1421" s="17"/>
      <c r="V1421" s="17"/>
      <c r="W1421" s="29">
        <v>187412</v>
      </c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  <c r="BO1421" s="17"/>
      <c r="BP1421" s="17"/>
      <c r="BQ1421" s="17"/>
      <c r="BR1421" s="17"/>
      <c r="BS1421" s="17"/>
      <c r="BT1421" s="17"/>
      <c r="BU1421" s="17"/>
      <c r="BV1421" s="17"/>
      <c r="BW1421" s="17"/>
      <c r="BX1421" s="17"/>
      <c r="BY1421" s="17"/>
      <c r="BZ1421" s="17"/>
      <c r="CA1421" s="17"/>
      <c r="CB1421" s="17"/>
      <c r="CC1421" s="17"/>
      <c r="CD1421" s="17"/>
      <c r="CE1421" s="17"/>
      <c r="CF1421" s="18"/>
    </row>
    <row r="1422" spans="1:84" ht="22.8" x14ac:dyDescent="0.3">
      <c r="A1422" s="11">
        <v>43479</v>
      </c>
      <c r="B1422" s="12" t="s">
        <v>1690</v>
      </c>
      <c r="C1422" s="13" t="s">
        <v>1690</v>
      </c>
      <c r="D1422" s="14" t="s">
        <v>1692</v>
      </c>
      <c r="E1422" s="13" t="s">
        <v>439</v>
      </c>
      <c r="F1422" s="15" t="s">
        <v>3961</v>
      </c>
      <c r="G1422" s="13" t="s">
        <v>3962</v>
      </c>
      <c r="H1422" s="13" t="s">
        <v>1695</v>
      </c>
      <c r="I1422" s="13" t="s">
        <v>1696</v>
      </c>
      <c r="J1422" s="16">
        <v>614295</v>
      </c>
      <c r="K1422" s="17"/>
      <c r="L1422" s="17"/>
      <c r="M1422" s="17"/>
      <c r="N1422" s="29">
        <v>-1</v>
      </c>
      <c r="O1422" s="17"/>
      <c r="P1422" s="29">
        <v>520590</v>
      </c>
      <c r="Q1422" s="17"/>
      <c r="R1422" s="17"/>
      <c r="S1422" s="17"/>
      <c r="T1422" s="17"/>
      <c r="U1422" s="17"/>
      <c r="V1422" s="17"/>
      <c r="W1422" s="29">
        <v>93706</v>
      </c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  <c r="BO1422" s="17"/>
      <c r="BP1422" s="17"/>
      <c r="BQ1422" s="17"/>
      <c r="BR1422" s="17"/>
      <c r="BS1422" s="17"/>
      <c r="BT1422" s="17"/>
      <c r="BU1422" s="17"/>
      <c r="BV1422" s="17"/>
      <c r="BW1422" s="17"/>
      <c r="BX1422" s="17"/>
      <c r="BY1422" s="17"/>
      <c r="BZ1422" s="17"/>
      <c r="CA1422" s="17"/>
      <c r="CB1422" s="17"/>
      <c r="CC1422" s="17"/>
      <c r="CD1422" s="17"/>
      <c r="CE1422" s="17"/>
      <c r="CF1422" s="18"/>
    </row>
    <row r="1423" spans="1:84" x14ac:dyDescent="0.3">
      <c r="A1423" s="11">
        <v>43479</v>
      </c>
      <c r="B1423" s="12" t="s">
        <v>528</v>
      </c>
      <c r="C1423" s="13" t="s">
        <v>528</v>
      </c>
      <c r="D1423" s="14" t="s">
        <v>530</v>
      </c>
      <c r="E1423" s="13" t="s">
        <v>439</v>
      </c>
      <c r="F1423" s="15" t="s">
        <v>3963</v>
      </c>
      <c r="G1423" s="13" t="s">
        <v>3964</v>
      </c>
      <c r="H1423" s="13" t="s">
        <v>533</v>
      </c>
      <c r="I1423" s="13" t="s">
        <v>534</v>
      </c>
      <c r="J1423" s="16">
        <v>2530</v>
      </c>
      <c r="K1423" s="17"/>
      <c r="L1423" s="29">
        <v>193</v>
      </c>
      <c r="M1423" s="29">
        <v>193</v>
      </c>
      <c r="N1423" s="29">
        <v>-0.25</v>
      </c>
      <c r="O1423" s="17"/>
      <c r="P1423" s="17"/>
      <c r="Q1423" s="17"/>
      <c r="R1423" s="17"/>
      <c r="S1423" s="17"/>
      <c r="T1423" s="29">
        <v>2144.25</v>
      </c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  <c r="BO1423" s="17"/>
      <c r="BP1423" s="17"/>
      <c r="BQ1423" s="17"/>
      <c r="BR1423" s="17"/>
      <c r="BS1423" s="17"/>
      <c r="BT1423" s="17"/>
      <c r="BU1423" s="17"/>
      <c r="BV1423" s="17"/>
      <c r="BW1423" s="17"/>
      <c r="BX1423" s="17"/>
      <c r="BY1423" s="17"/>
      <c r="BZ1423" s="17"/>
      <c r="CA1423" s="17"/>
      <c r="CB1423" s="17"/>
      <c r="CC1423" s="17"/>
      <c r="CD1423" s="17"/>
      <c r="CE1423" s="17"/>
      <c r="CF1423" s="18"/>
    </row>
    <row r="1424" spans="1:84" ht="22.8" x14ac:dyDescent="0.3">
      <c r="A1424" s="11">
        <v>43479</v>
      </c>
      <c r="B1424" s="12" t="s">
        <v>1690</v>
      </c>
      <c r="C1424" s="13" t="s">
        <v>1690</v>
      </c>
      <c r="D1424" s="14" t="s">
        <v>1692</v>
      </c>
      <c r="E1424" s="13" t="s">
        <v>439</v>
      </c>
      <c r="F1424" s="15" t="s">
        <v>3965</v>
      </c>
      <c r="G1424" s="13" t="s">
        <v>3966</v>
      </c>
      <c r="H1424" s="13" t="s">
        <v>1695</v>
      </c>
      <c r="I1424" s="13" t="s">
        <v>1696</v>
      </c>
      <c r="J1424" s="16">
        <v>1228590</v>
      </c>
      <c r="K1424" s="17"/>
      <c r="L1424" s="17"/>
      <c r="M1424" s="17"/>
      <c r="N1424" s="29">
        <v>-2</v>
      </c>
      <c r="O1424" s="17"/>
      <c r="P1424" s="29">
        <v>1041180</v>
      </c>
      <c r="Q1424" s="17"/>
      <c r="R1424" s="17"/>
      <c r="S1424" s="17"/>
      <c r="T1424" s="17"/>
      <c r="U1424" s="17"/>
      <c r="V1424" s="17"/>
      <c r="W1424" s="29">
        <v>187412</v>
      </c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  <c r="BO1424" s="17"/>
      <c r="BP1424" s="17"/>
      <c r="BQ1424" s="17"/>
      <c r="BR1424" s="17"/>
      <c r="BS1424" s="17"/>
      <c r="BT1424" s="17"/>
      <c r="BU1424" s="17"/>
      <c r="BV1424" s="17"/>
      <c r="BW1424" s="17"/>
      <c r="BX1424" s="17"/>
      <c r="BY1424" s="17"/>
      <c r="BZ1424" s="17"/>
      <c r="CA1424" s="17"/>
      <c r="CB1424" s="17"/>
      <c r="CC1424" s="17"/>
      <c r="CD1424" s="17"/>
      <c r="CE1424" s="17"/>
      <c r="CF1424" s="18"/>
    </row>
    <row r="1425" spans="1:84" ht="22.8" x14ac:dyDescent="0.3">
      <c r="A1425" s="11">
        <v>43479</v>
      </c>
      <c r="B1425" s="12" t="s">
        <v>1690</v>
      </c>
      <c r="C1425" s="13" t="s">
        <v>1690</v>
      </c>
      <c r="D1425" s="14" t="s">
        <v>1692</v>
      </c>
      <c r="E1425" s="13" t="s">
        <v>439</v>
      </c>
      <c r="F1425" s="15" t="s">
        <v>3967</v>
      </c>
      <c r="G1425" s="13" t="s">
        <v>3968</v>
      </c>
      <c r="H1425" s="13" t="s">
        <v>1695</v>
      </c>
      <c r="I1425" s="13" t="s">
        <v>1696</v>
      </c>
      <c r="J1425" s="16">
        <v>614295</v>
      </c>
      <c r="K1425" s="17"/>
      <c r="L1425" s="17"/>
      <c r="M1425" s="17"/>
      <c r="N1425" s="29">
        <v>-1</v>
      </c>
      <c r="O1425" s="17"/>
      <c r="P1425" s="29">
        <v>520590</v>
      </c>
      <c r="Q1425" s="17"/>
      <c r="R1425" s="17"/>
      <c r="S1425" s="17"/>
      <c r="T1425" s="17"/>
      <c r="U1425" s="17"/>
      <c r="V1425" s="17"/>
      <c r="W1425" s="29">
        <v>93706</v>
      </c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  <c r="BO1425" s="17"/>
      <c r="BP1425" s="17"/>
      <c r="BQ1425" s="17"/>
      <c r="BR1425" s="17"/>
      <c r="BS1425" s="17"/>
      <c r="BT1425" s="17"/>
      <c r="BU1425" s="17"/>
      <c r="BV1425" s="17"/>
      <c r="BW1425" s="17"/>
      <c r="BX1425" s="17"/>
      <c r="BY1425" s="17"/>
      <c r="BZ1425" s="17"/>
      <c r="CA1425" s="17"/>
      <c r="CB1425" s="17"/>
      <c r="CC1425" s="17"/>
      <c r="CD1425" s="17"/>
      <c r="CE1425" s="17"/>
      <c r="CF1425" s="18"/>
    </row>
    <row r="1426" spans="1:84" x14ac:dyDescent="0.3">
      <c r="A1426" s="11">
        <v>43479</v>
      </c>
      <c r="B1426" s="12" t="s">
        <v>1221</v>
      </c>
      <c r="C1426" s="13" t="s">
        <v>1221</v>
      </c>
      <c r="D1426" s="14" t="s">
        <v>1222</v>
      </c>
      <c r="E1426" s="13" t="s">
        <v>439</v>
      </c>
      <c r="F1426" s="15" t="s">
        <v>3969</v>
      </c>
      <c r="G1426" s="13" t="s">
        <v>3970</v>
      </c>
      <c r="H1426" s="13" t="s">
        <v>1225</v>
      </c>
      <c r="I1426" s="13" t="s">
        <v>1226</v>
      </c>
      <c r="J1426" s="16">
        <v>8326</v>
      </c>
      <c r="K1426" s="17"/>
      <c r="L1426" s="29">
        <v>635</v>
      </c>
      <c r="M1426" s="29">
        <v>635</v>
      </c>
      <c r="N1426" s="17"/>
      <c r="O1426" s="17"/>
      <c r="P1426" s="17"/>
      <c r="Q1426" s="17"/>
      <c r="R1426" s="17"/>
      <c r="S1426" s="17"/>
      <c r="T1426" s="29">
        <v>7056</v>
      </c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  <c r="BO1426" s="17"/>
      <c r="BP1426" s="17"/>
      <c r="BQ1426" s="17"/>
      <c r="BR1426" s="17"/>
      <c r="BS1426" s="17"/>
      <c r="BT1426" s="17"/>
      <c r="BU1426" s="17"/>
      <c r="BV1426" s="17"/>
      <c r="BW1426" s="17"/>
      <c r="BX1426" s="17"/>
      <c r="BY1426" s="17"/>
      <c r="BZ1426" s="17"/>
      <c r="CA1426" s="17"/>
      <c r="CB1426" s="17"/>
      <c r="CC1426" s="17"/>
      <c r="CD1426" s="17"/>
      <c r="CE1426" s="17"/>
      <c r="CF1426" s="18"/>
    </row>
    <row r="1427" spans="1:84" x14ac:dyDescent="0.3">
      <c r="A1427" s="11">
        <v>43479</v>
      </c>
      <c r="B1427" s="12" t="s">
        <v>2711</v>
      </c>
      <c r="C1427" s="13" t="s">
        <v>2711</v>
      </c>
      <c r="D1427" s="14" t="s">
        <v>2712</v>
      </c>
      <c r="E1427" s="13" t="s">
        <v>439</v>
      </c>
      <c r="F1427" s="15" t="s">
        <v>3971</v>
      </c>
      <c r="G1427" s="13" t="s">
        <v>3972</v>
      </c>
      <c r="H1427" s="13" t="s">
        <v>2715</v>
      </c>
      <c r="I1427" s="13" t="s">
        <v>2716</v>
      </c>
      <c r="J1427" s="16">
        <v>5326</v>
      </c>
      <c r="K1427" s="17"/>
      <c r="L1427" s="29">
        <v>406.22</v>
      </c>
      <c r="M1427" s="29">
        <v>406.22</v>
      </c>
      <c r="N1427" s="29">
        <v>-0.04</v>
      </c>
      <c r="O1427" s="17"/>
      <c r="P1427" s="17"/>
      <c r="Q1427" s="17"/>
      <c r="R1427" s="17"/>
      <c r="S1427" s="17"/>
      <c r="T1427" s="29">
        <v>4513.6000000000004</v>
      </c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  <c r="BO1427" s="17"/>
      <c r="BP1427" s="17"/>
      <c r="BQ1427" s="17"/>
      <c r="BR1427" s="17"/>
      <c r="BS1427" s="17"/>
      <c r="BT1427" s="17"/>
      <c r="BU1427" s="17"/>
      <c r="BV1427" s="17"/>
      <c r="BW1427" s="17"/>
      <c r="BX1427" s="17"/>
      <c r="BY1427" s="17"/>
      <c r="BZ1427" s="17"/>
      <c r="CA1427" s="17"/>
      <c r="CB1427" s="17"/>
      <c r="CC1427" s="17"/>
      <c r="CD1427" s="17"/>
      <c r="CE1427" s="17"/>
      <c r="CF1427" s="18"/>
    </row>
    <row r="1428" spans="1:84" x14ac:dyDescent="0.3">
      <c r="A1428" s="11">
        <v>43479</v>
      </c>
      <c r="B1428" s="12" t="s">
        <v>464</v>
      </c>
      <c r="C1428" s="13" t="s">
        <v>464</v>
      </c>
      <c r="D1428" s="14" t="s">
        <v>22</v>
      </c>
      <c r="E1428" s="13" t="s">
        <v>439</v>
      </c>
      <c r="F1428" s="15" t="s">
        <v>3973</v>
      </c>
      <c r="G1428" s="13" t="s">
        <v>3974</v>
      </c>
      <c r="H1428" s="13" t="s">
        <v>22</v>
      </c>
      <c r="I1428" s="13" t="s">
        <v>467</v>
      </c>
      <c r="J1428" s="16">
        <v>2050</v>
      </c>
      <c r="K1428" s="17"/>
      <c r="L1428" s="17"/>
      <c r="M1428" s="17"/>
      <c r="N1428" s="17"/>
      <c r="O1428" s="17"/>
      <c r="P1428" s="17"/>
      <c r="Q1428" s="17"/>
      <c r="R1428" s="29">
        <v>2050</v>
      </c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  <c r="BO1428" s="17"/>
      <c r="BP1428" s="17"/>
      <c r="BQ1428" s="17"/>
      <c r="BR1428" s="17"/>
      <c r="BS1428" s="17"/>
      <c r="BT1428" s="17"/>
      <c r="BU1428" s="17"/>
      <c r="BV1428" s="17"/>
      <c r="BW1428" s="17"/>
      <c r="BX1428" s="17"/>
      <c r="BY1428" s="17"/>
      <c r="BZ1428" s="17"/>
      <c r="CA1428" s="17"/>
      <c r="CB1428" s="17"/>
      <c r="CC1428" s="17"/>
      <c r="CD1428" s="17"/>
      <c r="CE1428" s="17"/>
      <c r="CF1428" s="18"/>
    </row>
    <row r="1429" spans="1:84" x14ac:dyDescent="0.3">
      <c r="A1429" s="11">
        <v>43480</v>
      </c>
      <c r="B1429" s="12" t="s">
        <v>618</v>
      </c>
      <c r="C1429" s="13" t="s">
        <v>618</v>
      </c>
      <c r="D1429" s="14" t="s">
        <v>619</v>
      </c>
      <c r="E1429" s="13" t="s">
        <v>439</v>
      </c>
      <c r="F1429" s="15" t="s">
        <v>3975</v>
      </c>
      <c r="G1429" s="13" t="s">
        <v>3976</v>
      </c>
      <c r="H1429" s="13" t="s">
        <v>622</v>
      </c>
      <c r="I1429" s="13" t="s">
        <v>623</v>
      </c>
      <c r="J1429" s="16">
        <v>640</v>
      </c>
      <c r="K1429" s="17"/>
      <c r="L1429" s="29">
        <v>48.81</v>
      </c>
      <c r="M1429" s="29">
        <v>48.81</v>
      </c>
      <c r="N1429" s="29">
        <v>0.04</v>
      </c>
      <c r="O1429" s="17"/>
      <c r="P1429" s="17"/>
      <c r="Q1429" s="17"/>
      <c r="R1429" s="17"/>
      <c r="S1429" s="29">
        <v>542.34</v>
      </c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/>
      <c r="BM1429" s="17"/>
      <c r="BN1429" s="17"/>
      <c r="BO1429" s="17"/>
      <c r="BP1429" s="17"/>
      <c r="BQ1429" s="17"/>
      <c r="BR1429" s="17"/>
      <c r="BS1429" s="17"/>
      <c r="BT1429" s="17"/>
      <c r="BU1429" s="17"/>
      <c r="BV1429" s="17"/>
      <c r="BW1429" s="17"/>
      <c r="BX1429" s="17"/>
      <c r="BY1429" s="17"/>
      <c r="BZ1429" s="17"/>
      <c r="CA1429" s="17"/>
      <c r="CB1429" s="17"/>
      <c r="CC1429" s="17"/>
      <c r="CD1429" s="17"/>
      <c r="CE1429" s="17"/>
      <c r="CF1429" s="18"/>
    </row>
    <row r="1430" spans="1:84" x14ac:dyDescent="0.3">
      <c r="A1430" s="11">
        <v>43480</v>
      </c>
      <c r="B1430" s="12" t="s">
        <v>528</v>
      </c>
      <c r="C1430" s="13" t="s">
        <v>528</v>
      </c>
      <c r="D1430" s="14" t="s">
        <v>530</v>
      </c>
      <c r="E1430" s="13" t="s">
        <v>439</v>
      </c>
      <c r="F1430" s="15" t="s">
        <v>3977</v>
      </c>
      <c r="G1430" s="13" t="s">
        <v>3978</v>
      </c>
      <c r="H1430" s="13" t="s">
        <v>533</v>
      </c>
      <c r="I1430" s="13" t="s">
        <v>534</v>
      </c>
      <c r="J1430" s="16">
        <v>389</v>
      </c>
      <c r="K1430" s="17"/>
      <c r="L1430" s="29">
        <v>29.7</v>
      </c>
      <c r="M1430" s="29">
        <v>29.7</v>
      </c>
      <c r="N1430" s="29">
        <v>-0.4</v>
      </c>
      <c r="O1430" s="17"/>
      <c r="P1430" s="17"/>
      <c r="Q1430" s="17"/>
      <c r="R1430" s="17"/>
      <c r="S1430" s="17"/>
      <c r="T1430" s="29">
        <v>330</v>
      </c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/>
      <c r="BM1430" s="17"/>
      <c r="BN1430" s="17"/>
      <c r="BO1430" s="17"/>
      <c r="BP1430" s="17"/>
      <c r="BQ1430" s="17"/>
      <c r="BR1430" s="17"/>
      <c r="BS1430" s="17"/>
      <c r="BT1430" s="17"/>
      <c r="BU1430" s="17"/>
      <c r="BV1430" s="17"/>
      <c r="BW1430" s="17"/>
      <c r="BX1430" s="17"/>
      <c r="BY1430" s="17"/>
      <c r="BZ1430" s="17"/>
      <c r="CA1430" s="17"/>
      <c r="CB1430" s="17"/>
      <c r="CC1430" s="17"/>
      <c r="CD1430" s="17"/>
      <c r="CE1430" s="17"/>
      <c r="CF1430" s="18"/>
    </row>
    <row r="1431" spans="1:84" x14ac:dyDescent="0.3">
      <c r="A1431" s="11">
        <v>43480</v>
      </c>
      <c r="B1431" s="12" t="s">
        <v>512</v>
      </c>
      <c r="C1431" s="13" t="s">
        <v>512</v>
      </c>
      <c r="D1431" s="14" t="s">
        <v>513</v>
      </c>
      <c r="E1431" s="13" t="s">
        <v>439</v>
      </c>
      <c r="F1431" s="15" t="s">
        <v>3979</v>
      </c>
      <c r="G1431" s="13" t="s">
        <v>3980</v>
      </c>
      <c r="H1431" s="13" t="s">
        <v>516</v>
      </c>
      <c r="I1431" s="13" t="s">
        <v>517</v>
      </c>
      <c r="J1431" s="16">
        <v>2531</v>
      </c>
      <c r="K1431" s="17"/>
      <c r="L1431" s="29">
        <v>193.05</v>
      </c>
      <c r="M1431" s="29">
        <v>193.05</v>
      </c>
      <c r="N1431" s="29">
        <v>-0.1</v>
      </c>
      <c r="O1431" s="17"/>
      <c r="P1431" s="17"/>
      <c r="Q1431" s="17"/>
      <c r="R1431" s="17"/>
      <c r="S1431" s="17"/>
      <c r="T1431" s="17"/>
      <c r="U1431" s="17"/>
      <c r="V1431" s="29">
        <v>2145</v>
      </c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/>
      <c r="BM1431" s="17"/>
      <c r="BN1431" s="17"/>
      <c r="BO1431" s="17"/>
      <c r="BP1431" s="17"/>
      <c r="BQ1431" s="17"/>
      <c r="BR1431" s="17"/>
      <c r="BS1431" s="17"/>
      <c r="BT1431" s="17"/>
      <c r="BU1431" s="17"/>
      <c r="BV1431" s="17"/>
      <c r="BW1431" s="17"/>
      <c r="BX1431" s="17"/>
      <c r="BY1431" s="17"/>
      <c r="BZ1431" s="17"/>
      <c r="CA1431" s="17"/>
      <c r="CB1431" s="17"/>
      <c r="CC1431" s="17"/>
      <c r="CD1431" s="17"/>
      <c r="CE1431" s="17"/>
      <c r="CF1431" s="18"/>
    </row>
    <row r="1432" spans="1:84" x14ac:dyDescent="0.3">
      <c r="A1432" s="11">
        <v>43480</v>
      </c>
      <c r="B1432" s="12" t="s">
        <v>1350</v>
      </c>
      <c r="C1432" s="13" t="s">
        <v>1350</v>
      </c>
      <c r="D1432" s="14" t="s">
        <v>1351</v>
      </c>
      <c r="E1432" s="13" t="s">
        <v>439</v>
      </c>
      <c r="F1432" s="15" t="s">
        <v>3981</v>
      </c>
      <c r="G1432" s="13" t="s">
        <v>3982</v>
      </c>
      <c r="H1432" s="13" t="s">
        <v>1354</v>
      </c>
      <c r="I1432" s="13" t="s">
        <v>1355</v>
      </c>
      <c r="J1432" s="16">
        <v>13462</v>
      </c>
      <c r="K1432" s="17"/>
      <c r="L1432" s="29">
        <v>1026.77</v>
      </c>
      <c r="M1432" s="29">
        <v>1026.77</v>
      </c>
      <c r="N1432" s="29">
        <v>-0.14000000000000001</v>
      </c>
      <c r="O1432" s="17"/>
      <c r="P1432" s="17"/>
      <c r="Q1432" s="17"/>
      <c r="R1432" s="17"/>
      <c r="S1432" s="17"/>
      <c r="T1432" s="29">
        <v>11408.6</v>
      </c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/>
      <c r="BM1432" s="17"/>
      <c r="BN1432" s="17"/>
      <c r="BO1432" s="17"/>
      <c r="BP1432" s="17"/>
      <c r="BQ1432" s="17"/>
      <c r="BR1432" s="17"/>
      <c r="BS1432" s="17"/>
      <c r="BT1432" s="17"/>
      <c r="BU1432" s="17"/>
      <c r="BV1432" s="17"/>
      <c r="BW1432" s="17"/>
      <c r="BX1432" s="17"/>
      <c r="BY1432" s="17"/>
      <c r="BZ1432" s="17"/>
      <c r="CA1432" s="17"/>
      <c r="CB1432" s="17"/>
      <c r="CC1432" s="17"/>
      <c r="CD1432" s="17"/>
      <c r="CE1432" s="17"/>
      <c r="CF1432" s="18"/>
    </row>
    <row r="1433" spans="1:84" x14ac:dyDescent="0.3">
      <c r="A1433" s="11">
        <v>43481</v>
      </c>
      <c r="B1433" s="12" t="s">
        <v>18</v>
      </c>
      <c r="C1433" s="13" t="s">
        <v>18</v>
      </c>
      <c r="D1433" s="14" t="s">
        <v>19</v>
      </c>
      <c r="E1433" s="13" t="s">
        <v>439</v>
      </c>
      <c r="F1433" s="15" t="s">
        <v>3983</v>
      </c>
      <c r="G1433" s="13" t="s">
        <v>3984</v>
      </c>
      <c r="H1433" s="13" t="s">
        <v>20</v>
      </c>
      <c r="I1433" s="13" t="s">
        <v>21</v>
      </c>
      <c r="J1433" s="16">
        <v>357536</v>
      </c>
      <c r="K1433" s="17"/>
      <c r="L1433" s="29">
        <v>17331</v>
      </c>
      <c r="M1433" s="29">
        <v>17331</v>
      </c>
      <c r="N1433" s="17"/>
      <c r="O1433" s="17"/>
      <c r="P1433" s="17"/>
      <c r="Q1433" s="29">
        <v>322874</v>
      </c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/>
      <c r="BM1433" s="17"/>
      <c r="BN1433" s="17"/>
      <c r="BO1433" s="17"/>
      <c r="BP1433" s="17"/>
      <c r="BQ1433" s="17"/>
      <c r="BR1433" s="17"/>
      <c r="BS1433" s="17"/>
      <c r="BT1433" s="17"/>
      <c r="BU1433" s="17"/>
      <c r="BV1433" s="17"/>
      <c r="BW1433" s="17"/>
      <c r="BX1433" s="17"/>
      <c r="BY1433" s="17"/>
      <c r="BZ1433" s="17"/>
      <c r="CA1433" s="17"/>
      <c r="CB1433" s="17"/>
      <c r="CC1433" s="17"/>
      <c r="CD1433" s="17"/>
      <c r="CE1433" s="17"/>
      <c r="CF1433" s="18"/>
    </row>
    <row r="1434" spans="1:84" ht="22.8" x14ac:dyDescent="0.3">
      <c r="A1434" s="11">
        <v>43481</v>
      </c>
      <c r="B1434" s="12" t="s">
        <v>1690</v>
      </c>
      <c r="C1434" s="13" t="s">
        <v>1690</v>
      </c>
      <c r="D1434" s="14" t="s">
        <v>1692</v>
      </c>
      <c r="E1434" s="13" t="s">
        <v>439</v>
      </c>
      <c r="F1434" s="15" t="s">
        <v>3985</v>
      </c>
      <c r="G1434" s="13" t="s">
        <v>3986</v>
      </c>
      <c r="H1434" s="13" t="s">
        <v>1695</v>
      </c>
      <c r="I1434" s="13" t="s">
        <v>1696</v>
      </c>
      <c r="J1434" s="16">
        <v>1842885</v>
      </c>
      <c r="K1434" s="17"/>
      <c r="L1434" s="17"/>
      <c r="M1434" s="17"/>
      <c r="N1434" s="29">
        <v>-4</v>
      </c>
      <c r="O1434" s="17"/>
      <c r="P1434" s="29">
        <v>1561770</v>
      </c>
      <c r="Q1434" s="17"/>
      <c r="R1434" s="17"/>
      <c r="S1434" s="17"/>
      <c r="T1434" s="17"/>
      <c r="U1434" s="17"/>
      <c r="V1434" s="17"/>
      <c r="W1434" s="29">
        <v>281119</v>
      </c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/>
      <c r="BM1434" s="17"/>
      <c r="BN1434" s="17"/>
      <c r="BO1434" s="17"/>
      <c r="BP1434" s="17"/>
      <c r="BQ1434" s="17"/>
      <c r="BR1434" s="17"/>
      <c r="BS1434" s="17"/>
      <c r="BT1434" s="17"/>
      <c r="BU1434" s="17"/>
      <c r="BV1434" s="17"/>
      <c r="BW1434" s="17"/>
      <c r="BX1434" s="17"/>
      <c r="BY1434" s="17"/>
      <c r="BZ1434" s="17"/>
      <c r="CA1434" s="17"/>
      <c r="CB1434" s="17"/>
      <c r="CC1434" s="17"/>
      <c r="CD1434" s="17"/>
      <c r="CE1434" s="17"/>
      <c r="CF1434" s="18"/>
    </row>
    <row r="1435" spans="1:84" ht="22.8" x14ac:dyDescent="0.3">
      <c r="A1435" s="11">
        <v>43481</v>
      </c>
      <c r="B1435" s="12" t="s">
        <v>1690</v>
      </c>
      <c r="C1435" s="13" t="s">
        <v>1690</v>
      </c>
      <c r="D1435" s="14" t="s">
        <v>1692</v>
      </c>
      <c r="E1435" s="13" t="s">
        <v>439</v>
      </c>
      <c r="F1435" s="15" t="s">
        <v>3987</v>
      </c>
      <c r="G1435" s="13" t="s">
        <v>3988</v>
      </c>
      <c r="H1435" s="13" t="s">
        <v>1695</v>
      </c>
      <c r="I1435" s="13" t="s">
        <v>1696</v>
      </c>
      <c r="J1435" s="16">
        <v>1228590</v>
      </c>
      <c r="K1435" s="17"/>
      <c r="L1435" s="17"/>
      <c r="M1435" s="17"/>
      <c r="N1435" s="29">
        <v>-2</v>
      </c>
      <c r="O1435" s="17"/>
      <c r="P1435" s="29">
        <v>1041180</v>
      </c>
      <c r="Q1435" s="17"/>
      <c r="R1435" s="17"/>
      <c r="S1435" s="17"/>
      <c r="T1435" s="17"/>
      <c r="U1435" s="17"/>
      <c r="V1435" s="17"/>
      <c r="W1435" s="29">
        <v>187412</v>
      </c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/>
      <c r="BM1435" s="17"/>
      <c r="BN1435" s="17"/>
      <c r="BO1435" s="17"/>
      <c r="BP1435" s="17"/>
      <c r="BQ1435" s="17"/>
      <c r="BR1435" s="17"/>
      <c r="BS1435" s="17"/>
      <c r="BT1435" s="17"/>
      <c r="BU1435" s="17"/>
      <c r="BV1435" s="17"/>
      <c r="BW1435" s="17"/>
      <c r="BX1435" s="17"/>
      <c r="BY1435" s="17"/>
      <c r="BZ1435" s="17"/>
      <c r="CA1435" s="17"/>
      <c r="CB1435" s="17"/>
      <c r="CC1435" s="17"/>
      <c r="CD1435" s="17"/>
      <c r="CE1435" s="17"/>
      <c r="CF1435" s="18"/>
    </row>
    <row r="1436" spans="1:84" ht="22.8" x14ac:dyDescent="0.3">
      <c r="A1436" s="11">
        <v>43481</v>
      </c>
      <c r="B1436" s="12" t="s">
        <v>1690</v>
      </c>
      <c r="C1436" s="13" t="s">
        <v>1690</v>
      </c>
      <c r="D1436" s="14" t="s">
        <v>1692</v>
      </c>
      <c r="E1436" s="13" t="s">
        <v>439</v>
      </c>
      <c r="F1436" s="15" t="s">
        <v>3989</v>
      </c>
      <c r="G1436" s="13" t="s">
        <v>3990</v>
      </c>
      <c r="H1436" s="13" t="s">
        <v>1695</v>
      </c>
      <c r="I1436" s="13" t="s">
        <v>1696</v>
      </c>
      <c r="J1436" s="16">
        <v>614295</v>
      </c>
      <c r="K1436" s="17"/>
      <c r="L1436" s="17"/>
      <c r="M1436" s="17"/>
      <c r="N1436" s="29">
        <v>-1</v>
      </c>
      <c r="O1436" s="17"/>
      <c r="P1436" s="29">
        <v>520590</v>
      </c>
      <c r="Q1436" s="17"/>
      <c r="R1436" s="17"/>
      <c r="S1436" s="17"/>
      <c r="T1436" s="17"/>
      <c r="U1436" s="17"/>
      <c r="V1436" s="17"/>
      <c r="W1436" s="29">
        <v>93706</v>
      </c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/>
      <c r="BM1436" s="17"/>
      <c r="BN1436" s="17"/>
      <c r="BO1436" s="17"/>
      <c r="BP1436" s="17"/>
      <c r="BQ1436" s="17"/>
      <c r="BR1436" s="17"/>
      <c r="BS1436" s="17"/>
      <c r="BT1436" s="17"/>
      <c r="BU1436" s="17"/>
      <c r="BV1436" s="17"/>
      <c r="BW1436" s="17"/>
      <c r="BX1436" s="17"/>
      <c r="BY1436" s="17"/>
      <c r="BZ1436" s="17"/>
      <c r="CA1436" s="17"/>
      <c r="CB1436" s="17"/>
      <c r="CC1436" s="17"/>
      <c r="CD1436" s="17"/>
      <c r="CE1436" s="17"/>
      <c r="CF1436" s="18"/>
    </row>
    <row r="1437" spans="1:84" x14ac:dyDescent="0.3">
      <c r="A1437" s="11">
        <v>43481</v>
      </c>
      <c r="B1437" s="12" t="s">
        <v>3991</v>
      </c>
      <c r="C1437" s="13" t="s">
        <v>3991</v>
      </c>
      <c r="D1437" s="14" t="s">
        <v>22</v>
      </c>
      <c r="E1437" s="13" t="s">
        <v>439</v>
      </c>
      <c r="F1437" s="15" t="s">
        <v>3992</v>
      </c>
      <c r="G1437" s="13" t="s">
        <v>3993</v>
      </c>
      <c r="H1437" s="13" t="s">
        <v>3994</v>
      </c>
      <c r="I1437" s="13" t="s">
        <v>3995</v>
      </c>
      <c r="J1437" s="16">
        <v>47790</v>
      </c>
      <c r="K1437" s="17"/>
      <c r="L1437" s="29">
        <v>3645</v>
      </c>
      <c r="M1437" s="29">
        <v>3645</v>
      </c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17"/>
      <c r="BG1437" s="17"/>
      <c r="BH1437" s="17"/>
      <c r="BI1437" s="17"/>
      <c r="BJ1437" s="17"/>
      <c r="BK1437" s="17"/>
      <c r="BL1437" s="17"/>
      <c r="BM1437" s="17"/>
      <c r="BN1437" s="29">
        <v>8322</v>
      </c>
      <c r="BO1437" s="29">
        <v>32178</v>
      </c>
      <c r="BP1437" s="17"/>
      <c r="BQ1437" s="17"/>
      <c r="BR1437" s="17"/>
      <c r="BS1437" s="17"/>
      <c r="BT1437" s="17"/>
      <c r="BU1437" s="17"/>
      <c r="BV1437" s="17"/>
      <c r="BW1437" s="17"/>
      <c r="BX1437" s="17"/>
      <c r="BY1437" s="17"/>
      <c r="BZ1437" s="17"/>
      <c r="CA1437" s="17"/>
      <c r="CB1437" s="17"/>
      <c r="CC1437" s="17"/>
      <c r="CD1437" s="17"/>
      <c r="CE1437" s="17"/>
      <c r="CF1437" s="18"/>
    </row>
    <row r="1438" spans="1:84" x14ac:dyDescent="0.3">
      <c r="A1438" s="11">
        <v>43481</v>
      </c>
      <c r="B1438" s="12" t="s">
        <v>3991</v>
      </c>
      <c r="C1438" s="13" t="s">
        <v>3991</v>
      </c>
      <c r="D1438" s="14" t="s">
        <v>22</v>
      </c>
      <c r="E1438" s="13" t="s">
        <v>439</v>
      </c>
      <c r="F1438" s="15" t="s">
        <v>3996</v>
      </c>
      <c r="G1438" s="13" t="s">
        <v>3997</v>
      </c>
      <c r="H1438" s="13" t="s">
        <v>3994</v>
      </c>
      <c r="I1438" s="13" t="s">
        <v>3995</v>
      </c>
      <c r="J1438" s="16">
        <v>138963</v>
      </c>
      <c r="K1438" s="17"/>
      <c r="L1438" s="29">
        <v>10599</v>
      </c>
      <c r="M1438" s="29">
        <v>10599</v>
      </c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/>
      <c r="BM1438" s="17"/>
      <c r="BN1438" s="29">
        <v>24198</v>
      </c>
      <c r="BO1438" s="29">
        <v>93567</v>
      </c>
      <c r="BP1438" s="17"/>
      <c r="BQ1438" s="17"/>
      <c r="BR1438" s="17"/>
      <c r="BS1438" s="17"/>
      <c r="BT1438" s="17"/>
      <c r="BU1438" s="17"/>
      <c r="BV1438" s="17"/>
      <c r="BW1438" s="17"/>
      <c r="BX1438" s="17"/>
      <c r="BY1438" s="17"/>
      <c r="BZ1438" s="17"/>
      <c r="CA1438" s="17"/>
      <c r="CB1438" s="17"/>
      <c r="CC1438" s="17"/>
      <c r="CD1438" s="17"/>
      <c r="CE1438" s="17"/>
      <c r="CF1438" s="18"/>
    </row>
    <row r="1439" spans="1:84" ht="22.8" x14ac:dyDescent="0.3">
      <c r="A1439" s="11">
        <v>43482</v>
      </c>
      <c r="B1439" s="12" t="s">
        <v>2282</v>
      </c>
      <c r="C1439" s="13" t="s">
        <v>2282</v>
      </c>
      <c r="D1439" s="14" t="s">
        <v>2283</v>
      </c>
      <c r="E1439" s="13" t="s">
        <v>439</v>
      </c>
      <c r="F1439" s="15" t="s">
        <v>3998</v>
      </c>
      <c r="G1439" s="13" t="s">
        <v>3999</v>
      </c>
      <c r="H1439" s="13" t="s">
        <v>2286</v>
      </c>
      <c r="I1439" s="13" t="s">
        <v>2287</v>
      </c>
      <c r="J1439" s="16">
        <v>29972</v>
      </c>
      <c r="K1439" s="17"/>
      <c r="L1439" s="29">
        <v>2286</v>
      </c>
      <c r="M1439" s="29">
        <v>2286</v>
      </c>
      <c r="N1439" s="17"/>
      <c r="O1439" s="17"/>
      <c r="P1439" s="17"/>
      <c r="Q1439" s="17"/>
      <c r="R1439" s="17"/>
      <c r="S1439" s="17"/>
      <c r="T1439" s="29">
        <v>25400</v>
      </c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/>
      <c r="BF1439" s="17"/>
      <c r="BG1439" s="17"/>
      <c r="BH1439" s="17"/>
      <c r="BI1439" s="17"/>
      <c r="BJ1439" s="17"/>
      <c r="BK1439" s="17"/>
      <c r="BL1439" s="17"/>
      <c r="BM1439" s="17"/>
      <c r="BN1439" s="17"/>
      <c r="BO1439" s="17"/>
      <c r="BP1439" s="17"/>
      <c r="BQ1439" s="17"/>
      <c r="BR1439" s="17"/>
      <c r="BS1439" s="17"/>
      <c r="BT1439" s="17"/>
      <c r="BU1439" s="17"/>
      <c r="BV1439" s="17"/>
      <c r="BW1439" s="17"/>
      <c r="BX1439" s="17"/>
      <c r="BY1439" s="17"/>
      <c r="BZ1439" s="17"/>
      <c r="CA1439" s="17"/>
      <c r="CB1439" s="17"/>
      <c r="CC1439" s="17"/>
      <c r="CD1439" s="17"/>
      <c r="CE1439" s="17"/>
      <c r="CF1439" s="18"/>
    </row>
    <row r="1440" spans="1:84" x14ac:dyDescent="0.3">
      <c r="A1440" s="11">
        <v>43482</v>
      </c>
      <c r="B1440" s="12" t="s">
        <v>18</v>
      </c>
      <c r="C1440" s="13" t="s">
        <v>18</v>
      </c>
      <c r="D1440" s="14" t="s">
        <v>19</v>
      </c>
      <c r="E1440" s="13" t="s">
        <v>439</v>
      </c>
      <c r="F1440" s="15" t="s">
        <v>4000</v>
      </c>
      <c r="G1440" s="13" t="s">
        <v>4001</v>
      </c>
      <c r="H1440" s="13" t="s">
        <v>20</v>
      </c>
      <c r="I1440" s="13" t="s">
        <v>21</v>
      </c>
      <c r="J1440" s="16">
        <v>24325</v>
      </c>
      <c r="K1440" s="17"/>
      <c r="L1440" s="29">
        <v>1855.3</v>
      </c>
      <c r="M1440" s="29">
        <v>1855.3</v>
      </c>
      <c r="N1440" s="29">
        <v>-0.02</v>
      </c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/>
      <c r="BM1440" s="17"/>
      <c r="BN1440" s="17"/>
      <c r="BO1440" s="17"/>
      <c r="BP1440" s="29">
        <v>20614.419999999998</v>
      </c>
      <c r="BQ1440" s="17"/>
      <c r="BR1440" s="17"/>
      <c r="BS1440" s="17"/>
      <c r="BT1440" s="17"/>
      <c r="BU1440" s="17"/>
      <c r="BV1440" s="17"/>
      <c r="BW1440" s="17"/>
      <c r="BX1440" s="17"/>
      <c r="BY1440" s="17"/>
      <c r="BZ1440" s="17"/>
      <c r="CA1440" s="17"/>
      <c r="CB1440" s="17"/>
      <c r="CC1440" s="17"/>
      <c r="CD1440" s="17"/>
      <c r="CE1440" s="17"/>
      <c r="CF1440" s="18"/>
    </row>
    <row r="1441" spans="1:84" x14ac:dyDescent="0.3">
      <c r="A1441" s="11">
        <v>43483</v>
      </c>
      <c r="B1441" s="12" t="s">
        <v>18</v>
      </c>
      <c r="C1441" s="13" t="s">
        <v>18</v>
      </c>
      <c r="D1441" s="14" t="s">
        <v>19</v>
      </c>
      <c r="E1441" s="13" t="s">
        <v>439</v>
      </c>
      <c r="F1441" s="15" t="s">
        <v>4002</v>
      </c>
      <c r="G1441" s="13" t="s">
        <v>4003</v>
      </c>
      <c r="H1441" s="13" t="s">
        <v>20</v>
      </c>
      <c r="I1441" s="13" t="s">
        <v>21</v>
      </c>
      <c r="J1441" s="16">
        <v>352820</v>
      </c>
      <c r="K1441" s="17"/>
      <c r="L1441" s="29">
        <v>26910</v>
      </c>
      <c r="M1441" s="29">
        <v>26910</v>
      </c>
      <c r="N1441" s="17"/>
      <c r="O1441" s="17"/>
      <c r="P1441" s="17"/>
      <c r="Q1441" s="29">
        <v>299000</v>
      </c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/>
      <c r="BM1441" s="17"/>
      <c r="BN1441" s="17"/>
      <c r="BO1441" s="17"/>
      <c r="BP1441" s="17"/>
      <c r="BQ1441" s="17"/>
      <c r="BR1441" s="17"/>
      <c r="BS1441" s="17"/>
      <c r="BT1441" s="17"/>
      <c r="BU1441" s="17"/>
      <c r="BV1441" s="17"/>
      <c r="BW1441" s="17"/>
      <c r="BX1441" s="17"/>
      <c r="BY1441" s="17"/>
      <c r="BZ1441" s="17"/>
      <c r="CA1441" s="17"/>
      <c r="CB1441" s="17"/>
      <c r="CC1441" s="17"/>
      <c r="CD1441" s="17"/>
      <c r="CE1441" s="17"/>
      <c r="CF1441" s="18"/>
    </row>
    <row r="1442" spans="1:84" ht="22.8" x14ac:dyDescent="0.3">
      <c r="A1442" s="11">
        <v>43483</v>
      </c>
      <c r="B1442" s="12" t="s">
        <v>4004</v>
      </c>
      <c r="C1442" s="13" t="s">
        <v>4005</v>
      </c>
      <c r="D1442" s="14" t="s">
        <v>4006</v>
      </c>
      <c r="E1442" s="13" t="s">
        <v>439</v>
      </c>
      <c r="F1442" s="15" t="s">
        <v>4007</v>
      </c>
      <c r="G1442" s="13" t="s">
        <v>4008</v>
      </c>
      <c r="H1442" s="13" t="s">
        <v>4009</v>
      </c>
      <c r="I1442" s="13" t="s">
        <v>4010</v>
      </c>
      <c r="J1442" s="16">
        <v>192340</v>
      </c>
      <c r="K1442" s="17"/>
      <c r="L1442" s="29">
        <v>14670</v>
      </c>
      <c r="M1442" s="29">
        <v>14670</v>
      </c>
      <c r="N1442" s="17"/>
      <c r="O1442" s="17"/>
      <c r="P1442" s="17"/>
      <c r="Q1442" s="29">
        <v>163000</v>
      </c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s="17"/>
      <c r="BE1442" s="17"/>
      <c r="BF1442" s="17"/>
      <c r="BG1442" s="17"/>
      <c r="BH1442" s="17"/>
      <c r="BI1442" s="17"/>
      <c r="BJ1442" s="17"/>
      <c r="BK1442" s="17"/>
      <c r="BL1442" s="17"/>
      <c r="BM1442" s="17"/>
      <c r="BN1442" s="17"/>
      <c r="BO1442" s="17"/>
      <c r="BP1442" s="17"/>
      <c r="BQ1442" s="17"/>
      <c r="BR1442" s="17"/>
      <c r="BS1442" s="17"/>
      <c r="BT1442" s="17"/>
      <c r="BU1442" s="17"/>
      <c r="BV1442" s="17"/>
      <c r="BW1442" s="17"/>
      <c r="BX1442" s="17"/>
      <c r="BY1442" s="17"/>
      <c r="BZ1442" s="17"/>
      <c r="CA1442" s="17"/>
      <c r="CB1442" s="17"/>
      <c r="CC1442" s="17"/>
      <c r="CD1442" s="17"/>
      <c r="CE1442" s="17"/>
      <c r="CF1442" s="18"/>
    </row>
    <row r="1443" spans="1:84" x14ac:dyDescent="0.3">
      <c r="A1443" s="11">
        <v>43483</v>
      </c>
      <c r="B1443" s="12" t="s">
        <v>98</v>
      </c>
      <c r="C1443" s="13" t="s">
        <v>98</v>
      </c>
      <c r="D1443" s="14" t="s">
        <v>99</v>
      </c>
      <c r="E1443" s="13" t="s">
        <v>439</v>
      </c>
      <c r="F1443" s="15" t="s">
        <v>4011</v>
      </c>
      <c r="G1443" s="13" t="s">
        <v>4012</v>
      </c>
      <c r="H1443" s="13" t="s">
        <v>100</v>
      </c>
      <c r="I1443" s="13" t="s">
        <v>101</v>
      </c>
      <c r="J1443" s="16">
        <v>1252</v>
      </c>
      <c r="K1443" s="17"/>
      <c r="L1443" s="29">
        <v>95.52</v>
      </c>
      <c r="M1443" s="29">
        <v>95.52</v>
      </c>
      <c r="N1443" s="29">
        <v>-0.37</v>
      </c>
      <c r="O1443" s="17"/>
      <c r="P1443" s="17"/>
      <c r="Q1443" s="17"/>
      <c r="R1443" s="17"/>
      <c r="S1443" s="17"/>
      <c r="T1443" s="29">
        <v>1061.33</v>
      </c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/>
      <c r="BM1443" s="17"/>
      <c r="BN1443" s="17"/>
      <c r="BO1443" s="17"/>
      <c r="BP1443" s="17"/>
      <c r="BQ1443" s="17"/>
      <c r="BR1443" s="17"/>
      <c r="BS1443" s="17"/>
      <c r="BT1443" s="17"/>
      <c r="BU1443" s="17"/>
      <c r="BV1443" s="17"/>
      <c r="BW1443" s="17"/>
      <c r="BX1443" s="17"/>
      <c r="BY1443" s="17"/>
      <c r="BZ1443" s="17"/>
      <c r="CA1443" s="17"/>
      <c r="CB1443" s="17"/>
      <c r="CC1443" s="17"/>
      <c r="CD1443" s="17"/>
      <c r="CE1443" s="17"/>
      <c r="CF1443" s="18"/>
    </row>
    <row r="1444" spans="1:84" ht="22.8" x14ac:dyDescent="0.3">
      <c r="A1444" s="11">
        <v>43483</v>
      </c>
      <c r="B1444" s="12" t="s">
        <v>4004</v>
      </c>
      <c r="C1444" s="13" t="s">
        <v>4005</v>
      </c>
      <c r="D1444" s="14" t="s">
        <v>4006</v>
      </c>
      <c r="E1444" s="13" t="s">
        <v>439</v>
      </c>
      <c r="F1444" s="15" t="s">
        <v>4013</v>
      </c>
      <c r="G1444" s="13" t="s">
        <v>4014</v>
      </c>
      <c r="H1444" s="13" t="s">
        <v>4009</v>
      </c>
      <c r="I1444" s="13" t="s">
        <v>4010</v>
      </c>
      <c r="J1444" s="16">
        <v>119180</v>
      </c>
      <c r="K1444" s="17"/>
      <c r="L1444" s="29">
        <v>9090</v>
      </c>
      <c r="M1444" s="29">
        <v>9090</v>
      </c>
      <c r="N1444" s="17"/>
      <c r="O1444" s="17"/>
      <c r="P1444" s="17"/>
      <c r="Q1444" s="29">
        <v>101000</v>
      </c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/>
      <c r="BM1444" s="17"/>
      <c r="BN1444" s="17"/>
      <c r="BO1444" s="17"/>
      <c r="BP1444" s="17"/>
      <c r="BQ1444" s="17"/>
      <c r="BR1444" s="17"/>
      <c r="BS1444" s="17"/>
      <c r="BT1444" s="17"/>
      <c r="BU1444" s="17"/>
      <c r="BV1444" s="17"/>
      <c r="BW1444" s="17"/>
      <c r="BX1444" s="17"/>
      <c r="BY1444" s="17"/>
      <c r="BZ1444" s="17"/>
      <c r="CA1444" s="17"/>
      <c r="CB1444" s="17"/>
      <c r="CC1444" s="17"/>
      <c r="CD1444" s="17"/>
      <c r="CE1444" s="17"/>
      <c r="CF1444" s="18"/>
    </row>
    <row r="1445" spans="1:84" ht="22.8" x14ac:dyDescent="0.3">
      <c r="A1445" s="11">
        <v>43483</v>
      </c>
      <c r="B1445" s="12" t="s">
        <v>686</v>
      </c>
      <c r="C1445" s="13" t="s">
        <v>686</v>
      </c>
      <c r="D1445" s="14" t="s">
        <v>687</v>
      </c>
      <c r="E1445" s="13" t="s">
        <v>439</v>
      </c>
      <c r="F1445" s="15" t="s">
        <v>4015</v>
      </c>
      <c r="G1445" s="13" t="s">
        <v>4016</v>
      </c>
      <c r="H1445" s="13" t="s">
        <v>690</v>
      </c>
      <c r="I1445" s="13" t="s">
        <v>691</v>
      </c>
      <c r="J1445" s="16">
        <v>6372</v>
      </c>
      <c r="K1445" s="17"/>
      <c r="L1445" s="29">
        <v>486</v>
      </c>
      <c r="M1445" s="29">
        <v>486</v>
      </c>
      <c r="N1445" s="17"/>
      <c r="O1445" s="17"/>
      <c r="P1445" s="17"/>
      <c r="Q1445" s="29">
        <v>5400</v>
      </c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/>
      <c r="BM1445" s="17"/>
      <c r="BN1445" s="17"/>
      <c r="BO1445" s="17"/>
      <c r="BP1445" s="17"/>
      <c r="BQ1445" s="17"/>
      <c r="BR1445" s="17"/>
      <c r="BS1445" s="17"/>
      <c r="BT1445" s="17"/>
      <c r="BU1445" s="17"/>
      <c r="BV1445" s="17"/>
      <c r="BW1445" s="17"/>
      <c r="BX1445" s="17"/>
      <c r="BY1445" s="17"/>
      <c r="BZ1445" s="17"/>
      <c r="CA1445" s="17"/>
      <c r="CB1445" s="17"/>
      <c r="CC1445" s="17"/>
      <c r="CD1445" s="17"/>
      <c r="CE1445" s="17"/>
      <c r="CF1445" s="18"/>
    </row>
    <row r="1446" spans="1:84" x14ac:dyDescent="0.3">
      <c r="A1446" s="11">
        <v>43483</v>
      </c>
      <c r="B1446" s="12" t="s">
        <v>512</v>
      </c>
      <c r="C1446" s="13" t="s">
        <v>512</v>
      </c>
      <c r="D1446" s="14" t="s">
        <v>513</v>
      </c>
      <c r="E1446" s="13" t="s">
        <v>439</v>
      </c>
      <c r="F1446" s="15" t="s">
        <v>4017</v>
      </c>
      <c r="G1446" s="13" t="s">
        <v>4018</v>
      </c>
      <c r="H1446" s="13" t="s">
        <v>516</v>
      </c>
      <c r="I1446" s="13" t="s">
        <v>517</v>
      </c>
      <c r="J1446" s="16">
        <v>1062</v>
      </c>
      <c r="K1446" s="17"/>
      <c r="L1446" s="29">
        <v>81</v>
      </c>
      <c r="M1446" s="29">
        <v>81</v>
      </c>
      <c r="N1446" s="17"/>
      <c r="O1446" s="17"/>
      <c r="P1446" s="17"/>
      <c r="Q1446" s="17"/>
      <c r="R1446" s="17"/>
      <c r="S1446" s="17"/>
      <c r="T1446" s="17"/>
      <c r="U1446" s="17"/>
      <c r="V1446" s="29">
        <v>900</v>
      </c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/>
      <c r="BM1446" s="17"/>
      <c r="BN1446" s="17"/>
      <c r="BO1446" s="17"/>
      <c r="BP1446" s="17"/>
      <c r="BQ1446" s="17"/>
      <c r="BR1446" s="17"/>
      <c r="BS1446" s="17"/>
      <c r="BT1446" s="17"/>
      <c r="BU1446" s="17"/>
      <c r="BV1446" s="17"/>
      <c r="BW1446" s="17"/>
      <c r="BX1446" s="17"/>
      <c r="BY1446" s="17"/>
      <c r="BZ1446" s="17"/>
      <c r="CA1446" s="17"/>
      <c r="CB1446" s="17"/>
      <c r="CC1446" s="17"/>
      <c r="CD1446" s="17"/>
      <c r="CE1446" s="17"/>
      <c r="CF1446" s="18"/>
    </row>
    <row r="1447" spans="1:84" ht="22.8" x14ac:dyDescent="0.3">
      <c r="A1447" s="11">
        <v>43486</v>
      </c>
      <c r="B1447" s="12" t="s">
        <v>686</v>
      </c>
      <c r="C1447" s="13" t="s">
        <v>686</v>
      </c>
      <c r="D1447" s="14" t="s">
        <v>687</v>
      </c>
      <c r="E1447" s="13" t="s">
        <v>439</v>
      </c>
      <c r="F1447" s="15" t="s">
        <v>214</v>
      </c>
      <c r="G1447" s="13" t="s">
        <v>4019</v>
      </c>
      <c r="H1447" s="13" t="s">
        <v>690</v>
      </c>
      <c r="I1447" s="13" t="s">
        <v>691</v>
      </c>
      <c r="J1447" s="16">
        <v>146556</v>
      </c>
      <c r="K1447" s="17"/>
      <c r="L1447" s="29">
        <v>11178</v>
      </c>
      <c r="M1447" s="29">
        <v>11178</v>
      </c>
      <c r="N1447" s="17"/>
      <c r="O1447" s="17"/>
      <c r="P1447" s="17"/>
      <c r="Q1447" s="29">
        <v>124200</v>
      </c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/>
      <c r="BM1447" s="17"/>
      <c r="BN1447" s="17"/>
      <c r="BO1447" s="17"/>
      <c r="BP1447" s="17"/>
      <c r="BQ1447" s="17"/>
      <c r="BR1447" s="17"/>
      <c r="BS1447" s="17"/>
      <c r="BT1447" s="17"/>
      <c r="BU1447" s="17"/>
      <c r="BV1447" s="17"/>
      <c r="BW1447" s="17"/>
      <c r="BX1447" s="17"/>
      <c r="BY1447" s="17"/>
      <c r="BZ1447" s="17"/>
      <c r="CA1447" s="17"/>
      <c r="CB1447" s="17"/>
      <c r="CC1447" s="17"/>
      <c r="CD1447" s="17"/>
      <c r="CE1447" s="17"/>
      <c r="CF1447" s="18"/>
    </row>
    <row r="1448" spans="1:84" ht="22.8" x14ac:dyDescent="0.3">
      <c r="A1448" s="11">
        <v>43486</v>
      </c>
      <c r="B1448" s="12" t="s">
        <v>680</v>
      </c>
      <c r="C1448" s="13" t="s">
        <v>680</v>
      </c>
      <c r="D1448" s="14" t="s">
        <v>681</v>
      </c>
      <c r="E1448" s="13" t="s">
        <v>439</v>
      </c>
      <c r="F1448" s="15" t="s">
        <v>149</v>
      </c>
      <c r="G1448" s="13" t="s">
        <v>4020</v>
      </c>
      <c r="H1448" s="13" t="s">
        <v>684</v>
      </c>
      <c r="I1448" s="13" t="s">
        <v>685</v>
      </c>
      <c r="J1448" s="16">
        <v>125552</v>
      </c>
      <c r="K1448" s="17"/>
      <c r="L1448" s="29">
        <v>9576</v>
      </c>
      <c r="M1448" s="29">
        <v>9576</v>
      </c>
      <c r="N1448" s="17"/>
      <c r="O1448" s="17"/>
      <c r="P1448" s="17"/>
      <c r="Q1448" s="29">
        <v>106400</v>
      </c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/>
      <c r="BM1448" s="17"/>
      <c r="BN1448" s="17"/>
      <c r="BO1448" s="17"/>
      <c r="BP1448" s="17"/>
      <c r="BQ1448" s="17"/>
      <c r="BR1448" s="17"/>
      <c r="BS1448" s="17"/>
      <c r="BT1448" s="17"/>
      <c r="BU1448" s="17"/>
      <c r="BV1448" s="17"/>
      <c r="BW1448" s="17"/>
      <c r="BX1448" s="17"/>
      <c r="BY1448" s="17"/>
      <c r="BZ1448" s="17"/>
      <c r="CA1448" s="17"/>
      <c r="CB1448" s="17"/>
      <c r="CC1448" s="17"/>
      <c r="CD1448" s="17"/>
      <c r="CE1448" s="17"/>
      <c r="CF1448" s="18"/>
    </row>
    <row r="1449" spans="1:84" ht="22.8" x14ac:dyDescent="0.3">
      <c r="A1449" s="11">
        <v>43486</v>
      </c>
      <c r="B1449" s="12" t="s">
        <v>2238</v>
      </c>
      <c r="C1449" s="13" t="s">
        <v>2238</v>
      </c>
      <c r="D1449" s="14" t="s">
        <v>2239</v>
      </c>
      <c r="E1449" s="13" t="s">
        <v>439</v>
      </c>
      <c r="F1449" s="15" t="s">
        <v>351</v>
      </c>
      <c r="G1449" s="13" t="s">
        <v>4021</v>
      </c>
      <c r="H1449" s="13" t="s">
        <v>2242</v>
      </c>
      <c r="I1449" s="13" t="s">
        <v>2243</v>
      </c>
      <c r="J1449" s="16">
        <v>46610</v>
      </c>
      <c r="K1449" s="17"/>
      <c r="L1449" s="29">
        <v>3555</v>
      </c>
      <c r="M1449" s="29">
        <v>3555</v>
      </c>
      <c r="N1449" s="17"/>
      <c r="O1449" s="17"/>
      <c r="P1449" s="17"/>
      <c r="Q1449" s="29">
        <v>39500</v>
      </c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  <c r="BO1449" s="17"/>
      <c r="BP1449" s="17"/>
      <c r="BQ1449" s="17"/>
      <c r="BR1449" s="17"/>
      <c r="BS1449" s="17"/>
      <c r="BT1449" s="17"/>
      <c r="BU1449" s="17"/>
      <c r="BV1449" s="17"/>
      <c r="BW1449" s="17"/>
      <c r="BX1449" s="17"/>
      <c r="BY1449" s="17"/>
      <c r="BZ1449" s="17"/>
      <c r="CA1449" s="17"/>
      <c r="CB1449" s="17"/>
      <c r="CC1449" s="17"/>
      <c r="CD1449" s="17"/>
      <c r="CE1449" s="17"/>
      <c r="CF1449" s="18"/>
    </row>
    <row r="1450" spans="1:84" ht="22.8" x14ac:dyDescent="0.3">
      <c r="A1450" s="11">
        <v>43486</v>
      </c>
      <c r="B1450" s="12" t="s">
        <v>1690</v>
      </c>
      <c r="C1450" s="13" t="s">
        <v>1690</v>
      </c>
      <c r="D1450" s="14" t="s">
        <v>1692</v>
      </c>
      <c r="E1450" s="13" t="s">
        <v>439</v>
      </c>
      <c r="F1450" s="15" t="s">
        <v>4022</v>
      </c>
      <c r="G1450" s="13" t="s">
        <v>4023</v>
      </c>
      <c r="H1450" s="13" t="s">
        <v>1695</v>
      </c>
      <c r="I1450" s="13" t="s">
        <v>1696</v>
      </c>
      <c r="J1450" s="16">
        <v>1228590</v>
      </c>
      <c r="K1450" s="17"/>
      <c r="L1450" s="17"/>
      <c r="M1450" s="17"/>
      <c r="N1450" s="29">
        <v>-2</v>
      </c>
      <c r="O1450" s="17"/>
      <c r="P1450" s="29">
        <v>1041180</v>
      </c>
      <c r="Q1450" s="17"/>
      <c r="R1450" s="17"/>
      <c r="S1450" s="17"/>
      <c r="T1450" s="17"/>
      <c r="U1450" s="17"/>
      <c r="V1450" s="17"/>
      <c r="W1450" s="29">
        <v>187412</v>
      </c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  <c r="BO1450" s="17"/>
      <c r="BP1450" s="17"/>
      <c r="BQ1450" s="17"/>
      <c r="BR1450" s="17"/>
      <c r="BS1450" s="17"/>
      <c r="BT1450" s="17"/>
      <c r="BU1450" s="17"/>
      <c r="BV1450" s="17"/>
      <c r="BW1450" s="17"/>
      <c r="BX1450" s="17"/>
      <c r="BY1450" s="17"/>
      <c r="BZ1450" s="17"/>
      <c r="CA1450" s="17"/>
      <c r="CB1450" s="17"/>
      <c r="CC1450" s="17"/>
      <c r="CD1450" s="17"/>
      <c r="CE1450" s="17"/>
      <c r="CF1450" s="18"/>
    </row>
    <row r="1451" spans="1:84" ht="22.8" x14ac:dyDescent="0.3">
      <c r="A1451" s="11">
        <v>43486</v>
      </c>
      <c r="B1451" s="12" t="s">
        <v>1690</v>
      </c>
      <c r="C1451" s="13" t="s">
        <v>1690</v>
      </c>
      <c r="D1451" s="14" t="s">
        <v>1692</v>
      </c>
      <c r="E1451" s="13" t="s">
        <v>439</v>
      </c>
      <c r="F1451" s="15" t="s">
        <v>4024</v>
      </c>
      <c r="G1451" s="13" t="s">
        <v>4025</v>
      </c>
      <c r="H1451" s="13" t="s">
        <v>1695</v>
      </c>
      <c r="I1451" s="13" t="s">
        <v>1696</v>
      </c>
      <c r="J1451" s="16">
        <v>614295</v>
      </c>
      <c r="K1451" s="17"/>
      <c r="L1451" s="17"/>
      <c r="M1451" s="17"/>
      <c r="N1451" s="29">
        <v>-1</v>
      </c>
      <c r="O1451" s="17"/>
      <c r="P1451" s="29">
        <v>520590</v>
      </c>
      <c r="Q1451" s="17"/>
      <c r="R1451" s="17"/>
      <c r="S1451" s="17"/>
      <c r="T1451" s="17"/>
      <c r="U1451" s="17"/>
      <c r="V1451" s="17"/>
      <c r="W1451" s="29">
        <v>93706</v>
      </c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  <c r="BO1451" s="17"/>
      <c r="BP1451" s="17"/>
      <c r="BQ1451" s="17"/>
      <c r="BR1451" s="17"/>
      <c r="BS1451" s="17"/>
      <c r="BT1451" s="17"/>
      <c r="BU1451" s="17"/>
      <c r="BV1451" s="17"/>
      <c r="BW1451" s="17"/>
      <c r="BX1451" s="17"/>
      <c r="BY1451" s="17"/>
      <c r="BZ1451" s="17"/>
      <c r="CA1451" s="17"/>
      <c r="CB1451" s="17"/>
      <c r="CC1451" s="17"/>
      <c r="CD1451" s="17"/>
      <c r="CE1451" s="17"/>
      <c r="CF1451" s="18"/>
    </row>
    <row r="1452" spans="1:84" x14ac:dyDescent="0.3">
      <c r="A1452" s="11">
        <v>43486</v>
      </c>
      <c r="B1452" s="12" t="s">
        <v>528</v>
      </c>
      <c r="C1452" s="13" t="s">
        <v>528</v>
      </c>
      <c r="D1452" s="14" t="s">
        <v>530</v>
      </c>
      <c r="E1452" s="13" t="s">
        <v>439</v>
      </c>
      <c r="F1452" s="15" t="s">
        <v>4026</v>
      </c>
      <c r="G1452" s="13" t="s">
        <v>4027</v>
      </c>
      <c r="H1452" s="13" t="s">
        <v>533</v>
      </c>
      <c r="I1452" s="13" t="s">
        <v>534</v>
      </c>
      <c r="J1452" s="16">
        <v>153</v>
      </c>
      <c r="K1452" s="17"/>
      <c r="L1452" s="29">
        <v>11.7</v>
      </c>
      <c r="M1452" s="29">
        <v>11.7</v>
      </c>
      <c r="N1452" s="29">
        <v>-0.4</v>
      </c>
      <c r="O1452" s="17"/>
      <c r="P1452" s="17"/>
      <c r="Q1452" s="17"/>
      <c r="R1452" s="17"/>
      <c r="S1452" s="17"/>
      <c r="T1452" s="29">
        <v>130</v>
      </c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  <c r="BO1452" s="17"/>
      <c r="BP1452" s="17"/>
      <c r="BQ1452" s="17"/>
      <c r="BR1452" s="17"/>
      <c r="BS1452" s="17"/>
      <c r="BT1452" s="17"/>
      <c r="BU1452" s="17"/>
      <c r="BV1452" s="17"/>
      <c r="BW1452" s="17"/>
      <c r="BX1452" s="17"/>
      <c r="BY1452" s="17"/>
      <c r="BZ1452" s="17"/>
      <c r="CA1452" s="17"/>
      <c r="CB1452" s="17"/>
      <c r="CC1452" s="17"/>
      <c r="CD1452" s="17"/>
      <c r="CE1452" s="17"/>
      <c r="CF1452" s="18"/>
    </row>
    <row r="1453" spans="1:84" x14ac:dyDescent="0.3">
      <c r="A1453" s="11">
        <v>43486</v>
      </c>
      <c r="B1453" s="12" t="s">
        <v>1387</v>
      </c>
      <c r="C1453" s="13" t="s">
        <v>1387</v>
      </c>
      <c r="D1453" s="14" t="s">
        <v>4028</v>
      </c>
      <c r="E1453" s="13" t="s">
        <v>439</v>
      </c>
      <c r="F1453" s="15" t="s">
        <v>4029</v>
      </c>
      <c r="G1453" s="13" t="s">
        <v>4030</v>
      </c>
      <c r="H1453" s="13" t="s">
        <v>1392</v>
      </c>
      <c r="I1453" s="13" t="s">
        <v>1393</v>
      </c>
      <c r="J1453" s="16">
        <v>11800</v>
      </c>
      <c r="K1453" s="17"/>
      <c r="L1453" s="29">
        <v>900</v>
      </c>
      <c r="M1453" s="29">
        <v>900</v>
      </c>
      <c r="N1453" s="17"/>
      <c r="O1453" s="17"/>
      <c r="P1453" s="17"/>
      <c r="Q1453" s="17"/>
      <c r="R1453" s="17"/>
      <c r="S1453" s="17"/>
      <c r="T1453" s="29">
        <v>10000</v>
      </c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/>
      <c r="BM1453" s="17"/>
      <c r="BN1453" s="17"/>
      <c r="BO1453" s="17"/>
      <c r="BP1453" s="17"/>
      <c r="BQ1453" s="17"/>
      <c r="BR1453" s="17"/>
      <c r="BS1453" s="17"/>
      <c r="BT1453" s="17"/>
      <c r="BU1453" s="17"/>
      <c r="BV1453" s="17"/>
      <c r="BW1453" s="17"/>
      <c r="BX1453" s="17"/>
      <c r="BY1453" s="17"/>
      <c r="BZ1453" s="17"/>
      <c r="CA1453" s="17"/>
      <c r="CB1453" s="17"/>
      <c r="CC1453" s="17"/>
      <c r="CD1453" s="17"/>
      <c r="CE1453" s="17"/>
      <c r="CF1453" s="18"/>
    </row>
    <row r="1454" spans="1:84" ht="22.8" x14ac:dyDescent="0.3">
      <c r="A1454" s="11">
        <v>43487</v>
      </c>
      <c r="B1454" s="12" t="s">
        <v>1690</v>
      </c>
      <c r="C1454" s="13" t="s">
        <v>1690</v>
      </c>
      <c r="D1454" s="14" t="s">
        <v>1692</v>
      </c>
      <c r="E1454" s="13" t="s">
        <v>439</v>
      </c>
      <c r="F1454" s="15" t="s">
        <v>4031</v>
      </c>
      <c r="G1454" s="13" t="s">
        <v>4032</v>
      </c>
      <c r="H1454" s="13" t="s">
        <v>1695</v>
      </c>
      <c r="I1454" s="13" t="s">
        <v>1696</v>
      </c>
      <c r="J1454" s="16">
        <v>1228590</v>
      </c>
      <c r="K1454" s="17"/>
      <c r="L1454" s="17"/>
      <c r="M1454" s="17"/>
      <c r="N1454" s="29">
        <v>-2</v>
      </c>
      <c r="O1454" s="17"/>
      <c r="P1454" s="29">
        <v>1041180</v>
      </c>
      <c r="Q1454" s="17"/>
      <c r="R1454" s="17"/>
      <c r="S1454" s="17"/>
      <c r="T1454" s="17"/>
      <c r="U1454" s="17"/>
      <c r="V1454" s="17"/>
      <c r="W1454" s="29">
        <v>187412</v>
      </c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  <c r="BO1454" s="17"/>
      <c r="BP1454" s="17"/>
      <c r="BQ1454" s="17"/>
      <c r="BR1454" s="17"/>
      <c r="BS1454" s="17"/>
      <c r="BT1454" s="17"/>
      <c r="BU1454" s="17"/>
      <c r="BV1454" s="17"/>
      <c r="BW1454" s="17"/>
      <c r="BX1454" s="17"/>
      <c r="BY1454" s="17"/>
      <c r="BZ1454" s="17"/>
      <c r="CA1454" s="17"/>
      <c r="CB1454" s="17"/>
      <c r="CC1454" s="17"/>
      <c r="CD1454" s="17"/>
      <c r="CE1454" s="17"/>
      <c r="CF1454" s="18"/>
    </row>
    <row r="1455" spans="1:84" ht="22.8" x14ac:dyDescent="0.3">
      <c r="A1455" s="11">
        <v>43487</v>
      </c>
      <c r="B1455" s="12" t="s">
        <v>1690</v>
      </c>
      <c r="C1455" s="13" t="s">
        <v>1690</v>
      </c>
      <c r="D1455" s="14" t="s">
        <v>1692</v>
      </c>
      <c r="E1455" s="13" t="s">
        <v>439</v>
      </c>
      <c r="F1455" s="15" t="s">
        <v>4033</v>
      </c>
      <c r="G1455" s="13" t="s">
        <v>4034</v>
      </c>
      <c r="H1455" s="13" t="s">
        <v>1695</v>
      </c>
      <c r="I1455" s="13" t="s">
        <v>1696</v>
      </c>
      <c r="J1455" s="16">
        <v>614295</v>
      </c>
      <c r="K1455" s="17"/>
      <c r="L1455" s="17"/>
      <c r="M1455" s="17"/>
      <c r="N1455" s="29">
        <v>-1</v>
      </c>
      <c r="O1455" s="17"/>
      <c r="P1455" s="29">
        <v>520590</v>
      </c>
      <c r="Q1455" s="17"/>
      <c r="R1455" s="17"/>
      <c r="S1455" s="17"/>
      <c r="T1455" s="17"/>
      <c r="U1455" s="17"/>
      <c r="V1455" s="17"/>
      <c r="W1455" s="29">
        <v>93706</v>
      </c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/>
      <c r="BM1455" s="17"/>
      <c r="BN1455" s="17"/>
      <c r="BO1455" s="17"/>
      <c r="BP1455" s="17"/>
      <c r="BQ1455" s="17"/>
      <c r="BR1455" s="17"/>
      <c r="BS1455" s="17"/>
      <c r="BT1455" s="17"/>
      <c r="BU1455" s="17"/>
      <c r="BV1455" s="17"/>
      <c r="BW1455" s="17"/>
      <c r="BX1455" s="17"/>
      <c r="BY1455" s="17"/>
      <c r="BZ1455" s="17"/>
      <c r="CA1455" s="17"/>
      <c r="CB1455" s="17"/>
      <c r="CC1455" s="17"/>
      <c r="CD1455" s="17"/>
      <c r="CE1455" s="17"/>
      <c r="CF1455" s="18"/>
    </row>
    <row r="1456" spans="1:84" x14ac:dyDescent="0.3">
      <c r="A1456" s="11">
        <v>43487</v>
      </c>
      <c r="B1456" s="12" t="s">
        <v>3271</v>
      </c>
      <c r="C1456" s="13" t="s">
        <v>3272</v>
      </c>
      <c r="D1456" s="14" t="s">
        <v>3273</v>
      </c>
      <c r="E1456" s="13" t="s">
        <v>439</v>
      </c>
      <c r="F1456" s="15" t="s">
        <v>4035</v>
      </c>
      <c r="G1456" s="13" t="s">
        <v>4036</v>
      </c>
      <c r="H1456" s="13" t="s">
        <v>3276</v>
      </c>
      <c r="I1456" s="13" t="s">
        <v>3277</v>
      </c>
      <c r="J1456" s="16">
        <v>124874</v>
      </c>
      <c r="K1456" s="29">
        <v>105825</v>
      </c>
      <c r="L1456" s="29">
        <v>9524</v>
      </c>
      <c r="M1456" s="29">
        <v>9524</v>
      </c>
      <c r="N1456" s="29">
        <v>1</v>
      </c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  <c r="BO1456" s="17"/>
      <c r="BP1456" s="17"/>
      <c r="BQ1456" s="17"/>
      <c r="BR1456" s="17"/>
      <c r="BS1456" s="17"/>
      <c r="BT1456" s="17"/>
      <c r="BU1456" s="17"/>
      <c r="BV1456" s="17"/>
      <c r="BW1456" s="17"/>
      <c r="BX1456" s="17"/>
      <c r="BY1456" s="17"/>
      <c r="BZ1456" s="17"/>
      <c r="CA1456" s="17"/>
      <c r="CB1456" s="17"/>
      <c r="CC1456" s="17"/>
      <c r="CD1456" s="17"/>
      <c r="CE1456" s="17"/>
      <c r="CF1456" s="18"/>
    </row>
    <row r="1457" spans="1:84" x14ac:dyDescent="0.3">
      <c r="A1457" s="11">
        <v>43487</v>
      </c>
      <c r="B1457" s="12" t="s">
        <v>1650</v>
      </c>
      <c r="C1457" s="13" t="s">
        <v>1650</v>
      </c>
      <c r="D1457" s="14" t="s">
        <v>1651</v>
      </c>
      <c r="E1457" s="13" t="s">
        <v>439</v>
      </c>
      <c r="F1457" s="15" t="s">
        <v>80</v>
      </c>
      <c r="G1457" s="13" t="s">
        <v>4037</v>
      </c>
      <c r="H1457" s="13" t="s">
        <v>1654</v>
      </c>
      <c r="I1457" s="13" t="s">
        <v>1655</v>
      </c>
      <c r="J1457" s="16">
        <v>7560</v>
      </c>
      <c r="K1457" s="17"/>
      <c r="L1457" s="29">
        <v>180</v>
      </c>
      <c r="M1457" s="29">
        <v>180</v>
      </c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29">
        <v>7200</v>
      </c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/>
      <c r="BM1457" s="17"/>
      <c r="BN1457" s="17"/>
      <c r="BO1457" s="17"/>
      <c r="BP1457" s="17"/>
      <c r="BQ1457" s="17"/>
      <c r="BR1457" s="17"/>
      <c r="BS1457" s="17"/>
      <c r="BT1457" s="17"/>
      <c r="BU1457" s="17"/>
      <c r="BV1457" s="17"/>
      <c r="BW1457" s="17"/>
      <c r="BX1457" s="17"/>
      <c r="BY1457" s="17"/>
      <c r="BZ1457" s="17"/>
      <c r="CA1457" s="17"/>
      <c r="CB1457" s="17"/>
      <c r="CC1457" s="17"/>
      <c r="CD1457" s="17"/>
      <c r="CE1457" s="17"/>
      <c r="CF1457" s="18"/>
    </row>
    <row r="1458" spans="1:84" x14ac:dyDescent="0.3">
      <c r="A1458" s="11">
        <v>43487</v>
      </c>
      <c r="B1458" s="12" t="s">
        <v>528</v>
      </c>
      <c r="C1458" s="13" t="s">
        <v>528</v>
      </c>
      <c r="D1458" s="14" t="s">
        <v>530</v>
      </c>
      <c r="E1458" s="13" t="s">
        <v>439</v>
      </c>
      <c r="F1458" s="15" t="s">
        <v>4038</v>
      </c>
      <c r="G1458" s="13" t="s">
        <v>4039</v>
      </c>
      <c r="H1458" s="13" t="s">
        <v>533</v>
      </c>
      <c r="I1458" s="13" t="s">
        <v>534</v>
      </c>
      <c r="J1458" s="16">
        <v>1640</v>
      </c>
      <c r="K1458" s="17"/>
      <c r="L1458" s="29">
        <v>125.07</v>
      </c>
      <c r="M1458" s="29">
        <v>125.07</v>
      </c>
      <c r="N1458" s="29">
        <v>0.16</v>
      </c>
      <c r="O1458" s="17"/>
      <c r="P1458" s="17"/>
      <c r="Q1458" s="17"/>
      <c r="R1458" s="17"/>
      <c r="S1458" s="17"/>
      <c r="T1458" s="29">
        <v>1389.7</v>
      </c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/>
      <c r="BM1458" s="17"/>
      <c r="BN1458" s="17"/>
      <c r="BO1458" s="17"/>
      <c r="BP1458" s="17"/>
      <c r="BQ1458" s="17"/>
      <c r="BR1458" s="17"/>
      <c r="BS1458" s="17"/>
      <c r="BT1458" s="17"/>
      <c r="BU1458" s="17"/>
      <c r="BV1458" s="17"/>
      <c r="BW1458" s="17"/>
      <c r="BX1458" s="17"/>
      <c r="BY1458" s="17"/>
      <c r="BZ1458" s="17"/>
      <c r="CA1458" s="17"/>
      <c r="CB1458" s="17"/>
      <c r="CC1458" s="17"/>
      <c r="CD1458" s="17"/>
      <c r="CE1458" s="17"/>
      <c r="CF1458" s="18"/>
    </row>
    <row r="1459" spans="1:84" ht="22.8" x14ac:dyDescent="0.3">
      <c r="A1459" s="11">
        <v>43488</v>
      </c>
      <c r="B1459" s="12" t="s">
        <v>1690</v>
      </c>
      <c r="C1459" s="13" t="s">
        <v>1690</v>
      </c>
      <c r="D1459" s="14" t="s">
        <v>1692</v>
      </c>
      <c r="E1459" s="13" t="s">
        <v>439</v>
      </c>
      <c r="F1459" s="15" t="s">
        <v>4040</v>
      </c>
      <c r="G1459" s="13" t="s">
        <v>4041</v>
      </c>
      <c r="H1459" s="13" t="s">
        <v>1695</v>
      </c>
      <c r="I1459" s="13" t="s">
        <v>1696</v>
      </c>
      <c r="J1459" s="16">
        <v>1228590</v>
      </c>
      <c r="K1459" s="17"/>
      <c r="L1459" s="17"/>
      <c r="M1459" s="17"/>
      <c r="N1459" s="29">
        <v>-2</v>
      </c>
      <c r="O1459" s="17"/>
      <c r="P1459" s="29">
        <v>1041180</v>
      </c>
      <c r="Q1459" s="17"/>
      <c r="R1459" s="17"/>
      <c r="S1459" s="17"/>
      <c r="T1459" s="17"/>
      <c r="U1459" s="17"/>
      <c r="V1459" s="17"/>
      <c r="W1459" s="29">
        <v>187412</v>
      </c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  <c r="BI1459" s="17"/>
      <c r="BJ1459" s="17"/>
      <c r="BK1459" s="17"/>
      <c r="BL1459" s="17"/>
      <c r="BM1459" s="17"/>
      <c r="BN1459" s="17"/>
      <c r="BO1459" s="17"/>
      <c r="BP1459" s="17"/>
      <c r="BQ1459" s="17"/>
      <c r="BR1459" s="17"/>
      <c r="BS1459" s="17"/>
      <c r="BT1459" s="17"/>
      <c r="BU1459" s="17"/>
      <c r="BV1459" s="17"/>
      <c r="BW1459" s="17"/>
      <c r="BX1459" s="17"/>
      <c r="BY1459" s="17"/>
      <c r="BZ1459" s="17"/>
      <c r="CA1459" s="17"/>
      <c r="CB1459" s="17"/>
      <c r="CC1459" s="17"/>
      <c r="CD1459" s="17"/>
      <c r="CE1459" s="17"/>
      <c r="CF1459" s="18"/>
    </row>
    <row r="1460" spans="1:84" ht="22.8" x14ac:dyDescent="0.3">
      <c r="A1460" s="11">
        <v>43488</v>
      </c>
      <c r="B1460" s="12" t="s">
        <v>1690</v>
      </c>
      <c r="C1460" s="13" t="s">
        <v>1690</v>
      </c>
      <c r="D1460" s="14" t="s">
        <v>1692</v>
      </c>
      <c r="E1460" s="13" t="s">
        <v>439</v>
      </c>
      <c r="F1460" s="15" t="s">
        <v>4042</v>
      </c>
      <c r="G1460" s="13" t="s">
        <v>4043</v>
      </c>
      <c r="H1460" s="13" t="s">
        <v>1695</v>
      </c>
      <c r="I1460" s="13" t="s">
        <v>1696</v>
      </c>
      <c r="J1460" s="16">
        <v>614295</v>
      </c>
      <c r="K1460" s="17"/>
      <c r="L1460" s="17"/>
      <c r="M1460" s="17"/>
      <c r="N1460" s="29">
        <v>-1</v>
      </c>
      <c r="O1460" s="17"/>
      <c r="P1460" s="29">
        <v>520590</v>
      </c>
      <c r="Q1460" s="17"/>
      <c r="R1460" s="17"/>
      <c r="S1460" s="17"/>
      <c r="T1460" s="17"/>
      <c r="U1460" s="17"/>
      <c r="V1460" s="17"/>
      <c r="W1460" s="29">
        <v>93706</v>
      </c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/>
      <c r="BM1460" s="17"/>
      <c r="BN1460" s="17"/>
      <c r="BO1460" s="17"/>
      <c r="BP1460" s="17"/>
      <c r="BQ1460" s="17"/>
      <c r="BR1460" s="17"/>
      <c r="BS1460" s="17"/>
      <c r="BT1460" s="17"/>
      <c r="BU1460" s="17"/>
      <c r="BV1460" s="17"/>
      <c r="BW1460" s="17"/>
      <c r="BX1460" s="17"/>
      <c r="BY1460" s="17"/>
      <c r="BZ1460" s="17"/>
      <c r="CA1460" s="17"/>
      <c r="CB1460" s="17"/>
      <c r="CC1460" s="17"/>
      <c r="CD1460" s="17"/>
      <c r="CE1460" s="17"/>
      <c r="CF1460" s="18"/>
    </row>
    <row r="1461" spans="1:84" x14ac:dyDescent="0.3">
      <c r="A1461" s="11">
        <v>43488</v>
      </c>
      <c r="B1461" s="12" t="s">
        <v>528</v>
      </c>
      <c r="C1461" s="13" t="s">
        <v>528</v>
      </c>
      <c r="D1461" s="14" t="s">
        <v>530</v>
      </c>
      <c r="E1461" s="13" t="s">
        <v>439</v>
      </c>
      <c r="F1461" s="15" t="s">
        <v>4044</v>
      </c>
      <c r="G1461" s="13" t="s">
        <v>4045</v>
      </c>
      <c r="H1461" s="13" t="s">
        <v>533</v>
      </c>
      <c r="I1461" s="13" t="s">
        <v>534</v>
      </c>
      <c r="J1461" s="16">
        <v>1277</v>
      </c>
      <c r="K1461" s="17"/>
      <c r="L1461" s="29">
        <v>97.38</v>
      </c>
      <c r="M1461" s="29">
        <v>97.38</v>
      </c>
      <c r="N1461" s="29">
        <v>0.28999999999999998</v>
      </c>
      <c r="O1461" s="17"/>
      <c r="P1461" s="17"/>
      <c r="Q1461" s="17"/>
      <c r="R1461" s="17"/>
      <c r="S1461" s="17"/>
      <c r="T1461" s="29">
        <v>1081.95</v>
      </c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  <c r="BI1461" s="17"/>
      <c r="BJ1461" s="17"/>
      <c r="BK1461" s="17"/>
      <c r="BL1461" s="17"/>
      <c r="BM1461" s="17"/>
      <c r="BN1461" s="17"/>
      <c r="BO1461" s="17"/>
      <c r="BP1461" s="17"/>
      <c r="BQ1461" s="17"/>
      <c r="BR1461" s="17"/>
      <c r="BS1461" s="17"/>
      <c r="BT1461" s="17"/>
      <c r="BU1461" s="17"/>
      <c r="BV1461" s="17"/>
      <c r="BW1461" s="17"/>
      <c r="BX1461" s="17"/>
      <c r="BY1461" s="17"/>
      <c r="BZ1461" s="17"/>
      <c r="CA1461" s="17"/>
      <c r="CB1461" s="17"/>
      <c r="CC1461" s="17"/>
      <c r="CD1461" s="17"/>
      <c r="CE1461" s="17"/>
      <c r="CF1461" s="18"/>
    </row>
    <row r="1462" spans="1:84" x14ac:dyDescent="0.3">
      <c r="A1462" s="11">
        <v>43488</v>
      </c>
      <c r="B1462" s="12" t="s">
        <v>2542</v>
      </c>
      <c r="C1462" s="13" t="s">
        <v>2542</v>
      </c>
      <c r="D1462" s="14" t="s">
        <v>22</v>
      </c>
      <c r="E1462" s="13" t="s">
        <v>439</v>
      </c>
      <c r="F1462" s="15" t="s">
        <v>4046</v>
      </c>
      <c r="G1462" s="13" t="s">
        <v>4047</v>
      </c>
      <c r="H1462" s="13" t="s">
        <v>2545</v>
      </c>
      <c r="I1462" s="13" t="s">
        <v>2546</v>
      </c>
      <c r="J1462" s="16">
        <v>961</v>
      </c>
      <c r="K1462" s="17"/>
      <c r="L1462" s="29">
        <v>73</v>
      </c>
      <c r="M1462" s="29">
        <v>73</v>
      </c>
      <c r="N1462" s="17"/>
      <c r="O1462" s="17"/>
      <c r="P1462" s="17"/>
      <c r="Q1462" s="17"/>
      <c r="R1462" s="17"/>
      <c r="S1462" s="17"/>
      <c r="T1462" s="29">
        <v>815</v>
      </c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/>
      <c r="BM1462" s="17"/>
      <c r="BN1462" s="17"/>
      <c r="BO1462" s="17"/>
      <c r="BP1462" s="17"/>
      <c r="BQ1462" s="17"/>
      <c r="BR1462" s="17"/>
      <c r="BS1462" s="17"/>
      <c r="BT1462" s="17"/>
      <c r="BU1462" s="17"/>
      <c r="BV1462" s="17"/>
      <c r="BW1462" s="17"/>
      <c r="BX1462" s="17"/>
      <c r="BY1462" s="17"/>
      <c r="BZ1462" s="17"/>
      <c r="CA1462" s="17"/>
      <c r="CB1462" s="17"/>
      <c r="CC1462" s="17"/>
      <c r="CD1462" s="17"/>
      <c r="CE1462" s="17"/>
      <c r="CF1462" s="18"/>
    </row>
    <row r="1463" spans="1:84" x14ac:dyDescent="0.3">
      <c r="A1463" s="11">
        <v>43489</v>
      </c>
      <c r="B1463" s="12" t="s">
        <v>18</v>
      </c>
      <c r="C1463" s="13" t="s">
        <v>18</v>
      </c>
      <c r="D1463" s="14" t="s">
        <v>19</v>
      </c>
      <c r="E1463" s="13" t="s">
        <v>439</v>
      </c>
      <c r="F1463" s="15" t="s">
        <v>4048</v>
      </c>
      <c r="G1463" s="13" t="s">
        <v>4049</v>
      </c>
      <c r="H1463" s="13" t="s">
        <v>20</v>
      </c>
      <c r="I1463" s="13" t="s">
        <v>21</v>
      </c>
      <c r="J1463" s="16">
        <v>145140</v>
      </c>
      <c r="K1463" s="17"/>
      <c r="L1463" s="29">
        <v>11070</v>
      </c>
      <c r="M1463" s="29">
        <v>11070</v>
      </c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29">
        <v>123000</v>
      </c>
      <c r="BB1463" s="17"/>
      <c r="BC1463" s="17"/>
      <c r="BD1463" s="17"/>
      <c r="BE1463" s="17"/>
      <c r="BF1463" s="17"/>
      <c r="BG1463" s="17"/>
      <c r="BH1463" s="17"/>
      <c r="BI1463" s="17"/>
      <c r="BJ1463" s="17"/>
      <c r="BK1463" s="17"/>
      <c r="BL1463" s="17"/>
      <c r="BM1463" s="17"/>
      <c r="BN1463" s="17"/>
      <c r="BO1463" s="17"/>
      <c r="BP1463" s="17"/>
      <c r="BQ1463" s="17"/>
      <c r="BR1463" s="17"/>
      <c r="BS1463" s="17"/>
      <c r="BT1463" s="17"/>
      <c r="BU1463" s="17"/>
      <c r="BV1463" s="17"/>
      <c r="BW1463" s="17"/>
      <c r="BX1463" s="17"/>
      <c r="BY1463" s="17"/>
      <c r="BZ1463" s="17"/>
      <c r="CA1463" s="17"/>
      <c r="CB1463" s="17"/>
      <c r="CC1463" s="17"/>
      <c r="CD1463" s="17"/>
      <c r="CE1463" s="17"/>
      <c r="CF1463" s="18"/>
    </row>
    <row r="1464" spans="1:84" ht="22.8" x14ac:dyDescent="0.3">
      <c r="A1464" s="11">
        <v>43489</v>
      </c>
      <c r="B1464" s="12" t="s">
        <v>1690</v>
      </c>
      <c r="C1464" s="13" t="s">
        <v>1690</v>
      </c>
      <c r="D1464" s="14" t="s">
        <v>1692</v>
      </c>
      <c r="E1464" s="13" t="s">
        <v>439</v>
      </c>
      <c r="F1464" s="15" t="s">
        <v>4050</v>
      </c>
      <c r="G1464" s="13" t="s">
        <v>4051</v>
      </c>
      <c r="H1464" s="13" t="s">
        <v>1695</v>
      </c>
      <c r="I1464" s="13" t="s">
        <v>1696</v>
      </c>
      <c r="J1464" s="16">
        <v>1228590</v>
      </c>
      <c r="K1464" s="17"/>
      <c r="L1464" s="17"/>
      <c r="M1464" s="17"/>
      <c r="N1464" s="29">
        <v>-2</v>
      </c>
      <c r="O1464" s="17"/>
      <c r="P1464" s="29">
        <v>1041180</v>
      </c>
      <c r="Q1464" s="17"/>
      <c r="R1464" s="17"/>
      <c r="S1464" s="17"/>
      <c r="T1464" s="17"/>
      <c r="U1464" s="17"/>
      <c r="V1464" s="17"/>
      <c r="W1464" s="29">
        <v>187412</v>
      </c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/>
      <c r="BM1464" s="17"/>
      <c r="BN1464" s="17"/>
      <c r="BO1464" s="17"/>
      <c r="BP1464" s="17"/>
      <c r="BQ1464" s="17"/>
      <c r="BR1464" s="17"/>
      <c r="BS1464" s="17"/>
      <c r="BT1464" s="17"/>
      <c r="BU1464" s="17"/>
      <c r="BV1464" s="17"/>
      <c r="BW1464" s="17"/>
      <c r="BX1464" s="17"/>
      <c r="BY1464" s="17"/>
      <c r="BZ1464" s="17"/>
      <c r="CA1464" s="17"/>
      <c r="CB1464" s="17"/>
      <c r="CC1464" s="17"/>
      <c r="CD1464" s="17"/>
      <c r="CE1464" s="17"/>
      <c r="CF1464" s="18"/>
    </row>
    <row r="1465" spans="1:84" ht="22.8" x14ac:dyDescent="0.3">
      <c r="A1465" s="11">
        <v>43489</v>
      </c>
      <c r="B1465" s="12" t="s">
        <v>1690</v>
      </c>
      <c r="C1465" s="13" t="s">
        <v>1690</v>
      </c>
      <c r="D1465" s="14" t="s">
        <v>1692</v>
      </c>
      <c r="E1465" s="13" t="s">
        <v>439</v>
      </c>
      <c r="F1465" s="15" t="s">
        <v>4052</v>
      </c>
      <c r="G1465" s="13" t="s">
        <v>4053</v>
      </c>
      <c r="H1465" s="13" t="s">
        <v>1695</v>
      </c>
      <c r="I1465" s="13" t="s">
        <v>1696</v>
      </c>
      <c r="J1465" s="16">
        <v>614295</v>
      </c>
      <c r="K1465" s="17"/>
      <c r="L1465" s="17"/>
      <c r="M1465" s="17"/>
      <c r="N1465" s="29">
        <v>-1</v>
      </c>
      <c r="O1465" s="17"/>
      <c r="P1465" s="29">
        <v>520590</v>
      </c>
      <c r="Q1465" s="17"/>
      <c r="R1465" s="17"/>
      <c r="S1465" s="17"/>
      <c r="T1465" s="17"/>
      <c r="U1465" s="17"/>
      <c r="V1465" s="17"/>
      <c r="W1465" s="29">
        <v>93706</v>
      </c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  <c r="BI1465" s="17"/>
      <c r="BJ1465" s="17"/>
      <c r="BK1465" s="17"/>
      <c r="BL1465" s="17"/>
      <c r="BM1465" s="17"/>
      <c r="BN1465" s="17"/>
      <c r="BO1465" s="17"/>
      <c r="BP1465" s="17"/>
      <c r="BQ1465" s="17"/>
      <c r="BR1465" s="17"/>
      <c r="BS1465" s="17"/>
      <c r="BT1465" s="17"/>
      <c r="BU1465" s="17"/>
      <c r="BV1465" s="17"/>
      <c r="BW1465" s="17"/>
      <c r="BX1465" s="17"/>
      <c r="BY1465" s="17"/>
      <c r="BZ1465" s="17"/>
      <c r="CA1465" s="17"/>
      <c r="CB1465" s="17"/>
      <c r="CC1465" s="17"/>
      <c r="CD1465" s="17"/>
      <c r="CE1465" s="17"/>
      <c r="CF1465" s="18"/>
    </row>
    <row r="1466" spans="1:84" ht="22.8" x14ac:dyDescent="0.3">
      <c r="A1466" s="11">
        <v>43489</v>
      </c>
      <c r="B1466" s="12" t="s">
        <v>2181</v>
      </c>
      <c r="C1466" s="13" t="s">
        <v>2181</v>
      </c>
      <c r="D1466" s="14" t="s">
        <v>2182</v>
      </c>
      <c r="E1466" s="13" t="s">
        <v>439</v>
      </c>
      <c r="F1466" s="15" t="s">
        <v>4054</v>
      </c>
      <c r="G1466" s="13" t="s">
        <v>4055</v>
      </c>
      <c r="H1466" s="13" t="s">
        <v>2185</v>
      </c>
      <c r="I1466" s="13" t="s">
        <v>2186</v>
      </c>
      <c r="J1466" s="16">
        <v>76812</v>
      </c>
      <c r="K1466" s="17"/>
      <c r="L1466" s="29">
        <v>5858.52</v>
      </c>
      <c r="M1466" s="29">
        <v>5858.52</v>
      </c>
      <c r="N1466" s="29">
        <v>0.32</v>
      </c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29">
        <v>65094.64</v>
      </c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  <c r="BO1466" s="17"/>
      <c r="BP1466" s="17"/>
      <c r="BQ1466" s="17"/>
      <c r="BR1466" s="17"/>
      <c r="BS1466" s="17"/>
      <c r="BT1466" s="17"/>
      <c r="BU1466" s="17"/>
      <c r="BV1466" s="17"/>
      <c r="BW1466" s="17"/>
      <c r="BX1466" s="17"/>
      <c r="BY1466" s="17"/>
      <c r="BZ1466" s="17"/>
      <c r="CA1466" s="17"/>
      <c r="CB1466" s="17"/>
      <c r="CC1466" s="17"/>
      <c r="CD1466" s="17"/>
      <c r="CE1466" s="17"/>
      <c r="CF1466" s="18"/>
    </row>
    <row r="1467" spans="1:84" x14ac:dyDescent="0.3">
      <c r="A1467" s="11">
        <v>43489</v>
      </c>
      <c r="B1467" s="12" t="s">
        <v>464</v>
      </c>
      <c r="C1467" s="13" t="s">
        <v>464</v>
      </c>
      <c r="D1467" s="14" t="s">
        <v>22</v>
      </c>
      <c r="E1467" s="13" t="s">
        <v>439</v>
      </c>
      <c r="F1467" s="15" t="s">
        <v>4056</v>
      </c>
      <c r="G1467" s="13" t="s">
        <v>4057</v>
      </c>
      <c r="H1467" s="13" t="s">
        <v>22</v>
      </c>
      <c r="I1467" s="13" t="s">
        <v>467</v>
      </c>
      <c r="J1467" s="16">
        <v>3000</v>
      </c>
      <c r="K1467" s="17"/>
      <c r="L1467" s="17"/>
      <c r="M1467" s="17"/>
      <c r="N1467" s="17"/>
      <c r="O1467" s="17"/>
      <c r="P1467" s="17"/>
      <c r="Q1467" s="17"/>
      <c r="R1467" s="29">
        <v>3000</v>
      </c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  <c r="BI1467" s="17"/>
      <c r="BJ1467" s="17"/>
      <c r="BK1467" s="17"/>
      <c r="BL1467" s="17"/>
      <c r="BM1467" s="17"/>
      <c r="BN1467" s="17"/>
      <c r="BO1467" s="17"/>
      <c r="BP1467" s="17"/>
      <c r="BQ1467" s="17"/>
      <c r="BR1467" s="17"/>
      <c r="BS1467" s="17"/>
      <c r="BT1467" s="17"/>
      <c r="BU1467" s="17"/>
      <c r="BV1467" s="17"/>
      <c r="BW1467" s="17"/>
      <c r="BX1467" s="17"/>
      <c r="BY1467" s="17"/>
      <c r="BZ1467" s="17"/>
      <c r="CA1467" s="17"/>
      <c r="CB1467" s="17"/>
      <c r="CC1467" s="17"/>
      <c r="CD1467" s="17"/>
      <c r="CE1467" s="17"/>
      <c r="CF1467" s="18"/>
    </row>
    <row r="1468" spans="1:84" x14ac:dyDescent="0.3">
      <c r="A1468" s="11">
        <v>43490</v>
      </c>
      <c r="B1468" s="12" t="s">
        <v>18</v>
      </c>
      <c r="C1468" s="13" t="s">
        <v>18</v>
      </c>
      <c r="D1468" s="14" t="s">
        <v>19</v>
      </c>
      <c r="E1468" s="13" t="s">
        <v>439</v>
      </c>
      <c r="F1468" s="15" t="s">
        <v>4058</v>
      </c>
      <c r="G1468" s="13" t="s">
        <v>4059</v>
      </c>
      <c r="H1468" s="13" t="s">
        <v>20</v>
      </c>
      <c r="I1468" s="13" t="s">
        <v>21</v>
      </c>
      <c r="J1468" s="16">
        <v>352820</v>
      </c>
      <c r="K1468" s="17"/>
      <c r="L1468" s="29">
        <v>26910</v>
      </c>
      <c r="M1468" s="29">
        <v>26910</v>
      </c>
      <c r="N1468" s="17"/>
      <c r="O1468" s="17"/>
      <c r="P1468" s="29">
        <v>299000</v>
      </c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/>
      <c r="BM1468" s="17"/>
      <c r="BN1468" s="17"/>
      <c r="BO1468" s="17"/>
      <c r="BP1468" s="17"/>
      <c r="BQ1468" s="17"/>
      <c r="BR1468" s="17"/>
      <c r="BS1468" s="17"/>
      <c r="BT1468" s="17"/>
      <c r="BU1468" s="17"/>
      <c r="BV1468" s="17"/>
      <c r="BW1468" s="17"/>
      <c r="BX1468" s="17"/>
      <c r="BY1468" s="17"/>
      <c r="BZ1468" s="17"/>
      <c r="CA1468" s="17"/>
      <c r="CB1468" s="17"/>
      <c r="CC1468" s="17"/>
      <c r="CD1468" s="17"/>
      <c r="CE1468" s="17"/>
      <c r="CF1468" s="18"/>
    </row>
    <row r="1469" spans="1:84" x14ac:dyDescent="0.3">
      <c r="A1469" s="11">
        <v>43490</v>
      </c>
      <c r="B1469" s="12" t="s">
        <v>18</v>
      </c>
      <c r="C1469" s="13" t="s">
        <v>18</v>
      </c>
      <c r="D1469" s="14" t="s">
        <v>19</v>
      </c>
      <c r="E1469" s="13" t="s">
        <v>439</v>
      </c>
      <c r="F1469" s="15" t="s">
        <v>4060</v>
      </c>
      <c r="G1469" s="13" t="s">
        <v>4061</v>
      </c>
      <c r="H1469" s="13" t="s">
        <v>20</v>
      </c>
      <c r="I1469" s="13" t="s">
        <v>21</v>
      </c>
      <c r="J1469" s="16">
        <v>352820</v>
      </c>
      <c r="K1469" s="17"/>
      <c r="L1469" s="29">
        <v>26910</v>
      </c>
      <c r="M1469" s="29">
        <v>26910</v>
      </c>
      <c r="N1469" s="17"/>
      <c r="O1469" s="17"/>
      <c r="P1469" s="17"/>
      <c r="Q1469" s="29">
        <v>299000</v>
      </c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/>
      <c r="BM1469" s="17"/>
      <c r="BN1469" s="17"/>
      <c r="BO1469" s="17"/>
      <c r="BP1469" s="17"/>
      <c r="BQ1469" s="17"/>
      <c r="BR1469" s="17"/>
      <c r="BS1469" s="17"/>
      <c r="BT1469" s="17"/>
      <c r="BU1469" s="17"/>
      <c r="BV1469" s="17"/>
      <c r="BW1469" s="17"/>
      <c r="BX1469" s="17"/>
      <c r="BY1469" s="17"/>
      <c r="BZ1469" s="17"/>
      <c r="CA1469" s="17"/>
      <c r="CB1469" s="17"/>
      <c r="CC1469" s="17"/>
      <c r="CD1469" s="17"/>
      <c r="CE1469" s="17"/>
      <c r="CF1469" s="18"/>
    </row>
    <row r="1470" spans="1:84" ht="22.8" x14ac:dyDescent="0.3">
      <c r="A1470" s="11">
        <v>43490</v>
      </c>
      <c r="B1470" s="12" t="s">
        <v>1690</v>
      </c>
      <c r="C1470" s="13" t="s">
        <v>1690</v>
      </c>
      <c r="D1470" s="14" t="s">
        <v>1692</v>
      </c>
      <c r="E1470" s="13" t="s">
        <v>439</v>
      </c>
      <c r="F1470" s="15" t="s">
        <v>4062</v>
      </c>
      <c r="G1470" s="13" t="s">
        <v>4063</v>
      </c>
      <c r="H1470" s="13" t="s">
        <v>1695</v>
      </c>
      <c r="I1470" s="13" t="s">
        <v>1696</v>
      </c>
      <c r="J1470" s="16">
        <v>1228590</v>
      </c>
      <c r="K1470" s="17"/>
      <c r="L1470" s="17"/>
      <c r="M1470" s="17"/>
      <c r="N1470" s="29">
        <v>-2</v>
      </c>
      <c r="O1470" s="17"/>
      <c r="P1470" s="29">
        <v>1041180</v>
      </c>
      <c r="Q1470" s="17"/>
      <c r="R1470" s="17"/>
      <c r="S1470" s="17"/>
      <c r="T1470" s="17"/>
      <c r="U1470" s="17"/>
      <c r="V1470" s="17"/>
      <c r="W1470" s="29">
        <v>187412</v>
      </c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  <c r="BO1470" s="17"/>
      <c r="BP1470" s="17"/>
      <c r="BQ1470" s="17"/>
      <c r="BR1470" s="17"/>
      <c r="BS1470" s="17"/>
      <c r="BT1470" s="17"/>
      <c r="BU1470" s="17"/>
      <c r="BV1470" s="17"/>
      <c r="BW1470" s="17"/>
      <c r="BX1470" s="17"/>
      <c r="BY1470" s="17"/>
      <c r="BZ1470" s="17"/>
      <c r="CA1470" s="17"/>
      <c r="CB1470" s="17"/>
      <c r="CC1470" s="17"/>
      <c r="CD1470" s="17"/>
      <c r="CE1470" s="17"/>
      <c r="CF1470" s="18"/>
    </row>
    <row r="1471" spans="1:84" ht="22.8" x14ac:dyDescent="0.3">
      <c r="A1471" s="11">
        <v>43490</v>
      </c>
      <c r="B1471" s="12" t="s">
        <v>1690</v>
      </c>
      <c r="C1471" s="13" t="s">
        <v>1690</v>
      </c>
      <c r="D1471" s="14" t="s">
        <v>1692</v>
      </c>
      <c r="E1471" s="13" t="s">
        <v>439</v>
      </c>
      <c r="F1471" s="15" t="s">
        <v>4064</v>
      </c>
      <c r="G1471" s="13" t="s">
        <v>4065</v>
      </c>
      <c r="H1471" s="13" t="s">
        <v>1695</v>
      </c>
      <c r="I1471" s="13" t="s">
        <v>1696</v>
      </c>
      <c r="J1471" s="16">
        <v>614295</v>
      </c>
      <c r="K1471" s="17"/>
      <c r="L1471" s="17"/>
      <c r="M1471" s="17"/>
      <c r="N1471" s="29">
        <v>-1</v>
      </c>
      <c r="O1471" s="17"/>
      <c r="P1471" s="29">
        <v>520590</v>
      </c>
      <c r="Q1471" s="17"/>
      <c r="R1471" s="17"/>
      <c r="S1471" s="17"/>
      <c r="T1471" s="17"/>
      <c r="U1471" s="17"/>
      <c r="V1471" s="17"/>
      <c r="W1471" s="29">
        <v>93706</v>
      </c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  <c r="BI1471" s="17"/>
      <c r="BJ1471" s="17"/>
      <c r="BK1471" s="17"/>
      <c r="BL1471" s="17"/>
      <c r="BM1471" s="17"/>
      <c r="BN1471" s="17"/>
      <c r="BO1471" s="17"/>
      <c r="BP1471" s="17"/>
      <c r="BQ1471" s="17"/>
      <c r="BR1471" s="17"/>
      <c r="BS1471" s="17"/>
      <c r="BT1471" s="17"/>
      <c r="BU1471" s="17"/>
      <c r="BV1471" s="17"/>
      <c r="BW1471" s="17"/>
      <c r="BX1471" s="17"/>
      <c r="BY1471" s="17"/>
      <c r="BZ1471" s="17"/>
      <c r="CA1471" s="17"/>
      <c r="CB1471" s="17"/>
      <c r="CC1471" s="17"/>
      <c r="CD1471" s="17"/>
      <c r="CE1471" s="17"/>
      <c r="CF1471" s="18"/>
    </row>
    <row r="1472" spans="1:84" ht="22.8" x14ac:dyDescent="0.3">
      <c r="A1472" s="11">
        <v>43490</v>
      </c>
      <c r="B1472" s="12" t="s">
        <v>4066</v>
      </c>
      <c r="C1472" s="13" t="s">
        <v>4066</v>
      </c>
      <c r="D1472" s="14" t="s">
        <v>4067</v>
      </c>
      <c r="E1472" s="13" t="s">
        <v>439</v>
      </c>
      <c r="F1472" s="15" t="s">
        <v>4068</v>
      </c>
      <c r="G1472" s="13" t="s">
        <v>4069</v>
      </c>
      <c r="H1472" s="13" t="s">
        <v>4070</v>
      </c>
      <c r="I1472" s="13" t="s">
        <v>22</v>
      </c>
      <c r="J1472" s="16">
        <v>4099</v>
      </c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29">
        <v>625.27</v>
      </c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/>
      <c r="BM1472" s="17"/>
      <c r="BN1472" s="17"/>
      <c r="BO1472" s="17"/>
      <c r="BP1472" s="17"/>
      <c r="BQ1472" s="29">
        <v>3473.73</v>
      </c>
      <c r="BR1472" s="17"/>
      <c r="BS1472" s="17"/>
      <c r="BT1472" s="17"/>
      <c r="BU1472" s="17"/>
      <c r="BV1472" s="17"/>
      <c r="BW1472" s="17"/>
      <c r="BX1472" s="17"/>
      <c r="BY1472" s="17"/>
      <c r="BZ1472" s="17"/>
      <c r="CA1472" s="17"/>
      <c r="CB1472" s="17"/>
      <c r="CC1472" s="17"/>
      <c r="CD1472" s="17"/>
      <c r="CE1472" s="17"/>
      <c r="CF1472" s="18"/>
    </row>
    <row r="1473" spans="1:84" ht="22.8" x14ac:dyDescent="0.3">
      <c r="A1473" s="11">
        <v>43490</v>
      </c>
      <c r="B1473" s="12" t="s">
        <v>2181</v>
      </c>
      <c r="C1473" s="13" t="s">
        <v>2181</v>
      </c>
      <c r="D1473" s="14" t="s">
        <v>2182</v>
      </c>
      <c r="E1473" s="13" t="s">
        <v>439</v>
      </c>
      <c r="F1473" s="15" t="s">
        <v>4071</v>
      </c>
      <c r="G1473" s="13" t="s">
        <v>4072</v>
      </c>
      <c r="H1473" s="13" t="s">
        <v>2185</v>
      </c>
      <c r="I1473" s="13" t="s">
        <v>2186</v>
      </c>
      <c r="J1473" s="16">
        <v>84042</v>
      </c>
      <c r="K1473" s="17"/>
      <c r="L1473" s="29">
        <v>6410.02</v>
      </c>
      <c r="M1473" s="29">
        <v>6410.02</v>
      </c>
      <c r="N1473" s="29">
        <v>-0.49</v>
      </c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29">
        <v>71222.45</v>
      </c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  <c r="BI1473" s="17"/>
      <c r="BJ1473" s="17"/>
      <c r="BK1473" s="17"/>
      <c r="BL1473" s="17"/>
      <c r="BM1473" s="17"/>
      <c r="BN1473" s="17"/>
      <c r="BO1473" s="17"/>
      <c r="BP1473" s="17"/>
      <c r="BQ1473" s="17"/>
      <c r="BR1473" s="17"/>
      <c r="BS1473" s="17"/>
      <c r="BT1473" s="17"/>
      <c r="BU1473" s="17"/>
      <c r="BV1473" s="17"/>
      <c r="BW1473" s="17"/>
      <c r="BX1473" s="17"/>
      <c r="BY1473" s="17"/>
      <c r="BZ1473" s="17"/>
      <c r="CA1473" s="17"/>
      <c r="CB1473" s="17"/>
      <c r="CC1473" s="17"/>
      <c r="CD1473" s="17"/>
      <c r="CE1473" s="17"/>
      <c r="CF1473" s="18"/>
    </row>
    <row r="1474" spans="1:84" x14ac:dyDescent="0.3">
      <c r="A1474" s="11">
        <v>43490</v>
      </c>
      <c r="B1474" s="12" t="s">
        <v>4073</v>
      </c>
      <c r="C1474" s="13" t="s">
        <v>4073</v>
      </c>
      <c r="D1474" s="14" t="s">
        <v>4074</v>
      </c>
      <c r="E1474" s="13" t="s">
        <v>439</v>
      </c>
      <c r="F1474" s="15" t="s">
        <v>4075</v>
      </c>
      <c r="G1474" s="13" t="s">
        <v>4076</v>
      </c>
      <c r="H1474" s="13" t="s">
        <v>4077</v>
      </c>
      <c r="I1474" s="13" t="s">
        <v>4078</v>
      </c>
      <c r="J1474" s="16">
        <v>5017</v>
      </c>
      <c r="K1474" s="17"/>
      <c r="L1474" s="29">
        <v>382.63</v>
      </c>
      <c r="M1474" s="29">
        <v>382.63</v>
      </c>
      <c r="N1474" s="29">
        <v>0.45</v>
      </c>
      <c r="O1474" s="17"/>
      <c r="P1474" s="17"/>
      <c r="Q1474" s="17"/>
      <c r="R1474" s="17"/>
      <c r="S1474" s="17"/>
      <c r="T1474" s="29">
        <v>4251.29</v>
      </c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/>
      <c r="BM1474" s="17"/>
      <c r="BN1474" s="17"/>
      <c r="BO1474" s="17"/>
      <c r="BP1474" s="17"/>
      <c r="BQ1474" s="17"/>
      <c r="BR1474" s="17"/>
      <c r="BS1474" s="17"/>
      <c r="BT1474" s="17"/>
      <c r="BU1474" s="17"/>
      <c r="BV1474" s="17"/>
      <c r="BW1474" s="17"/>
      <c r="BX1474" s="17"/>
      <c r="BY1474" s="17"/>
      <c r="BZ1474" s="17"/>
      <c r="CA1474" s="17"/>
      <c r="CB1474" s="17"/>
      <c r="CC1474" s="17"/>
      <c r="CD1474" s="17"/>
      <c r="CE1474" s="17"/>
      <c r="CF1474" s="18"/>
    </row>
    <row r="1475" spans="1:84" x14ac:dyDescent="0.3">
      <c r="A1475" s="11">
        <v>43492</v>
      </c>
      <c r="B1475" s="12" t="s">
        <v>1705</v>
      </c>
      <c r="C1475" s="13" t="s">
        <v>1705</v>
      </c>
      <c r="D1475" s="14" t="s">
        <v>1706</v>
      </c>
      <c r="E1475" s="13" t="s">
        <v>439</v>
      </c>
      <c r="F1475" s="15" t="s">
        <v>4079</v>
      </c>
      <c r="G1475" s="13" t="s">
        <v>4080</v>
      </c>
      <c r="H1475" s="13" t="s">
        <v>1709</v>
      </c>
      <c r="I1475" s="13" t="s">
        <v>1710</v>
      </c>
      <c r="J1475" s="16">
        <v>11063</v>
      </c>
      <c r="K1475" s="17"/>
      <c r="L1475" s="29">
        <v>843.75</v>
      </c>
      <c r="M1475" s="29">
        <v>843.75</v>
      </c>
      <c r="N1475" s="29">
        <v>0.5</v>
      </c>
      <c r="O1475" s="17"/>
      <c r="P1475" s="17"/>
      <c r="Q1475" s="17"/>
      <c r="R1475" s="17"/>
      <c r="S1475" s="17"/>
      <c r="T1475" s="29">
        <v>9375</v>
      </c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  <c r="BI1475" s="17"/>
      <c r="BJ1475" s="17"/>
      <c r="BK1475" s="17"/>
      <c r="BL1475" s="17"/>
      <c r="BM1475" s="17"/>
      <c r="BN1475" s="17"/>
      <c r="BO1475" s="17"/>
      <c r="BP1475" s="17"/>
      <c r="BQ1475" s="17"/>
      <c r="BR1475" s="17"/>
      <c r="BS1475" s="17"/>
      <c r="BT1475" s="17"/>
      <c r="BU1475" s="17"/>
      <c r="BV1475" s="17"/>
      <c r="BW1475" s="17"/>
      <c r="BX1475" s="17"/>
      <c r="BY1475" s="17"/>
      <c r="BZ1475" s="17"/>
      <c r="CA1475" s="17"/>
      <c r="CB1475" s="17"/>
      <c r="CC1475" s="17"/>
      <c r="CD1475" s="17"/>
      <c r="CE1475" s="17"/>
      <c r="CF1475" s="18"/>
    </row>
    <row r="1476" spans="1:84" x14ac:dyDescent="0.3">
      <c r="A1476" s="11">
        <v>43493</v>
      </c>
      <c r="B1476" s="12" t="s">
        <v>537</v>
      </c>
      <c r="C1476" s="13" t="s">
        <v>537</v>
      </c>
      <c r="D1476" s="14" t="s">
        <v>3602</v>
      </c>
      <c r="E1476" s="13" t="s">
        <v>439</v>
      </c>
      <c r="F1476" s="15" t="s">
        <v>208</v>
      </c>
      <c r="G1476" s="13" t="s">
        <v>4081</v>
      </c>
      <c r="H1476" s="13" t="s">
        <v>542</v>
      </c>
      <c r="I1476" s="13" t="s">
        <v>543</v>
      </c>
      <c r="J1476" s="16">
        <v>43216.32</v>
      </c>
      <c r="K1476" s="29">
        <v>36624</v>
      </c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29">
        <v>6592.32</v>
      </c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  <c r="BI1476" s="17"/>
      <c r="BJ1476" s="17"/>
      <c r="BK1476" s="17"/>
      <c r="BL1476" s="17"/>
      <c r="BM1476" s="17"/>
      <c r="BN1476" s="17"/>
      <c r="BO1476" s="17"/>
      <c r="BP1476" s="17"/>
      <c r="BQ1476" s="17"/>
      <c r="BR1476" s="17"/>
      <c r="BS1476" s="17"/>
      <c r="BT1476" s="17"/>
      <c r="BU1476" s="17"/>
      <c r="BV1476" s="17"/>
      <c r="BW1476" s="17"/>
      <c r="BX1476" s="17"/>
      <c r="BY1476" s="17"/>
      <c r="BZ1476" s="17"/>
      <c r="CA1476" s="17"/>
      <c r="CB1476" s="17"/>
      <c r="CC1476" s="17"/>
      <c r="CD1476" s="17"/>
      <c r="CE1476" s="17"/>
      <c r="CF1476" s="18"/>
    </row>
    <row r="1477" spans="1:84" ht="22.8" x14ac:dyDescent="0.3">
      <c r="A1477" s="11">
        <v>43493</v>
      </c>
      <c r="B1477" s="12" t="s">
        <v>4082</v>
      </c>
      <c r="C1477" s="13" t="s">
        <v>4083</v>
      </c>
      <c r="D1477" s="14" t="s">
        <v>4084</v>
      </c>
      <c r="E1477" s="13" t="s">
        <v>439</v>
      </c>
      <c r="F1477" s="15" t="s">
        <v>4085</v>
      </c>
      <c r="G1477" s="13" t="s">
        <v>4086</v>
      </c>
      <c r="H1477" s="13" t="s">
        <v>4087</v>
      </c>
      <c r="I1477" s="13" t="s">
        <v>4088</v>
      </c>
      <c r="J1477" s="16">
        <v>127440</v>
      </c>
      <c r="K1477" s="17"/>
      <c r="L1477" s="29">
        <v>9720</v>
      </c>
      <c r="M1477" s="29">
        <v>9720</v>
      </c>
      <c r="N1477" s="17"/>
      <c r="O1477" s="17"/>
      <c r="P1477" s="17"/>
      <c r="Q1477" s="29">
        <v>108000</v>
      </c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/>
      <c r="BM1477" s="17"/>
      <c r="BN1477" s="17"/>
      <c r="BO1477" s="17"/>
      <c r="BP1477" s="17"/>
      <c r="BQ1477" s="17"/>
      <c r="BR1477" s="17"/>
      <c r="BS1477" s="17"/>
      <c r="BT1477" s="17"/>
      <c r="BU1477" s="17"/>
      <c r="BV1477" s="17"/>
      <c r="BW1477" s="17"/>
      <c r="BX1477" s="17"/>
      <c r="BY1477" s="17"/>
      <c r="BZ1477" s="17"/>
      <c r="CA1477" s="17"/>
      <c r="CB1477" s="17"/>
      <c r="CC1477" s="17"/>
      <c r="CD1477" s="17"/>
      <c r="CE1477" s="17"/>
      <c r="CF1477" s="18"/>
    </row>
    <row r="1478" spans="1:84" x14ac:dyDescent="0.3">
      <c r="A1478" s="11">
        <v>43493</v>
      </c>
      <c r="B1478" s="12" t="s">
        <v>537</v>
      </c>
      <c r="C1478" s="13" t="s">
        <v>537</v>
      </c>
      <c r="D1478" s="14" t="s">
        <v>3602</v>
      </c>
      <c r="E1478" s="13" t="s">
        <v>439</v>
      </c>
      <c r="F1478" s="15" t="s">
        <v>206</v>
      </c>
      <c r="G1478" s="13" t="s">
        <v>4089</v>
      </c>
      <c r="H1478" s="13" t="s">
        <v>542</v>
      </c>
      <c r="I1478" s="13" t="s">
        <v>543</v>
      </c>
      <c r="J1478" s="16">
        <v>42657</v>
      </c>
      <c r="K1478" s="29">
        <v>36150</v>
      </c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29">
        <v>6507</v>
      </c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  <c r="BI1478" s="17"/>
      <c r="BJ1478" s="17"/>
      <c r="BK1478" s="17"/>
      <c r="BL1478" s="17"/>
      <c r="BM1478" s="17"/>
      <c r="BN1478" s="17"/>
      <c r="BO1478" s="17"/>
      <c r="BP1478" s="17"/>
      <c r="BQ1478" s="17"/>
      <c r="BR1478" s="17"/>
      <c r="BS1478" s="17"/>
      <c r="BT1478" s="17"/>
      <c r="BU1478" s="17"/>
      <c r="BV1478" s="17"/>
      <c r="BW1478" s="17"/>
      <c r="BX1478" s="17"/>
      <c r="BY1478" s="17"/>
      <c r="BZ1478" s="17"/>
      <c r="CA1478" s="17"/>
      <c r="CB1478" s="17"/>
      <c r="CC1478" s="17"/>
      <c r="CD1478" s="17"/>
      <c r="CE1478" s="17"/>
      <c r="CF1478" s="18"/>
    </row>
    <row r="1479" spans="1:84" x14ac:dyDescent="0.3">
      <c r="A1479" s="11">
        <v>43493</v>
      </c>
      <c r="B1479" s="12" t="s">
        <v>618</v>
      </c>
      <c r="C1479" s="13" t="s">
        <v>618</v>
      </c>
      <c r="D1479" s="14" t="s">
        <v>619</v>
      </c>
      <c r="E1479" s="13" t="s">
        <v>439</v>
      </c>
      <c r="F1479" s="15" t="s">
        <v>4090</v>
      </c>
      <c r="G1479" s="13" t="s">
        <v>4091</v>
      </c>
      <c r="H1479" s="13" t="s">
        <v>622</v>
      </c>
      <c r="I1479" s="13" t="s">
        <v>623</v>
      </c>
      <c r="J1479" s="16">
        <v>710</v>
      </c>
      <c r="K1479" s="17"/>
      <c r="L1479" s="29">
        <v>59.89</v>
      </c>
      <c r="M1479" s="29">
        <v>59.89</v>
      </c>
      <c r="N1479" s="29">
        <v>-0.02</v>
      </c>
      <c r="O1479" s="17"/>
      <c r="P1479" s="17"/>
      <c r="Q1479" s="17"/>
      <c r="R1479" s="17"/>
      <c r="S1479" s="29">
        <v>590.24</v>
      </c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  <c r="BI1479" s="17"/>
      <c r="BJ1479" s="17"/>
      <c r="BK1479" s="17"/>
      <c r="BL1479" s="17"/>
      <c r="BM1479" s="17"/>
      <c r="BN1479" s="17"/>
      <c r="BO1479" s="17"/>
      <c r="BP1479" s="17"/>
      <c r="BQ1479" s="17"/>
      <c r="BR1479" s="17"/>
      <c r="BS1479" s="17"/>
      <c r="BT1479" s="17"/>
      <c r="BU1479" s="17"/>
      <c r="BV1479" s="17"/>
      <c r="BW1479" s="17"/>
      <c r="BX1479" s="17"/>
      <c r="BY1479" s="17"/>
      <c r="BZ1479" s="17"/>
      <c r="CA1479" s="17"/>
      <c r="CB1479" s="17"/>
      <c r="CC1479" s="17"/>
      <c r="CD1479" s="17"/>
      <c r="CE1479" s="17"/>
      <c r="CF1479" s="18"/>
    </row>
    <row r="1480" spans="1:84" ht="22.8" x14ac:dyDescent="0.3">
      <c r="A1480" s="11">
        <v>43493</v>
      </c>
      <c r="B1480" s="12" t="s">
        <v>2181</v>
      </c>
      <c r="C1480" s="13" t="s">
        <v>2181</v>
      </c>
      <c r="D1480" s="14" t="s">
        <v>2182</v>
      </c>
      <c r="E1480" s="13" t="s">
        <v>439</v>
      </c>
      <c r="F1480" s="15" t="s">
        <v>4092</v>
      </c>
      <c r="G1480" s="13" t="s">
        <v>4093</v>
      </c>
      <c r="H1480" s="13" t="s">
        <v>2185</v>
      </c>
      <c r="I1480" s="13" t="s">
        <v>2186</v>
      </c>
      <c r="J1480" s="16">
        <v>562272</v>
      </c>
      <c r="K1480" s="17"/>
      <c r="L1480" s="29">
        <v>42885.14</v>
      </c>
      <c r="M1480" s="29">
        <v>42885.14</v>
      </c>
      <c r="N1480" s="29">
        <v>0.21</v>
      </c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29">
        <v>476501.51</v>
      </c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  <c r="BI1480" s="17"/>
      <c r="BJ1480" s="17"/>
      <c r="BK1480" s="17"/>
      <c r="BL1480" s="17"/>
      <c r="BM1480" s="17"/>
      <c r="BN1480" s="17"/>
      <c r="BO1480" s="17"/>
      <c r="BP1480" s="17"/>
      <c r="BQ1480" s="17"/>
      <c r="BR1480" s="17"/>
      <c r="BS1480" s="17"/>
      <c r="BT1480" s="17"/>
      <c r="BU1480" s="17"/>
      <c r="BV1480" s="17"/>
      <c r="BW1480" s="17"/>
      <c r="BX1480" s="17"/>
      <c r="BY1480" s="17"/>
      <c r="BZ1480" s="17"/>
      <c r="CA1480" s="17"/>
      <c r="CB1480" s="17"/>
      <c r="CC1480" s="17"/>
      <c r="CD1480" s="17"/>
      <c r="CE1480" s="17"/>
      <c r="CF1480" s="18"/>
    </row>
    <row r="1481" spans="1:84" x14ac:dyDescent="0.3">
      <c r="A1481" s="11">
        <v>43493</v>
      </c>
      <c r="B1481" s="12" t="s">
        <v>464</v>
      </c>
      <c r="C1481" s="13" t="s">
        <v>464</v>
      </c>
      <c r="D1481" s="14" t="s">
        <v>22</v>
      </c>
      <c r="E1481" s="13" t="s">
        <v>439</v>
      </c>
      <c r="F1481" s="15" t="s">
        <v>90</v>
      </c>
      <c r="G1481" s="13" t="s">
        <v>4094</v>
      </c>
      <c r="H1481" s="13" t="s">
        <v>22</v>
      </c>
      <c r="I1481" s="13" t="s">
        <v>467</v>
      </c>
      <c r="J1481" s="16">
        <v>1900</v>
      </c>
      <c r="K1481" s="17"/>
      <c r="L1481" s="17"/>
      <c r="M1481" s="17"/>
      <c r="N1481" s="17"/>
      <c r="O1481" s="17"/>
      <c r="P1481" s="17"/>
      <c r="Q1481" s="17"/>
      <c r="R1481" s="29">
        <v>1900</v>
      </c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  <c r="BI1481" s="17"/>
      <c r="BJ1481" s="17"/>
      <c r="BK1481" s="17"/>
      <c r="BL1481" s="17"/>
      <c r="BM1481" s="17"/>
      <c r="BN1481" s="17"/>
      <c r="BO1481" s="17"/>
      <c r="BP1481" s="17"/>
      <c r="BQ1481" s="17"/>
      <c r="BR1481" s="17"/>
      <c r="BS1481" s="17"/>
      <c r="BT1481" s="17"/>
      <c r="BU1481" s="17"/>
      <c r="BV1481" s="17"/>
      <c r="BW1481" s="17"/>
      <c r="BX1481" s="17"/>
      <c r="BY1481" s="17"/>
      <c r="BZ1481" s="17"/>
      <c r="CA1481" s="17"/>
      <c r="CB1481" s="17"/>
      <c r="CC1481" s="17"/>
      <c r="CD1481" s="17"/>
      <c r="CE1481" s="17"/>
      <c r="CF1481" s="18"/>
    </row>
    <row r="1482" spans="1:84" ht="22.8" x14ac:dyDescent="0.3">
      <c r="A1482" s="11">
        <v>43493</v>
      </c>
      <c r="B1482" s="12" t="s">
        <v>654</v>
      </c>
      <c r="C1482" s="13" t="s">
        <v>655</v>
      </c>
      <c r="D1482" s="14" t="s">
        <v>4095</v>
      </c>
      <c r="E1482" s="13" t="s">
        <v>439</v>
      </c>
      <c r="F1482" s="15" t="s">
        <v>4096</v>
      </c>
      <c r="G1482" s="13" t="s">
        <v>4097</v>
      </c>
      <c r="H1482" s="13" t="s">
        <v>659</v>
      </c>
      <c r="I1482" s="13" t="s">
        <v>660</v>
      </c>
      <c r="J1482" s="16">
        <v>10853</v>
      </c>
      <c r="K1482" s="29">
        <v>9500</v>
      </c>
      <c r="L1482" s="17"/>
      <c r="M1482" s="17"/>
      <c r="N1482" s="29">
        <v>0.2</v>
      </c>
      <c r="O1482" s="17"/>
      <c r="P1482" s="17"/>
      <c r="Q1482" s="17"/>
      <c r="R1482" s="17"/>
      <c r="S1482" s="17"/>
      <c r="T1482" s="17"/>
      <c r="U1482" s="17"/>
      <c r="V1482" s="17"/>
      <c r="W1482" s="29">
        <v>1162.8</v>
      </c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  <c r="BI1482" s="17"/>
      <c r="BJ1482" s="17"/>
      <c r="BK1482" s="17"/>
      <c r="BL1482" s="17"/>
      <c r="BM1482" s="29">
        <v>190</v>
      </c>
      <c r="BN1482" s="17"/>
      <c r="BO1482" s="17"/>
      <c r="BP1482" s="17"/>
      <c r="BQ1482" s="17"/>
      <c r="BR1482" s="17"/>
      <c r="BS1482" s="17"/>
      <c r="BT1482" s="17"/>
      <c r="BU1482" s="17"/>
      <c r="BV1482" s="17"/>
      <c r="BW1482" s="17"/>
      <c r="BX1482" s="17"/>
      <c r="BY1482" s="17"/>
      <c r="BZ1482" s="17"/>
      <c r="CA1482" s="17"/>
      <c r="CB1482" s="17"/>
      <c r="CC1482" s="17"/>
      <c r="CD1482" s="17"/>
      <c r="CE1482" s="17"/>
      <c r="CF1482" s="18"/>
    </row>
    <row r="1483" spans="1:84" x14ac:dyDescent="0.3">
      <c r="A1483" s="11">
        <v>43493</v>
      </c>
      <c r="B1483" s="12" t="s">
        <v>3153</v>
      </c>
      <c r="C1483" s="13" t="s">
        <v>3153</v>
      </c>
      <c r="D1483" s="14" t="s">
        <v>3154</v>
      </c>
      <c r="E1483" s="13" t="s">
        <v>439</v>
      </c>
      <c r="F1483" s="15" t="s">
        <v>4098</v>
      </c>
      <c r="G1483" s="13" t="s">
        <v>4099</v>
      </c>
      <c r="H1483" s="13" t="s">
        <v>3157</v>
      </c>
      <c r="I1483" s="13" t="s">
        <v>3158</v>
      </c>
      <c r="J1483" s="16">
        <v>316358</v>
      </c>
      <c r="K1483" s="17"/>
      <c r="L1483" s="17"/>
      <c r="M1483" s="17"/>
      <c r="N1483" s="17"/>
      <c r="O1483" s="17"/>
      <c r="P1483" s="17"/>
      <c r="Q1483" s="29">
        <v>268100</v>
      </c>
      <c r="R1483" s="17"/>
      <c r="S1483" s="17"/>
      <c r="T1483" s="17"/>
      <c r="U1483" s="17"/>
      <c r="V1483" s="17"/>
      <c r="W1483" s="29">
        <v>48258</v>
      </c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s="17"/>
      <c r="BE1483" s="17"/>
      <c r="BF1483" s="17"/>
      <c r="BG1483" s="17"/>
      <c r="BH1483" s="17"/>
      <c r="BI1483" s="17"/>
      <c r="BJ1483" s="17"/>
      <c r="BK1483" s="17"/>
      <c r="BL1483" s="17"/>
      <c r="BM1483" s="17"/>
      <c r="BN1483" s="17"/>
      <c r="BO1483" s="17"/>
      <c r="BP1483" s="17"/>
      <c r="BQ1483" s="17"/>
      <c r="BR1483" s="17"/>
      <c r="BS1483" s="17"/>
      <c r="BT1483" s="17"/>
      <c r="BU1483" s="17"/>
      <c r="BV1483" s="17"/>
      <c r="BW1483" s="17"/>
      <c r="BX1483" s="17"/>
      <c r="BY1483" s="17"/>
      <c r="BZ1483" s="17"/>
      <c r="CA1483" s="17"/>
      <c r="CB1483" s="17"/>
      <c r="CC1483" s="17"/>
      <c r="CD1483" s="17"/>
      <c r="CE1483" s="17"/>
      <c r="CF1483" s="18"/>
    </row>
    <row r="1484" spans="1:84" x14ac:dyDescent="0.3">
      <c r="A1484" s="11">
        <v>43493</v>
      </c>
      <c r="B1484" s="12" t="s">
        <v>3153</v>
      </c>
      <c r="C1484" s="13" t="s">
        <v>3153</v>
      </c>
      <c r="D1484" s="14" t="s">
        <v>3154</v>
      </c>
      <c r="E1484" s="13" t="s">
        <v>439</v>
      </c>
      <c r="F1484" s="15" t="s">
        <v>4100</v>
      </c>
      <c r="G1484" s="13" t="s">
        <v>4101</v>
      </c>
      <c r="H1484" s="13" t="s">
        <v>3157</v>
      </c>
      <c r="I1484" s="13" t="s">
        <v>3158</v>
      </c>
      <c r="J1484" s="16">
        <v>38640</v>
      </c>
      <c r="K1484" s="17"/>
      <c r="L1484" s="17"/>
      <c r="M1484" s="17"/>
      <c r="N1484" s="17"/>
      <c r="O1484" s="17"/>
      <c r="P1484" s="17"/>
      <c r="Q1484" s="29">
        <v>36800</v>
      </c>
      <c r="R1484" s="17"/>
      <c r="S1484" s="17"/>
      <c r="T1484" s="17"/>
      <c r="U1484" s="17"/>
      <c r="V1484" s="17"/>
      <c r="W1484" s="29">
        <v>1840</v>
      </c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  <c r="BI1484" s="17"/>
      <c r="BJ1484" s="17"/>
      <c r="BK1484" s="17"/>
      <c r="BL1484" s="17"/>
      <c r="BM1484" s="17"/>
      <c r="BN1484" s="17"/>
      <c r="BO1484" s="17"/>
      <c r="BP1484" s="17"/>
      <c r="BQ1484" s="17"/>
      <c r="BR1484" s="17"/>
      <c r="BS1484" s="17"/>
      <c r="BT1484" s="17"/>
      <c r="BU1484" s="17"/>
      <c r="BV1484" s="17"/>
      <c r="BW1484" s="17"/>
      <c r="BX1484" s="17"/>
      <c r="BY1484" s="17"/>
      <c r="BZ1484" s="17"/>
      <c r="CA1484" s="17"/>
      <c r="CB1484" s="17"/>
      <c r="CC1484" s="17"/>
      <c r="CD1484" s="17"/>
      <c r="CE1484" s="17"/>
      <c r="CF1484" s="18"/>
    </row>
    <row r="1485" spans="1:84" x14ac:dyDescent="0.3">
      <c r="A1485" s="11">
        <v>43493</v>
      </c>
      <c r="B1485" s="12" t="s">
        <v>528</v>
      </c>
      <c r="C1485" s="13" t="s">
        <v>528</v>
      </c>
      <c r="D1485" s="14" t="s">
        <v>530</v>
      </c>
      <c r="E1485" s="13" t="s">
        <v>439</v>
      </c>
      <c r="F1485" s="15" t="s">
        <v>4102</v>
      </c>
      <c r="G1485" s="13" t="s">
        <v>4103</v>
      </c>
      <c r="H1485" s="13" t="s">
        <v>533</v>
      </c>
      <c r="I1485" s="13" t="s">
        <v>534</v>
      </c>
      <c r="J1485" s="16">
        <v>1053</v>
      </c>
      <c r="K1485" s="17"/>
      <c r="L1485" s="29">
        <v>80.3</v>
      </c>
      <c r="M1485" s="29">
        <v>80.3</v>
      </c>
      <c r="N1485" s="29">
        <v>0.17</v>
      </c>
      <c r="O1485" s="17"/>
      <c r="P1485" s="17"/>
      <c r="Q1485" s="17"/>
      <c r="R1485" s="17"/>
      <c r="S1485" s="17"/>
      <c r="T1485" s="29">
        <v>892.23</v>
      </c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  <c r="BI1485" s="17"/>
      <c r="BJ1485" s="17"/>
      <c r="BK1485" s="17"/>
      <c r="BL1485" s="17"/>
      <c r="BM1485" s="17"/>
      <c r="BN1485" s="17"/>
      <c r="BO1485" s="17"/>
      <c r="BP1485" s="17"/>
      <c r="BQ1485" s="17"/>
      <c r="BR1485" s="17"/>
      <c r="BS1485" s="17"/>
      <c r="BT1485" s="17"/>
      <c r="BU1485" s="17"/>
      <c r="BV1485" s="17"/>
      <c r="BW1485" s="17"/>
      <c r="BX1485" s="17"/>
      <c r="BY1485" s="17"/>
      <c r="BZ1485" s="17"/>
      <c r="CA1485" s="17"/>
      <c r="CB1485" s="17"/>
      <c r="CC1485" s="17"/>
      <c r="CD1485" s="17"/>
      <c r="CE1485" s="17"/>
      <c r="CF1485" s="18"/>
    </row>
    <row r="1486" spans="1:84" ht="22.8" x14ac:dyDescent="0.3">
      <c r="A1486" s="11">
        <v>43494</v>
      </c>
      <c r="B1486" s="12" t="s">
        <v>1690</v>
      </c>
      <c r="C1486" s="13" t="s">
        <v>1690</v>
      </c>
      <c r="D1486" s="14" t="s">
        <v>1692</v>
      </c>
      <c r="E1486" s="13" t="s">
        <v>439</v>
      </c>
      <c r="F1486" s="15" t="s">
        <v>4104</v>
      </c>
      <c r="G1486" s="13" t="s">
        <v>4105</v>
      </c>
      <c r="H1486" s="13" t="s">
        <v>1695</v>
      </c>
      <c r="I1486" s="13" t="s">
        <v>1696</v>
      </c>
      <c r="J1486" s="16">
        <v>1228590</v>
      </c>
      <c r="K1486" s="17"/>
      <c r="L1486" s="17"/>
      <c r="M1486" s="17"/>
      <c r="N1486" s="29">
        <v>-2</v>
      </c>
      <c r="O1486" s="17"/>
      <c r="P1486" s="29">
        <v>1041180</v>
      </c>
      <c r="Q1486" s="17"/>
      <c r="R1486" s="17"/>
      <c r="S1486" s="17"/>
      <c r="T1486" s="17"/>
      <c r="U1486" s="17"/>
      <c r="V1486" s="17"/>
      <c r="W1486" s="29">
        <v>187412</v>
      </c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  <c r="BI1486" s="17"/>
      <c r="BJ1486" s="17"/>
      <c r="BK1486" s="17"/>
      <c r="BL1486" s="17"/>
      <c r="BM1486" s="17"/>
      <c r="BN1486" s="17"/>
      <c r="BO1486" s="17"/>
      <c r="BP1486" s="17"/>
      <c r="BQ1486" s="17"/>
      <c r="BR1486" s="17"/>
      <c r="BS1486" s="17"/>
      <c r="BT1486" s="17"/>
      <c r="BU1486" s="17"/>
      <c r="BV1486" s="17"/>
      <c r="BW1486" s="17"/>
      <c r="BX1486" s="17"/>
      <c r="BY1486" s="17"/>
      <c r="BZ1486" s="17"/>
      <c r="CA1486" s="17"/>
      <c r="CB1486" s="17"/>
      <c r="CC1486" s="17"/>
      <c r="CD1486" s="17"/>
      <c r="CE1486" s="17"/>
      <c r="CF1486" s="18"/>
    </row>
    <row r="1487" spans="1:84" ht="22.8" x14ac:dyDescent="0.3">
      <c r="A1487" s="11">
        <v>43494</v>
      </c>
      <c r="B1487" s="12" t="s">
        <v>1690</v>
      </c>
      <c r="C1487" s="13" t="s">
        <v>1690</v>
      </c>
      <c r="D1487" s="14" t="s">
        <v>1692</v>
      </c>
      <c r="E1487" s="13" t="s">
        <v>439</v>
      </c>
      <c r="F1487" s="15" t="s">
        <v>4106</v>
      </c>
      <c r="G1487" s="13" t="s">
        <v>4107</v>
      </c>
      <c r="H1487" s="13" t="s">
        <v>1695</v>
      </c>
      <c r="I1487" s="13" t="s">
        <v>1696</v>
      </c>
      <c r="J1487" s="16">
        <v>614295</v>
      </c>
      <c r="K1487" s="17"/>
      <c r="L1487" s="17"/>
      <c r="M1487" s="17"/>
      <c r="N1487" s="29">
        <v>-1</v>
      </c>
      <c r="O1487" s="17"/>
      <c r="P1487" s="29">
        <v>520590</v>
      </c>
      <c r="Q1487" s="17"/>
      <c r="R1487" s="17"/>
      <c r="S1487" s="17"/>
      <c r="T1487" s="17"/>
      <c r="U1487" s="17"/>
      <c r="V1487" s="17"/>
      <c r="W1487" s="29">
        <v>93706</v>
      </c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s="17"/>
      <c r="BE1487" s="17"/>
      <c r="BF1487" s="17"/>
      <c r="BG1487" s="17"/>
      <c r="BH1487" s="17"/>
      <c r="BI1487" s="17"/>
      <c r="BJ1487" s="17"/>
      <c r="BK1487" s="17"/>
      <c r="BL1487" s="17"/>
      <c r="BM1487" s="17"/>
      <c r="BN1487" s="17"/>
      <c r="BO1487" s="17"/>
      <c r="BP1487" s="17"/>
      <c r="BQ1487" s="17"/>
      <c r="BR1487" s="17"/>
      <c r="BS1487" s="17"/>
      <c r="BT1487" s="17"/>
      <c r="BU1487" s="17"/>
      <c r="BV1487" s="17"/>
      <c r="BW1487" s="17"/>
      <c r="BX1487" s="17"/>
      <c r="BY1487" s="17"/>
      <c r="BZ1487" s="17"/>
      <c r="CA1487" s="17"/>
      <c r="CB1487" s="17"/>
      <c r="CC1487" s="17"/>
      <c r="CD1487" s="17"/>
      <c r="CE1487" s="17"/>
      <c r="CF1487" s="18"/>
    </row>
    <row r="1488" spans="1:84" x14ac:dyDescent="0.3">
      <c r="A1488" s="11">
        <v>43494</v>
      </c>
      <c r="B1488" s="12" t="s">
        <v>4073</v>
      </c>
      <c r="C1488" s="13" t="s">
        <v>4073</v>
      </c>
      <c r="D1488" s="14" t="s">
        <v>4074</v>
      </c>
      <c r="E1488" s="13" t="s">
        <v>439</v>
      </c>
      <c r="F1488" s="15" t="s">
        <v>4108</v>
      </c>
      <c r="G1488" s="13" t="s">
        <v>4109</v>
      </c>
      <c r="H1488" s="13" t="s">
        <v>4077</v>
      </c>
      <c r="I1488" s="13" t="s">
        <v>4078</v>
      </c>
      <c r="J1488" s="16">
        <v>417</v>
      </c>
      <c r="K1488" s="17"/>
      <c r="L1488" s="29">
        <v>31.84</v>
      </c>
      <c r="M1488" s="29">
        <v>31.84</v>
      </c>
      <c r="N1488" s="29">
        <v>-0.47</v>
      </c>
      <c r="O1488" s="17"/>
      <c r="P1488" s="17"/>
      <c r="Q1488" s="17"/>
      <c r="R1488" s="17"/>
      <c r="S1488" s="17"/>
      <c r="T1488" s="29">
        <v>353.79</v>
      </c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  <c r="BI1488" s="17"/>
      <c r="BJ1488" s="17"/>
      <c r="BK1488" s="17"/>
      <c r="BL1488" s="17"/>
      <c r="BM1488" s="17"/>
      <c r="BN1488" s="17"/>
      <c r="BO1488" s="17"/>
      <c r="BP1488" s="17"/>
      <c r="BQ1488" s="17"/>
      <c r="BR1488" s="17"/>
      <c r="BS1488" s="17"/>
      <c r="BT1488" s="17"/>
      <c r="BU1488" s="17"/>
      <c r="BV1488" s="17"/>
      <c r="BW1488" s="17"/>
      <c r="BX1488" s="17"/>
      <c r="BY1488" s="17"/>
      <c r="BZ1488" s="17"/>
      <c r="CA1488" s="17"/>
      <c r="CB1488" s="17"/>
      <c r="CC1488" s="17"/>
      <c r="CD1488" s="17"/>
      <c r="CE1488" s="17"/>
      <c r="CF1488" s="18"/>
    </row>
    <row r="1489" spans="1:84" ht="22.8" x14ac:dyDescent="0.3">
      <c r="A1489" s="11">
        <v>43494</v>
      </c>
      <c r="B1489" s="12" t="s">
        <v>1690</v>
      </c>
      <c r="C1489" s="13" t="s">
        <v>1690</v>
      </c>
      <c r="D1489" s="14" t="s">
        <v>1692</v>
      </c>
      <c r="E1489" s="13" t="s">
        <v>439</v>
      </c>
      <c r="F1489" s="15" t="s">
        <v>4110</v>
      </c>
      <c r="G1489" s="13" t="s">
        <v>4111</v>
      </c>
      <c r="H1489" s="13" t="s">
        <v>1695</v>
      </c>
      <c r="I1489" s="13" t="s">
        <v>1696</v>
      </c>
      <c r="J1489" s="16">
        <v>1228590</v>
      </c>
      <c r="K1489" s="17"/>
      <c r="L1489" s="17"/>
      <c r="M1489" s="17"/>
      <c r="N1489" s="29">
        <v>-2</v>
      </c>
      <c r="O1489" s="17"/>
      <c r="P1489" s="29">
        <v>1041180</v>
      </c>
      <c r="Q1489" s="17"/>
      <c r="R1489" s="17"/>
      <c r="S1489" s="17"/>
      <c r="T1489" s="17"/>
      <c r="U1489" s="17"/>
      <c r="V1489" s="17"/>
      <c r="W1489" s="29">
        <v>187412</v>
      </c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  <c r="BI1489" s="17"/>
      <c r="BJ1489" s="17"/>
      <c r="BK1489" s="17"/>
      <c r="BL1489" s="17"/>
      <c r="BM1489" s="17"/>
      <c r="BN1489" s="17"/>
      <c r="BO1489" s="17"/>
      <c r="BP1489" s="17"/>
      <c r="BQ1489" s="17"/>
      <c r="BR1489" s="17"/>
      <c r="BS1489" s="17"/>
      <c r="BT1489" s="17"/>
      <c r="BU1489" s="17"/>
      <c r="BV1489" s="17"/>
      <c r="BW1489" s="17"/>
      <c r="BX1489" s="17"/>
      <c r="BY1489" s="17"/>
      <c r="BZ1489" s="17"/>
      <c r="CA1489" s="17"/>
      <c r="CB1489" s="17"/>
      <c r="CC1489" s="17"/>
      <c r="CD1489" s="17"/>
      <c r="CE1489" s="17"/>
      <c r="CF1489" s="18"/>
    </row>
    <row r="1490" spans="1:84" ht="22.8" x14ac:dyDescent="0.3">
      <c r="A1490" s="11">
        <v>43494</v>
      </c>
      <c r="B1490" s="12" t="s">
        <v>1690</v>
      </c>
      <c r="C1490" s="13" t="s">
        <v>1690</v>
      </c>
      <c r="D1490" s="14" t="s">
        <v>1692</v>
      </c>
      <c r="E1490" s="13" t="s">
        <v>439</v>
      </c>
      <c r="F1490" s="15" t="s">
        <v>4112</v>
      </c>
      <c r="G1490" s="13" t="s">
        <v>4113</v>
      </c>
      <c r="H1490" s="13" t="s">
        <v>1695</v>
      </c>
      <c r="I1490" s="13" t="s">
        <v>1696</v>
      </c>
      <c r="J1490" s="16">
        <v>614295</v>
      </c>
      <c r="K1490" s="17"/>
      <c r="L1490" s="17"/>
      <c r="M1490" s="17"/>
      <c r="N1490" s="29">
        <v>-1</v>
      </c>
      <c r="O1490" s="17"/>
      <c r="P1490" s="29">
        <v>520590</v>
      </c>
      <c r="Q1490" s="17"/>
      <c r="R1490" s="17"/>
      <c r="S1490" s="17"/>
      <c r="T1490" s="17"/>
      <c r="U1490" s="17"/>
      <c r="V1490" s="17"/>
      <c r="W1490" s="29">
        <v>93706</v>
      </c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  <c r="BI1490" s="17"/>
      <c r="BJ1490" s="17"/>
      <c r="BK1490" s="17"/>
      <c r="BL1490" s="17"/>
      <c r="BM1490" s="17"/>
      <c r="BN1490" s="17"/>
      <c r="BO1490" s="17"/>
      <c r="BP1490" s="17"/>
      <c r="BQ1490" s="17"/>
      <c r="BR1490" s="17"/>
      <c r="BS1490" s="17"/>
      <c r="BT1490" s="17"/>
      <c r="BU1490" s="17"/>
      <c r="BV1490" s="17"/>
      <c r="BW1490" s="17"/>
      <c r="BX1490" s="17"/>
      <c r="BY1490" s="17"/>
      <c r="BZ1490" s="17"/>
      <c r="CA1490" s="17"/>
      <c r="CB1490" s="17"/>
      <c r="CC1490" s="17"/>
      <c r="CD1490" s="17"/>
      <c r="CE1490" s="17"/>
      <c r="CF1490" s="18"/>
    </row>
    <row r="1491" spans="1:84" ht="22.8" x14ac:dyDescent="0.3">
      <c r="A1491" s="11">
        <v>43494</v>
      </c>
      <c r="B1491" s="12" t="s">
        <v>2181</v>
      </c>
      <c r="C1491" s="13" t="s">
        <v>2181</v>
      </c>
      <c r="D1491" s="14" t="s">
        <v>2182</v>
      </c>
      <c r="E1491" s="13" t="s">
        <v>439</v>
      </c>
      <c r="F1491" s="15" t="s">
        <v>4114</v>
      </c>
      <c r="G1491" s="13" t="s">
        <v>4115</v>
      </c>
      <c r="H1491" s="13" t="s">
        <v>2185</v>
      </c>
      <c r="I1491" s="13" t="s">
        <v>2186</v>
      </c>
      <c r="J1491" s="16">
        <v>33978</v>
      </c>
      <c r="K1491" s="17"/>
      <c r="L1491" s="29">
        <v>2591.56</v>
      </c>
      <c r="M1491" s="29">
        <v>2591.56</v>
      </c>
      <c r="N1491" s="29">
        <v>-0.26</v>
      </c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29">
        <v>28795.14</v>
      </c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s="17"/>
      <c r="BE1491" s="17"/>
      <c r="BF1491" s="17"/>
      <c r="BG1491" s="17"/>
      <c r="BH1491" s="17"/>
      <c r="BI1491" s="17"/>
      <c r="BJ1491" s="17"/>
      <c r="BK1491" s="17"/>
      <c r="BL1491" s="17"/>
      <c r="BM1491" s="17"/>
      <c r="BN1491" s="17"/>
      <c r="BO1491" s="17"/>
      <c r="BP1491" s="17"/>
      <c r="BQ1491" s="17"/>
      <c r="BR1491" s="17"/>
      <c r="BS1491" s="17"/>
      <c r="BT1491" s="17"/>
      <c r="BU1491" s="17"/>
      <c r="BV1491" s="17"/>
      <c r="BW1491" s="17"/>
      <c r="BX1491" s="17"/>
      <c r="BY1491" s="17"/>
      <c r="BZ1491" s="17"/>
      <c r="CA1491" s="17"/>
      <c r="CB1491" s="17"/>
      <c r="CC1491" s="17"/>
      <c r="CD1491" s="17"/>
      <c r="CE1491" s="17"/>
      <c r="CF1491" s="18"/>
    </row>
    <row r="1492" spans="1:84" ht="22.8" x14ac:dyDescent="0.3">
      <c r="A1492" s="11">
        <v>43495</v>
      </c>
      <c r="B1492" s="12" t="s">
        <v>1690</v>
      </c>
      <c r="C1492" s="13" t="s">
        <v>1690</v>
      </c>
      <c r="D1492" s="14" t="s">
        <v>1692</v>
      </c>
      <c r="E1492" s="13" t="s">
        <v>439</v>
      </c>
      <c r="F1492" s="15" t="s">
        <v>4116</v>
      </c>
      <c r="G1492" s="13" t="s">
        <v>4117</v>
      </c>
      <c r="H1492" s="13" t="s">
        <v>1695</v>
      </c>
      <c r="I1492" s="13" t="s">
        <v>1696</v>
      </c>
      <c r="J1492" s="16">
        <v>1228590</v>
      </c>
      <c r="K1492" s="17"/>
      <c r="L1492" s="17"/>
      <c r="M1492" s="17"/>
      <c r="N1492" s="29">
        <v>-2</v>
      </c>
      <c r="O1492" s="17"/>
      <c r="P1492" s="29">
        <v>1041180</v>
      </c>
      <c r="Q1492" s="17"/>
      <c r="R1492" s="17"/>
      <c r="S1492" s="17"/>
      <c r="T1492" s="17"/>
      <c r="U1492" s="17"/>
      <c r="V1492" s="17"/>
      <c r="W1492" s="29">
        <v>187412</v>
      </c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/>
      <c r="BE1492" s="17"/>
      <c r="BF1492" s="17"/>
      <c r="BG1492" s="17"/>
      <c r="BH1492" s="17"/>
      <c r="BI1492" s="17"/>
      <c r="BJ1492" s="17"/>
      <c r="BK1492" s="17"/>
      <c r="BL1492" s="17"/>
      <c r="BM1492" s="17"/>
      <c r="BN1492" s="17"/>
      <c r="BO1492" s="17"/>
      <c r="BP1492" s="17"/>
      <c r="BQ1492" s="17"/>
      <c r="BR1492" s="17"/>
      <c r="BS1492" s="17"/>
      <c r="BT1492" s="17"/>
      <c r="BU1492" s="17"/>
      <c r="BV1492" s="17"/>
      <c r="BW1492" s="17"/>
      <c r="BX1492" s="17"/>
      <c r="BY1492" s="17"/>
      <c r="BZ1492" s="17"/>
      <c r="CA1492" s="17"/>
      <c r="CB1492" s="17"/>
      <c r="CC1492" s="17"/>
      <c r="CD1492" s="17"/>
      <c r="CE1492" s="17"/>
      <c r="CF1492" s="18"/>
    </row>
    <row r="1493" spans="1:84" ht="22.8" x14ac:dyDescent="0.3">
      <c r="A1493" s="11">
        <v>43495</v>
      </c>
      <c r="B1493" s="12" t="s">
        <v>1690</v>
      </c>
      <c r="C1493" s="13" t="s">
        <v>1690</v>
      </c>
      <c r="D1493" s="14" t="s">
        <v>1692</v>
      </c>
      <c r="E1493" s="13" t="s">
        <v>439</v>
      </c>
      <c r="F1493" s="15" t="s">
        <v>4118</v>
      </c>
      <c r="G1493" s="13" t="s">
        <v>4119</v>
      </c>
      <c r="H1493" s="13" t="s">
        <v>1695</v>
      </c>
      <c r="I1493" s="13" t="s">
        <v>1696</v>
      </c>
      <c r="J1493" s="16">
        <v>614295</v>
      </c>
      <c r="K1493" s="17"/>
      <c r="L1493" s="17"/>
      <c r="M1493" s="17"/>
      <c r="N1493" s="29">
        <v>-1</v>
      </c>
      <c r="O1493" s="17"/>
      <c r="P1493" s="29">
        <v>520590</v>
      </c>
      <c r="Q1493" s="17"/>
      <c r="R1493" s="17"/>
      <c r="S1493" s="17"/>
      <c r="T1493" s="17"/>
      <c r="U1493" s="17"/>
      <c r="V1493" s="17"/>
      <c r="W1493" s="29">
        <v>93706</v>
      </c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  <c r="BI1493" s="17"/>
      <c r="BJ1493" s="17"/>
      <c r="BK1493" s="17"/>
      <c r="BL1493" s="17"/>
      <c r="BM1493" s="17"/>
      <c r="BN1493" s="17"/>
      <c r="BO1493" s="17"/>
      <c r="BP1493" s="17"/>
      <c r="BQ1493" s="17"/>
      <c r="BR1493" s="17"/>
      <c r="BS1493" s="17"/>
      <c r="BT1493" s="17"/>
      <c r="BU1493" s="17"/>
      <c r="BV1493" s="17"/>
      <c r="BW1493" s="17"/>
      <c r="BX1493" s="17"/>
      <c r="BY1493" s="17"/>
      <c r="BZ1493" s="17"/>
      <c r="CA1493" s="17"/>
      <c r="CB1493" s="17"/>
      <c r="CC1493" s="17"/>
      <c r="CD1493" s="17"/>
      <c r="CE1493" s="17"/>
      <c r="CF1493" s="18"/>
    </row>
    <row r="1494" spans="1:84" ht="22.8" x14ac:dyDescent="0.3">
      <c r="A1494" s="11">
        <v>43495</v>
      </c>
      <c r="B1494" s="12" t="s">
        <v>1690</v>
      </c>
      <c r="C1494" s="13" t="s">
        <v>1690</v>
      </c>
      <c r="D1494" s="14" t="s">
        <v>1692</v>
      </c>
      <c r="E1494" s="13" t="s">
        <v>439</v>
      </c>
      <c r="F1494" s="15" t="s">
        <v>4120</v>
      </c>
      <c r="G1494" s="13" t="s">
        <v>4121</v>
      </c>
      <c r="H1494" s="13" t="s">
        <v>1695</v>
      </c>
      <c r="I1494" s="13" t="s">
        <v>1696</v>
      </c>
      <c r="J1494" s="16">
        <v>1228590</v>
      </c>
      <c r="K1494" s="17"/>
      <c r="L1494" s="17"/>
      <c r="M1494" s="17"/>
      <c r="N1494" s="29">
        <v>-2</v>
      </c>
      <c r="O1494" s="17"/>
      <c r="P1494" s="29">
        <v>1041180</v>
      </c>
      <c r="Q1494" s="17"/>
      <c r="R1494" s="17"/>
      <c r="S1494" s="17"/>
      <c r="T1494" s="17"/>
      <c r="U1494" s="17"/>
      <c r="V1494" s="17"/>
      <c r="W1494" s="29">
        <v>187412</v>
      </c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  <c r="BI1494" s="17"/>
      <c r="BJ1494" s="17"/>
      <c r="BK1494" s="17"/>
      <c r="BL1494" s="17"/>
      <c r="BM1494" s="17"/>
      <c r="BN1494" s="17"/>
      <c r="BO1494" s="17"/>
      <c r="BP1494" s="17"/>
      <c r="BQ1494" s="17"/>
      <c r="BR1494" s="17"/>
      <c r="BS1494" s="17"/>
      <c r="BT1494" s="17"/>
      <c r="BU1494" s="17"/>
      <c r="BV1494" s="17"/>
      <c r="BW1494" s="17"/>
      <c r="BX1494" s="17"/>
      <c r="BY1494" s="17"/>
      <c r="BZ1494" s="17"/>
      <c r="CA1494" s="17"/>
      <c r="CB1494" s="17"/>
      <c r="CC1494" s="17"/>
      <c r="CD1494" s="17"/>
      <c r="CE1494" s="17"/>
      <c r="CF1494" s="18"/>
    </row>
    <row r="1495" spans="1:84" ht="22.8" x14ac:dyDescent="0.3">
      <c r="A1495" s="11">
        <v>43495</v>
      </c>
      <c r="B1495" s="12" t="s">
        <v>1690</v>
      </c>
      <c r="C1495" s="13" t="s">
        <v>1690</v>
      </c>
      <c r="D1495" s="14" t="s">
        <v>1692</v>
      </c>
      <c r="E1495" s="13" t="s">
        <v>439</v>
      </c>
      <c r="F1495" s="15" t="s">
        <v>4122</v>
      </c>
      <c r="G1495" s="13" t="s">
        <v>4123</v>
      </c>
      <c r="H1495" s="13" t="s">
        <v>1695</v>
      </c>
      <c r="I1495" s="13" t="s">
        <v>1696</v>
      </c>
      <c r="J1495" s="16">
        <v>614295</v>
      </c>
      <c r="K1495" s="17"/>
      <c r="L1495" s="17"/>
      <c r="M1495" s="17"/>
      <c r="N1495" s="29">
        <v>-1</v>
      </c>
      <c r="O1495" s="17"/>
      <c r="P1495" s="29">
        <v>520590</v>
      </c>
      <c r="Q1495" s="17"/>
      <c r="R1495" s="17"/>
      <c r="S1495" s="17"/>
      <c r="T1495" s="17"/>
      <c r="U1495" s="17"/>
      <c r="V1495" s="17"/>
      <c r="W1495" s="29">
        <v>93706</v>
      </c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  <c r="BI1495" s="17"/>
      <c r="BJ1495" s="17"/>
      <c r="BK1495" s="17"/>
      <c r="BL1495" s="17"/>
      <c r="BM1495" s="17"/>
      <c r="BN1495" s="17"/>
      <c r="BO1495" s="17"/>
      <c r="BP1495" s="17"/>
      <c r="BQ1495" s="17"/>
      <c r="BR1495" s="17"/>
      <c r="BS1495" s="17"/>
      <c r="BT1495" s="17"/>
      <c r="BU1495" s="17"/>
      <c r="BV1495" s="17"/>
      <c r="BW1495" s="17"/>
      <c r="BX1495" s="17"/>
      <c r="BY1495" s="17"/>
      <c r="BZ1495" s="17"/>
      <c r="CA1495" s="17"/>
      <c r="CB1495" s="17"/>
      <c r="CC1495" s="17"/>
      <c r="CD1495" s="17"/>
      <c r="CE1495" s="17"/>
      <c r="CF1495" s="18"/>
    </row>
    <row r="1496" spans="1:84" x14ac:dyDescent="0.3">
      <c r="A1496" s="11">
        <v>43495</v>
      </c>
      <c r="B1496" s="12" t="s">
        <v>4073</v>
      </c>
      <c r="C1496" s="13" t="s">
        <v>4073</v>
      </c>
      <c r="D1496" s="14" t="s">
        <v>4074</v>
      </c>
      <c r="E1496" s="13" t="s">
        <v>439</v>
      </c>
      <c r="F1496" s="15" t="s">
        <v>4124</v>
      </c>
      <c r="G1496" s="13" t="s">
        <v>4125</v>
      </c>
      <c r="H1496" s="13" t="s">
        <v>4077</v>
      </c>
      <c r="I1496" s="13" t="s">
        <v>4078</v>
      </c>
      <c r="J1496" s="16">
        <v>198</v>
      </c>
      <c r="K1496" s="17"/>
      <c r="L1496" s="29">
        <v>15.1</v>
      </c>
      <c r="M1496" s="29">
        <v>15.1</v>
      </c>
      <c r="N1496" s="29">
        <v>0.04</v>
      </c>
      <c r="O1496" s="17"/>
      <c r="P1496" s="17"/>
      <c r="Q1496" s="17"/>
      <c r="R1496" s="17"/>
      <c r="S1496" s="17"/>
      <c r="T1496" s="29">
        <v>167.76</v>
      </c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  <c r="BI1496" s="17"/>
      <c r="BJ1496" s="17"/>
      <c r="BK1496" s="17"/>
      <c r="BL1496" s="17"/>
      <c r="BM1496" s="17"/>
      <c r="BN1496" s="17"/>
      <c r="BO1496" s="17"/>
      <c r="BP1496" s="17"/>
      <c r="BQ1496" s="17"/>
      <c r="BR1496" s="17"/>
      <c r="BS1496" s="17"/>
      <c r="BT1496" s="17"/>
      <c r="BU1496" s="17"/>
      <c r="BV1496" s="17"/>
      <c r="BW1496" s="17"/>
      <c r="BX1496" s="17"/>
      <c r="BY1496" s="17"/>
      <c r="BZ1496" s="17"/>
      <c r="CA1496" s="17"/>
      <c r="CB1496" s="17"/>
      <c r="CC1496" s="17"/>
      <c r="CD1496" s="17"/>
      <c r="CE1496" s="17"/>
      <c r="CF1496" s="18"/>
    </row>
    <row r="1497" spans="1:84" x14ac:dyDescent="0.3">
      <c r="A1497" s="11">
        <v>43495</v>
      </c>
      <c r="B1497" s="12" t="s">
        <v>537</v>
      </c>
      <c r="C1497" s="13" t="s">
        <v>537</v>
      </c>
      <c r="D1497" s="14" t="s">
        <v>3602</v>
      </c>
      <c r="E1497" s="13" t="s">
        <v>439</v>
      </c>
      <c r="F1497" s="15" t="s">
        <v>211</v>
      </c>
      <c r="G1497" s="13" t="s">
        <v>4126</v>
      </c>
      <c r="H1497" s="13" t="s">
        <v>542</v>
      </c>
      <c r="I1497" s="13" t="s">
        <v>543</v>
      </c>
      <c r="J1497" s="16">
        <v>93267</v>
      </c>
      <c r="K1497" s="29">
        <v>79040</v>
      </c>
      <c r="L1497" s="17"/>
      <c r="M1497" s="17"/>
      <c r="N1497" s="29">
        <v>-0.2</v>
      </c>
      <c r="O1497" s="17"/>
      <c r="P1497" s="17"/>
      <c r="Q1497" s="17"/>
      <c r="R1497" s="17"/>
      <c r="S1497" s="17"/>
      <c r="T1497" s="17"/>
      <c r="U1497" s="17"/>
      <c r="V1497" s="17"/>
      <c r="W1497" s="29">
        <v>14227.2</v>
      </c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  <c r="BI1497" s="17"/>
      <c r="BJ1497" s="17"/>
      <c r="BK1497" s="17"/>
      <c r="BL1497" s="17"/>
      <c r="BM1497" s="17"/>
      <c r="BN1497" s="17"/>
      <c r="BO1497" s="17"/>
      <c r="BP1497" s="17"/>
      <c r="BQ1497" s="17"/>
      <c r="BR1497" s="17"/>
      <c r="BS1497" s="17"/>
      <c r="BT1497" s="17"/>
      <c r="BU1497" s="17"/>
      <c r="BV1497" s="17"/>
      <c r="BW1497" s="17"/>
      <c r="BX1497" s="17"/>
      <c r="BY1497" s="17"/>
      <c r="BZ1497" s="17"/>
      <c r="CA1497" s="17"/>
      <c r="CB1497" s="17"/>
      <c r="CC1497" s="17"/>
      <c r="CD1497" s="17"/>
      <c r="CE1497" s="17"/>
      <c r="CF1497" s="18"/>
    </row>
    <row r="1498" spans="1:84" x14ac:dyDescent="0.3">
      <c r="A1498" s="11">
        <v>43495</v>
      </c>
      <c r="B1498" s="12" t="s">
        <v>474</v>
      </c>
      <c r="C1498" s="13" t="s">
        <v>474</v>
      </c>
      <c r="D1498" s="14" t="s">
        <v>475</v>
      </c>
      <c r="E1498" s="13" t="s">
        <v>439</v>
      </c>
      <c r="F1498" s="15" t="s">
        <v>219</v>
      </c>
      <c r="G1498" s="13" t="s">
        <v>4127</v>
      </c>
      <c r="H1498" s="13" t="s">
        <v>478</v>
      </c>
      <c r="I1498" s="13" t="s">
        <v>479</v>
      </c>
      <c r="J1498" s="16">
        <v>8157</v>
      </c>
      <c r="K1498" s="29">
        <v>6912.5</v>
      </c>
      <c r="L1498" s="29">
        <v>622</v>
      </c>
      <c r="M1498" s="29">
        <v>622</v>
      </c>
      <c r="N1498" s="29">
        <v>0.5</v>
      </c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  <c r="BI1498" s="17"/>
      <c r="BJ1498" s="17"/>
      <c r="BK1498" s="17"/>
      <c r="BL1498" s="17"/>
      <c r="BM1498" s="17"/>
      <c r="BN1498" s="17"/>
      <c r="BO1498" s="17"/>
      <c r="BP1498" s="17"/>
      <c r="BQ1498" s="17"/>
      <c r="BR1498" s="17"/>
      <c r="BS1498" s="17"/>
      <c r="BT1498" s="17"/>
      <c r="BU1498" s="17"/>
      <c r="BV1498" s="17"/>
      <c r="BW1498" s="17"/>
      <c r="BX1498" s="17"/>
      <c r="BY1498" s="17"/>
      <c r="BZ1498" s="17"/>
      <c r="CA1498" s="17"/>
      <c r="CB1498" s="17"/>
      <c r="CC1498" s="17"/>
      <c r="CD1498" s="17"/>
      <c r="CE1498" s="17"/>
      <c r="CF1498" s="18"/>
    </row>
    <row r="1499" spans="1:84" x14ac:dyDescent="0.3">
      <c r="A1499" s="11">
        <v>43495</v>
      </c>
      <c r="B1499" s="12" t="s">
        <v>4128</v>
      </c>
      <c r="C1499" s="13" t="s">
        <v>4128</v>
      </c>
      <c r="D1499" s="14" t="s">
        <v>4129</v>
      </c>
      <c r="E1499" s="13" t="s">
        <v>439</v>
      </c>
      <c r="F1499" s="15" t="s">
        <v>4130</v>
      </c>
      <c r="G1499" s="13" t="s">
        <v>4131</v>
      </c>
      <c r="H1499" s="13" t="s">
        <v>22</v>
      </c>
      <c r="I1499" s="13" t="s">
        <v>4132</v>
      </c>
      <c r="J1499" s="16">
        <v>9723.2000000000007</v>
      </c>
      <c r="K1499" s="17"/>
      <c r="L1499" s="29">
        <v>741.6</v>
      </c>
      <c r="M1499" s="29">
        <v>741.6</v>
      </c>
      <c r="N1499" s="17"/>
      <c r="O1499" s="17"/>
      <c r="P1499" s="17"/>
      <c r="Q1499" s="17"/>
      <c r="R1499" s="17"/>
      <c r="S1499" s="17"/>
      <c r="T1499" s="17"/>
      <c r="U1499" s="17"/>
      <c r="V1499" s="29">
        <v>8240</v>
      </c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/>
      <c r="BM1499" s="17"/>
      <c r="BN1499" s="17"/>
      <c r="BO1499" s="17"/>
      <c r="BP1499" s="17"/>
      <c r="BQ1499" s="17"/>
      <c r="BR1499" s="17"/>
      <c r="BS1499" s="17"/>
      <c r="BT1499" s="17"/>
      <c r="BU1499" s="17"/>
      <c r="BV1499" s="17"/>
      <c r="BW1499" s="17"/>
      <c r="BX1499" s="17"/>
      <c r="BY1499" s="17"/>
      <c r="BZ1499" s="17"/>
      <c r="CA1499" s="17"/>
      <c r="CB1499" s="17"/>
      <c r="CC1499" s="17"/>
      <c r="CD1499" s="17"/>
      <c r="CE1499" s="17"/>
      <c r="CF1499" s="18"/>
    </row>
    <row r="1500" spans="1:84" x14ac:dyDescent="0.3">
      <c r="A1500" s="11">
        <v>43495</v>
      </c>
      <c r="B1500" s="12" t="s">
        <v>528</v>
      </c>
      <c r="C1500" s="13" t="s">
        <v>528</v>
      </c>
      <c r="D1500" s="14" t="s">
        <v>530</v>
      </c>
      <c r="E1500" s="13" t="s">
        <v>439</v>
      </c>
      <c r="F1500" s="15" t="s">
        <v>4133</v>
      </c>
      <c r="G1500" s="13" t="s">
        <v>4134</v>
      </c>
      <c r="H1500" s="13" t="s">
        <v>533</v>
      </c>
      <c r="I1500" s="13" t="s">
        <v>534</v>
      </c>
      <c r="J1500" s="16">
        <v>797</v>
      </c>
      <c r="K1500" s="17"/>
      <c r="L1500" s="29">
        <v>60.77</v>
      </c>
      <c r="M1500" s="29">
        <v>60.77</v>
      </c>
      <c r="N1500" s="29">
        <v>0.26</v>
      </c>
      <c r="O1500" s="17"/>
      <c r="P1500" s="17"/>
      <c r="Q1500" s="17"/>
      <c r="R1500" s="17"/>
      <c r="S1500" s="17"/>
      <c r="T1500" s="29">
        <v>675.2</v>
      </c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  <c r="BI1500" s="17"/>
      <c r="BJ1500" s="17"/>
      <c r="BK1500" s="17"/>
      <c r="BL1500" s="17"/>
      <c r="BM1500" s="17"/>
      <c r="BN1500" s="17"/>
      <c r="BO1500" s="17"/>
      <c r="BP1500" s="17"/>
      <c r="BQ1500" s="17"/>
      <c r="BR1500" s="17"/>
      <c r="BS1500" s="17"/>
      <c r="BT1500" s="17"/>
      <c r="BU1500" s="17"/>
      <c r="BV1500" s="17"/>
      <c r="BW1500" s="17"/>
      <c r="BX1500" s="17"/>
      <c r="BY1500" s="17"/>
      <c r="BZ1500" s="17"/>
      <c r="CA1500" s="17"/>
      <c r="CB1500" s="17"/>
      <c r="CC1500" s="17"/>
      <c r="CD1500" s="17"/>
      <c r="CE1500" s="17"/>
      <c r="CF1500" s="18"/>
    </row>
    <row r="1501" spans="1:84" x14ac:dyDescent="0.3">
      <c r="A1501" s="11">
        <v>43495</v>
      </c>
      <c r="B1501" s="12" t="s">
        <v>528</v>
      </c>
      <c r="C1501" s="13" t="s">
        <v>528</v>
      </c>
      <c r="D1501" s="14" t="s">
        <v>530</v>
      </c>
      <c r="E1501" s="13" t="s">
        <v>439</v>
      </c>
      <c r="F1501" s="15" t="s">
        <v>4135</v>
      </c>
      <c r="G1501" s="13" t="s">
        <v>4136</v>
      </c>
      <c r="H1501" s="13" t="s">
        <v>533</v>
      </c>
      <c r="I1501" s="13" t="s">
        <v>534</v>
      </c>
      <c r="J1501" s="16">
        <v>2733</v>
      </c>
      <c r="K1501" s="17"/>
      <c r="L1501" s="29">
        <v>208.45</v>
      </c>
      <c r="M1501" s="29">
        <v>208.45</v>
      </c>
      <c r="N1501" s="29">
        <v>-0.05</v>
      </c>
      <c r="O1501" s="17"/>
      <c r="P1501" s="17"/>
      <c r="Q1501" s="17"/>
      <c r="R1501" s="17"/>
      <c r="S1501" s="17"/>
      <c r="T1501" s="29">
        <v>2316.15</v>
      </c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17"/>
      <c r="BG1501" s="17"/>
      <c r="BH1501" s="17"/>
      <c r="BI1501" s="17"/>
      <c r="BJ1501" s="17"/>
      <c r="BK1501" s="17"/>
      <c r="BL1501" s="17"/>
      <c r="BM1501" s="17"/>
      <c r="BN1501" s="17"/>
      <c r="BO1501" s="17"/>
      <c r="BP1501" s="17"/>
      <c r="BQ1501" s="17"/>
      <c r="BR1501" s="17"/>
      <c r="BS1501" s="17"/>
      <c r="BT1501" s="17"/>
      <c r="BU1501" s="17"/>
      <c r="BV1501" s="17"/>
      <c r="BW1501" s="17"/>
      <c r="BX1501" s="17"/>
      <c r="BY1501" s="17"/>
      <c r="BZ1501" s="17"/>
      <c r="CA1501" s="17"/>
      <c r="CB1501" s="17"/>
      <c r="CC1501" s="17"/>
      <c r="CD1501" s="17"/>
      <c r="CE1501" s="17"/>
      <c r="CF1501" s="18"/>
    </row>
    <row r="1502" spans="1:84" ht="22.8" x14ac:dyDescent="0.3">
      <c r="A1502" s="11">
        <v>43496</v>
      </c>
      <c r="B1502" s="12" t="s">
        <v>1690</v>
      </c>
      <c r="C1502" s="13" t="s">
        <v>1690</v>
      </c>
      <c r="D1502" s="14" t="s">
        <v>1692</v>
      </c>
      <c r="E1502" s="13" t="s">
        <v>439</v>
      </c>
      <c r="F1502" s="15" t="s">
        <v>4137</v>
      </c>
      <c r="G1502" s="13" t="s">
        <v>4138</v>
      </c>
      <c r="H1502" s="13" t="s">
        <v>1695</v>
      </c>
      <c r="I1502" s="13" t="s">
        <v>1696</v>
      </c>
      <c r="J1502" s="16">
        <v>1228590</v>
      </c>
      <c r="K1502" s="17"/>
      <c r="L1502" s="17"/>
      <c r="M1502" s="17"/>
      <c r="N1502" s="29">
        <v>-2</v>
      </c>
      <c r="O1502" s="17"/>
      <c r="P1502" s="29">
        <v>1041180</v>
      </c>
      <c r="Q1502" s="17"/>
      <c r="R1502" s="17"/>
      <c r="S1502" s="17"/>
      <c r="T1502" s="17"/>
      <c r="U1502" s="17"/>
      <c r="V1502" s="17"/>
      <c r="W1502" s="29">
        <v>187412</v>
      </c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  <c r="BI1502" s="17"/>
      <c r="BJ1502" s="17"/>
      <c r="BK1502" s="17"/>
      <c r="BL1502" s="17"/>
      <c r="BM1502" s="17"/>
      <c r="BN1502" s="17"/>
      <c r="BO1502" s="17"/>
      <c r="BP1502" s="17"/>
      <c r="BQ1502" s="17"/>
      <c r="BR1502" s="17"/>
      <c r="BS1502" s="17"/>
      <c r="BT1502" s="17"/>
      <c r="BU1502" s="17"/>
      <c r="BV1502" s="17"/>
      <c r="BW1502" s="17"/>
      <c r="BX1502" s="17"/>
      <c r="BY1502" s="17"/>
      <c r="BZ1502" s="17"/>
      <c r="CA1502" s="17"/>
      <c r="CB1502" s="17"/>
      <c r="CC1502" s="17"/>
      <c r="CD1502" s="17"/>
      <c r="CE1502" s="17"/>
      <c r="CF1502" s="18"/>
    </row>
    <row r="1503" spans="1:84" ht="22.8" x14ac:dyDescent="0.3">
      <c r="A1503" s="11">
        <v>43496</v>
      </c>
      <c r="B1503" s="12" t="s">
        <v>1690</v>
      </c>
      <c r="C1503" s="13" t="s">
        <v>1690</v>
      </c>
      <c r="D1503" s="14" t="s">
        <v>1692</v>
      </c>
      <c r="E1503" s="13" t="s">
        <v>439</v>
      </c>
      <c r="F1503" s="15" t="s">
        <v>4139</v>
      </c>
      <c r="G1503" s="13" t="s">
        <v>4140</v>
      </c>
      <c r="H1503" s="13" t="s">
        <v>1695</v>
      </c>
      <c r="I1503" s="13" t="s">
        <v>1696</v>
      </c>
      <c r="J1503" s="16">
        <v>614295</v>
      </c>
      <c r="K1503" s="17"/>
      <c r="L1503" s="17"/>
      <c r="M1503" s="17"/>
      <c r="N1503" s="29">
        <v>-1</v>
      </c>
      <c r="O1503" s="17"/>
      <c r="P1503" s="29">
        <v>520590</v>
      </c>
      <c r="Q1503" s="17"/>
      <c r="R1503" s="17"/>
      <c r="S1503" s="17"/>
      <c r="T1503" s="17"/>
      <c r="U1503" s="17"/>
      <c r="V1503" s="17"/>
      <c r="W1503" s="29">
        <v>93706</v>
      </c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  <c r="BI1503" s="17"/>
      <c r="BJ1503" s="17"/>
      <c r="BK1503" s="17"/>
      <c r="BL1503" s="17"/>
      <c r="BM1503" s="17"/>
      <c r="BN1503" s="17"/>
      <c r="BO1503" s="17"/>
      <c r="BP1503" s="17"/>
      <c r="BQ1503" s="17"/>
      <c r="BR1503" s="17"/>
      <c r="BS1503" s="17"/>
      <c r="BT1503" s="17"/>
      <c r="BU1503" s="17"/>
      <c r="BV1503" s="17"/>
      <c r="BW1503" s="17"/>
      <c r="BX1503" s="17"/>
      <c r="BY1503" s="17"/>
      <c r="BZ1503" s="17"/>
      <c r="CA1503" s="17"/>
      <c r="CB1503" s="17"/>
      <c r="CC1503" s="17"/>
      <c r="CD1503" s="17"/>
      <c r="CE1503" s="17"/>
      <c r="CF1503" s="18"/>
    </row>
    <row r="1504" spans="1:84" ht="22.8" x14ac:dyDescent="0.3">
      <c r="A1504" s="11">
        <v>43496</v>
      </c>
      <c r="B1504" s="12" t="s">
        <v>1690</v>
      </c>
      <c r="C1504" s="13" t="s">
        <v>1690</v>
      </c>
      <c r="D1504" s="14" t="s">
        <v>1692</v>
      </c>
      <c r="E1504" s="13" t="s">
        <v>439</v>
      </c>
      <c r="F1504" s="15" t="s">
        <v>4141</v>
      </c>
      <c r="G1504" s="13" t="s">
        <v>4142</v>
      </c>
      <c r="H1504" s="13" t="s">
        <v>1695</v>
      </c>
      <c r="I1504" s="13" t="s">
        <v>1696</v>
      </c>
      <c r="J1504" s="16">
        <v>1228590</v>
      </c>
      <c r="K1504" s="17"/>
      <c r="L1504" s="17"/>
      <c r="M1504" s="17"/>
      <c r="N1504" s="29">
        <v>-2</v>
      </c>
      <c r="O1504" s="17"/>
      <c r="P1504" s="29">
        <v>1041180</v>
      </c>
      <c r="Q1504" s="17"/>
      <c r="R1504" s="17"/>
      <c r="S1504" s="17"/>
      <c r="T1504" s="17"/>
      <c r="U1504" s="17"/>
      <c r="V1504" s="17"/>
      <c r="W1504" s="29">
        <v>187412</v>
      </c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  <c r="BI1504" s="17"/>
      <c r="BJ1504" s="17"/>
      <c r="BK1504" s="17"/>
      <c r="BL1504" s="17"/>
      <c r="BM1504" s="17"/>
      <c r="BN1504" s="17"/>
      <c r="BO1504" s="17"/>
      <c r="BP1504" s="17"/>
      <c r="BQ1504" s="17"/>
      <c r="BR1504" s="17"/>
      <c r="BS1504" s="17"/>
      <c r="BT1504" s="17"/>
      <c r="BU1504" s="17"/>
      <c r="BV1504" s="17"/>
      <c r="BW1504" s="17"/>
      <c r="BX1504" s="17"/>
      <c r="BY1504" s="17"/>
      <c r="BZ1504" s="17"/>
      <c r="CA1504" s="17"/>
      <c r="CB1504" s="17"/>
      <c r="CC1504" s="17"/>
      <c r="CD1504" s="17"/>
      <c r="CE1504" s="17"/>
      <c r="CF1504" s="18"/>
    </row>
    <row r="1505" spans="1:84" ht="22.8" x14ac:dyDescent="0.3">
      <c r="A1505" s="11">
        <v>43496</v>
      </c>
      <c r="B1505" s="12" t="s">
        <v>1690</v>
      </c>
      <c r="C1505" s="13" t="s">
        <v>1690</v>
      </c>
      <c r="D1505" s="14" t="s">
        <v>1692</v>
      </c>
      <c r="E1505" s="13" t="s">
        <v>439</v>
      </c>
      <c r="F1505" s="15" t="s">
        <v>4143</v>
      </c>
      <c r="G1505" s="13" t="s">
        <v>4144</v>
      </c>
      <c r="H1505" s="13" t="s">
        <v>1695</v>
      </c>
      <c r="I1505" s="13" t="s">
        <v>1696</v>
      </c>
      <c r="J1505" s="16">
        <v>614295</v>
      </c>
      <c r="K1505" s="17"/>
      <c r="L1505" s="17"/>
      <c r="M1505" s="17"/>
      <c r="N1505" s="29">
        <v>-1</v>
      </c>
      <c r="O1505" s="17"/>
      <c r="P1505" s="29">
        <v>520590</v>
      </c>
      <c r="Q1505" s="17"/>
      <c r="R1505" s="17"/>
      <c r="S1505" s="17"/>
      <c r="T1505" s="17"/>
      <c r="U1505" s="17"/>
      <c r="V1505" s="17"/>
      <c r="W1505" s="29">
        <v>93706</v>
      </c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  <c r="BI1505" s="17"/>
      <c r="BJ1505" s="17"/>
      <c r="BK1505" s="17"/>
      <c r="BL1505" s="17"/>
      <c r="BM1505" s="17"/>
      <c r="BN1505" s="17"/>
      <c r="BO1505" s="17"/>
      <c r="BP1505" s="17"/>
      <c r="BQ1505" s="17"/>
      <c r="BR1505" s="17"/>
      <c r="BS1505" s="17"/>
      <c r="BT1505" s="17"/>
      <c r="BU1505" s="17"/>
      <c r="BV1505" s="17"/>
      <c r="BW1505" s="17"/>
      <c r="BX1505" s="17"/>
      <c r="BY1505" s="17"/>
      <c r="BZ1505" s="17"/>
      <c r="CA1505" s="17"/>
      <c r="CB1505" s="17"/>
      <c r="CC1505" s="17"/>
      <c r="CD1505" s="17"/>
      <c r="CE1505" s="17"/>
      <c r="CF1505" s="18"/>
    </row>
    <row r="1506" spans="1:84" ht="22.8" x14ac:dyDescent="0.3">
      <c r="A1506" s="11">
        <v>43496</v>
      </c>
      <c r="B1506" s="12" t="s">
        <v>1690</v>
      </c>
      <c r="C1506" s="13" t="s">
        <v>1690</v>
      </c>
      <c r="D1506" s="14" t="s">
        <v>1692</v>
      </c>
      <c r="E1506" s="13" t="s">
        <v>439</v>
      </c>
      <c r="F1506" s="15" t="s">
        <v>4145</v>
      </c>
      <c r="G1506" s="13" t="s">
        <v>4146</v>
      </c>
      <c r="H1506" s="13" t="s">
        <v>1695</v>
      </c>
      <c r="I1506" s="13" t="s">
        <v>1696</v>
      </c>
      <c r="J1506" s="16">
        <v>1228590</v>
      </c>
      <c r="K1506" s="17"/>
      <c r="L1506" s="17"/>
      <c r="M1506" s="17"/>
      <c r="N1506" s="29">
        <v>-2</v>
      </c>
      <c r="O1506" s="17"/>
      <c r="P1506" s="29">
        <v>1041180</v>
      </c>
      <c r="Q1506" s="17"/>
      <c r="R1506" s="17"/>
      <c r="S1506" s="17"/>
      <c r="T1506" s="17"/>
      <c r="U1506" s="17"/>
      <c r="V1506" s="17"/>
      <c r="W1506" s="29">
        <v>187412</v>
      </c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/>
      <c r="BE1506" s="17"/>
      <c r="BF1506" s="17"/>
      <c r="BG1506" s="17"/>
      <c r="BH1506" s="17"/>
      <c r="BI1506" s="17"/>
      <c r="BJ1506" s="17"/>
      <c r="BK1506" s="17"/>
      <c r="BL1506" s="17"/>
      <c r="BM1506" s="17"/>
      <c r="BN1506" s="17"/>
      <c r="BO1506" s="17"/>
      <c r="BP1506" s="17"/>
      <c r="BQ1506" s="17"/>
      <c r="BR1506" s="17"/>
      <c r="BS1506" s="17"/>
      <c r="BT1506" s="17"/>
      <c r="BU1506" s="17"/>
      <c r="BV1506" s="17"/>
      <c r="BW1506" s="17"/>
      <c r="BX1506" s="17"/>
      <c r="BY1506" s="17"/>
      <c r="BZ1506" s="17"/>
      <c r="CA1506" s="17"/>
      <c r="CB1506" s="17"/>
      <c r="CC1506" s="17"/>
      <c r="CD1506" s="17"/>
      <c r="CE1506" s="17"/>
      <c r="CF1506" s="18"/>
    </row>
    <row r="1507" spans="1:84" ht="22.8" x14ac:dyDescent="0.3">
      <c r="A1507" s="11">
        <v>43496</v>
      </c>
      <c r="B1507" s="12" t="s">
        <v>1690</v>
      </c>
      <c r="C1507" s="13" t="s">
        <v>1690</v>
      </c>
      <c r="D1507" s="14" t="s">
        <v>1692</v>
      </c>
      <c r="E1507" s="13" t="s">
        <v>439</v>
      </c>
      <c r="F1507" s="15" t="s">
        <v>4147</v>
      </c>
      <c r="G1507" s="13" t="s">
        <v>4148</v>
      </c>
      <c r="H1507" s="13" t="s">
        <v>1695</v>
      </c>
      <c r="I1507" s="13" t="s">
        <v>1696</v>
      </c>
      <c r="J1507" s="16">
        <v>614295</v>
      </c>
      <c r="K1507" s="17"/>
      <c r="L1507" s="17"/>
      <c r="M1507" s="17"/>
      <c r="N1507" s="29">
        <v>-1</v>
      </c>
      <c r="O1507" s="17"/>
      <c r="P1507" s="29">
        <v>520590</v>
      </c>
      <c r="Q1507" s="17"/>
      <c r="R1507" s="17"/>
      <c r="S1507" s="17"/>
      <c r="T1507" s="17"/>
      <c r="U1507" s="17"/>
      <c r="V1507" s="17"/>
      <c r="W1507" s="29">
        <v>93706</v>
      </c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7"/>
      <c r="BJ1507" s="17"/>
      <c r="BK1507" s="17"/>
      <c r="BL1507" s="17"/>
      <c r="BM1507" s="17"/>
      <c r="BN1507" s="17"/>
      <c r="BO1507" s="17"/>
      <c r="BP1507" s="17"/>
      <c r="BQ1507" s="17"/>
      <c r="BR1507" s="17"/>
      <c r="BS1507" s="17"/>
      <c r="BT1507" s="17"/>
      <c r="BU1507" s="17"/>
      <c r="BV1507" s="17"/>
      <c r="BW1507" s="17"/>
      <c r="BX1507" s="17"/>
      <c r="BY1507" s="17"/>
      <c r="BZ1507" s="17"/>
      <c r="CA1507" s="17"/>
      <c r="CB1507" s="17"/>
      <c r="CC1507" s="17"/>
      <c r="CD1507" s="17"/>
      <c r="CE1507" s="17"/>
      <c r="CF1507" s="18"/>
    </row>
    <row r="1508" spans="1:84" ht="22.8" x14ac:dyDescent="0.3">
      <c r="A1508" s="11">
        <v>43496</v>
      </c>
      <c r="B1508" s="12" t="s">
        <v>601</v>
      </c>
      <c r="C1508" s="13" t="s">
        <v>601</v>
      </c>
      <c r="D1508" s="14" t="s">
        <v>602</v>
      </c>
      <c r="E1508" s="13" t="s">
        <v>439</v>
      </c>
      <c r="F1508" s="15" t="s">
        <v>294</v>
      </c>
      <c r="G1508" s="13" t="s">
        <v>4149</v>
      </c>
      <c r="H1508" s="13" t="s">
        <v>605</v>
      </c>
      <c r="I1508" s="13" t="s">
        <v>606</v>
      </c>
      <c r="J1508" s="16">
        <v>1416000</v>
      </c>
      <c r="K1508" s="17"/>
      <c r="L1508" s="17"/>
      <c r="M1508" s="17"/>
      <c r="N1508" s="17"/>
      <c r="O1508" s="17"/>
      <c r="P1508" s="17"/>
      <c r="Q1508" s="29">
        <v>1200000</v>
      </c>
      <c r="R1508" s="17"/>
      <c r="S1508" s="17"/>
      <c r="T1508" s="17"/>
      <c r="U1508" s="17"/>
      <c r="V1508" s="17"/>
      <c r="W1508" s="29">
        <v>216000</v>
      </c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  <c r="BI1508" s="17"/>
      <c r="BJ1508" s="17"/>
      <c r="BK1508" s="17"/>
      <c r="BL1508" s="17"/>
      <c r="BM1508" s="17"/>
      <c r="BN1508" s="17"/>
      <c r="BO1508" s="17"/>
      <c r="BP1508" s="17"/>
      <c r="BQ1508" s="17"/>
      <c r="BR1508" s="17"/>
      <c r="BS1508" s="17"/>
      <c r="BT1508" s="17"/>
      <c r="BU1508" s="17"/>
      <c r="BV1508" s="17"/>
      <c r="BW1508" s="17"/>
      <c r="BX1508" s="17"/>
      <c r="BY1508" s="17"/>
      <c r="BZ1508" s="17"/>
      <c r="CA1508" s="17"/>
      <c r="CB1508" s="17"/>
      <c r="CC1508" s="17"/>
      <c r="CD1508" s="17"/>
      <c r="CE1508" s="17"/>
      <c r="CF1508" s="18"/>
    </row>
    <row r="1509" spans="1:84" ht="22.8" x14ac:dyDescent="0.3">
      <c r="A1509" s="11">
        <v>43496</v>
      </c>
      <c r="B1509" s="12" t="s">
        <v>2701</v>
      </c>
      <c r="C1509" s="13" t="s">
        <v>2701</v>
      </c>
      <c r="D1509" s="14" t="s">
        <v>2702</v>
      </c>
      <c r="E1509" s="13" t="s">
        <v>439</v>
      </c>
      <c r="F1509" s="15" t="s">
        <v>4150</v>
      </c>
      <c r="G1509" s="13" t="s">
        <v>4151</v>
      </c>
      <c r="H1509" s="13" t="s">
        <v>2705</v>
      </c>
      <c r="I1509" s="13" t="s">
        <v>2706</v>
      </c>
      <c r="J1509" s="16">
        <v>156350</v>
      </c>
      <c r="K1509" s="17"/>
      <c r="L1509" s="29">
        <v>11925</v>
      </c>
      <c r="M1509" s="29">
        <v>11925</v>
      </c>
      <c r="N1509" s="17"/>
      <c r="O1509" s="17"/>
      <c r="P1509" s="17"/>
      <c r="Q1509" s="29">
        <v>132500</v>
      </c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/>
      <c r="BE1509" s="17"/>
      <c r="BF1509" s="17"/>
      <c r="BG1509" s="17"/>
      <c r="BH1509" s="17"/>
      <c r="BI1509" s="17"/>
      <c r="BJ1509" s="17"/>
      <c r="BK1509" s="17"/>
      <c r="BL1509" s="17"/>
      <c r="BM1509" s="17"/>
      <c r="BN1509" s="17"/>
      <c r="BO1509" s="17"/>
      <c r="BP1509" s="17"/>
      <c r="BQ1509" s="17"/>
      <c r="BR1509" s="17"/>
      <c r="BS1509" s="17"/>
      <c r="BT1509" s="17"/>
      <c r="BU1509" s="17"/>
      <c r="BV1509" s="17"/>
      <c r="BW1509" s="17"/>
      <c r="BX1509" s="17"/>
      <c r="BY1509" s="17"/>
      <c r="BZ1509" s="17"/>
      <c r="CA1509" s="17"/>
      <c r="CB1509" s="17"/>
      <c r="CC1509" s="17"/>
      <c r="CD1509" s="17"/>
      <c r="CE1509" s="17"/>
      <c r="CF1509" s="18"/>
    </row>
    <row r="1510" spans="1:84" ht="22.8" x14ac:dyDescent="0.3">
      <c r="A1510" s="11">
        <v>43496</v>
      </c>
      <c r="B1510" s="12" t="s">
        <v>1690</v>
      </c>
      <c r="C1510" s="13" t="s">
        <v>1690</v>
      </c>
      <c r="D1510" s="14" t="s">
        <v>1692</v>
      </c>
      <c r="E1510" s="13" t="s">
        <v>439</v>
      </c>
      <c r="F1510" s="15" t="s">
        <v>4152</v>
      </c>
      <c r="G1510" s="13" t="s">
        <v>4153</v>
      </c>
      <c r="H1510" s="13" t="s">
        <v>1695</v>
      </c>
      <c r="I1510" s="13" t="s">
        <v>1696</v>
      </c>
      <c r="J1510" s="16">
        <v>1842885</v>
      </c>
      <c r="K1510" s="17"/>
      <c r="L1510" s="17"/>
      <c r="M1510" s="17"/>
      <c r="N1510" s="29">
        <v>-4</v>
      </c>
      <c r="O1510" s="17"/>
      <c r="P1510" s="29">
        <v>1561770</v>
      </c>
      <c r="Q1510" s="17"/>
      <c r="R1510" s="17"/>
      <c r="S1510" s="17"/>
      <c r="T1510" s="17"/>
      <c r="U1510" s="17"/>
      <c r="V1510" s="17"/>
      <c r="W1510" s="29">
        <v>281119</v>
      </c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/>
      <c r="BE1510" s="17"/>
      <c r="BF1510" s="17"/>
      <c r="BG1510" s="17"/>
      <c r="BH1510" s="17"/>
      <c r="BI1510" s="17"/>
      <c r="BJ1510" s="17"/>
      <c r="BK1510" s="17"/>
      <c r="BL1510" s="17"/>
      <c r="BM1510" s="17"/>
      <c r="BN1510" s="17"/>
      <c r="BO1510" s="17"/>
      <c r="BP1510" s="17"/>
      <c r="BQ1510" s="17"/>
      <c r="BR1510" s="17"/>
      <c r="BS1510" s="17"/>
      <c r="BT1510" s="17"/>
      <c r="BU1510" s="17"/>
      <c r="BV1510" s="17"/>
      <c r="BW1510" s="17"/>
      <c r="BX1510" s="17"/>
      <c r="BY1510" s="17"/>
      <c r="BZ1510" s="17"/>
      <c r="CA1510" s="17"/>
      <c r="CB1510" s="17"/>
      <c r="CC1510" s="17"/>
      <c r="CD1510" s="17"/>
      <c r="CE1510" s="17"/>
      <c r="CF1510" s="18"/>
    </row>
    <row r="1511" spans="1:84" ht="22.8" x14ac:dyDescent="0.3">
      <c r="A1511" s="11">
        <v>43496</v>
      </c>
      <c r="B1511" s="12" t="s">
        <v>1690</v>
      </c>
      <c r="C1511" s="13" t="s">
        <v>1690</v>
      </c>
      <c r="D1511" s="14" t="s">
        <v>1692</v>
      </c>
      <c r="E1511" s="13" t="s">
        <v>439</v>
      </c>
      <c r="F1511" s="15" t="s">
        <v>4154</v>
      </c>
      <c r="G1511" s="13" t="s">
        <v>4155</v>
      </c>
      <c r="H1511" s="13" t="s">
        <v>1695</v>
      </c>
      <c r="I1511" s="13" t="s">
        <v>1696</v>
      </c>
      <c r="J1511" s="16">
        <v>1842885</v>
      </c>
      <c r="K1511" s="17"/>
      <c r="L1511" s="17"/>
      <c r="M1511" s="17"/>
      <c r="N1511" s="29">
        <v>-4</v>
      </c>
      <c r="O1511" s="17"/>
      <c r="P1511" s="29">
        <v>1561770</v>
      </c>
      <c r="Q1511" s="17"/>
      <c r="R1511" s="17"/>
      <c r="S1511" s="17"/>
      <c r="T1511" s="17"/>
      <c r="U1511" s="17"/>
      <c r="V1511" s="17"/>
      <c r="W1511" s="29">
        <v>281119</v>
      </c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/>
      <c r="BL1511" s="17"/>
      <c r="BM1511" s="17"/>
      <c r="BN1511" s="17"/>
      <c r="BO1511" s="17"/>
      <c r="BP1511" s="17"/>
      <c r="BQ1511" s="17"/>
      <c r="BR1511" s="17"/>
      <c r="BS1511" s="17"/>
      <c r="BT1511" s="17"/>
      <c r="BU1511" s="17"/>
      <c r="BV1511" s="17"/>
      <c r="BW1511" s="17"/>
      <c r="BX1511" s="17"/>
      <c r="BY1511" s="17"/>
      <c r="BZ1511" s="17"/>
      <c r="CA1511" s="17"/>
      <c r="CB1511" s="17"/>
      <c r="CC1511" s="17"/>
      <c r="CD1511" s="17"/>
      <c r="CE1511" s="17"/>
      <c r="CF1511" s="18"/>
    </row>
    <row r="1512" spans="1:84" x14ac:dyDescent="0.3">
      <c r="A1512" s="11">
        <v>43496</v>
      </c>
      <c r="B1512" s="12" t="s">
        <v>464</v>
      </c>
      <c r="C1512" s="13" t="s">
        <v>464</v>
      </c>
      <c r="D1512" s="14" t="s">
        <v>22</v>
      </c>
      <c r="E1512" s="13" t="s">
        <v>439</v>
      </c>
      <c r="F1512" s="15" t="s">
        <v>92</v>
      </c>
      <c r="G1512" s="13" t="s">
        <v>4156</v>
      </c>
      <c r="H1512" s="13" t="s">
        <v>22</v>
      </c>
      <c r="I1512" s="13" t="s">
        <v>467</v>
      </c>
      <c r="J1512" s="16">
        <v>180</v>
      </c>
      <c r="K1512" s="17"/>
      <c r="L1512" s="17"/>
      <c r="M1512" s="17"/>
      <c r="N1512" s="17"/>
      <c r="O1512" s="17"/>
      <c r="P1512" s="17"/>
      <c r="Q1512" s="17"/>
      <c r="R1512" s="29">
        <v>180</v>
      </c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s="17"/>
      <c r="BE1512" s="17"/>
      <c r="BF1512" s="17"/>
      <c r="BG1512" s="17"/>
      <c r="BH1512" s="17"/>
      <c r="BI1512" s="17"/>
      <c r="BJ1512" s="17"/>
      <c r="BK1512" s="17"/>
      <c r="BL1512" s="17"/>
      <c r="BM1512" s="17"/>
      <c r="BN1512" s="17"/>
      <c r="BO1512" s="17"/>
      <c r="BP1512" s="17"/>
      <c r="BQ1512" s="17"/>
      <c r="BR1512" s="17"/>
      <c r="BS1512" s="17"/>
      <c r="BT1512" s="17"/>
      <c r="BU1512" s="17"/>
      <c r="BV1512" s="17"/>
      <c r="BW1512" s="17"/>
      <c r="BX1512" s="17"/>
      <c r="BY1512" s="17"/>
      <c r="BZ1512" s="17"/>
      <c r="CA1512" s="17"/>
      <c r="CB1512" s="17"/>
      <c r="CC1512" s="17"/>
      <c r="CD1512" s="17"/>
      <c r="CE1512" s="17"/>
      <c r="CF1512" s="18"/>
    </row>
    <row r="1513" spans="1:84" ht="22.8" x14ac:dyDescent="0.3">
      <c r="A1513" s="11">
        <v>43496</v>
      </c>
      <c r="B1513" s="12" t="s">
        <v>2181</v>
      </c>
      <c r="C1513" s="13" t="s">
        <v>2181</v>
      </c>
      <c r="D1513" s="14" t="s">
        <v>2182</v>
      </c>
      <c r="E1513" s="13" t="s">
        <v>439</v>
      </c>
      <c r="F1513" s="15" t="s">
        <v>4157</v>
      </c>
      <c r="G1513" s="13" t="s">
        <v>4158</v>
      </c>
      <c r="H1513" s="13" t="s">
        <v>2185</v>
      </c>
      <c r="I1513" s="13" t="s">
        <v>2186</v>
      </c>
      <c r="J1513" s="16">
        <v>60224</v>
      </c>
      <c r="K1513" s="17"/>
      <c r="L1513" s="29">
        <v>4593.3900000000003</v>
      </c>
      <c r="M1513" s="29">
        <v>4593.3900000000003</v>
      </c>
      <c r="N1513" s="29">
        <v>-0.4</v>
      </c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29">
        <v>51037.62</v>
      </c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  <c r="BK1513" s="17"/>
      <c r="BL1513" s="17"/>
      <c r="BM1513" s="17"/>
      <c r="BN1513" s="17"/>
      <c r="BO1513" s="17"/>
      <c r="BP1513" s="17"/>
      <c r="BQ1513" s="17"/>
      <c r="BR1513" s="17"/>
      <c r="BS1513" s="17"/>
      <c r="BT1513" s="17"/>
      <c r="BU1513" s="17"/>
      <c r="BV1513" s="17"/>
      <c r="BW1513" s="17"/>
      <c r="BX1513" s="17"/>
      <c r="BY1513" s="17"/>
      <c r="BZ1513" s="17"/>
      <c r="CA1513" s="17"/>
      <c r="CB1513" s="17"/>
      <c r="CC1513" s="17"/>
      <c r="CD1513" s="17"/>
      <c r="CE1513" s="17"/>
      <c r="CF1513" s="18"/>
    </row>
    <row r="1514" spans="1:84" x14ac:dyDescent="0.3">
      <c r="A1514" s="11">
        <v>43496</v>
      </c>
      <c r="B1514" s="12" t="s">
        <v>708</v>
      </c>
      <c r="C1514" s="13" t="s">
        <v>708</v>
      </c>
      <c r="D1514" s="14" t="s">
        <v>709</v>
      </c>
      <c r="E1514" s="13" t="s">
        <v>439</v>
      </c>
      <c r="F1514" s="15" t="s">
        <v>4159</v>
      </c>
      <c r="G1514" s="13" t="s">
        <v>4160</v>
      </c>
      <c r="H1514" s="13" t="s">
        <v>712</v>
      </c>
      <c r="I1514" s="13" t="s">
        <v>713</v>
      </c>
      <c r="J1514" s="16">
        <v>610.08000000000004</v>
      </c>
      <c r="K1514" s="17"/>
      <c r="L1514" s="29">
        <v>46.53</v>
      </c>
      <c r="M1514" s="29">
        <v>46.53</v>
      </c>
      <c r="N1514" s="29">
        <v>0.02</v>
      </c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29">
        <v>517</v>
      </c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  <c r="BI1514" s="17"/>
      <c r="BJ1514" s="17"/>
      <c r="BK1514" s="17"/>
      <c r="BL1514" s="17"/>
      <c r="BM1514" s="17"/>
      <c r="BN1514" s="17"/>
      <c r="BO1514" s="17"/>
      <c r="BP1514" s="17"/>
      <c r="BQ1514" s="17"/>
      <c r="BR1514" s="17"/>
      <c r="BS1514" s="17"/>
      <c r="BT1514" s="17"/>
      <c r="BU1514" s="17"/>
      <c r="BV1514" s="17"/>
      <c r="BW1514" s="17"/>
      <c r="BX1514" s="17"/>
      <c r="BY1514" s="17"/>
      <c r="BZ1514" s="17"/>
      <c r="CA1514" s="17"/>
      <c r="CB1514" s="17"/>
      <c r="CC1514" s="17"/>
      <c r="CD1514" s="17"/>
      <c r="CE1514" s="17"/>
      <c r="CF1514" s="18"/>
    </row>
    <row r="1515" spans="1:84" x14ac:dyDescent="0.3">
      <c r="A1515" s="11">
        <v>43496</v>
      </c>
      <c r="B1515" s="12" t="s">
        <v>618</v>
      </c>
      <c r="C1515" s="13" t="s">
        <v>618</v>
      </c>
      <c r="D1515" s="14" t="s">
        <v>619</v>
      </c>
      <c r="E1515" s="13" t="s">
        <v>439</v>
      </c>
      <c r="F1515" s="15" t="s">
        <v>4161</v>
      </c>
      <c r="G1515" s="13" t="s">
        <v>4162</v>
      </c>
      <c r="H1515" s="13" t="s">
        <v>622</v>
      </c>
      <c r="I1515" s="13" t="s">
        <v>623</v>
      </c>
      <c r="J1515" s="16">
        <v>547</v>
      </c>
      <c r="K1515" s="17"/>
      <c r="L1515" s="29">
        <v>37.92</v>
      </c>
      <c r="M1515" s="29">
        <v>37.92</v>
      </c>
      <c r="N1515" s="29">
        <v>0.05</v>
      </c>
      <c r="O1515" s="17"/>
      <c r="P1515" s="17"/>
      <c r="Q1515" s="17"/>
      <c r="R1515" s="17"/>
      <c r="S1515" s="29">
        <v>471.11</v>
      </c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  <c r="BI1515" s="17"/>
      <c r="BJ1515" s="17"/>
      <c r="BK1515" s="17"/>
      <c r="BL1515" s="17"/>
      <c r="BM1515" s="17"/>
      <c r="BN1515" s="17"/>
      <c r="BO1515" s="17"/>
      <c r="BP1515" s="17"/>
      <c r="BQ1515" s="17"/>
      <c r="BR1515" s="17"/>
      <c r="BS1515" s="17"/>
      <c r="BT1515" s="17"/>
      <c r="BU1515" s="17"/>
      <c r="BV1515" s="17"/>
      <c r="BW1515" s="17"/>
      <c r="BX1515" s="17"/>
      <c r="BY1515" s="17"/>
      <c r="BZ1515" s="17"/>
      <c r="CA1515" s="17"/>
      <c r="CB1515" s="17"/>
      <c r="CC1515" s="17"/>
      <c r="CD1515" s="17"/>
      <c r="CE1515" s="17"/>
      <c r="CF1515" s="18"/>
    </row>
    <row r="1516" spans="1:84" x14ac:dyDescent="0.3">
      <c r="A1516" s="11">
        <v>43496</v>
      </c>
      <c r="B1516" s="12" t="s">
        <v>512</v>
      </c>
      <c r="C1516" s="13" t="s">
        <v>512</v>
      </c>
      <c r="D1516" s="14" t="s">
        <v>513</v>
      </c>
      <c r="E1516" s="13" t="s">
        <v>439</v>
      </c>
      <c r="F1516" s="15" t="s">
        <v>4163</v>
      </c>
      <c r="G1516" s="13" t="s">
        <v>4164</v>
      </c>
      <c r="H1516" s="13" t="s">
        <v>516</v>
      </c>
      <c r="I1516" s="13" t="s">
        <v>517</v>
      </c>
      <c r="J1516" s="16">
        <v>481</v>
      </c>
      <c r="K1516" s="17"/>
      <c r="L1516" s="29">
        <v>36.72</v>
      </c>
      <c r="M1516" s="29">
        <v>36.72</v>
      </c>
      <c r="N1516" s="29">
        <v>-0.44</v>
      </c>
      <c r="O1516" s="17"/>
      <c r="P1516" s="17"/>
      <c r="Q1516" s="17"/>
      <c r="R1516" s="17"/>
      <c r="S1516" s="17"/>
      <c r="T1516" s="17"/>
      <c r="U1516" s="17"/>
      <c r="V1516" s="29">
        <v>408</v>
      </c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  <c r="BI1516" s="17"/>
      <c r="BJ1516" s="17"/>
      <c r="BK1516" s="17"/>
      <c r="BL1516" s="17"/>
      <c r="BM1516" s="17"/>
      <c r="BN1516" s="17"/>
      <c r="BO1516" s="17"/>
      <c r="BP1516" s="17"/>
      <c r="BQ1516" s="17"/>
      <c r="BR1516" s="17"/>
      <c r="BS1516" s="17"/>
      <c r="BT1516" s="17"/>
      <c r="BU1516" s="17"/>
      <c r="BV1516" s="17"/>
      <c r="BW1516" s="17"/>
      <c r="BX1516" s="17"/>
      <c r="BY1516" s="17"/>
      <c r="BZ1516" s="17"/>
      <c r="CA1516" s="17"/>
      <c r="CB1516" s="17"/>
      <c r="CC1516" s="17"/>
      <c r="CD1516" s="17"/>
      <c r="CE1516" s="17"/>
      <c r="CF1516" s="18"/>
    </row>
    <row r="1517" spans="1:84" x14ac:dyDescent="0.3">
      <c r="A1517" s="11">
        <v>43496</v>
      </c>
      <c r="B1517" s="12" t="s">
        <v>2542</v>
      </c>
      <c r="C1517" s="13" t="s">
        <v>2542</v>
      </c>
      <c r="D1517" s="14" t="s">
        <v>22</v>
      </c>
      <c r="E1517" s="13" t="s">
        <v>439</v>
      </c>
      <c r="F1517" s="15" t="s">
        <v>4165</v>
      </c>
      <c r="G1517" s="13" t="s">
        <v>4166</v>
      </c>
      <c r="H1517" s="13" t="s">
        <v>2545</v>
      </c>
      <c r="I1517" s="13" t="s">
        <v>2546</v>
      </c>
      <c r="J1517" s="16">
        <v>114224</v>
      </c>
      <c r="K1517" s="29">
        <v>96800</v>
      </c>
      <c r="L1517" s="29">
        <v>8712</v>
      </c>
      <c r="M1517" s="29">
        <v>8712</v>
      </c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  <c r="BI1517" s="17"/>
      <c r="BJ1517" s="17"/>
      <c r="BK1517" s="17"/>
      <c r="BL1517" s="17"/>
      <c r="BM1517" s="17"/>
      <c r="BN1517" s="17"/>
      <c r="BO1517" s="17"/>
      <c r="BP1517" s="17"/>
      <c r="BQ1517" s="17"/>
      <c r="BR1517" s="17"/>
      <c r="BS1517" s="17"/>
      <c r="BT1517" s="17"/>
      <c r="BU1517" s="17"/>
      <c r="BV1517" s="17"/>
      <c r="BW1517" s="17"/>
      <c r="BX1517" s="17"/>
      <c r="BY1517" s="17"/>
      <c r="BZ1517" s="17"/>
      <c r="CA1517" s="17"/>
      <c r="CB1517" s="17"/>
      <c r="CC1517" s="17"/>
      <c r="CD1517" s="17"/>
      <c r="CE1517" s="17"/>
      <c r="CF1517" s="18"/>
    </row>
    <row r="1518" spans="1:84" x14ac:dyDescent="0.3">
      <c r="A1518" s="11">
        <v>43496</v>
      </c>
      <c r="B1518" s="12" t="s">
        <v>528</v>
      </c>
      <c r="C1518" s="13" t="s">
        <v>528</v>
      </c>
      <c r="D1518" s="14" t="s">
        <v>530</v>
      </c>
      <c r="E1518" s="13" t="s">
        <v>439</v>
      </c>
      <c r="F1518" s="15" t="s">
        <v>4167</v>
      </c>
      <c r="G1518" s="13" t="s">
        <v>4168</v>
      </c>
      <c r="H1518" s="13" t="s">
        <v>533</v>
      </c>
      <c r="I1518" s="13" t="s">
        <v>534</v>
      </c>
      <c r="J1518" s="16">
        <v>354</v>
      </c>
      <c r="K1518" s="17"/>
      <c r="L1518" s="29">
        <v>27</v>
      </c>
      <c r="M1518" s="29">
        <v>27</v>
      </c>
      <c r="N1518" s="17"/>
      <c r="O1518" s="17"/>
      <c r="P1518" s="17"/>
      <c r="Q1518" s="17"/>
      <c r="R1518" s="17"/>
      <c r="S1518" s="17"/>
      <c r="T1518" s="29">
        <v>300</v>
      </c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  <c r="BI1518" s="17"/>
      <c r="BJ1518" s="17"/>
      <c r="BK1518" s="17"/>
      <c r="BL1518" s="17"/>
      <c r="BM1518" s="17"/>
      <c r="BN1518" s="17"/>
      <c r="BO1518" s="17"/>
      <c r="BP1518" s="17"/>
      <c r="BQ1518" s="17"/>
      <c r="BR1518" s="17"/>
      <c r="BS1518" s="17"/>
      <c r="BT1518" s="17"/>
      <c r="BU1518" s="17"/>
      <c r="BV1518" s="17"/>
      <c r="BW1518" s="17"/>
      <c r="BX1518" s="17"/>
      <c r="BY1518" s="17"/>
      <c r="BZ1518" s="17"/>
      <c r="CA1518" s="17"/>
      <c r="CB1518" s="17"/>
      <c r="CC1518" s="17"/>
      <c r="CD1518" s="17"/>
      <c r="CE1518" s="17"/>
      <c r="CF1518" s="18"/>
    </row>
    <row r="1519" spans="1:84" ht="22.8" x14ac:dyDescent="0.3">
      <c r="A1519" s="11">
        <v>43497</v>
      </c>
      <c r="B1519" s="12" t="s">
        <v>2181</v>
      </c>
      <c r="C1519" s="13" t="s">
        <v>2181</v>
      </c>
      <c r="D1519" s="14" t="s">
        <v>2182</v>
      </c>
      <c r="E1519" s="13" t="s">
        <v>439</v>
      </c>
      <c r="F1519" s="15" t="s">
        <v>4169</v>
      </c>
      <c r="G1519" s="13" t="s">
        <v>4170</v>
      </c>
      <c r="H1519" s="13" t="s">
        <v>2185</v>
      </c>
      <c r="I1519" s="13" t="s">
        <v>2186</v>
      </c>
      <c r="J1519" s="16">
        <v>55592</v>
      </c>
      <c r="K1519" s="17"/>
      <c r="L1519" s="29">
        <v>4240.07</v>
      </c>
      <c r="M1519" s="29">
        <v>4240.07</v>
      </c>
      <c r="N1519" s="29">
        <v>-0.04</v>
      </c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29">
        <v>47111.9</v>
      </c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/>
      <c r="BM1519" s="17"/>
      <c r="BN1519" s="17"/>
      <c r="BO1519" s="17"/>
      <c r="BP1519" s="17"/>
      <c r="BQ1519" s="17"/>
      <c r="BR1519" s="17"/>
      <c r="BS1519" s="17"/>
      <c r="BT1519" s="17"/>
      <c r="BU1519" s="17"/>
      <c r="BV1519" s="17"/>
      <c r="BW1519" s="17"/>
      <c r="BX1519" s="17"/>
      <c r="BY1519" s="17"/>
      <c r="BZ1519" s="17"/>
      <c r="CA1519" s="17"/>
      <c r="CB1519" s="17"/>
      <c r="CC1519" s="17"/>
      <c r="CD1519" s="17"/>
      <c r="CE1519" s="17"/>
      <c r="CF1519" s="18"/>
    </row>
    <row r="1520" spans="1:84" x14ac:dyDescent="0.3">
      <c r="A1520" s="11">
        <v>43497</v>
      </c>
      <c r="B1520" s="12" t="s">
        <v>1925</v>
      </c>
      <c r="C1520" s="13" t="s">
        <v>1925</v>
      </c>
      <c r="D1520" s="14" t="s">
        <v>1926</v>
      </c>
      <c r="E1520" s="13" t="s">
        <v>439</v>
      </c>
      <c r="F1520" s="15" t="s">
        <v>4171</v>
      </c>
      <c r="G1520" s="13" t="s">
        <v>4172</v>
      </c>
      <c r="H1520" s="13" t="s">
        <v>1929</v>
      </c>
      <c r="I1520" s="13" t="s">
        <v>1930</v>
      </c>
      <c r="J1520" s="16">
        <v>874</v>
      </c>
      <c r="K1520" s="29">
        <v>780</v>
      </c>
      <c r="L1520" s="29">
        <v>46.8</v>
      </c>
      <c r="M1520" s="29">
        <v>46.8</v>
      </c>
      <c r="N1520" s="29">
        <v>0.4</v>
      </c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  <c r="BI1520" s="17"/>
      <c r="BJ1520" s="17"/>
      <c r="BK1520" s="17"/>
      <c r="BL1520" s="17"/>
      <c r="BM1520" s="17"/>
      <c r="BN1520" s="17"/>
      <c r="BO1520" s="17"/>
      <c r="BP1520" s="17"/>
      <c r="BQ1520" s="17"/>
      <c r="BR1520" s="17"/>
      <c r="BS1520" s="17"/>
      <c r="BT1520" s="17"/>
      <c r="BU1520" s="17"/>
      <c r="BV1520" s="17"/>
      <c r="BW1520" s="17"/>
      <c r="BX1520" s="17"/>
      <c r="BY1520" s="17"/>
      <c r="BZ1520" s="17"/>
      <c r="CA1520" s="17"/>
      <c r="CB1520" s="17"/>
      <c r="CC1520" s="17"/>
      <c r="CD1520" s="17"/>
      <c r="CE1520" s="17"/>
      <c r="CF1520" s="18"/>
    </row>
    <row r="1521" spans="1:84" x14ac:dyDescent="0.3">
      <c r="A1521" s="11">
        <v>43497</v>
      </c>
      <c r="B1521" s="12" t="s">
        <v>2711</v>
      </c>
      <c r="C1521" s="13" t="s">
        <v>2711</v>
      </c>
      <c r="D1521" s="14" t="s">
        <v>2712</v>
      </c>
      <c r="E1521" s="13" t="s">
        <v>439</v>
      </c>
      <c r="F1521" s="15" t="s">
        <v>4173</v>
      </c>
      <c r="G1521" s="13" t="s">
        <v>4174</v>
      </c>
      <c r="H1521" s="13" t="s">
        <v>2715</v>
      </c>
      <c r="I1521" s="13" t="s">
        <v>2716</v>
      </c>
      <c r="J1521" s="16">
        <v>835</v>
      </c>
      <c r="K1521" s="17"/>
      <c r="L1521" s="29">
        <v>63.72</v>
      </c>
      <c r="M1521" s="29">
        <v>63.72</v>
      </c>
      <c r="N1521" s="29">
        <v>-0.44</v>
      </c>
      <c r="O1521" s="17"/>
      <c r="P1521" s="17"/>
      <c r="Q1521" s="17"/>
      <c r="R1521" s="17"/>
      <c r="S1521" s="17"/>
      <c r="T1521" s="29">
        <v>708</v>
      </c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  <c r="BI1521" s="17"/>
      <c r="BJ1521" s="17"/>
      <c r="BK1521" s="17"/>
      <c r="BL1521" s="17"/>
      <c r="BM1521" s="17"/>
      <c r="BN1521" s="17"/>
      <c r="BO1521" s="17"/>
      <c r="BP1521" s="17"/>
      <c r="BQ1521" s="17"/>
      <c r="BR1521" s="17"/>
      <c r="BS1521" s="17"/>
      <c r="BT1521" s="17"/>
      <c r="BU1521" s="17"/>
      <c r="BV1521" s="17"/>
      <c r="BW1521" s="17"/>
      <c r="BX1521" s="17"/>
      <c r="BY1521" s="17"/>
      <c r="BZ1521" s="17"/>
      <c r="CA1521" s="17"/>
      <c r="CB1521" s="17"/>
      <c r="CC1521" s="17"/>
      <c r="CD1521" s="17"/>
      <c r="CE1521" s="17"/>
      <c r="CF1521" s="18"/>
    </row>
    <row r="1522" spans="1:84" x14ac:dyDescent="0.3">
      <c r="A1522" s="11">
        <v>43497</v>
      </c>
      <c r="B1522" s="12" t="s">
        <v>528</v>
      </c>
      <c r="C1522" s="13" t="s">
        <v>528</v>
      </c>
      <c r="D1522" s="14" t="s">
        <v>530</v>
      </c>
      <c r="E1522" s="13" t="s">
        <v>439</v>
      </c>
      <c r="F1522" s="15" t="s">
        <v>4175</v>
      </c>
      <c r="G1522" s="13" t="s">
        <v>4176</v>
      </c>
      <c r="H1522" s="13" t="s">
        <v>533</v>
      </c>
      <c r="I1522" s="13" t="s">
        <v>534</v>
      </c>
      <c r="J1522" s="16">
        <v>1158</v>
      </c>
      <c r="K1522" s="17"/>
      <c r="L1522" s="29">
        <v>88.34</v>
      </c>
      <c r="M1522" s="29">
        <v>88.34</v>
      </c>
      <c r="N1522" s="29">
        <v>-0.18</v>
      </c>
      <c r="O1522" s="17"/>
      <c r="P1522" s="17"/>
      <c r="Q1522" s="17"/>
      <c r="R1522" s="17"/>
      <c r="S1522" s="17"/>
      <c r="T1522" s="29">
        <v>981.5</v>
      </c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  <c r="BI1522" s="17"/>
      <c r="BJ1522" s="17"/>
      <c r="BK1522" s="17"/>
      <c r="BL1522" s="17"/>
      <c r="BM1522" s="17"/>
      <c r="BN1522" s="17"/>
      <c r="BO1522" s="17"/>
      <c r="BP1522" s="17"/>
      <c r="BQ1522" s="17"/>
      <c r="BR1522" s="17"/>
      <c r="BS1522" s="17"/>
      <c r="BT1522" s="17"/>
      <c r="BU1522" s="17"/>
      <c r="BV1522" s="17"/>
      <c r="BW1522" s="17"/>
      <c r="BX1522" s="17"/>
      <c r="BY1522" s="17"/>
      <c r="BZ1522" s="17"/>
      <c r="CA1522" s="17"/>
      <c r="CB1522" s="17"/>
      <c r="CC1522" s="17"/>
      <c r="CD1522" s="17"/>
      <c r="CE1522" s="17"/>
      <c r="CF1522" s="18"/>
    </row>
    <row r="1523" spans="1:84" ht="22.8" x14ac:dyDescent="0.3">
      <c r="A1523" s="11">
        <v>43498</v>
      </c>
      <c r="B1523" s="12" t="s">
        <v>2181</v>
      </c>
      <c r="C1523" s="13" t="s">
        <v>2181</v>
      </c>
      <c r="D1523" s="14" t="s">
        <v>2182</v>
      </c>
      <c r="E1523" s="13" t="s">
        <v>439</v>
      </c>
      <c r="F1523" s="15" t="s">
        <v>4177</v>
      </c>
      <c r="G1523" s="13" t="s">
        <v>4178</v>
      </c>
      <c r="H1523" s="13" t="s">
        <v>2185</v>
      </c>
      <c r="I1523" s="13" t="s">
        <v>2186</v>
      </c>
      <c r="J1523" s="16">
        <v>82556</v>
      </c>
      <c r="K1523" s="17"/>
      <c r="L1523" s="29">
        <v>6296.65</v>
      </c>
      <c r="M1523" s="29">
        <v>6296.65</v>
      </c>
      <c r="N1523" s="29">
        <v>-0.13</v>
      </c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29">
        <v>69962.83</v>
      </c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  <c r="BI1523" s="17"/>
      <c r="BJ1523" s="17"/>
      <c r="BK1523" s="17"/>
      <c r="BL1523" s="17"/>
      <c r="BM1523" s="17"/>
      <c r="BN1523" s="17"/>
      <c r="BO1523" s="17"/>
      <c r="BP1523" s="17"/>
      <c r="BQ1523" s="17"/>
      <c r="BR1523" s="17"/>
      <c r="BS1523" s="17"/>
      <c r="BT1523" s="17"/>
      <c r="BU1523" s="17"/>
      <c r="BV1523" s="17"/>
      <c r="BW1523" s="17"/>
      <c r="BX1523" s="17"/>
      <c r="BY1523" s="17"/>
      <c r="BZ1523" s="17"/>
      <c r="CA1523" s="17"/>
      <c r="CB1523" s="17"/>
      <c r="CC1523" s="17"/>
      <c r="CD1523" s="17"/>
      <c r="CE1523" s="17"/>
      <c r="CF1523" s="18"/>
    </row>
    <row r="1524" spans="1:84" ht="22.8" x14ac:dyDescent="0.3">
      <c r="A1524" s="11">
        <v>43498</v>
      </c>
      <c r="B1524" s="12" t="s">
        <v>3947</v>
      </c>
      <c r="C1524" s="13" t="s">
        <v>3947</v>
      </c>
      <c r="D1524" s="14" t="s">
        <v>3949</v>
      </c>
      <c r="E1524" s="13" t="s">
        <v>439</v>
      </c>
      <c r="F1524" s="15" t="s">
        <v>24</v>
      </c>
      <c r="G1524" s="13" t="s">
        <v>4179</v>
      </c>
      <c r="H1524" s="13" t="s">
        <v>3952</v>
      </c>
      <c r="I1524" s="13" t="s">
        <v>3953</v>
      </c>
      <c r="J1524" s="16">
        <v>43524</v>
      </c>
      <c r="K1524" s="17"/>
      <c r="L1524" s="29">
        <v>3319.65</v>
      </c>
      <c r="M1524" s="29">
        <v>3319.65</v>
      </c>
      <c r="N1524" s="29">
        <v>-0.3</v>
      </c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29">
        <v>36885</v>
      </c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  <c r="BI1524" s="17"/>
      <c r="BJ1524" s="17"/>
      <c r="BK1524" s="17"/>
      <c r="BL1524" s="17"/>
      <c r="BM1524" s="17"/>
      <c r="BN1524" s="17"/>
      <c r="BO1524" s="17"/>
      <c r="BP1524" s="17"/>
      <c r="BQ1524" s="17"/>
      <c r="BR1524" s="17"/>
      <c r="BS1524" s="17"/>
      <c r="BT1524" s="17"/>
      <c r="BU1524" s="17"/>
      <c r="BV1524" s="17"/>
      <c r="BW1524" s="17"/>
      <c r="BX1524" s="17"/>
      <c r="BY1524" s="17"/>
      <c r="BZ1524" s="17"/>
      <c r="CA1524" s="17"/>
      <c r="CB1524" s="17"/>
      <c r="CC1524" s="17"/>
      <c r="CD1524" s="17"/>
      <c r="CE1524" s="17"/>
      <c r="CF1524" s="18"/>
    </row>
    <row r="1525" spans="1:84" x14ac:dyDescent="0.3">
      <c r="A1525" s="11">
        <v>43498</v>
      </c>
      <c r="B1525" s="12" t="s">
        <v>804</v>
      </c>
      <c r="C1525" s="13" t="s">
        <v>804</v>
      </c>
      <c r="D1525" s="14" t="s">
        <v>805</v>
      </c>
      <c r="E1525" s="13" t="s">
        <v>439</v>
      </c>
      <c r="F1525" s="15" t="s">
        <v>123</v>
      </c>
      <c r="G1525" s="13" t="s">
        <v>4180</v>
      </c>
      <c r="H1525" s="13" t="s">
        <v>808</v>
      </c>
      <c r="I1525" s="13" t="s">
        <v>809</v>
      </c>
      <c r="J1525" s="16">
        <v>1129283</v>
      </c>
      <c r="K1525" s="17"/>
      <c r="L1525" s="29">
        <v>86131.8</v>
      </c>
      <c r="M1525" s="29">
        <v>86131.8</v>
      </c>
      <c r="N1525" s="29">
        <v>-0.6</v>
      </c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29">
        <v>957020</v>
      </c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/>
      <c r="BE1525" s="17"/>
      <c r="BF1525" s="17"/>
      <c r="BG1525" s="17"/>
      <c r="BH1525" s="17"/>
      <c r="BI1525" s="17"/>
      <c r="BJ1525" s="17"/>
      <c r="BK1525" s="17"/>
      <c r="BL1525" s="17"/>
      <c r="BM1525" s="17"/>
      <c r="BN1525" s="17"/>
      <c r="BO1525" s="17"/>
      <c r="BP1525" s="17"/>
      <c r="BQ1525" s="17"/>
      <c r="BR1525" s="17"/>
      <c r="BS1525" s="17"/>
      <c r="BT1525" s="17"/>
      <c r="BU1525" s="17"/>
      <c r="BV1525" s="17"/>
      <c r="BW1525" s="17"/>
      <c r="BX1525" s="17"/>
      <c r="BY1525" s="17"/>
      <c r="BZ1525" s="17"/>
      <c r="CA1525" s="17"/>
      <c r="CB1525" s="17"/>
      <c r="CC1525" s="17"/>
      <c r="CD1525" s="17"/>
      <c r="CE1525" s="17"/>
      <c r="CF1525" s="18"/>
    </row>
    <row r="1526" spans="1:84" x14ac:dyDescent="0.3">
      <c r="A1526" s="11">
        <v>43498</v>
      </c>
      <c r="B1526" s="12" t="s">
        <v>480</v>
      </c>
      <c r="C1526" s="13" t="s">
        <v>480</v>
      </c>
      <c r="D1526" s="14" t="s">
        <v>481</v>
      </c>
      <c r="E1526" s="13" t="s">
        <v>439</v>
      </c>
      <c r="F1526" s="15" t="s">
        <v>4181</v>
      </c>
      <c r="G1526" s="13" t="s">
        <v>4182</v>
      </c>
      <c r="H1526" s="13" t="s">
        <v>484</v>
      </c>
      <c r="I1526" s="13" t="s">
        <v>22</v>
      </c>
      <c r="J1526" s="16">
        <v>1560</v>
      </c>
      <c r="K1526" s="17"/>
      <c r="L1526" s="29">
        <v>83.58</v>
      </c>
      <c r="M1526" s="29">
        <v>83.58</v>
      </c>
      <c r="N1526" s="29">
        <v>-0.08</v>
      </c>
      <c r="O1526" s="17"/>
      <c r="P1526" s="17"/>
      <c r="Q1526" s="17"/>
      <c r="R1526" s="17"/>
      <c r="S1526" s="29">
        <v>1392.92</v>
      </c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7"/>
      <c r="BJ1526" s="17"/>
      <c r="BK1526" s="17"/>
      <c r="BL1526" s="17"/>
      <c r="BM1526" s="17"/>
      <c r="BN1526" s="17"/>
      <c r="BO1526" s="17"/>
      <c r="BP1526" s="17"/>
      <c r="BQ1526" s="17"/>
      <c r="BR1526" s="17"/>
      <c r="BS1526" s="17"/>
      <c r="BT1526" s="17"/>
      <c r="BU1526" s="17"/>
      <c r="BV1526" s="17"/>
      <c r="BW1526" s="17"/>
      <c r="BX1526" s="17"/>
      <c r="BY1526" s="17"/>
      <c r="BZ1526" s="17"/>
      <c r="CA1526" s="17"/>
      <c r="CB1526" s="17"/>
      <c r="CC1526" s="17"/>
      <c r="CD1526" s="17"/>
      <c r="CE1526" s="17"/>
      <c r="CF1526" s="18"/>
    </row>
    <row r="1527" spans="1:84" x14ac:dyDescent="0.3">
      <c r="A1527" s="11">
        <v>43498</v>
      </c>
      <c r="B1527" s="12" t="s">
        <v>437</v>
      </c>
      <c r="C1527" s="13" t="s">
        <v>437</v>
      </c>
      <c r="D1527" s="14" t="s">
        <v>438</v>
      </c>
      <c r="E1527" s="13" t="s">
        <v>439</v>
      </c>
      <c r="F1527" s="15" t="s">
        <v>4183</v>
      </c>
      <c r="G1527" s="13" t="s">
        <v>4184</v>
      </c>
      <c r="H1527" s="13" t="s">
        <v>442</v>
      </c>
      <c r="I1527" s="13" t="s">
        <v>443</v>
      </c>
      <c r="J1527" s="16">
        <v>2554</v>
      </c>
      <c r="K1527" s="29">
        <v>2280</v>
      </c>
      <c r="L1527" s="29">
        <v>136.80000000000001</v>
      </c>
      <c r="M1527" s="29">
        <v>136.80000000000001</v>
      </c>
      <c r="N1527" s="29">
        <v>0.4</v>
      </c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/>
      <c r="BE1527" s="17"/>
      <c r="BF1527" s="17"/>
      <c r="BG1527" s="17"/>
      <c r="BH1527" s="17"/>
      <c r="BI1527" s="17"/>
      <c r="BJ1527" s="17"/>
      <c r="BK1527" s="17"/>
      <c r="BL1527" s="17"/>
      <c r="BM1527" s="17"/>
      <c r="BN1527" s="17"/>
      <c r="BO1527" s="17"/>
      <c r="BP1527" s="17"/>
      <c r="BQ1527" s="17"/>
      <c r="BR1527" s="17"/>
      <c r="BS1527" s="17"/>
      <c r="BT1527" s="17"/>
      <c r="BU1527" s="17"/>
      <c r="BV1527" s="17"/>
      <c r="BW1527" s="17"/>
      <c r="BX1527" s="17"/>
      <c r="BY1527" s="17"/>
      <c r="BZ1527" s="17"/>
      <c r="CA1527" s="17"/>
      <c r="CB1527" s="17"/>
      <c r="CC1527" s="17"/>
      <c r="CD1527" s="17"/>
      <c r="CE1527" s="17"/>
      <c r="CF1527" s="18"/>
    </row>
    <row r="1528" spans="1:84" x14ac:dyDescent="0.3">
      <c r="A1528" s="11">
        <v>43498</v>
      </c>
      <c r="B1528" s="12" t="s">
        <v>528</v>
      </c>
      <c r="C1528" s="13" t="s">
        <v>528</v>
      </c>
      <c r="D1528" s="14" t="s">
        <v>530</v>
      </c>
      <c r="E1528" s="13" t="s">
        <v>439</v>
      </c>
      <c r="F1528" s="15" t="s">
        <v>4185</v>
      </c>
      <c r="G1528" s="13" t="s">
        <v>4186</v>
      </c>
      <c r="H1528" s="13" t="s">
        <v>533</v>
      </c>
      <c r="I1528" s="13" t="s">
        <v>534</v>
      </c>
      <c r="J1528" s="16">
        <v>408</v>
      </c>
      <c r="K1528" s="17"/>
      <c r="L1528" s="29">
        <v>31.12</v>
      </c>
      <c r="M1528" s="29">
        <v>31.12</v>
      </c>
      <c r="N1528" s="17"/>
      <c r="O1528" s="17"/>
      <c r="P1528" s="17"/>
      <c r="Q1528" s="17"/>
      <c r="R1528" s="17"/>
      <c r="S1528" s="17"/>
      <c r="T1528" s="29">
        <v>345.76</v>
      </c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  <c r="BI1528" s="17"/>
      <c r="BJ1528" s="17"/>
      <c r="BK1528" s="17"/>
      <c r="BL1528" s="17"/>
      <c r="BM1528" s="17"/>
      <c r="BN1528" s="17"/>
      <c r="BO1528" s="17"/>
      <c r="BP1528" s="17"/>
      <c r="BQ1528" s="17"/>
      <c r="BR1528" s="17"/>
      <c r="BS1528" s="17"/>
      <c r="BT1528" s="17"/>
      <c r="BU1528" s="17"/>
      <c r="BV1528" s="17"/>
      <c r="BW1528" s="17"/>
      <c r="BX1528" s="17"/>
      <c r="BY1528" s="17"/>
      <c r="BZ1528" s="17"/>
      <c r="CA1528" s="17"/>
      <c r="CB1528" s="17"/>
      <c r="CC1528" s="17"/>
      <c r="CD1528" s="17"/>
      <c r="CE1528" s="17"/>
      <c r="CF1528" s="18"/>
    </row>
    <row r="1529" spans="1:84" x14ac:dyDescent="0.3">
      <c r="A1529" s="11">
        <v>43499</v>
      </c>
      <c r="B1529" s="12" t="s">
        <v>464</v>
      </c>
      <c r="C1529" s="13" t="s">
        <v>464</v>
      </c>
      <c r="D1529" s="14" t="s">
        <v>22</v>
      </c>
      <c r="E1529" s="13" t="s">
        <v>439</v>
      </c>
      <c r="F1529" s="15" t="s">
        <v>93</v>
      </c>
      <c r="G1529" s="13" t="s">
        <v>4187</v>
      </c>
      <c r="H1529" s="13" t="s">
        <v>22</v>
      </c>
      <c r="I1529" s="13" t="s">
        <v>467</v>
      </c>
      <c r="J1529" s="16">
        <v>1105</v>
      </c>
      <c r="K1529" s="17"/>
      <c r="L1529" s="17"/>
      <c r="M1529" s="17"/>
      <c r="N1529" s="17"/>
      <c r="O1529" s="17"/>
      <c r="P1529" s="17"/>
      <c r="Q1529" s="17"/>
      <c r="R1529" s="29">
        <v>1105</v>
      </c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  <c r="BI1529" s="17"/>
      <c r="BJ1529" s="17"/>
      <c r="BK1529" s="17"/>
      <c r="BL1529" s="17"/>
      <c r="BM1529" s="17"/>
      <c r="BN1529" s="17"/>
      <c r="BO1529" s="17"/>
      <c r="BP1529" s="17"/>
      <c r="BQ1529" s="17"/>
      <c r="BR1529" s="17"/>
      <c r="BS1529" s="17"/>
      <c r="BT1529" s="17"/>
      <c r="BU1529" s="17"/>
      <c r="BV1529" s="17"/>
      <c r="BW1529" s="17"/>
      <c r="BX1529" s="17"/>
      <c r="BY1529" s="17"/>
      <c r="BZ1529" s="17"/>
      <c r="CA1529" s="17"/>
      <c r="CB1529" s="17"/>
      <c r="CC1529" s="17"/>
      <c r="CD1529" s="17"/>
      <c r="CE1529" s="17"/>
      <c r="CF1529" s="18"/>
    </row>
    <row r="1530" spans="1:84" ht="22.8" x14ac:dyDescent="0.3">
      <c r="A1530" s="11">
        <v>43500</v>
      </c>
      <c r="B1530" s="12" t="s">
        <v>2181</v>
      </c>
      <c r="C1530" s="13" t="s">
        <v>2181</v>
      </c>
      <c r="D1530" s="14" t="s">
        <v>2182</v>
      </c>
      <c r="E1530" s="13" t="s">
        <v>439</v>
      </c>
      <c r="F1530" s="15" t="s">
        <v>4188</v>
      </c>
      <c r="G1530" s="13" t="s">
        <v>4189</v>
      </c>
      <c r="H1530" s="13" t="s">
        <v>2185</v>
      </c>
      <c r="I1530" s="13" t="s">
        <v>2186</v>
      </c>
      <c r="J1530" s="16">
        <v>81890</v>
      </c>
      <c r="K1530" s="17"/>
      <c r="L1530" s="29">
        <v>6245.87</v>
      </c>
      <c r="M1530" s="29">
        <v>6245.87</v>
      </c>
      <c r="N1530" s="29">
        <v>-0.3</v>
      </c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29">
        <v>69398.559999999998</v>
      </c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s="17"/>
      <c r="BE1530" s="17"/>
      <c r="BF1530" s="17"/>
      <c r="BG1530" s="17"/>
      <c r="BH1530" s="17"/>
      <c r="BI1530" s="17"/>
      <c r="BJ1530" s="17"/>
      <c r="BK1530" s="17"/>
      <c r="BL1530" s="17"/>
      <c r="BM1530" s="17"/>
      <c r="BN1530" s="17"/>
      <c r="BO1530" s="17"/>
      <c r="BP1530" s="17"/>
      <c r="BQ1530" s="17"/>
      <c r="BR1530" s="17"/>
      <c r="BS1530" s="17"/>
      <c r="BT1530" s="17"/>
      <c r="BU1530" s="17"/>
      <c r="BV1530" s="17"/>
      <c r="BW1530" s="17"/>
      <c r="BX1530" s="17"/>
      <c r="BY1530" s="17"/>
      <c r="BZ1530" s="17"/>
      <c r="CA1530" s="17"/>
      <c r="CB1530" s="17"/>
      <c r="CC1530" s="17"/>
      <c r="CD1530" s="17"/>
      <c r="CE1530" s="17"/>
      <c r="CF1530" s="18"/>
    </row>
    <row r="1531" spans="1:84" x14ac:dyDescent="0.3">
      <c r="A1531" s="11">
        <v>43500</v>
      </c>
      <c r="B1531" s="12" t="s">
        <v>834</v>
      </c>
      <c r="C1531" s="13" t="s">
        <v>834</v>
      </c>
      <c r="D1531" s="14" t="s">
        <v>835</v>
      </c>
      <c r="E1531" s="13" t="s">
        <v>439</v>
      </c>
      <c r="F1531" s="15" t="s">
        <v>4190</v>
      </c>
      <c r="G1531" s="13" t="s">
        <v>4191</v>
      </c>
      <c r="H1531" s="13" t="s">
        <v>838</v>
      </c>
      <c r="I1531" s="13" t="s">
        <v>839</v>
      </c>
      <c r="J1531" s="16">
        <v>251340</v>
      </c>
      <c r="K1531" s="17"/>
      <c r="L1531" s="29">
        <v>19170</v>
      </c>
      <c r="M1531" s="29">
        <v>19170</v>
      </c>
      <c r="N1531" s="17"/>
      <c r="O1531" s="17"/>
      <c r="P1531" s="17"/>
      <c r="Q1531" s="29">
        <v>213000</v>
      </c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  <c r="BI1531" s="17"/>
      <c r="BJ1531" s="17"/>
      <c r="BK1531" s="17"/>
      <c r="BL1531" s="17"/>
      <c r="BM1531" s="17"/>
      <c r="BN1531" s="17"/>
      <c r="BO1531" s="17"/>
      <c r="BP1531" s="17"/>
      <c r="BQ1531" s="17"/>
      <c r="BR1531" s="17"/>
      <c r="BS1531" s="17"/>
      <c r="BT1531" s="17"/>
      <c r="BU1531" s="17"/>
      <c r="BV1531" s="17"/>
      <c r="BW1531" s="17"/>
      <c r="BX1531" s="17"/>
      <c r="BY1531" s="17"/>
      <c r="BZ1531" s="17"/>
      <c r="CA1531" s="17"/>
      <c r="CB1531" s="17"/>
      <c r="CC1531" s="17"/>
      <c r="CD1531" s="17"/>
      <c r="CE1531" s="17"/>
      <c r="CF1531" s="18"/>
    </row>
    <row r="1532" spans="1:84" x14ac:dyDescent="0.3">
      <c r="A1532" s="11">
        <v>43500</v>
      </c>
      <c r="B1532" s="12" t="s">
        <v>761</v>
      </c>
      <c r="C1532" s="13" t="s">
        <v>761</v>
      </c>
      <c r="D1532" s="14" t="s">
        <v>3798</v>
      </c>
      <c r="E1532" s="13" t="s">
        <v>439</v>
      </c>
      <c r="F1532" s="15" t="s">
        <v>4192</v>
      </c>
      <c r="G1532" s="13" t="s">
        <v>4193</v>
      </c>
      <c r="H1532" s="13" t="s">
        <v>766</v>
      </c>
      <c r="I1532" s="13" t="s">
        <v>767</v>
      </c>
      <c r="J1532" s="16">
        <v>49132</v>
      </c>
      <c r="K1532" s="17"/>
      <c r="L1532" s="17"/>
      <c r="M1532" s="17"/>
      <c r="N1532" s="29">
        <v>0.22</v>
      </c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29">
        <v>49131.78</v>
      </c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s="17"/>
      <c r="BE1532" s="17"/>
      <c r="BF1532" s="17"/>
      <c r="BG1532" s="17"/>
      <c r="BH1532" s="17"/>
      <c r="BI1532" s="17"/>
      <c r="BJ1532" s="17"/>
      <c r="BK1532" s="17"/>
      <c r="BL1532" s="17"/>
      <c r="BM1532" s="17"/>
      <c r="BN1532" s="17"/>
      <c r="BO1532" s="17"/>
      <c r="BP1532" s="17"/>
      <c r="BQ1532" s="17"/>
      <c r="BR1532" s="17"/>
      <c r="BS1532" s="17"/>
      <c r="BT1532" s="17"/>
      <c r="BU1532" s="17"/>
      <c r="BV1532" s="17"/>
      <c r="BW1532" s="17"/>
      <c r="BX1532" s="17"/>
      <c r="BY1532" s="17"/>
      <c r="BZ1532" s="17"/>
      <c r="CA1532" s="17"/>
      <c r="CB1532" s="17"/>
      <c r="CC1532" s="17"/>
      <c r="CD1532" s="17"/>
      <c r="CE1532" s="17"/>
      <c r="CF1532" s="18"/>
    </row>
    <row r="1533" spans="1:84" x14ac:dyDescent="0.3">
      <c r="A1533" s="11">
        <v>43500</v>
      </c>
      <c r="B1533" s="12" t="s">
        <v>528</v>
      </c>
      <c r="C1533" s="13" t="s">
        <v>528</v>
      </c>
      <c r="D1533" s="14" t="s">
        <v>530</v>
      </c>
      <c r="E1533" s="13" t="s">
        <v>439</v>
      </c>
      <c r="F1533" s="15" t="s">
        <v>4194</v>
      </c>
      <c r="G1533" s="13" t="s">
        <v>4195</v>
      </c>
      <c r="H1533" s="13" t="s">
        <v>533</v>
      </c>
      <c r="I1533" s="13" t="s">
        <v>534</v>
      </c>
      <c r="J1533" s="16">
        <v>1444</v>
      </c>
      <c r="K1533" s="17"/>
      <c r="L1533" s="29">
        <v>110.16</v>
      </c>
      <c r="M1533" s="29">
        <v>110.16</v>
      </c>
      <c r="N1533" s="29">
        <v>-0.32</v>
      </c>
      <c r="O1533" s="17"/>
      <c r="P1533" s="17"/>
      <c r="Q1533" s="17"/>
      <c r="R1533" s="17"/>
      <c r="S1533" s="17"/>
      <c r="T1533" s="29">
        <v>1224</v>
      </c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  <c r="BI1533" s="17"/>
      <c r="BJ1533" s="17"/>
      <c r="BK1533" s="17"/>
      <c r="BL1533" s="17"/>
      <c r="BM1533" s="17"/>
      <c r="BN1533" s="17"/>
      <c r="BO1533" s="17"/>
      <c r="BP1533" s="17"/>
      <c r="BQ1533" s="17"/>
      <c r="BR1533" s="17"/>
      <c r="BS1533" s="17"/>
      <c r="BT1533" s="17"/>
      <c r="BU1533" s="17"/>
      <c r="BV1533" s="17"/>
      <c r="BW1533" s="17"/>
      <c r="BX1533" s="17"/>
      <c r="BY1533" s="17"/>
      <c r="BZ1533" s="17"/>
      <c r="CA1533" s="17"/>
      <c r="CB1533" s="17"/>
      <c r="CC1533" s="17"/>
      <c r="CD1533" s="17"/>
      <c r="CE1533" s="17"/>
      <c r="CF1533" s="18"/>
    </row>
    <row r="1534" spans="1:84" ht="22.8" x14ac:dyDescent="0.3">
      <c r="A1534" s="11">
        <v>43501</v>
      </c>
      <c r="B1534" s="12" t="s">
        <v>2181</v>
      </c>
      <c r="C1534" s="13" t="s">
        <v>2181</v>
      </c>
      <c r="D1534" s="14" t="s">
        <v>2182</v>
      </c>
      <c r="E1534" s="13" t="s">
        <v>439</v>
      </c>
      <c r="F1534" s="15" t="s">
        <v>4196</v>
      </c>
      <c r="G1534" s="13" t="s">
        <v>4197</v>
      </c>
      <c r="H1534" s="13" t="s">
        <v>2185</v>
      </c>
      <c r="I1534" s="13" t="s">
        <v>2186</v>
      </c>
      <c r="J1534" s="16">
        <v>76219</v>
      </c>
      <c r="K1534" s="17"/>
      <c r="L1534" s="29">
        <v>5813.34</v>
      </c>
      <c r="M1534" s="29">
        <v>5813.34</v>
      </c>
      <c r="N1534" s="29">
        <v>-0.37</v>
      </c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29">
        <v>64592.69</v>
      </c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  <c r="BI1534" s="17"/>
      <c r="BJ1534" s="17"/>
      <c r="BK1534" s="17"/>
      <c r="BL1534" s="17"/>
      <c r="BM1534" s="17"/>
      <c r="BN1534" s="17"/>
      <c r="BO1534" s="17"/>
      <c r="BP1534" s="17"/>
      <c r="BQ1534" s="17"/>
      <c r="BR1534" s="17"/>
      <c r="BS1534" s="17"/>
      <c r="BT1534" s="17"/>
      <c r="BU1534" s="17"/>
      <c r="BV1534" s="17"/>
      <c r="BW1534" s="17"/>
      <c r="BX1534" s="17"/>
      <c r="BY1534" s="17"/>
      <c r="BZ1534" s="17"/>
      <c r="CA1534" s="17"/>
      <c r="CB1534" s="17"/>
      <c r="CC1534" s="17"/>
      <c r="CD1534" s="17"/>
      <c r="CE1534" s="17"/>
      <c r="CF1534" s="18"/>
    </row>
    <row r="1535" spans="1:84" x14ac:dyDescent="0.3">
      <c r="A1535" s="11">
        <v>43501</v>
      </c>
      <c r="B1535" s="12" t="s">
        <v>18</v>
      </c>
      <c r="C1535" s="13" t="s">
        <v>18</v>
      </c>
      <c r="D1535" s="14" t="s">
        <v>19</v>
      </c>
      <c r="E1535" s="13" t="s">
        <v>439</v>
      </c>
      <c r="F1535" s="15" t="s">
        <v>4198</v>
      </c>
      <c r="G1535" s="13" t="s">
        <v>4199</v>
      </c>
      <c r="H1535" s="13" t="s">
        <v>20</v>
      </c>
      <c r="I1535" s="13" t="s">
        <v>21</v>
      </c>
      <c r="J1535" s="16">
        <v>362496</v>
      </c>
      <c r="K1535" s="17"/>
      <c r="L1535" s="29">
        <v>27648</v>
      </c>
      <c r="M1535" s="29">
        <v>27648</v>
      </c>
      <c r="N1535" s="17"/>
      <c r="O1535" s="17"/>
      <c r="P1535" s="17"/>
      <c r="Q1535" s="29">
        <v>307200</v>
      </c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/>
      <c r="BG1535" s="17"/>
      <c r="BH1535" s="17"/>
      <c r="BI1535" s="17"/>
      <c r="BJ1535" s="17"/>
      <c r="BK1535" s="17"/>
      <c r="BL1535" s="17"/>
      <c r="BM1535" s="17"/>
      <c r="BN1535" s="17"/>
      <c r="BO1535" s="17"/>
      <c r="BP1535" s="17"/>
      <c r="BQ1535" s="17"/>
      <c r="BR1535" s="17"/>
      <c r="BS1535" s="17"/>
      <c r="BT1535" s="17"/>
      <c r="BU1535" s="17"/>
      <c r="BV1535" s="17"/>
      <c r="BW1535" s="17"/>
      <c r="BX1535" s="17"/>
      <c r="BY1535" s="17"/>
      <c r="BZ1535" s="17"/>
      <c r="CA1535" s="17"/>
      <c r="CB1535" s="17"/>
      <c r="CC1535" s="17"/>
      <c r="CD1535" s="17"/>
      <c r="CE1535" s="17"/>
      <c r="CF1535" s="18"/>
    </row>
    <row r="1536" spans="1:84" x14ac:dyDescent="0.3">
      <c r="A1536" s="11">
        <v>43501</v>
      </c>
      <c r="B1536" s="12" t="s">
        <v>506</v>
      </c>
      <c r="C1536" s="13" t="s">
        <v>506</v>
      </c>
      <c r="D1536" s="14" t="s">
        <v>507</v>
      </c>
      <c r="E1536" s="13" t="s">
        <v>439</v>
      </c>
      <c r="F1536" s="15" t="s">
        <v>115</v>
      </c>
      <c r="G1536" s="13" t="s">
        <v>4200</v>
      </c>
      <c r="H1536" s="13" t="s">
        <v>510</v>
      </c>
      <c r="I1536" s="13" t="s">
        <v>511</v>
      </c>
      <c r="J1536" s="16">
        <v>132300</v>
      </c>
      <c r="K1536" s="29">
        <v>126000</v>
      </c>
      <c r="L1536" s="29">
        <v>3150</v>
      </c>
      <c r="M1536" s="29">
        <v>3150</v>
      </c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/>
      <c r="BM1536" s="17"/>
      <c r="BN1536" s="17"/>
      <c r="BO1536" s="17"/>
      <c r="BP1536" s="17"/>
      <c r="BQ1536" s="17"/>
      <c r="BR1536" s="17"/>
      <c r="BS1536" s="17"/>
      <c r="BT1536" s="17"/>
      <c r="BU1536" s="17"/>
      <c r="BV1536" s="17"/>
      <c r="BW1536" s="17"/>
      <c r="BX1536" s="17"/>
      <c r="BY1536" s="17"/>
      <c r="BZ1536" s="17"/>
      <c r="CA1536" s="17"/>
      <c r="CB1536" s="17"/>
      <c r="CC1536" s="17"/>
      <c r="CD1536" s="17"/>
      <c r="CE1536" s="17"/>
      <c r="CF1536" s="18"/>
    </row>
    <row r="1537" spans="1:84" ht="22.8" x14ac:dyDescent="0.3">
      <c r="A1537" s="11">
        <v>43502</v>
      </c>
      <c r="B1537" s="12" t="s">
        <v>2181</v>
      </c>
      <c r="C1537" s="13" t="s">
        <v>2181</v>
      </c>
      <c r="D1537" s="14" t="s">
        <v>2182</v>
      </c>
      <c r="E1537" s="13" t="s">
        <v>439</v>
      </c>
      <c r="F1537" s="15" t="s">
        <v>4201</v>
      </c>
      <c r="G1537" s="13" t="s">
        <v>4202</v>
      </c>
      <c r="H1537" s="13" t="s">
        <v>2185</v>
      </c>
      <c r="I1537" s="13" t="s">
        <v>2186</v>
      </c>
      <c r="J1537" s="16">
        <v>65101</v>
      </c>
      <c r="K1537" s="17"/>
      <c r="L1537" s="29">
        <v>4965.3</v>
      </c>
      <c r="M1537" s="29">
        <v>4965.3</v>
      </c>
      <c r="N1537" s="29">
        <v>0.36</v>
      </c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29">
        <v>55170.04</v>
      </c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/>
      <c r="BM1537" s="17"/>
      <c r="BN1537" s="17"/>
      <c r="BO1537" s="17"/>
      <c r="BP1537" s="17"/>
      <c r="BQ1537" s="17"/>
      <c r="BR1537" s="17"/>
      <c r="BS1537" s="17"/>
      <c r="BT1537" s="17"/>
      <c r="BU1537" s="17"/>
      <c r="BV1537" s="17"/>
      <c r="BW1537" s="17"/>
      <c r="BX1537" s="17"/>
      <c r="BY1537" s="17"/>
      <c r="BZ1537" s="17"/>
      <c r="CA1537" s="17"/>
      <c r="CB1537" s="17"/>
      <c r="CC1537" s="17"/>
      <c r="CD1537" s="17"/>
      <c r="CE1537" s="17"/>
      <c r="CF1537" s="18"/>
    </row>
    <row r="1538" spans="1:84" x14ac:dyDescent="0.3">
      <c r="A1538" s="11">
        <v>43503</v>
      </c>
      <c r="B1538" s="12" t="s">
        <v>18</v>
      </c>
      <c r="C1538" s="13" t="s">
        <v>18</v>
      </c>
      <c r="D1538" s="14" t="s">
        <v>19</v>
      </c>
      <c r="E1538" s="13" t="s">
        <v>439</v>
      </c>
      <c r="F1538" s="15" t="s">
        <v>4203</v>
      </c>
      <c r="G1538" s="13" t="s">
        <v>4204</v>
      </c>
      <c r="H1538" s="13" t="s">
        <v>20</v>
      </c>
      <c r="I1538" s="13" t="s">
        <v>21</v>
      </c>
      <c r="J1538" s="16">
        <v>1345200</v>
      </c>
      <c r="K1538" s="17"/>
      <c r="L1538" s="29">
        <v>102600</v>
      </c>
      <c r="M1538" s="29">
        <v>102600</v>
      </c>
      <c r="N1538" s="17"/>
      <c r="O1538" s="17"/>
      <c r="P1538" s="29">
        <v>1140000</v>
      </c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  <c r="BI1538" s="17"/>
      <c r="BJ1538" s="17"/>
      <c r="BK1538" s="17"/>
      <c r="BL1538" s="17"/>
      <c r="BM1538" s="17"/>
      <c r="BN1538" s="17"/>
      <c r="BO1538" s="17"/>
      <c r="BP1538" s="17"/>
      <c r="BQ1538" s="17"/>
      <c r="BR1538" s="17"/>
      <c r="BS1538" s="17"/>
      <c r="BT1538" s="17"/>
      <c r="BU1538" s="17"/>
      <c r="BV1538" s="17"/>
      <c r="BW1538" s="17"/>
      <c r="BX1538" s="17"/>
      <c r="BY1538" s="17"/>
      <c r="BZ1538" s="17"/>
      <c r="CA1538" s="17"/>
      <c r="CB1538" s="17"/>
      <c r="CC1538" s="17"/>
      <c r="CD1538" s="17"/>
      <c r="CE1538" s="17"/>
      <c r="CF1538" s="18"/>
    </row>
    <row r="1539" spans="1:84" x14ac:dyDescent="0.3">
      <c r="A1539" s="11">
        <v>43503</v>
      </c>
      <c r="B1539" s="12" t="s">
        <v>1650</v>
      </c>
      <c r="C1539" s="13" t="s">
        <v>1650</v>
      </c>
      <c r="D1539" s="14" t="s">
        <v>1651</v>
      </c>
      <c r="E1539" s="13" t="s">
        <v>439</v>
      </c>
      <c r="F1539" s="15" t="s">
        <v>88</v>
      </c>
      <c r="G1539" s="13" t="s">
        <v>4205</v>
      </c>
      <c r="H1539" s="13" t="s">
        <v>1654</v>
      </c>
      <c r="I1539" s="13" t="s">
        <v>1655</v>
      </c>
      <c r="J1539" s="16">
        <v>1260</v>
      </c>
      <c r="K1539" s="17"/>
      <c r="L1539" s="29">
        <v>30</v>
      </c>
      <c r="M1539" s="29">
        <v>30</v>
      </c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29">
        <v>1200</v>
      </c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7"/>
      <c r="BC1539" s="17"/>
      <c r="BD1539" s="17"/>
      <c r="BE1539" s="17"/>
      <c r="BF1539" s="17"/>
      <c r="BG1539" s="17"/>
      <c r="BH1539" s="17"/>
      <c r="BI1539" s="17"/>
      <c r="BJ1539" s="17"/>
      <c r="BK1539" s="17"/>
      <c r="BL1539" s="17"/>
      <c r="BM1539" s="17"/>
      <c r="BN1539" s="17"/>
      <c r="BO1539" s="17"/>
      <c r="BP1539" s="17"/>
      <c r="BQ1539" s="17"/>
      <c r="BR1539" s="17"/>
      <c r="BS1539" s="17"/>
      <c r="BT1539" s="17"/>
      <c r="BU1539" s="17"/>
      <c r="BV1539" s="17"/>
      <c r="BW1539" s="17"/>
      <c r="BX1539" s="17"/>
      <c r="BY1539" s="17"/>
      <c r="BZ1539" s="17"/>
      <c r="CA1539" s="17"/>
      <c r="CB1539" s="17"/>
      <c r="CC1539" s="17"/>
      <c r="CD1539" s="17"/>
      <c r="CE1539" s="17"/>
      <c r="CF1539" s="18"/>
    </row>
    <row r="1540" spans="1:84" x14ac:dyDescent="0.3">
      <c r="A1540" s="11">
        <v>43503</v>
      </c>
      <c r="B1540" s="12" t="s">
        <v>2292</v>
      </c>
      <c r="C1540" s="13" t="s">
        <v>2292</v>
      </c>
      <c r="D1540" s="14" t="s">
        <v>2293</v>
      </c>
      <c r="E1540" s="13" t="s">
        <v>439</v>
      </c>
      <c r="F1540" s="15" t="s">
        <v>4206</v>
      </c>
      <c r="G1540" s="13" t="s">
        <v>4207</v>
      </c>
      <c r="H1540" s="13" t="s">
        <v>2296</v>
      </c>
      <c r="I1540" s="13" t="s">
        <v>2297</v>
      </c>
      <c r="J1540" s="16">
        <v>2006</v>
      </c>
      <c r="K1540" s="17"/>
      <c r="L1540" s="29">
        <v>153</v>
      </c>
      <c r="M1540" s="29">
        <v>153</v>
      </c>
      <c r="N1540" s="17"/>
      <c r="O1540" s="17"/>
      <c r="P1540" s="17"/>
      <c r="Q1540" s="17"/>
      <c r="R1540" s="17"/>
      <c r="S1540" s="17"/>
      <c r="T1540" s="29">
        <v>1700</v>
      </c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/>
      <c r="BE1540" s="17"/>
      <c r="BF1540" s="17"/>
      <c r="BG1540" s="17"/>
      <c r="BH1540" s="17"/>
      <c r="BI1540" s="17"/>
      <c r="BJ1540" s="17"/>
      <c r="BK1540" s="17"/>
      <c r="BL1540" s="17"/>
      <c r="BM1540" s="17"/>
      <c r="BN1540" s="17"/>
      <c r="BO1540" s="17"/>
      <c r="BP1540" s="17"/>
      <c r="BQ1540" s="17"/>
      <c r="BR1540" s="17"/>
      <c r="BS1540" s="17"/>
      <c r="BT1540" s="17"/>
      <c r="BU1540" s="17"/>
      <c r="BV1540" s="17"/>
      <c r="BW1540" s="17"/>
      <c r="BX1540" s="17"/>
      <c r="BY1540" s="17"/>
      <c r="BZ1540" s="17"/>
      <c r="CA1540" s="17"/>
      <c r="CB1540" s="17"/>
      <c r="CC1540" s="17"/>
      <c r="CD1540" s="17"/>
      <c r="CE1540" s="17"/>
      <c r="CF1540" s="18"/>
    </row>
    <row r="1541" spans="1:84" x14ac:dyDescent="0.3">
      <c r="A1541" s="11">
        <v>43503</v>
      </c>
      <c r="B1541" s="12" t="s">
        <v>537</v>
      </c>
      <c r="C1541" s="13" t="s">
        <v>537</v>
      </c>
      <c r="D1541" s="14" t="s">
        <v>3602</v>
      </c>
      <c r="E1541" s="13" t="s">
        <v>439</v>
      </c>
      <c r="F1541" s="15" t="s">
        <v>215</v>
      </c>
      <c r="G1541" s="13" t="s">
        <v>4208</v>
      </c>
      <c r="H1541" s="13" t="s">
        <v>542</v>
      </c>
      <c r="I1541" s="13" t="s">
        <v>543</v>
      </c>
      <c r="J1541" s="16">
        <v>41583</v>
      </c>
      <c r="K1541" s="29">
        <v>35240</v>
      </c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29">
        <v>6343</v>
      </c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/>
      <c r="BM1541" s="17"/>
      <c r="BN1541" s="17"/>
      <c r="BO1541" s="17"/>
      <c r="BP1541" s="17"/>
      <c r="BQ1541" s="17"/>
      <c r="BR1541" s="17"/>
      <c r="BS1541" s="17"/>
      <c r="BT1541" s="17"/>
      <c r="BU1541" s="17"/>
      <c r="BV1541" s="17"/>
      <c r="BW1541" s="17"/>
      <c r="BX1541" s="17"/>
      <c r="BY1541" s="17"/>
      <c r="BZ1541" s="17"/>
      <c r="CA1541" s="17"/>
      <c r="CB1541" s="17"/>
      <c r="CC1541" s="17"/>
      <c r="CD1541" s="17"/>
      <c r="CE1541" s="17"/>
      <c r="CF1541" s="18"/>
    </row>
    <row r="1542" spans="1:84" ht="22.8" x14ac:dyDescent="0.3">
      <c r="A1542" s="11">
        <v>43503</v>
      </c>
      <c r="B1542" s="12" t="s">
        <v>2172</v>
      </c>
      <c r="C1542" s="13" t="s">
        <v>2172</v>
      </c>
      <c r="D1542" s="14" t="s">
        <v>2173</v>
      </c>
      <c r="E1542" s="13" t="s">
        <v>439</v>
      </c>
      <c r="F1542" s="15" t="s">
        <v>146</v>
      </c>
      <c r="G1542" s="13" t="s">
        <v>4209</v>
      </c>
      <c r="H1542" s="13" t="s">
        <v>2176</v>
      </c>
      <c r="I1542" s="13" t="s">
        <v>22</v>
      </c>
      <c r="J1542" s="16">
        <v>6300</v>
      </c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29">
        <v>6300</v>
      </c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s="17"/>
      <c r="BE1542" s="17"/>
      <c r="BF1542" s="17"/>
      <c r="BG1542" s="17"/>
      <c r="BH1542" s="17"/>
      <c r="BI1542" s="17"/>
      <c r="BJ1542" s="17"/>
      <c r="BK1542" s="17"/>
      <c r="BL1542" s="17"/>
      <c r="BM1542" s="17"/>
      <c r="BN1542" s="17"/>
      <c r="BO1542" s="17"/>
      <c r="BP1542" s="17"/>
      <c r="BQ1542" s="17"/>
      <c r="BR1542" s="17"/>
      <c r="BS1542" s="17"/>
      <c r="BT1542" s="17"/>
      <c r="BU1542" s="17"/>
      <c r="BV1542" s="17"/>
      <c r="BW1542" s="17"/>
      <c r="BX1542" s="17"/>
      <c r="BY1542" s="17"/>
      <c r="BZ1542" s="17"/>
      <c r="CA1542" s="17"/>
      <c r="CB1542" s="17"/>
      <c r="CC1542" s="17"/>
      <c r="CD1542" s="17"/>
      <c r="CE1542" s="17"/>
      <c r="CF1542" s="18"/>
    </row>
    <row r="1543" spans="1:84" ht="22.8" x14ac:dyDescent="0.3">
      <c r="A1543" s="11">
        <v>43504</v>
      </c>
      <c r="B1543" s="12" t="s">
        <v>912</v>
      </c>
      <c r="C1543" s="13" t="s">
        <v>912</v>
      </c>
      <c r="D1543" s="14" t="s">
        <v>913</v>
      </c>
      <c r="E1543" s="13" t="s">
        <v>439</v>
      </c>
      <c r="F1543" s="15" t="s">
        <v>4210</v>
      </c>
      <c r="G1543" s="13" t="s">
        <v>4211</v>
      </c>
      <c r="H1543" s="13" t="s">
        <v>916</v>
      </c>
      <c r="I1543" s="13" t="s">
        <v>917</v>
      </c>
      <c r="J1543" s="16">
        <v>2262650</v>
      </c>
      <c r="K1543" s="17"/>
      <c r="L1543" s="29">
        <v>172575</v>
      </c>
      <c r="M1543" s="29">
        <v>172575</v>
      </c>
      <c r="N1543" s="17"/>
      <c r="O1543" s="17"/>
      <c r="P1543" s="29">
        <v>1917500</v>
      </c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  <c r="BI1543" s="17"/>
      <c r="BJ1543" s="17"/>
      <c r="BK1543" s="17"/>
      <c r="BL1543" s="17"/>
      <c r="BM1543" s="17"/>
      <c r="BN1543" s="17"/>
      <c r="BO1543" s="17"/>
      <c r="BP1543" s="17"/>
      <c r="BQ1543" s="17"/>
      <c r="BR1543" s="17"/>
      <c r="BS1543" s="17"/>
      <c r="BT1543" s="17"/>
      <c r="BU1543" s="17"/>
      <c r="BV1543" s="17"/>
      <c r="BW1543" s="17"/>
      <c r="BX1543" s="17"/>
      <c r="BY1543" s="17"/>
      <c r="BZ1543" s="17"/>
      <c r="CA1543" s="17"/>
      <c r="CB1543" s="17"/>
      <c r="CC1543" s="17"/>
      <c r="CD1543" s="17"/>
      <c r="CE1543" s="17"/>
      <c r="CF1543" s="18"/>
    </row>
    <row r="1544" spans="1:84" ht="22.8" x14ac:dyDescent="0.3">
      <c r="A1544" s="11">
        <v>43504</v>
      </c>
      <c r="B1544" s="12" t="s">
        <v>912</v>
      </c>
      <c r="C1544" s="13" t="s">
        <v>912</v>
      </c>
      <c r="D1544" s="14" t="s">
        <v>913</v>
      </c>
      <c r="E1544" s="13" t="s">
        <v>439</v>
      </c>
      <c r="F1544" s="15" t="s">
        <v>4212</v>
      </c>
      <c r="G1544" s="13" t="s">
        <v>4213</v>
      </c>
      <c r="H1544" s="13" t="s">
        <v>916</v>
      </c>
      <c r="I1544" s="13" t="s">
        <v>917</v>
      </c>
      <c r="J1544" s="16">
        <v>2262650</v>
      </c>
      <c r="K1544" s="17"/>
      <c r="L1544" s="29">
        <v>172575</v>
      </c>
      <c r="M1544" s="29">
        <v>172575</v>
      </c>
      <c r="N1544" s="17"/>
      <c r="O1544" s="17"/>
      <c r="P1544" s="29">
        <v>1917500</v>
      </c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/>
      <c r="BE1544" s="17"/>
      <c r="BF1544" s="17"/>
      <c r="BG1544" s="17"/>
      <c r="BH1544" s="17"/>
      <c r="BI1544" s="17"/>
      <c r="BJ1544" s="17"/>
      <c r="BK1544" s="17"/>
      <c r="BL1544" s="17"/>
      <c r="BM1544" s="17"/>
      <c r="BN1544" s="17"/>
      <c r="BO1544" s="17"/>
      <c r="BP1544" s="17"/>
      <c r="BQ1544" s="17"/>
      <c r="BR1544" s="17"/>
      <c r="BS1544" s="17"/>
      <c r="BT1544" s="17"/>
      <c r="BU1544" s="17"/>
      <c r="BV1544" s="17"/>
      <c r="BW1544" s="17"/>
      <c r="BX1544" s="17"/>
      <c r="BY1544" s="17"/>
      <c r="BZ1544" s="17"/>
      <c r="CA1544" s="17"/>
      <c r="CB1544" s="17"/>
      <c r="CC1544" s="17"/>
      <c r="CD1544" s="17"/>
      <c r="CE1544" s="17"/>
      <c r="CF1544" s="18"/>
    </row>
    <row r="1545" spans="1:84" ht="22.8" x14ac:dyDescent="0.3">
      <c r="A1545" s="11">
        <v>43504</v>
      </c>
      <c r="B1545" s="12" t="s">
        <v>912</v>
      </c>
      <c r="C1545" s="13" t="s">
        <v>912</v>
      </c>
      <c r="D1545" s="14" t="s">
        <v>913</v>
      </c>
      <c r="E1545" s="13" t="s">
        <v>439</v>
      </c>
      <c r="F1545" s="15" t="s">
        <v>4214</v>
      </c>
      <c r="G1545" s="13" t="s">
        <v>4215</v>
      </c>
      <c r="H1545" s="13" t="s">
        <v>916</v>
      </c>
      <c r="I1545" s="13" t="s">
        <v>917</v>
      </c>
      <c r="J1545" s="16">
        <v>2262650</v>
      </c>
      <c r="K1545" s="17"/>
      <c r="L1545" s="29">
        <v>172575</v>
      </c>
      <c r="M1545" s="29">
        <v>172575</v>
      </c>
      <c r="N1545" s="17"/>
      <c r="O1545" s="17"/>
      <c r="P1545" s="29">
        <v>1917500</v>
      </c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  <c r="BI1545" s="17"/>
      <c r="BJ1545" s="17"/>
      <c r="BK1545" s="17"/>
      <c r="BL1545" s="17"/>
      <c r="BM1545" s="17"/>
      <c r="BN1545" s="17"/>
      <c r="BO1545" s="17"/>
      <c r="BP1545" s="17"/>
      <c r="BQ1545" s="17"/>
      <c r="BR1545" s="17"/>
      <c r="BS1545" s="17"/>
      <c r="BT1545" s="17"/>
      <c r="BU1545" s="17"/>
      <c r="BV1545" s="17"/>
      <c r="BW1545" s="17"/>
      <c r="BX1545" s="17"/>
      <c r="BY1545" s="17"/>
      <c r="BZ1545" s="17"/>
      <c r="CA1545" s="17"/>
      <c r="CB1545" s="17"/>
      <c r="CC1545" s="17"/>
      <c r="CD1545" s="17"/>
      <c r="CE1545" s="17"/>
      <c r="CF1545" s="18"/>
    </row>
    <row r="1546" spans="1:84" x14ac:dyDescent="0.3">
      <c r="A1546" s="11">
        <v>43504</v>
      </c>
      <c r="B1546" s="12" t="s">
        <v>3278</v>
      </c>
      <c r="C1546" s="13" t="s">
        <v>3278</v>
      </c>
      <c r="D1546" s="14" t="s">
        <v>3279</v>
      </c>
      <c r="E1546" s="13" t="s">
        <v>439</v>
      </c>
      <c r="F1546" s="15" t="s">
        <v>4216</v>
      </c>
      <c r="G1546" s="13" t="s">
        <v>4217</v>
      </c>
      <c r="H1546" s="13" t="s">
        <v>3282</v>
      </c>
      <c r="I1546" s="13" t="s">
        <v>3283</v>
      </c>
      <c r="J1546" s="16">
        <v>914500</v>
      </c>
      <c r="K1546" s="17"/>
      <c r="L1546" s="29">
        <v>69750</v>
      </c>
      <c r="M1546" s="29">
        <v>69750</v>
      </c>
      <c r="N1546" s="17"/>
      <c r="O1546" s="17"/>
      <c r="P1546" s="29">
        <v>775000</v>
      </c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  <c r="BI1546" s="17"/>
      <c r="BJ1546" s="17"/>
      <c r="BK1546" s="17"/>
      <c r="BL1546" s="17"/>
      <c r="BM1546" s="17"/>
      <c r="BN1546" s="17"/>
      <c r="BO1546" s="17"/>
      <c r="BP1546" s="17"/>
      <c r="BQ1546" s="17"/>
      <c r="BR1546" s="17"/>
      <c r="BS1546" s="17"/>
      <c r="BT1546" s="17"/>
      <c r="BU1546" s="17"/>
      <c r="BV1546" s="17"/>
      <c r="BW1546" s="17"/>
      <c r="BX1546" s="17"/>
      <c r="BY1546" s="17"/>
      <c r="BZ1546" s="17"/>
      <c r="CA1546" s="17"/>
      <c r="CB1546" s="17"/>
      <c r="CC1546" s="17"/>
      <c r="CD1546" s="17"/>
      <c r="CE1546" s="17"/>
      <c r="CF1546" s="18"/>
    </row>
    <row r="1547" spans="1:84" ht="22.8" x14ac:dyDescent="0.3">
      <c r="A1547" s="11">
        <v>43504</v>
      </c>
      <c r="B1547" s="12" t="s">
        <v>754</v>
      </c>
      <c r="C1547" s="13" t="s">
        <v>754</v>
      </c>
      <c r="D1547" s="14" t="s">
        <v>756</v>
      </c>
      <c r="E1547" s="13" t="s">
        <v>439</v>
      </c>
      <c r="F1547" s="15" t="s">
        <v>4218</v>
      </c>
      <c r="G1547" s="13" t="s">
        <v>4219</v>
      </c>
      <c r="H1547" s="13" t="s">
        <v>759</v>
      </c>
      <c r="I1547" s="13" t="s">
        <v>760</v>
      </c>
      <c r="J1547" s="16">
        <v>11328</v>
      </c>
      <c r="K1547" s="17"/>
      <c r="L1547" s="29">
        <v>864</v>
      </c>
      <c r="M1547" s="29">
        <v>864</v>
      </c>
      <c r="N1547" s="17"/>
      <c r="O1547" s="17"/>
      <c r="P1547" s="17"/>
      <c r="Q1547" s="29">
        <v>9600</v>
      </c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s="17"/>
      <c r="BE1547" s="17"/>
      <c r="BF1547" s="17"/>
      <c r="BG1547" s="17"/>
      <c r="BH1547" s="17"/>
      <c r="BI1547" s="17"/>
      <c r="BJ1547" s="17"/>
      <c r="BK1547" s="17"/>
      <c r="BL1547" s="17"/>
      <c r="BM1547" s="17"/>
      <c r="BN1547" s="17"/>
      <c r="BO1547" s="17"/>
      <c r="BP1547" s="17"/>
      <c r="BQ1547" s="17"/>
      <c r="BR1547" s="17"/>
      <c r="BS1547" s="17"/>
      <c r="BT1547" s="17"/>
      <c r="BU1547" s="17"/>
      <c r="BV1547" s="17"/>
      <c r="BW1547" s="17"/>
      <c r="BX1547" s="17"/>
      <c r="BY1547" s="17"/>
      <c r="BZ1547" s="17"/>
      <c r="CA1547" s="17"/>
      <c r="CB1547" s="17"/>
      <c r="CC1547" s="17"/>
      <c r="CD1547" s="17"/>
      <c r="CE1547" s="17"/>
      <c r="CF1547" s="18"/>
    </row>
    <row r="1548" spans="1:84" ht="22.8" x14ac:dyDescent="0.3">
      <c r="A1548" s="11">
        <v>43505</v>
      </c>
      <c r="B1548" s="12" t="s">
        <v>754</v>
      </c>
      <c r="C1548" s="13" t="s">
        <v>754</v>
      </c>
      <c r="D1548" s="14" t="s">
        <v>756</v>
      </c>
      <c r="E1548" s="13" t="s">
        <v>439</v>
      </c>
      <c r="F1548" s="15" t="s">
        <v>4220</v>
      </c>
      <c r="G1548" s="13" t="s">
        <v>4221</v>
      </c>
      <c r="H1548" s="13" t="s">
        <v>759</v>
      </c>
      <c r="I1548" s="13" t="s">
        <v>760</v>
      </c>
      <c r="J1548" s="16">
        <v>306210</v>
      </c>
      <c r="K1548" s="17"/>
      <c r="L1548" s="29">
        <v>23355</v>
      </c>
      <c r="M1548" s="29">
        <v>23355</v>
      </c>
      <c r="N1548" s="17"/>
      <c r="O1548" s="17"/>
      <c r="P1548" s="29">
        <v>259500</v>
      </c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/>
      <c r="BE1548" s="17"/>
      <c r="BF1548" s="17"/>
      <c r="BG1548" s="17"/>
      <c r="BH1548" s="17"/>
      <c r="BI1548" s="17"/>
      <c r="BJ1548" s="17"/>
      <c r="BK1548" s="17"/>
      <c r="BL1548" s="17"/>
      <c r="BM1548" s="17"/>
      <c r="BN1548" s="17"/>
      <c r="BO1548" s="17"/>
      <c r="BP1548" s="17"/>
      <c r="BQ1548" s="17"/>
      <c r="BR1548" s="17"/>
      <c r="BS1548" s="17"/>
      <c r="BT1548" s="17"/>
      <c r="BU1548" s="17"/>
      <c r="BV1548" s="17"/>
      <c r="BW1548" s="17"/>
      <c r="BX1548" s="17"/>
      <c r="BY1548" s="17"/>
      <c r="BZ1548" s="17"/>
      <c r="CA1548" s="17"/>
      <c r="CB1548" s="17"/>
      <c r="CC1548" s="17"/>
      <c r="CD1548" s="17"/>
      <c r="CE1548" s="17"/>
      <c r="CF1548" s="18"/>
    </row>
    <row r="1549" spans="1:84" ht="22.8" x14ac:dyDescent="0.3">
      <c r="A1549" s="11">
        <v>43505</v>
      </c>
      <c r="B1549" s="12" t="s">
        <v>4082</v>
      </c>
      <c r="C1549" s="13" t="s">
        <v>4222</v>
      </c>
      <c r="D1549" s="14" t="s">
        <v>4223</v>
      </c>
      <c r="E1549" s="13" t="s">
        <v>439</v>
      </c>
      <c r="F1549" s="15" t="s">
        <v>4224</v>
      </c>
      <c r="G1549" s="13" t="s">
        <v>4225</v>
      </c>
      <c r="H1549" s="13" t="s">
        <v>4087</v>
      </c>
      <c r="I1549" s="13" t="s">
        <v>4088</v>
      </c>
      <c r="J1549" s="16">
        <v>1274400</v>
      </c>
      <c r="K1549" s="17"/>
      <c r="L1549" s="29">
        <v>97200</v>
      </c>
      <c r="M1549" s="29">
        <v>97200</v>
      </c>
      <c r="N1549" s="17"/>
      <c r="O1549" s="17"/>
      <c r="P1549" s="17"/>
      <c r="Q1549" s="29">
        <v>1080000</v>
      </c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/>
      <c r="BF1549" s="17"/>
      <c r="BG1549" s="17"/>
      <c r="BH1549" s="17"/>
      <c r="BI1549" s="17"/>
      <c r="BJ1549" s="17"/>
      <c r="BK1549" s="17"/>
      <c r="BL1549" s="17"/>
      <c r="BM1549" s="17"/>
      <c r="BN1549" s="17"/>
      <c r="BO1549" s="17"/>
      <c r="BP1549" s="17"/>
      <c r="BQ1549" s="17"/>
      <c r="BR1549" s="17"/>
      <c r="BS1549" s="17"/>
      <c r="BT1549" s="17"/>
      <c r="BU1549" s="17"/>
      <c r="BV1549" s="17"/>
      <c r="BW1549" s="17"/>
      <c r="BX1549" s="17"/>
      <c r="BY1549" s="17"/>
      <c r="BZ1549" s="17"/>
      <c r="CA1549" s="17"/>
      <c r="CB1549" s="17"/>
      <c r="CC1549" s="17"/>
      <c r="CD1549" s="17"/>
      <c r="CE1549" s="17"/>
      <c r="CF1549" s="18"/>
    </row>
    <row r="1550" spans="1:84" x14ac:dyDescent="0.3">
      <c r="A1550" s="11">
        <v>43505</v>
      </c>
      <c r="B1550" s="12" t="s">
        <v>1356</v>
      </c>
      <c r="C1550" s="13" t="s">
        <v>4226</v>
      </c>
      <c r="D1550" s="14" t="s">
        <v>4227</v>
      </c>
      <c r="E1550" s="13" t="s">
        <v>439</v>
      </c>
      <c r="F1550" s="15" t="s">
        <v>90</v>
      </c>
      <c r="G1550" s="13" t="s">
        <v>4228</v>
      </c>
      <c r="H1550" s="13" t="s">
        <v>1360</v>
      </c>
      <c r="I1550" s="13" t="s">
        <v>1361</v>
      </c>
      <c r="J1550" s="16">
        <v>27742</v>
      </c>
      <c r="K1550" s="29">
        <v>23510</v>
      </c>
      <c r="L1550" s="17"/>
      <c r="M1550" s="17"/>
      <c r="N1550" s="29">
        <v>0.2</v>
      </c>
      <c r="O1550" s="17"/>
      <c r="P1550" s="17"/>
      <c r="Q1550" s="17"/>
      <c r="R1550" s="17"/>
      <c r="S1550" s="17"/>
      <c r="T1550" s="17"/>
      <c r="U1550" s="17"/>
      <c r="V1550" s="17"/>
      <c r="W1550" s="29">
        <v>4231.8</v>
      </c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s="17"/>
      <c r="BE1550" s="17"/>
      <c r="BF1550" s="17"/>
      <c r="BG1550" s="17"/>
      <c r="BH1550" s="17"/>
      <c r="BI1550" s="17"/>
      <c r="BJ1550" s="17"/>
      <c r="BK1550" s="17"/>
      <c r="BL1550" s="17"/>
      <c r="BM1550" s="17"/>
      <c r="BN1550" s="17"/>
      <c r="BO1550" s="17"/>
      <c r="BP1550" s="17"/>
      <c r="BQ1550" s="17"/>
      <c r="BR1550" s="17"/>
      <c r="BS1550" s="17"/>
      <c r="BT1550" s="17"/>
      <c r="BU1550" s="17"/>
      <c r="BV1550" s="17"/>
      <c r="BW1550" s="17"/>
      <c r="BX1550" s="17"/>
      <c r="BY1550" s="17"/>
      <c r="BZ1550" s="17"/>
      <c r="CA1550" s="17"/>
      <c r="CB1550" s="17"/>
      <c r="CC1550" s="17"/>
      <c r="CD1550" s="17"/>
      <c r="CE1550" s="17"/>
      <c r="CF1550" s="18"/>
    </row>
    <row r="1551" spans="1:84" ht="22.8" x14ac:dyDescent="0.3">
      <c r="A1551" s="11">
        <v>43506</v>
      </c>
      <c r="B1551" s="12" t="s">
        <v>912</v>
      </c>
      <c r="C1551" s="13" t="s">
        <v>912</v>
      </c>
      <c r="D1551" s="14" t="s">
        <v>913</v>
      </c>
      <c r="E1551" s="13" t="s">
        <v>439</v>
      </c>
      <c r="F1551" s="15" t="s">
        <v>4229</v>
      </c>
      <c r="G1551" s="13" t="s">
        <v>4230</v>
      </c>
      <c r="H1551" s="13" t="s">
        <v>916</v>
      </c>
      <c r="I1551" s="13" t="s">
        <v>917</v>
      </c>
      <c r="J1551" s="16">
        <v>2262650</v>
      </c>
      <c r="K1551" s="17"/>
      <c r="L1551" s="29">
        <v>172575</v>
      </c>
      <c r="M1551" s="29">
        <v>172575</v>
      </c>
      <c r="N1551" s="17"/>
      <c r="O1551" s="17"/>
      <c r="P1551" s="29">
        <v>1917500</v>
      </c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17"/>
      <c r="BG1551" s="17"/>
      <c r="BH1551" s="17"/>
      <c r="BI1551" s="17"/>
      <c r="BJ1551" s="17"/>
      <c r="BK1551" s="17"/>
      <c r="BL1551" s="17"/>
      <c r="BM1551" s="17"/>
      <c r="BN1551" s="17"/>
      <c r="BO1551" s="17"/>
      <c r="BP1551" s="17"/>
      <c r="BQ1551" s="17"/>
      <c r="BR1551" s="17"/>
      <c r="BS1551" s="17"/>
      <c r="BT1551" s="17"/>
      <c r="BU1551" s="17"/>
      <c r="BV1551" s="17"/>
      <c r="BW1551" s="17"/>
      <c r="BX1551" s="17"/>
      <c r="BY1551" s="17"/>
      <c r="BZ1551" s="17"/>
      <c r="CA1551" s="17"/>
      <c r="CB1551" s="17"/>
      <c r="CC1551" s="17"/>
      <c r="CD1551" s="17"/>
      <c r="CE1551" s="17"/>
      <c r="CF1551" s="18"/>
    </row>
    <row r="1552" spans="1:84" ht="22.8" x14ac:dyDescent="0.3">
      <c r="A1552" s="11">
        <v>43506</v>
      </c>
      <c r="B1552" s="12" t="s">
        <v>912</v>
      </c>
      <c r="C1552" s="13" t="s">
        <v>912</v>
      </c>
      <c r="D1552" s="14" t="s">
        <v>913</v>
      </c>
      <c r="E1552" s="13" t="s">
        <v>439</v>
      </c>
      <c r="F1552" s="15" t="s">
        <v>4231</v>
      </c>
      <c r="G1552" s="13" t="s">
        <v>4232</v>
      </c>
      <c r="H1552" s="13" t="s">
        <v>916</v>
      </c>
      <c r="I1552" s="13" t="s">
        <v>917</v>
      </c>
      <c r="J1552" s="16">
        <v>2262650</v>
      </c>
      <c r="K1552" s="17"/>
      <c r="L1552" s="29">
        <v>172575</v>
      </c>
      <c r="M1552" s="29">
        <v>172575</v>
      </c>
      <c r="N1552" s="17"/>
      <c r="O1552" s="17"/>
      <c r="P1552" s="29">
        <v>1917500</v>
      </c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/>
      <c r="BF1552" s="17"/>
      <c r="BG1552" s="17"/>
      <c r="BH1552" s="17"/>
      <c r="BI1552" s="17"/>
      <c r="BJ1552" s="17"/>
      <c r="BK1552" s="17"/>
      <c r="BL1552" s="17"/>
      <c r="BM1552" s="17"/>
      <c r="BN1552" s="17"/>
      <c r="BO1552" s="17"/>
      <c r="BP1552" s="17"/>
      <c r="BQ1552" s="17"/>
      <c r="BR1552" s="17"/>
      <c r="BS1552" s="17"/>
      <c r="BT1552" s="17"/>
      <c r="BU1552" s="17"/>
      <c r="BV1552" s="17"/>
      <c r="BW1552" s="17"/>
      <c r="BX1552" s="17"/>
      <c r="BY1552" s="17"/>
      <c r="BZ1552" s="17"/>
      <c r="CA1552" s="17"/>
      <c r="CB1552" s="17"/>
      <c r="CC1552" s="17"/>
      <c r="CD1552" s="17"/>
      <c r="CE1552" s="17"/>
      <c r="CF1552" s="18"/>
    </row>
    <row r="1553" spans="1:84" ht="22.8" x14ac:dyDescent="0.3">
      <c r="A1553" s="11">
        <v>43506</v>
      </c>
      <c r="B1553" s="12" t="s">
        <v>912</v>
      </c>
      <c r="C1553" s="13" t="s">
        <v>912</v>
      </c>
      <c r="D1553" s="14" t="s">
        <v>913</v>
      </c>
      <c r="E1553" s="13" t="s">
        <v>439</v>
      </c>
      <c r="F1553" s="15" t="s">
        <v>4233</v>
      </c>
      <c r="G1553" s="13" t="s">
        <v>4234</v>
      </c>
      <c r="H1553" s="13" t="s">
        <v>916</v>
      </c>
      <c r="I1553" s="13" t="s">
        <v>917</v>
      </c>
      <c r="J1553" s="16">
        <v>2262650</v>
      </c>
      <c r="K1553" s="17"/>
      <c r="L1553" s="29">
        <v>172575</v>
      </c>
      <c r="M1553" s="29">
        <v>172575</v>
      </c>
      <c r="N1553" s="17"/>
      <c r="O1553" s="17"/>
      <c r="P1553" s="29">
        <v>1917500</v>
      </c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/>
      <c r="BE1553" s="17"/>
      <c r="BF1553" s="17"/>
      <c r="BG1553" s="17"/>
      <c r="BH1553" s="17"/>
      <c r="BI1553" s="17"/>
      <c r="BJ1553" s="17"/>
      <c r="BK1553" s="17"/>
      <c r="BL1553" s="17"/>
      <c r="BM1553" s="17"/>
      <c r="BN1553" s="17"/>
      <c r="BO1553" s="17"/>
      <c r="BP1553" s="17"/>
      <c r="BQ1553" s="17"/>
      <c r="BR1553" s="17"/>
      <c r="BS1553" s="17"/>
      <c r="BT1553" s="17"/>
      <c r="BU1553" s="17"/>
      <c r="BV1553" s="17"/>
      <c r="BW1553" s="17"/>
      <c r="BX1553" s="17"/>
      <c r="BY1553" s="17"/>
      <c r="BZ1553" s="17"/>
      <c r="CA1553" s="17"/>
      <c r="CB1553" s="17"/>
      <c r="CC1553" s="17"/>
      <c r="CD1553" s="17"/>
      <c r="CE1553" s="17"/>
      <c r="CF1553" s="18"/>
    </row>
    <row r="1554" spans="1:84" ht="22.8" x14ac:dyDescent="0.3">
      <c r="A1554" s="11">
        <v>43506</v>
      </c>
      <c r="B1554" s="12" t="s">
        <v>912</v>
      </c>
      <c r="C1554" s="13" t="s">
        <v>912</v>
      </c>
      <c r="D1554" s="14" t="s">
        <v>913</v>
      </c>
      <c r="E1554" s="13" t="s">
        <v>439</v>
      </c>
      <c r="F1554" s="15" t="s">
        <v>4235</v>
      </c>
      <c r="G1554" s="13" t="s">
        <v>4236</v>
      </c>
      <c r="H1554" s="13" t="s">
        <v>916</v>
      </c>
      <c r="I1554" s="13" t="s">
        <v>917</v>
      </c>
      <c r="J1554" s="16">
        <v>2262650</v>
      </c>
      <c r="K1554" s="17"/>
      <c r="L1554" s="29">
        <v>172575</v>
      </c>
      <c r="M1554" s="29">
        <v>172575</v>
      </c>
      <c r="N1554" s="17"/>
      <c r="O1554" s="17"/>
      <c r="P1554" s="29">
        <v>1917500</v>
      </c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  <c r="BI1554" s="17"/>
      <c r="BJ1554" s="17"/>
      <c r="BK1554" s="17"/>
      <c r="BL1554" s="17"/>
      <c r="BM1554" s="17"/>
      <c r="BN1554" s="17"/>
      <c r="BO1554" s="17"/>
      <c r="BP1554" s="17"/>
      <c r="BQ1554" s="17"/>
      <c r="BR1554" s="17"/>
      <c r="BS1554" s="17"/>
      <c r="BT1554" s="17"/>
      <c r="BU1554" s="17"/>
      <c r="BV1554" s="17"/>
      <c r="BW1554" s="17"/>
      <c r="BX1554" s="17"/>
      <c r="BY1554" s="17"/>
      <c r="BZ1554" s="17"/>
      <c r="CA1554" s="17"/>
      <c r="CB1554" s="17"/>
      <c r="CC1554" s="17"/>
      <c r="CD1554" s="17"/>
      <c r="CE1554" s="17"/>
      <c r="CF1554" s="18"/>
    </row>
    <row r="1555" spans="1:84" ht="22.8" x14ac:dyDescent="0.3">
      <c r="A1555" s="11">
        <v>43507</v>
      </c>
      <c r="B1555" s="12" t="s">
        <v>4237</v>
      </c>
      <c r="C1555" s="13" t="s">
        <v>4237</v>
      </c>
      <c r="D1555" s="14" t="s">
        <v>4238</v>
      </c>
      <c r="E1555" s="13" t="s">
        <v>439</v>
      </c>
      <c r="F1555" s="15" t="s">
        <v>4239</v>
      </c>
      <c r="G1555" s="13" t="s">
        <v>4240</v>
      </c>
      <c r="H1555" s="13" t="s">
        <v>4241</v>
      </c>
      <c r="I1555" s="13" t="s">
        <v>22</v>
      </c>
      <c r="J1555" s="16">
        <v>12277</v>
      </c>
      <c r="K1555" s="17"/>
      <c r="L1555" s="29">
        <v>936.36</v>
      </c>
      <c r="M1555" s="29">
        <v>936.36</v>
      </c>
      <c r="N1555" s="29">
        <v>0.28000000000000003</v>
      </c>
      <c r="O1555" s="17"/>
      <c r="P1555" s="17"/>
      <c r="Q1555" s="17"/>
      <c r="R1555" s="17"/>
      <c r="S1555" s="17"/>
      <c r="T1555" s="29">
        <v>10404</v>
      </c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s="17"/>
      <c r="BE1555" s="17"/>
      <c r="BF1555" s="17"/>
      <c r="BG1555" s="17"/>
      <c r="BH1555" s="17"/>
      <c r="BI1555" s="17"/>
      <c r="BJ1555" s="17"/>
      <c r="BK1555" s="17"/>
      <c r="BL1555" s="17"/>
      <c r="BM1555" s="17"/>
      <c r="BN1555" s="17"/>
      <c r="BO1555" s="17"/>
      <c r="BP1555" s="17"/>
      <c r="BQ1555" s="17"/>
      <c r="BR1555" s="17"/>
      <c r="BS1555" s="17"/>
      <c r="BT1555" s="17"/>
      <c r="BU1555" s="17"/>
      <c r="BV1555" s="17"/>
      <c r="BW1555" s="17"/>
      <c r="BX1555" s="17"/>
      <c r="BY1555" s="17"/>
      <c r="BZ1555" s="17"/>
      <c r="CA1555" s="17"/>
      <c r="CB1555" s="17"/>
      <c r="CC1555" s="17"/>
      <c r="CD1555" s="17"/>
      <c r="CE1555" s="17"/>
      <c r="CF1555" s="18"/>
    </row>
    <row r="1556" spans="1:84" x14ac:dyDescent="0.3">
      <c r="A1556" s="11">
        <v>43507</v>
      </c>
      <c r="B1556" s="12" t="s">
        <v>4242</v>
      </c>
      <c r="C1556" s="13" t="s">
        <v>4243</v>
      </c>
      <c r="D1556" s="14" t="s">
        <v>4244</v>
      </c>
      <c r="E1556" s="13" t="s">
        <v>439</v>
      </c>
      <c r="F1556" s="15" t="s">
        <v>33</v>
      </c>
      <c r="G1556" s="13" t="s">
        <v>4245</v>
      </c>
      <c r="H1556" s="13" t="s">
        <v>22</v>
      </c>
      <c r="I1556" s="13" t="s">
        <v>22</v>
      </c>
      <c r="J1556" s="16">
        <v>14450</v>
      </c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29">
        <v>14450</v>
      </c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s="17"/>
      <c r="BE1556" s="17"/>
      <c r="BF1556" s="17"/>
      <c r="BG1556" s="17"/>
      <c r="BH1556" s="17"/>
      <c r="BI1556" s="17"/>
      <c r="BJ1556" s="17"/>
      <c r="BK1556" s="17"/>
      <c r="BL1556" s="17"/>
      <c r="BM1556" s="17"/>
      <c r="BN1556" s="17"/>
      <c r="BO1556" s="17"/>
      <c r="BP1556" s="17"/>
      <c r="BQ1556" s="17"/>
      <c r="BR1556" s="17"/>
      <c r="BS1556" s="17"/>
      <c r="BT1556" s="17"/>
      <c r="BU1556" s="17"/>
      <c r="BV1556" s="17"/>
      <c r="BW1556" s="17"/>
      <c r="BX1556" s="17"/>
      <c r="BY1556" s="17"/>
      <c r="BZ1556" s="17"/>
      <c r="CA1556" s="17"/>
      <c r="CB1556" s="17"/>
      <c r="CC1556" s="17"/>
      <c r="CD1556" s="17"/>
      <c r="CE1556" s="17"/>
      <c r="CF1556" s="18"/>
    </row>
    <row r="1557" spans="1:84" x14ac:dyDescent="0.3">
      <c r="A1557" s="11">
        <v>43507</v>
      </c>
      <c r="B1557" s="12" t="s">
        <v>2711</v>
      </c>
      <c r="C1557" s="13" t="s">
        <v>2711</v>
      </c>
      <c r="D1557" s="14" t="s">
        <v>2712</v>
      </c>
      <c r="E1557" s="13" t="s">
        <v>439</v>
      </c>
      <c r="F1557" s="15" t="s">
        <v>4246</v>
      </c>
      <c r="G1557" s="13" t="s">
        <v>4247</v>
      </c>
      <c r="H1557" s="13" t="s">
        <v>2715</v>
      </c>
      <c r="I1557" s="13" t="s">
        <v>2716</v>
      </c>
      <c r="J1557" s="16">
        <v>2200</v>
      </c>
      <c r="K1557" s="17"/>
      <c r="L1557" s="29">
        <v>167.83</v>
      </c>
      <c r="M1557" s="29">
        <v>167.83</v>
      </c>
      <c r="N1557" s="29">
        <v>-0.46</v>
      </c>
      <c r="O1557" s="17"/>
      <c r="P1557" s="17"/>
      <c r="Q1557" s="17"/>
      <c r="R1557" s="17"/>
      <c r="S1557" s="17"/>
      <c r="T1557" s="29">
        <v>1864.8</v>
      </c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/>
      <c r="BF1557" s="17"/>
      <c r="BG1557" s="17"/>
      <c r="BH1557" s="17"/>
      <c r="BI1557" s="17"/>
      <c r="BJ1557" s="17"/>
      <c r="BK1557" s="17"/>
      <c r="BL1557" s="17"/>
      <c r="BM1557" s="17"/>
      <c r="BN1557" s="17"/>
      <c r="BO1557" s="17"/>
      <c r="BP1557" s="17"/>
      <c r="BQ1557" s="17"/>
      <c r="BR1557" s="17"/>
      <c r="BS1557" s="17"/>
      <c r="BT1557" s="17"/>
      <c r="BU1557" s="17"/>
      <c r="BV1557" s="17"/>
      <c r="BW1557" s="17"/>
      <c r="BX1557" s="17"/>
      <c r="BY1557" s="17"/>
      <c r="BZ1557" s="17"/>
      <c r="CA1557" s="17"/>
      <c r="CB1557" s="17"/>
      <c r="CC1557" s="17"/>
      <c r="CD1557" s="17"/>
      <c r="CE1557" s="17"/>
      <c r="CF1557" s="18"/>
    </row>
    <row r="1558" spans="1:84" x14ac:dyDescent="0.3">
      <c r="A1558" s="11">
        <v>43507</v>
      </c>
      <c r="B1558" s="12" t="s">
        <v>528</v>
      </c>
      <c r="C1558" s="13" t="s">
        <v>528</v>
      </c>
      <c r="D1558" s="14" t="s">
        <v>530</v>
      </c>
      <c r="E1558" s="13" t="s">
        <v>439</v>
      </c>
      <c r="F1558" s="15" t="s">
        <v>4248</v>
      </c>
      <c r="G1558" s="13" t="s">
        <v>4249</v>
      </c>
      <c r="H1558" s="13" t="s">
        <v>533</v>
      </c>
      <c r="I1558" s="13" t="s">
        <v>534</v>
      </c>
      <c r="J1558" s="16">
        <v>590</v>
      </c>
      <c r="K1558" s="17"/>
      <c r="L1558" s="29">
        <v>45</v>
      </c>
      <c r="M1558" s="29">
        <v>45</v>
      </c>
      <c r="N1558" s="17"/>
      <c r="O1558" s="17"/>
      <c r="P1558" s="17"/>
      <c r="Q1558" s="17"/>
      <c r="R1558" s="17"/>
      <c r="S1558" s="17"/>
      <c r="T1558" s="29">
        <v>500</v>
      </c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/>
      <c r="BF1558" s="17"/>
      <c r="BG1558" s="17"/>
      <c r="BH1558" s="17"/>
      <c r="BI1558" s="17"/>
      <c r="BJ1558" s="17"/>
      <c r="BK1558" s="17"/>
      <c r="BL1558" s="17"/>
      <c r="BM1558" s="17"/>
      <c r="BN1558" s="17"/>
      <c r="BO1558" s="17"/>
      <c r="BP1558" s="17"/>
      <c r="BQ1558" s="17"/>
      <c r="BR1558" s="17"/>
      <c r="BS1558" s="17"/>
      <c r="BT1558" s="17"/>
      <c r="BU1558" s="17"/>
      <c r="BV1558" s="17"/>
      <c r="BW1558" s="17"/>
      <c r="BX1558" s="17"/>
      <c r="BY1558" s="17"/>
      <c r="BZ1558" s="17"/>
      <c r="CA1558" s="17"/>
      <c r="CB1558" s="17"/>
      <c r="CC1558" s="17"/>
      <c r="CD1558" s="17"/>
      <c r="CE1558" s="17"/>
      <c r="CF1558" s="18"/>
    </row>
    <row r="1559" spans="1:84" x14ac:dyDescent="0.3">
      <c r="A1559" s="11">
        <v>43507</v>
      </c>
      <c r="B1559" s="12" t="s">
        <v>528</v>
      </c>
      <c r="C1559" s="13" t="s">
        <v>528</v>
      </c>
      <c r="D1559" s="14" t="s">
        <v>530</v>
      </c>
      <c r="E1559" s="13" t="s">
        <v>439</v>
      </c>
      <c r="F1559" s="15" t="s">
        <v>4250</v>
      </c>
      <c r="G1559" s="13" t="s">
        <v>4251</v>
      </c>
      <c r="H1559" s="13" t="s">
        <v>533</v>
      </c>
      <c r="I1559" s="13" t="s">
        <v>534</v>
      </c>
      <c r="J1559" s="16">
        <v>248</v>
      </c>
      <c r="K1559" s="17"/>
      <c r="L1559" s="29">
        <v>18.899999999999999</v>
      </c>
      <c r="M1559" s="29">
        <v>18.899999999999999</v>
      </c>
      <c r="N1559" s="29">
        <v>0.2</v>
      </c>
      <c r="O1559" s="17"/>
      <c r="P1559" s="17"/>
      <c r="Q1559" s="17"/>
      <c r="R1559" s="17"/>
      <c r="S1559" s="17"/>
      <c r="T1559" s="29">
        <v>210</v>
      </c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/>
      <c r="BF1559" s="17"/>
      <c r="BG1559" s="17"/>
      <c r="BH1559" s="17"/>
      <c r="BI1559" s="17"/>
      <c r="BJ1559" s="17"/>
      <c r="BK1559" s="17"/>
      <c r="BL1559" s="17"/>
      <c r="BM1559" s="17"/>
      <c r="BN1559" s="17"/>
      <c r="BO1559" s="17"/>
      <c r="BP1559" s="17"/>
      <c r="BQ1559" s="17"/>
      <c r="BR1559" s="17"/>
      <c r="BS1559" s="17"/>
      <c r="BT1559" s="17"/>
      <c r="BU1559" s="17"/>
      <c r="BV1559" s="17"/>
      <c r="BW1559" s="17"/>
      <c r="BX1559" s="17"/>
      <c r="BY1559" s="17"/>
      <c r="BZ1559" s="17"/>
      <c r="CA1559" s="17"/>
      <c r="CB1559" s="17"/>
      <c r="CC1559" s="17"/>
      <c r="CD1559" s="17"/>
      <c r="CE1559" s="17"/>
      <c r="CF1559" s="18"/>
    </row>
    <row r="1560" spans="1:84" ht="22.8" x14ac:dyDescent="0.3">
      <c r="A1560" s="11">
        <v>43508</v>
      </c>
      <c r="B1560" s="12" t="s">
        <v>912</v>
      </c>
      <c r="C1560" s="13" t="s">
        <v>912</v>
      </c>
      <c r="D1560" s="14" t="s">
        <v>913</v>
      </c>
      <c r="E1560" s="13" t="s">
        <v>439</v>
      </c>
      <c r="F1560" s="15" t="s">
        <v>4252</v>
      </c>
      <c r="G1560" s="13" t="s">
        <v>4253</v>
      </c>
      <c r="H1560" s="13" t="s">
        <v>916</v>
      </c>
      <c r="I1560" s="13" t="s">
        <v>917</v>
      </c>
      <c r="J1560" s="16">
        <v>2262650</v>
      </c>
      <c r="K1560" s="17"/>
      <c r="L1560" s="29">
        <v>172575</v>
      </c>
      <c r="M1560" s="29">
        <v>172575</v>
      </c>
      <c r="N1560" s="17"/>
      <c r="O1560" s="17"/>
      <c r="P1560" s="29">
        <v>1917500</v>
      </c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s="17"/>
      <c r="BE1560" s="17"/>
      <c r="BF1560" s="17"/>
      <c r="BG1560" s="17"/>
      <c r="BH1560" s="17"/>
      <c r="BI1560" s="17"/>
      <c r="BJ1560" s="17"/>
      <c r="BK1560" s="17"/>
      <c r="BL1560" s="17"/>
      <c r="BM1560" s="17"/>
      <c r="BN1560" s="17"/>
      <c r="BO1560" s="17"/>
      <c r="BP1560" s="17"/>
      <c r="BQ1560" s="17"/>
      <c r="BR1560" s="17"/>
      <c r="BS1560" s="17"/>
      <c r="BT1560" s="17"/>
      <c r="BU1560" s="17"/>
      <c r="BV1560" s="17"/>
      <c r="BW1560" s="17"/>
      <c r="BX1560" s="17"/>
      <c r="BY1560" s="17"/>
      <c r="BZ1560" s="17"/>
      <c r="CA1560" s="17"/>
      <c r="CB1560" s="17"/>
      <c r="CC1560" s="17"/>
      <c r="CD1560" s="17"/>
      <c r="CE1560" s="17"/>
      <c r="CF1560" s="18"/>
    </row>
    <row r="1561" spans="1:84" ht="22.8" x14ac:dyDescent="0.3">
      <c r="A1561" s="11">
        <v>43508</v>
      </c>
      <c r="B1561" s="12" t="s">
        <v>912</v>
      </c>
      <c r="C1561" s="13" t="s">
        <v>912</v>
      </c>
      <c r="D1561" s="14" t="s">
        <v>913</v>
      </c>
      <c r="E1561" s="13" t="s">
        <v>439</v>
      </c>
      <c r="F1561" s="15" t="s">
        <v>4254</v>
      </c>
      <c r="G1561" s="13" t="s">
        <v>4255</v>
      </c>
      <c r="H1561" s="13" t="s">
        <v>916</v>
      </c>
      <c r="I1561" s="13" t="s">
        <v>917</v>
      </c>
      <c r="J1561" s="16">
        <v>2262650</v>
      </c>
      <c r="K1561" s="17"/>
      <c r="L1561" s="29">
        <v>172575</v>
      </c>
      <c r="M1561" s="29">
        <v>172575</v>
      </c>
      <c r="N1561" s="17"/>
      <c r="O1561" s="17"/>
      <c r="P1561" s="29">
        <v>1917500</v>
      </c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/>
      <c r="BF1561" s="17"/>
      <c r="BG1561" s="17"/>
      <c r="BH1561" s="17"/>
      <c r="BI1561" s="17"/>
      <c r="BJ1561" s="17"/>
      <c r="BK1561" s="17"/>
      <c r="BL1561" s="17"/>
      <c r="BM1561" s="17"/>
      <c r="BN1561" s="17"/>
      <c r="BO1561" s="17"/>
      <c r="BP1561" s="17"/>
      <c r="BQ1561" s="17"/>
      <c r="BR1561" s="17"/>
      <c r="BS1561" s="17"/>
      <c r="BT1561" s="17"/>
      <c r="BU1561" s="17"/>
      <c r="BV1561" s="17"/>
      <c r="BW1561" s="17"/>
      <c r="BX1561" s="17"/>
      <c r="BY1561" s="17"/>
      <c r="BZ1561" s="17"/>
      <c r="CA1561" s="17"/>
      <c r="CB1561" s="17"/>
      <c r="CC1561" s="17"/>
      <c r="CD1561" s="17"/>
      <c r="CE1561" s="17"/>
      <c r="CF1561" s="18"/>
    </row>
    <row r="1562" spans="1:84" ht="22.8" x14ac:dyDescent="0.3">
      <c r="A1562" s="11">
        <v>43508</v>
      </c>
      <c r="B1562" s="12" t="s">
        <v>912</v>
      </c>
      <c r="C1562" s="13" t="s">
        <v>912</v>
      </c>
      <c r="D1562" s="14" t="s">
        <v>913</v>
      </c>
      <c r="E1562" s="13" t="s">
        <v>439</v>
      </c>
      <c r="F1562" s="15" t="s">
        <v>4256</v>
      </c>
      <c r="G1562" s="13" t="s">
        <v>4257</v>
      </c>
      <c r="H1562" s="13" t="s">
        <v>916</v>
      </c>
      <c r="I1562" s="13" t="s">
        <v>917</v>
      </c>
      <c r="J1562" s="16">
        <v>2262650</v>
      </c>
      <c r="K1562" s="17"/>
      <c r="L1562" s="29">
        <v>172575</v>
      </c>
      <c r="M1562" s="29">
        <v>172575</v>
      </c>
      <c r="N1562" s="17"/>
      <c r="O1562" s="17"/>
      <c r="P1562" s="29">
        <v>1917500</v>
      </c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/>
      <c r="BE1562" s="17"/>
      <c r="BF1562" s="17"/>
      <c r="BG1562" s="17"/>
      <c r="BH1562" s="17"/>
      <c r="BI1562" s="17"/>
      <c r="BJ1562" s="17"/>
      <c r="BK1562" s="17"/>
      <c r="BL1562" s="17"/>
      <c r="BM1562" s="17"/>
      <c r="BN1562" s="17"/>
      <c r="BO1562" s="17"/>
      <c r="BP1562" s="17"/>
      <c r="BQ1562" s="17"/>
      <c r="BR1562" s="17"/>
      <c r="BS1562" s="17"/>
      <c r="BT1562" s="17"/>
      <c r="BU1562" s="17"/>
      <c r="BV1562" s="17"/>
      <c r="BW1562" s="17"/>
      <c r="BX1562" s="17"/>
      <c r="BY1562" s="17"/>
      <c r="BZ1562" s="17"/>
      <c r="CA1562" s="17"/>
      <c r="CB1562" s="17"/>
      <c r="CC1562" s="17"/>
      <c r="CD1562" s="17"/>
      <c r="CE1562" s="17"/>
      <c r="CF1562" s="18"/>
    </row>
    <row r="1563" spans="1:84" ht="22.8" x14ac:dyDescent="0.3">
      <c r="A1563" s="11">
        <v>43508</v>
      </c>
      <c r="B1563" s="12" t="s">
        <v>4258</v>
      </c>
      <c r="C1563" s="13" t="s">
        <v>4258</v>
      </c>
      <c r="D1563" s="14" t="s">
        <v>4259</v>
      </c>
      <c r="E1563" s="13" t="s">
        <v>439</v>
      </c>
      <c r="F1563" s="15" t="s">
        <v>81</v>
      </c>
      <c r="G1563" s="13" t="s">
        <v>4260</v>
      </c>
      <c r="H1563" s="13" t="s">
        <v>4261</v>
      </c>
      <c r="I1563" s="13" t="s">
        <v>4262</v>
      </c>
      <c r="J1563" s="16">
        <v>29500</v>
      </c>
      <c r="K1563" s="17"/>
      <c r="L1563" s="17"/>
      <c r="M1563" s="17"/>
      <c r="N1563" s="17"/>
      <c r="O1563" s="17"/>
      <c r="P1563" s="17"/>
      <c r="Q1563" s="17"/>
      <c r="R1563" s="17"/>
      <c r="S1563" s="17"/>
      <c r="T1563" s="29">
        <v>25000</v>
      </c>
      <c r="U1563" s="17"/>
      <c r="V1563" s="17"/>
      <c r="W1563" s="29">
        <v>4500</v>
      </c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/>
      <c r="BE1563" s="17"/>
      <c r="BF1563" s="17"/>
      <c r="BG1563" s="17"/>
      <c r="BH1563" s="17"/>
      <c r="BI1563" s="17"/>
      <c r="BJ1563" s="17"/>
      <c r="BK1563" s="17"/>
      <c r="BL1563" s="17"/>
      <c r="BM1563" s="17"/>
      <c r="BN1563" s="17"/>
      <c r="BO1563" s="17"/>
      <c r="BP1563" s="17"/>
      <c r="BQ1563" s="17"/>
      <c r="BR1563" s="17"/>
      <c r="BS1563" s="17"/>
      <c r="BT1563" s="17"/>
      <c r="BU1563" s="17"/>
      <c r="BV1563" s="17"/>
      <c r="BW1563" s="17"/>
      <c r="BX1563" s="17"/>
      <c r="BY1563" s="17"/>
      <c r="BZ1563" s="17"/>
      <c r="CA1563" s="17"/>
      <c r="CB1563" s="17"/>
      <c r="CC1563" s="17"/>
      <c r="CD1563" s="17"/>
      <c r="CE1563" s="17"/>
      <c r="CF1563" s="18"/>
    </row>
    <row r="1564" spans="1:84" ht="22.8" x14ac:dyDescent="0.3">
      <c r="A1564" s="11">
        <v>43508</v>
      </c>
      <c r="B1564" s="12" t="s">
        <v>4263</v>
      </c>
      <c r="C1564" s="13" t="s">
        <v>4263</v>
      </c>
      <c r="D1564" s="14" t="s">
        <v>4264</v>
      </c>
      <c r="E1564" s="13" t="s">
        <v>439</v>
      </c>
      <c r="F1564" s="15" t="s">
        <v>4265</v>
      </c>
      <c r="G1564" s="13" t="s">
        <v>4266</v>
      </c>
      <c r="H1564" s="13" t="s">
        <v>4267</v>
      </c>
      <c r="I1564" s="13" t="s">
        <v>4268</v>
      </c>
      <c r="J1564" s="16">
        <v>5900</v>
      </c>
      <c r="K1564" s="17"/>
      <c r="L1564" s="17"/>
      <c r="M1564" s="17"/>
      <c r="N1564" s="17"/>
      <c r="O1564" s="17"/>
      <c r="P1564" s="17"/>
      <c r="Q1564" s="17"/>
      <c r="R1564" s="17"/>
      <c r="S1564" s="17"/>
      <c r="T1564" s="29">
        <v>5000</v>
      </c>
      <c r="U1564" s="17"/>
      <c r="V1564" s="17"/>
      <c r="W1564" s="29">
        <v>900</v>
      </c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/>
      <c r="BF1564" s="17"/>
      <c r="BG1564" s="17"/>
      <c r="BH1564" s="17"/>
      <c r="BI1564" s="17"/>
      <c r="BJ1564" s="17"/>
      <c r="BK1564" s="17"/>
      <c r="BL1564" s="17"/>
      <c r="BM1564" s="17"/>
      <c r="BN1564" s="17"/>
      <c r="BO1564" s="17"/>
      <c r="BP1564" s="17"/>
      <c r="BQ1564" s="17"/>
      <c r="BR1564" s="17"/>
      <c r="BS1564" s="17"/>
      <c r="BT1564" s="17"/>
      <c r="BU1564" s="17"/>
      <c r="BV1564" s="17"/>
      <c r="BW1564" s="17"/>
      <c r="BX1564" s="17"/>
      <c r="BY1564" s="17"/>
      <c r="BZ1564" s="17"/>
      <c r="CA1564" s="17"/>
      <c r="CB1564" s="17"/>
      <c r="CC1564" s="17"/>
      <c r="CD1564" s="17"/>
      <c r="CE1564" s="17"/>
      <c r="CF1564" s="18"/>
    </row>
    <row r="1565" spans="1:84" x14ac:dyDescent="0.3">
      <c r="A1565" s="11">
        <v>43508</v>
      </c>
      <c r="B1565" s="12" t="s">
        <v>2491</v>
      </c>
      <c r="C1565" s="13" t="s">
        <v>2491</v>
      </c>
      <c r="D1565" s="14" t="s">
        <v>2492</v>
      </c>
      <c r="E1565" s="13" t="s">
        <v>439</v>
      </c>
      <c r="F1565" s="15" t="s">
        <v>4269</v>
      </c>
      <c r="G1565" s="13" t="s">
        <v>4270</v>
      </c>
      <c r="H1565" s="13" t="s">
        <v>2495</v>
      </c>
      <c r="I1565" s="13" t="s">
        <v>2496</v>
      </c>
      <c r="J1565" s="16">
        <v>1074</v>
      </c>
      <c r="K1565" s="17"/>
      <c r="L1565" s="29">
        <v>82</v>
      </c>
      <c r="M1565" s="29">
        <v>82</v>
      </c>
      <c r="N1565" s="17"/>
      <c r="O1565" s="17"/>
      <c r="P1565" s="17"/>
      <c r="Q1565" s="17"/>
      <c r="R1565" s="17"/>
      <c r="S1565" s="17"/>
      <c r="T1565" s="29">
        <v>910</v>
      </c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/>
      <c r="BE1565" s="17"/>
      <c r="BF1565" s="17"/>
      <c r="BG1565" s="17"/>
      <c r="BH1565" s="17"/>
      <c r="BI1565" s="17"/>
      <c r="BJ1565" s="17"/>
      <c r="BK1565" s="17"/>
      <c r="BL1565" s="17"/>
      <c r="BM1565" s="17"/>
      <c r="BN1565" s="17"/>
      <c r="BO1565" s="17"/>
      <c r="BP1565" s="17"/>
      <c r="BQ1565" s="17"/>
      <c r="BR1565" s="17"/>
      <c r="BS1565" s="17"/>
      <c r="BT1565" s="17"/>
      <c r="BU1565" s="17"/>
      <c r="BV1565" s="17"/>
      <c r="BW1565" s="17"/>
      <c r="BX1565" s="17"/>
      <c r="BY1565" s="17"/>
      <c r="BZ1565" s="17"/>
      <c r="CA1565" s="17"/>
      <c r="CB1565" s="17"/>
      <c r="CC1565" s="17"/>
      <c r="CD1565" s="17"/>
      <c r="CE1565" s="17"/>
      <c r="CF1565" s="18"/>
    </row>
    <row r="1566" spans="1:84" x14ac:dyDescent="0.3">
      <c r="A1566" s="11">
        <v>43508</v>
      </c>
      <c r="B1566" s="12" t="s">
        <v>528</v>
      </c>
      <c r="C1566" s="13" t="s">
        <v>528</v>
      </c>
      <c r="D1566" s="14" t="s">
        <v>530</v>
      </c>
      <c r="E1566" s="13" t="s">
        <v>439</v>
      </c>
      <c r="F1566" s="15" t="s">
        <v>4271</v>
      </c>
      <c r="G1566" s="13" t="s">
        <v>4272</v>
      </c>
      <c r="H1566" s="13" t="s">
        <v>533</v>
      </c>
      <c r="I1566" s="13" t="s">
        <v>534</v>
      </c>
      <c r="J1566" s="16">
        <v>1058</v>
      </c>
      <c r="K1566" s="17"/>
      <c r="L1566" s="29">
        <v>79.2</v>
      </c>
      <c r="M1566" s="29">
        <v>79.2</v>
      </c>
      <c r="N1566" s="29">
        <v>-0.4</v>
      </c>
      <c r="O1566" s="17"/>
      <c r="P1566" s="17"/>
      <c r="Q1566" s="17"/>
      <c r="R1566" s="17"/>
      <c r="S1566" s="17"/>
      <c r="T1566" s="29">
        <v>900</v>
      </c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/>
      <c r="BF1566" s="17"/>
      <c r="BG1566" s="17"/>
      <c r="BH1566" s="17"/>
      <c r="BI1566" s="17"/>
      <c r="BJ1566" s="17"/>
      <c r="BK1566" s="17"/>
      <c r="BL1566" s="17"/>
      <c r="BM1566" s="17"/>
      <c r="BN1566" s="17"/>
      <c r="BO1566" s="17"/>
      <c r="BP1566" s="17"/>
      <c r="BQ1566" s="17"/>
      <c r="BR1566" s="17"/>
      <c r="BS1566" s="17"/>
      <c r="BT1566" s="17"/>
      <c r="BU1566" s="17"/>
      <c r="BV1566" s="17"/>
      <c r="BW1566" s="17"/>
      <c r="BX1566" s="17"/>
      <c r="BY1566" s="17"/>
      <c r="BZ1566" s="17"/>
      <c r="CA1566" s="17"/>
      <c r="CB1566" s="17"/>
      <c r="CC1566" s="17"/>
      <c r="CD1566" s="17"/>
      <c r="CE1566" s="17"/>
      <c r="CF1566" s="18"/>
    </row>
    <row r="1567" spans="1:84" x14ac:dyDescent="0.3">
      <c r="A1567" s="11">
        <v>43508</v>
      </c>
      <c r="B1567" s="12" t="s">
        <v>528</v>
      </c>
      <c r="C1567" s="13" t="s">
        <v>528</v>
      </c>
      <c r="D1567" s="14" t="s">
        <v>530</v>
      </c>
      <c r="E1567" s="13" t="s">
        <v>439</v>
      </c>
      <c r="F1567" s="15" t="s">
        <v>4273</v>
      </c>
      <c r="G1567" s="13" t="s">
        <v>4274</v>
      </c>
      <c r="H1567" s="13" t="s">
        <v>533</v>
      </c>
      <c r="I1567" s="13" t="s">
        <v>534</v>
      </c>
      <c r="J1567" s="16">
        <v>1075</v>
      </c>
      <c r="K1567" s="17"/>
      <c r="L1567" s="29">
        <v>81.99</v>
      </c>
      <c r="M1567" s="29">
        <v>81.99</v>
      </c>
      <c r="N1567" s="29">
        <v>0.02</v>
      </c>
      <c r="O1567" s="17"/>
      <c r="P1567" s="17"/>
      <c r="Q1567" s="17"/>
      <c r="R1567" s="17"/>
      <c r="S1567" s="17"/>
      <c r="T1567" s="29">
        <v>911</v>
      </c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/>
      <c r="BE1567" s="17"/>
      <c r="BF1567" s="17"/>
      <c r="BG1567" s="17"/>
      <c r="BH1567" s="17"/>
      <c r="BI1567" s="17"/>
      <c r="BJ1567" s="17"/>
      <c r="BK1567" s="17"/>
      <c r="BL1567" s="17"/>
      <c r="BM1567" s="17"/>
      <c r="BN1567" s="17"/>
      <c r="BO1567" s="17"/>
      <c r="BP1567" s="17"/>
      <c r="BQ1567" s="17"/>
      <c r="BR1567" s="17"/>
      <c r="BS1567" s="17"/>
      <c r="BT1567" s="17"/>
      <c r="BU1567" s="17"/>
      <c r="BV1567" s="17"/>
      <c r="BW1567" s="17"/>
      <c r="BX1567" s="17"/>
      <c r="BY1567" s="17"/>
      <c r="BZ1567" s="17"/>
      <c r="CA1567" s="17"/>
      <c r="CB1567" s="17"/>
      <c r="CC1567" s="17"/>
      <c r="CD1567" s="17"/>
      <c r="CE1567" s="17"/>
      <c r="CF1567" s="18"/>
    </row>
    <row r="1568" spans="1:84" x14ac:dyDescent="0.3">
      <c r="A1568" s="11">
        <v>43508</v>
      </c>
      <c r="B1568" s="12" t="s">
        <v>528</v>
      </c>
      <c r="C1568" s="13" t="s">
        <v>528</v>
      </c>
      <c r="D1568" s="14" t="s">
        <v>530</v>
      </c>
      <c r="E1568" s="13" t="s">
        <v>439</v>
      </c>
      <c r="F1568" s="15" t="s">
        <v>4275</v>
      </c>
      <c r="G1568" s="13" t="s">
        <v>4276</v>
      </c>
      <c r="H1568" s="13" t="s">
        <v>533</v>
      </c>
      <c r="I1568" s="13" t="s">
        <v>534</v>
      </c>
      <c r="J1568" s="16">
        <v>1724</v>
      </c>
      <c r="K1568" s="17"/>
      <c r="L1568" s="29">
        <v>131.53</v>
      </c>
      <c r="M1568" s="29">
        <v>131.53</v>
      </c>
      <c r="N1568" s="29">
        <v>-0.46</v>
      </c>
      <c r="O1568" s="17"/>
      <c r="P1568" s="17"/>
      <c r="Q1568" s="17"/>
      <c r="R1568" s="17"/>
      <c r="S1568" s="17"/>
      <c r="T1568" s="29">
        <v>1461.4</v>
      </c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/>
      <c r="BF1568" s="17"/>
      <c r="BG1568" s="17"/>
      <c r="BH1568" s="17"/>
      <c r="BI1568" s="17"/>
      <c r="BJ1568" s="17"/>
      <c r="BK1568" s="17"/>
      <c r="BL1568" s="17"/>
      <c r="BM1568" s="17"/>
      <c r="BN1568" s="17"/>
      <c r="BO1568" s="17"/>
      <c r="BP1568" s="17"/>
      <c r="BQ1568" s="17"/>
      <c r="BR1568" s="17"/>
      <c r="BS1568" s="17"/>
      <c r="BT1568" s="17"/>
      <c r="BU1568" s="17"/>
      <c r="BV1568" s="17"/>
      <c r="BW1568" s="17"/>
      <c r="BX1568" s="17"/>
      <c r="BY1568" s="17"/>
      <c r="BZ1568" s="17"/>
      <c r="CA1568" s="17"/>
      <c r="CB1568" s="17"/>
      <c r="CC1568" s="17"/>
      <c r="CD1568" s="17"/>
      <c r="CE1568" s="17"/>
      <c r="CF1568" s="18"/>
    </row>
    <row r="1569" spans="1:84" x14ac:dyDescent="0.3">
      <c r="A1569" s="11">
        <v>43508</v>
      </c>
      <c r="B1569" s="12" t="s">
        <v>464</v>
      </c>
      <c r="C1569" s="13" t="s">
        <v>464</v>
      </c>
      <c r="D1569" s="14" t="s">
        <v>22</v>
      </c>
      <c r="E1569" s="13" t="s">
        <v>439</v>
      </c>
      <c r="F1569" s="15" t="s">
        <v>105</v>
      </c>
      <c r="G1569" s="13" t="s">
        <v>4277</v>
      </c>
      <c r="H1569" s="13" t="s">
        <v>22</v>
      </c>
      <c r="I1569" s="13" t="s">
        <v>467</v>
      </c>
      <c r="J1569" s="16">
        <v>4110</v>
      </c>
      <c r="K1569" s="17"/>
      <c r="L1569" s="17"/>
      <c r="M1569" s="17"/>
      <c r="N1569" s="17"/>
      <c r="O1569" s="17"/>
      <c r="P1569" s="17"/>
      <c r="Q1569" s="17"/>
      <c r="R1569" s="29">
        <v>4110</v>
      </c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/>
      <c r="BF1569" s="17"/>
      <c r="BG1569" s="17"/>
      <c r="BH1569" s="17"/>
      <c r="BI1569" s="17"/>
      <c r="BJ1569" s="17"/>
      <c r="BK1569" s="17"/>
      <c r="BL1569" s="17"/>
      <c r="BM1569" s="17"/>
      <c r="BN1569" s="17"/>
      <c r="BO1569" s="17"/>
      <c r="BP1569" s="17"/>
      <c r="BQ1569" s="17"/>
      <c r="BR1569" s="17"/>
      <c r="BS1569" s="17"/>
      <c r="BT1569" s="17"/>
      <c r="BU1569" s="17"/>
      <c r="BV1569" s="17"/>
      <c r="BW1569" s="17"/>
      <c r="BX1569" s="17"/>
      <c r="BY1569" s="17"/>
      <c r="BZ1569" s="17"/>
      <c r="CA1569" s="17"/>
      <c r="CB1569" s="17"/>
      <c r="CC1569" s="17"/>
      <c r="CD1569" s="17"/>
      <c r="CE1569" s="17"/>
      <c r="CF1569" s="18"/>
    </row>
    <row r="1570" spans="1:84" x14ac:dyDescent="0.3">
      <c r="A1570" s="11">
        <v>43508</v>
      </c>
      <c r="B1570" s="12" t="s">
        <v>1221</v>
      </c>
      <c r="C1570" s="13" t="s">
        <v>1221</v>
      </c>
      <c r="D1570" s="14" t="s">
        <v>1222</v>
      </c>
      <c r="E1570" s="13" t="s">
        <v>439</v>
      </c>
      <c r="F1570" s="15" t="s">
        <v>4278</v>
      </c>
      <c r="G1570" s="13" t="s">
        <v>4279</v>
      </c>
      <c r="H1570" s="13" t="s">
        <v>1225</v>
      </c>
      <c r="I1570" s="13" t="s">
        <v>1226</v>
      </c>
      <c r="J1570" s="16">
        <v>1720</v>
      </c>
      <c r="K1570" s="17"/>
      <c r="L1570" s="29">
        <v>131</v>
      </c>
      <c r="M1570" s="29">
        <v>131</v>
      </c>
      <c r="N1570" s="17"/>
      <c r="O1570" s="17"/>
      <c r="P1570" s="17"/>
      <c r="Q1570" s="17"/>
      <c r="R1570" s="17"/>
      <c r="S1570" s="17"/>
      <c r="T1570" s="29">
        <v>1458</v>
      </c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/>
      <c r="BF1570" s="17"/>
      <c r="BG1570" s="17"/>
      <c r="BH1570" s="17"/>
      <c r="BI1570" s="17"/>
      <c r="BJ1570" s="17"/>
      <c r="BK1570" s="17"/>
      <c r="BL1570" s="17"/>
      <c r="BM1570" s="17"/>
      <c r="BN1570" s="17"/>
      <c r="BO1570" s="17"/>
      <c r="BP1570" s="17"/>
      <c r="BQ1570" s="17"/>
      <c r="BR1570" s="17"/>
      <c r="BS1570" s="17"/>
      <c r="BT1570" s="17"/>
      <c r="BU1570" s="17"/>
      <c r="BV1570" s="17"/>
      <c r="BW1570" s="17"/>
      <c r="BX1570" s="17"/>
      <c r="BY1570" s="17"/>
      <c r="BZ1570" s="17"/>
      <c r="CA1570" s="17"/>
      <c r="CB1570" s="17"/>
      <c r="CC1570" s="17"/>
      <c r="CD1570" s="17"/>
      <c r="CE1570" s="17"/>
      <c r="CF1570" s="18"/>
    </row>
    <row r="1571" spans="1:84" ht="22.8" x14ac:dyDescent="0.3">
      <c r="A1571" s="11">
        <v>43509</v>
      </c>
      <c r="B1571" s="12" t="s">
        <v>912</v>
      </c>
      <c r="C1571" s="13" t="s">
        <v>912</v>
      </c>
      <c r="D1571" s="14" t="s">
        <v>913</v>
      </c>
      <c r="E1571" s="13" t="s">
        <v>439</v>
      </c>
      <c r="F1571" s="15" t="s">
        <v>4280</v>
      </c>
      <c r="G1571" s="13" t="s">
        <v>4281</v>
      </c>
      <c r="H1571" s="13" t="s">
        <v>916</v>
      </c>
      <c r="I1571" s="13" t="s">
        <v>917</v>
      </c>
      <c r="J1571" s="16">
        <v>2262650</v>
      </c>
      <c r="K1571" s="17"/>
      <c r="L1571" s="29">
        <v>172575</v>
      </c>
      <c r="M1571" s="29">
        <v>172575</v>
      </c>
      <c r="N1571" s="17"/>
      <c r="O1571" s="17"/>
      <c r="P1571" s="29">
        <v>1917500</v>
      </c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s="17"/>
      <c r="BE1571" s="17"/>
      <c r="BF1571" s="17"/>
      <c r="BG1571" s="17"/>
      <c r="BH1571" s="17"/>
      <c r="BI1571" s="17"/>
      <c r="BJ1571" s="17"/>
      <c r="BK1571" s="17"/>
      <c r="BL1571" s="17"/>
      <c r="BM1571" s="17"/>
      <c r="BN1571" s="17"/>
      <c r="BO1571" s="17"/>
      <c r="BP1571" s="17"/>
      <c r="BQ1571" s="17"/>
      <c r="BR1571" s="17"/>
      <c r="BS1571" s="17"/>
      <c r="BT1571" s="17"/>
      <c r="BU1571" s="17"/>
      <c r="BV1571" s="17"/>
      <c r="BW1571" s="17"/>
      <c r="BX1571" s="17"/>
      <c r="BY1571" s="17"/>
      <c r="BZ1571" s="17"/>
      <c r="CA1571" s="17"/>
      <c r="CB1571" s="17"/>
      <c r="CC1571" s="17"/>
      <c r="CD1571" s="17"/>
      <c r="CE1571" s="17"/>
      <c r="CF1571" s="18"/>
    </row>
    <row r="1572" spans="1:84" ht="22.8" x14ac:dyDescent="0.3">
      <c r="A1572" s="11">
        <v>43510</v>
      </c>
      <c r="B1572" s="12" t="s">
        <v>1690</v>
      </c>
      <c r="C1572" s="13" t="s">
        <v>1690</v>
      </c>
      <c r="D1572" s="14" t="s">
        <v>1692</v>
      </c>
      <c r="E1572" s="13" t="s">
        <v>439</v>
      </c>
      <c r="F1572" s="15" t="s">
        <v>4282</v>
      </c>
      <c r="G1572" s="13" t="s">
        <v>4283</v>
      </c>
      <c r="H1572" s="13" t="s">
        <v>1695</v>
      </c>
      <c r="I1572" s="13" t="s">
        <v>1696</v>
      </c>
      <c r="J1572" s="16">
        <v>1867670</v>
      </c>
      <c r="K1572" s="17"/>
      <c r="L1572" s="17"/>
      <c r="M1572" s="17"/>
      <c r="N1572" s="29">
        <v>1</v>
      </c>
      <c r="O1572" s="17"/>
      <c r="P1572" s="29">
        <v>1582770</v>
      </c>
      <c r="Q1572" s="17"/>
      <c r="R1572" s="17"/>
      <c r="S1572" s="17"/>
      <c r="T1572" s="17"/>
      <c r="U1572" s="17"/>
      <c r="V1572" s="17"/>
      <c r="W1572" s="29">
        <v>284899</v>
      </c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/>
      <c r="BF1572" s="17"/>
      <c r="BG1572" s="17"/>
      <c r="BH1572" s="17"/>
      <c r="BI1572" s="17"/>
      <c r="BJ1572" s="17"/>
      <c r="BK1572" s="17"/>
      <c r="BL1572" s="17"/>
      <c r="BM1572" s="17"/>
      <c r="BN1572" s="17"/>
      <c r="BO1572" s="17"/>
      <c r="BP1572" s="17"/>
      <c r="BQ1572" s="17"/>
      <c r="BR1572" s="17"/>
      <c r="BS1572" s="17"/>
      <c r="BT1572" s="17"/>
      <c r="BU1572" s="17"/>
      <c r="BV1572" s="17"/>
      <c r="BW1572" s="17"/>
      <c r="BX1572" s="17"/>
      <c r="BY1572" s="17"/>
      <c r="BZ1572" s="17"/>
      <c r="CA1572" s="17"/>
      <c r="CB1572" s="17"/>
      <c r="CC1572" s="17"/>
      <c r="CD1572" s="17"/>
      <c r="CE1572" s="17"/>
      <c r="CF1572" s="18"/>
    </row>
    <row r="1573" spans="1:84" ht="22.8" x14ac:dyDescent="0.3">
      <c r="A1573" s="11">
        <v>43510</v>
      </c>
      <c r="B1573" s="12" t="s">
        <v>4004</v>
      </c>
      <c r="C1573" s="13" t="s">
        <v>4004</v>
      </c>
      <c r="D1573" s="14" t="s">
        <v>4006</v>
      </c>
      <c r="E1573" s="13" t="s">
        <v>439</v>
      </c>
      <c r="F1573" s="15" t="s">
        <v>4284</v>
      </c>
      <c r="G1573" s="13" t="s">
        <v>4285</v>
      </c>
      <c r="H1573" s="13" t="s">
        <v>4009</v>
      </c>
      <c r="I1573" s="13" t="s">
        <v>4010</v>
      </c>
      <c r="J1573" s="16">
        <v>379960</v>
      </c>
      <c r="K1573" s="17"/>
      <c r="L1573" s="29">
        <v>28980</v>
      </c>
      <c r="M1573" s="29">
        <v>28980</v>
      </c>
      <c r="N1573" s="17"/>
      <c r="O1573" s="17"/>
      <c r="P1573" s="17"/>
      <c r="Q1573" s="29">
        <v>322000</v>
      </c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/>
      <c r="BF1573" s="17"/>
      <c r="BG1573" s="17"/>
      <c r="BH1573" s="17"/>
      <c r="BI1573" s="17"/>
      <c r="BJ1573" s="17"/>
      <c r="BK1573" s="17"/>
      <c r="BL1573" s="17"/>
      <c r="BM1573" s="17"/>
      <c r="BN1573" s="17"/>
      <c r="BO1573" s="17"/>
      <c r="BP1573" s="17"/>
      <c r="BQ1573" s="17"/>
      <c r="BR1573" s="17"/>
      <c r="BS1573" s="17"/>
      <c r="BT1573" s="17"/>
      <c r="BU1573" s="17"/>
      <c r="BV1573" s="17"/>
      <c r="BW1573" s="17"/>
      <c r="BX1573" s="17"/>
      <c r="BY1573" s="17"/>
      <c r="BZ1573" s="17"/>
      <c r="CA1573" s="17"/>
      <c r="CB1573" s="17"/>
      <c r="CC1573" s="17"/>
      <c r="CD1573" s="17"/>
      <c r="CE1573" s="17"/>
      <c r="CF1573" s="18"/>
    </row>
    <row r="1574" spans="1:84" ht="22.8" x14ac:dyDescent="0.3">
      <c r="A1574" s="11">
        <v>43510</v>
      </c>
      <c r="B1574" s="12" t="s">
        <v>4004</v>
      </c>
      <c r="C1574" s="13" t="s">
        <v>4004</v>
      </c>
      <c r="D1574" s="14" t="s">
        <v>4006</v>
      </c>
      <c r="E1574" s="13" t="s">
        <v>439</v>
      </c>
      <c r="F1574" s="15" t="s">
        <v>4286</v>
      </c>
      <c r="G1574" s="13" t="s">
        <v>4287</v>
      </c>
      <c r="H1574" s="13" t="s">
        <v>4009</v>
      </c>
      <c r="I1574" s="13" t="s">
        <v>4010</v>
      </c>
      <c r="J1574" s="16">
        <v>119180</v>
      </c>
      <c r="K1574" s="17"/>
      <c r="L1574" s="29">
        <v>9090</v>
      </c>
      <c r="M1574" s="29">
        <v>9090</v>
      </c>
      <c r="N1574" s="17"/>
      <c r="O1574" s="17"/>
      <c r="P1574" s="17"/>
      <c r="Q1574" s="29">
        <v>101000</v>
      </c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s="17"/>
      <c r="BE1574" s="17"/>
      <c r="BF1574" s="17"/>
      <c r="BG1574" s="17"/>
      <c r="BH1574" s="17"/>
      <c r="BI1574" s="17"/>
      <c r="BJ1574" s="17"/>
      <c r="BK1574" s="17"/>
      <c r="BL1574" s="17"/>
      <c r="BM1574" s="17"/>
      <c r="BN1574" s="17"/>
      <c r="BO1574" s="17"/>
      <c r="BP1574" s="17"/>
      <c r="BQ1574" s="17"/>
      <c r="BR1574" s="17"/>
      <c r="BS1574" s="17"/>
      <c r="BT1574" s="17"/>
      <c r="BU1574" s="17"/>
      <c r="BV1574" s="17"/>
      <c r="BW1574" s="17"/>
      <c r="BX1574" s="17"/>
      <c r="BY1574" s="17"/>
      <c r="BZ1574" s="17"/>
      <c r="CA1574" s="17"/>
      <c r="CB1574" s="17"/>
      <c r="CC1574" s="17"/>
      <c r="CD1574" s="17"/>
      <c r="CE1574" s="17"/>
      <c r="CF1574" s="18"/>
    </row>
    <row r="1575" spans="1:84" ht="22.8" x14ac:dyDescent="0.3">
      <c r="A1575" s="11">
        <v>43510</v>
      </c>
      <c r="B1575" s="12" t="s">
        <v>2701</v>
      </c>
      <c r="C1575" s="13" t="s">
        <v>2701</v>
      </c>
      <c r="D1575" s="14" t="s">
        <v>2702</v>
      </c>
      <c r="E1575" s="13" t="s">
        <v>439</v>
      </c>
      <c r="F1575" s="15" t="s">
        <v>4288</v>
      </c>
      <c r="G1575" s="13" t="s">
        <v>4289</v>
      </c>
      <c r="H1575" s="13" t="s">
        <v>2705</v>
      </c>
      <c r="I1575" s="13" t="s">
        <v>2706</v>
      </c>
      <c r="J1575" s="16">
        <v>153400</v>
      </c>
      <c r="K1575" s="17"/>
      <c r="L1575" s="29">
        <v>11700</v>
      </c>
      <c r="M1575" s="29">
        <v>11700</v>
      </c>
      <c r="N1575" s="17"/>
      <c r="O1575" s="17"/>
      <c r="P1575" s="17"/>
      <c r="Q1575" s="29">
        <v>130000</v>
      </c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/>
      <c r="BE1575" s="17"/>
      <c r="BF1575" s="17"/>
      <c r="BG1575" s="17"/>
      <c r="BH1575" s="17"/>
      <c r="BI1575" s="17"/>
      <c r="BJ1575" s="17"/>
      <c r="BK1575" s="17"/>
      <c r="BL1575" s="17"/>
      <c r="BM1575" s="17"/>
      <c r="BN1575" s="17"/>
      <c r="BO1575" s="17"/>
      <c r="BP1575" s="17"/>
      <c r="BQ1575" s="17"/>
      <c r="BR1575" s="17"/>
      <c r="BS1575" s="17"/>
      <c r="BT1575" s="17"/>
      <c r="BU1575" s="17"/>
      <c r="BV1575" s="17"/>
      <c r="BW1575" s="17"/>
      <c r="BX1575" s="17"/>
      <c r="BY1575" s="17"/>
      <c r="BZ1575" s="17"/>
      <c r="CA1575" s="17"/>
      <c r="CB1575" s="17"/>
      <c r="CC1575" s="17"/>
      <c r="CD1575" s="17"/>
      <c r="CE1575" s="17"/>
      <c r="CF1575" s="18"/>
    </row>
    <row r="1576" spans="1:84" x14ac:dyDescent="0.3">
      <c r="A1576" s="11">
        <v>43510</v>
      </c>
      <c r="B1576" s="12" t="s">
        <v>18</v>
      </c>
      <c r="C1576" s="13" t="s">
        <v>18</v>
      </c>
      <c r="D1576" s="14" t="s">
        <v>19</v>
      </c>
      <c r="E1576" s="13" t="s">
        <v>439</v>
      </c>
      <c r="F1576" s="15" t="s">
        <v>4290</v>
      </c>
      <c r="G1576" s="13" t="s">
        <v>4291</v>
      </c>
      <c r="H1576" s="13" t="s">
        <v>20</v>
      </c>
      <c r="I1576" s="13" t="s">
        <v>21</v>
      </c>
      <c r="J1576" s="16">
        <v>657826</v>
      </c>
      <c r="K1576" s="17"/>
      <c r="L1576" s="29">
        <v>50173</v>
      </c>
      <c r="M1576" s="29">
        <v>50173</v>
      </c>
      <c r="N1576" s="17"/>
      <c r="O1576" s="17"/>
      <c r="P1576" s="29">
        <v>557480</v>
      </c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/>
      <c r="BE1576" s="17"/>
      <c r="BF1576" s="17"/>
      <c r="BG1576" s="17"/>
      <c r="BH1576" s="17"/>
      <c r="BI1576" s="17"/>
      <c r="BJ1576" s="17"/>
      <c r="BK1576" s="17"/>
      <c r="BL1576" s="17"/>
      <c r="BM1576" s="17"/>
      <c r="BN1576" s="17"/>
      <c r="BO1576" s="17"/>
      <c r="BP1576" s="17"/>
      <c r="BQ1576" s="17"/>
      <c r="BR1576" s="17"/>
      <c r="BS1576" s="17"/>
      <c r="BT1576" s="17"/>
      <c r="BU1576" s="17"/>
      <c r="BV1576" s="17"/>
      <c r="BW1576" s="17"/>
      <c r="BX1576" s="17"/>
      <c r="BY1576" s="17"/>
      <c r="BZ1576" s="17"/>
      <c r="CA1576" s="17"/>
      <c r="CB1576" s="17"/>
      <c r="CC1576" s="17"/>
      <c r="CD1576" s="17"/>
      <c r="CE1576" s="17"/>
      <c r="CF1576" s="18"/>
    </row>
    <row r="1577" spans="1:84" x14ac:dyDescent="0.3">
      <c r="A1577" s="11">
        <v>43510</v>
      </c>
      <c r="B1577" s="12" t="s">
        <v>18</v>
      </c>
      <c r="C1577" s="13" t="s">
        <v>18</v>
      </c>
      <c r="D1577" s="14" t="s">
        <v>19</v>
      </c>
      <c r="E1577" s="13" t="s">
        <v>439</v>
      </c>
      <c r="F1577" s="15" t="s">
        <v>4292</v>
      </c>
      <c r="G1577" s="13" t="s">
        <v>4293</v>
      </c>
      <c r="H1577" s="13" t="s">
        <v>20</v>
      </c>
      <c r="I1577" s="13" t="s">
        <v>21</v>
      </c>
      <c r="J1577" s="16">
        <v>293948</v>
      </c>
      <c r="K1577" s="17"/>
      <c r="L1577" s="29">
        <v>6999</v>
      </c>
      <c r="M1577" s="29">
        <v>6999</v>
      </c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29">
        <v>279950</v>
      </c>
      <c r="BB1577" s="17"/>
      <c r="BC1577" s="17"/>
      <c r="BD1577" s="17"/>
      <c r="BE1577" s="17"/>
      <c r="BF1577" s="17"/>
      <c r="BG1577" s="17"/>
      <c r="BH1577" s="17"/>
      <c r="BI1577" s="17"/>
      <c r="BJ1577" s="17"/>
      <c r="BK1577" s="17"/>
      <c r="BL1577" s="17"/>
      <c r="BM1577" s="17"/>
      <c r="BN1577" s="17"/>
      <c r="BO1577" s="17"/>
      <c r="BP1577" s="17"/>
      <c r="BQ1577" s="17"/>
      <c r="BR1577" s="17"/>
      <c r="BS1577" s="17"/>
      <c r="BT1577" s="17"/>
      <c r="BU1577" s="17"/>
      <c r="BV1577" s="17"/>
      <c r="BW1577" s="17"/>
      <c r="BX1577" s="17"/>
      <c r="BY1577" s="17"/>
      <c r="BZ1577" s="17"/>
      <c r="CA1577" s="17"/>
      <c r="CB1577" s="17"/>
      <c r="CC1577" s="17"/>
      <c r="CD1577" s="17"/>
      <c r="CE1577" s="17"/>
      <c r="CF1577" s="18"/>
    </row>
    <row r="1578" spans="1:84" x14ac:dyDescent="0.3">
      <c r="A1578" s="11">
        <v>43511</v>
      </c>
      <c r="B1578" s="12" t="s">
        <v>4294</v>
      </c>
      <c r="C1578" s="13" t="s">
        <v>4294</v>
      </c>
      <c r="D1578" s="14" t="s">
        <v>4295</v>
      </c>
      <c r="E1578" s="13" t="s">
        <v>439</v>
      </c>
      <c r="F1578" s="15" t="s">
        <v>347</v>
      </c>
      <c r="G1578" s="13" t="s">
        <v>4296</v>
      </c>
      <c r="H1578" s="13" t="s">
        <v>4297</v>
      </c>
      <c r="I1578" s="13" t="s">
        <v>22</v>
      </c>
      <c r="J1578" s="16">
        <v>10974</v>
      </c>
      <c r="K1578" s="17"/>
      <c r="L1578" s="17"/>
      <c r="M1578" s="17"/>
      <c r="N1578" s="17"/>
      <c r="O1578" s="17"/>
      <c r="P1578" s="17"/>
      <c r="Q1578" s="17"/>
      <c r="R1578" s="17"/>
      <c r="S1578" s="17"/>
      <c r="T1578" s="29">
        <v>9300</v>
      </c>
      <c r="U1578" s="17"/>
      <c r="V1578" s="17"/>
      <c r="W1578" s="29">
        <v>1674</v>
      </c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/>
      <c r="BF1578" s="17"/>
      <c r="BG1578" s="17"/>
      <c r="BH1578" s="17"/>
      <c r="BI1578" s="17"/>
      <c r="BJ1578" s="17"/>
      <c r="BK1578" s="17"/>
      <c r="BL1578" s="17"/>
      <c r="BM1578" s="17"/>
      <c r="BN1578" s="17"/>
      <c r="BO1578" s="17"/>
      <c r="BP1578" s="17"/>
      <c r="BQ1578" s="17"/>
      <c r="BR1578" s="17"/>
      <c r="BS1578" s="17"/>
      <c r="BT1578" s="17"/>
      <c r="BU1578" s="17"/>
      <c r="BV1578" s="17"/>
      <c r="BW1578" s="17"/>
      <c r="BX1578" s="17"/>
      <c r="BY1578" s="17"/>
      <c r="BZ1578" s="17"/>
      <c r="CA1578" s="17"/>
      <c r="CB1578" s="17"/>
      <c r="CC1578" s="17"/>
      <c r="CD1578" s="17"/>
      <c r="CE1578" s="17"/>
      <c r="CF1578" s="18"/>
    </row>
    <row r="1579" spans="1:84" x14ac:dyDescent="0.3">
      <c r="A1579" s="11">
        <v>43511</v>
      </c>
      <c r="B1579" s="12" t="s">
        <v>528</v>
      </c>
      <c r="C1579" s="13" t="s">
        <v>528</v>
      </c>
      <c r="D1579" s="14" t="s">
        <v>530</v>
      </c>
      <c r="E1579" s="13" t="s">
        <v>439</v>
      </c>
      <c r="F1579" s="15" t="s">
        <v>4298</v>
      </c>
      <c r="G1579" s="13" t="s">
        <v>4299</v>
      </c>
      <c r="H1579" s="13" t="s">
        <v>533</v>
      </c>
      <c r="I1579" s="13" t="s">
        <v>534</v>
      </c>
      <c r="J1579" s="16">
        <v>1133</v>
      </c>
      <c r="K1579" s="17"/>
      <c r="L1579" s="29">
        <v>86.4</v>
      </c>
      <c r="M1579" s="29">
        <v>86.4</v>
      </c>
      <c r="N1579" s="29">
        <v>0.2</v>
      </c>
      <c r="O1579" s="17"/>
      <c r="P1579" s="17"/>
      <c r="Q1579" s="17"/>
      <c r="R1579" s="17"/>
      <c r="S1579" s="17"/>
      <c r="T1579" s="29">
        <v>960</v>
      </c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s="17"/>
      <c r="BE1579" s="17"/>
      <c r="BF1579" s="17"/>
      <c r="BG1579" s="17"/>
      <c r="BH1579" s="17"/>
      <c r="BI1579" s="17"/>
      <c r="BJ1579" s="17"/>
      <c r="BK1579" s="17"/>
      <c r="BL1579" s="17"/>
      <c r="BM1579" s="17"/>
      <c r="BN1579" s="17"/>
      <c r="BO1579" s="17"/>
      <c r="BP1579" s="17"/>
      <c r="BQ1579" s="17"/>
      <c r="BR1579" s="17"/>
      <c r="BS1579" s="17"/>
      <c r="BT1579" s="17"/>
      <c r="BU1579" s="17"/>
      <c r="BV1579" s="17"/>
      <c r="BW1579" s="17"/>
      <c r="BX1579" s="17"/>
      <c r="BY1579" s="17"/>
      <c r="BZ1579" s="17"/>
      <c r="CA1579" s="17"/>
      <c r="CB1579" s="17"/>
      <c r="CC1579" s="17"/>
      <c r="CD1579" s="17"/>
      <c r="CE1579" s="17"/>
      <c r="CF1579" s="18"/>
    </row>
    <row r="1580" spans="1:84" x14ac:dyDescent="0.3">
      <c r="A1580" s="11">
        <v>43511</v>
      </c>
      <c r="B1580" s="12" t="s">
        <v>444</v>
      </c>
      <c r="C1580" s="13" t="s">
        <v>444</v>
      </c>
      <c r="D1580" s="14" t="s">
        <v>445</v>
      </c>
      <c r="E1580" s="13" t="s">
        <v>439</v>
      </c>
      <c r="F1580" s="15" t="s">
        <v>4300</v>
      </c>
      <c r="G1580" s="13" t="s">
        <v>4301</v>
      </c>
      <c r="H1580" s="13" t="s">
        <v>448</v>
      </c>
      <c r="I1580" s="13" t="s">
        <v>449</v>
      </c>
      <c r="J1580" s="16">
        <v>1652</v>
      </c>
      <c r="K1580" s="17"/>
      <c r="L1580" s="29">
        <v>126</v>
      </c>
      <c r="M1580" s="29">
        <v>126</v>
      </c>
      <c r="N1580" s="17"/>
      <c r="O1580" s="29">
        <v>1400</v>
      </c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s="17"/>
      <c r="BE1580" s="17"/>
      <c r="BF1580" s="17"/>
      <c r="BG1580" s="17"/>
      <c r="BH1580" s="17"/>
      <c r="BI1580" s="17"/>
      <c r="BJ1580" s="17"/>
      <c r="BK1580" s="17"/>
      <c r="BL1580" s="17"/>
      <c r="BM1580" s="17"/>
      <c r="BN1580" s="17"/>
      <c r="BO1580" s="17"/>
      <c r="BP1580" s="17"/>
      <c r="BQ1580" s="17"/>
      <c r="BR1580" s="17"/>
      <c r="BS1580" s="17"/>
      <c r="BT1580" s="17"/>
      <c r="BU1580" s="17"/>
      <c r="BV1580" s="17"/>
      <c r="BW1580" s="17"/>
      <c r="BX1580" s="17"/>
      <c r="BY1580" s="17"/>
      <c r="BZ1580" s="17"/>
      <c r="CA1580" s="17"/>
      <c r="CB1580" s="17"/>
      <c r="CC1580" s="17"/>
      <c r="CD1580" s="17"/>
      <c r="CE1580" s="17"/>
      <c r="CF1580" s="18"/>
    </row>
    <row r="1581" spans="1:84" x14ac:dyDescent="0.3">
      <c r="A1581" s="11">
        <v>43512</v>
      </c>
      <c r="B1581" s="12" t="s">
        <v>2587</v>
      </c>
      <c r="C1581" s="13" t="s">
        <v>2587</v>
      </c>
      <c r="D1581" s="14" t="s">
        <v>619</v>
      </c>
      <c r="E1581" s="13" t="s">
        <v>439</v>
      </c>
      <c r="F1581" s="15" t="s">
        <v>30</v>
      </c>
      <c r="G1581" s="13" t="s">
        <v>4302</v>
      </c>
      <c r="H1581" s="13" t="s">
        <v>2590</v>
      </c>
      <c r="I1581" s="13" t="s">
        <v>2591</v>
      </c>
      <c r="J1581" s="16">
        <v>159494</v>
      </c>
      <c r="K1581" s="17"/>
      <c r="L1581" s="29">
        <v>3798</v>
      </c>
      <c r="M1581" s="29">
        <v>3798</v>
      </c>
      <c r="N1581" s="29">
        <v>-2</v>
      </c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29">
        <v>151900</v>
      </c>
      <c r="BB1581" s="17"/>
      <c r="BC1581" s="17"/>
      <c r="BD1581" s="17"/>
      <c r="BE1581" s="17"/>
      <c r="BF1581" s="17"/>
      <c r="BG1581" s="17"/>
      <c r="BH1581" s="17"/>
      <c r="BI1581" s="17"/>
      <c r="BJ1581" s="17"/>
      <c r="BK1581" s="17"/>
      <c r="BL1581" s="17"/>
      <c r="BM1581" s="17"/>
      <c r="BN1581" s="17"/>
      <c r="BO1581" s="17"/>
      <c r="BP1581" s="17"/>
      <c r="BQ1581" s="17"/>
      <c r="BR1581" s="17"/>
      <c r="BS1581" s="17"/>
      <c r="BT1581" s="17"/>
      <c r="BU1581" s="17"/>
      <c r="BV1581" s="17"/>
      <c r="BW1581" s="17"/>
      <c r="BX1581" s="17"/>
      <c r="BY1581" s="17"/>
      <c r="BZ1581" s="17"/>
      <c r="CA1581" s="17"/>
      <c r="CB1581" s="17"/>
      <c r="CC1581" s="17"/>
      <c r="CD1581" s="17"/>
      <c r="CE1581" s="17"/>
      <c r="CF1581" s="18"/>
    </row>
    <row r="1582" spans="1:84" x14ac:dyDescent="0.3">
      <c r="A1582" s="11">
        <v>43512</v>
      </c>
      <c r="B1582" s="12" t="s">
        <v>437</v>
      </c>
      <c r="C1582" s="13" t="s">
        <v>437</v>
      </c>
      <c r="D1582" s="14" t="s">
        <v>438</v>
      </c>
      <c r="E1582" s="13" t="s">
        <v>439</v>
      </c>
      <c r="F1582" s="15" t="s">
        <v>4303</v>
      </c>
      <c r="G1582" s="13" t="s">
        <v>4304</v>
      </c>
      <c r="H1582" s="13" t="s">
        <v>442</v>
      </c>
      <c r="I1582" s="13" t="s">
        <v>443</v>
      </c>
      <c r="J1582" s="16">
        <v>2553.6</v>
      </c>
      <c r="K1582" s="29">
        <v>2280</v>
      </c>
      <c r="L1582" s="29">
        <v>136.80000000000001</v>
      </c>
      <c r="M1582" s="29">
        <v>136.80000000000001</v>
      </c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/>
      <c r="BF1582" s="17"/>
      <c r="BG1582" s="17"/>
      <c r="BH1582" s="17"/>
      <c r="BI1582" s="17"/>
      <c r="BJ1582" s="17"/>
      <c r="BK1582" s="17"/>
      <c r="BL1582" s="17"/>
      <c r="BM1582" s="17"/>
      <c r="BN1582" s="17"/>
      <c r="BO1582" s="17"/>
      <c r="BP1582" s="17"/>
      <c r="BQ1582" s="17"/>
      <c r="BR1582" s="17"/>
      <c r="BS1582" s="17"/>
      <c r="BT1582" s="17"/>
      <c r="BU1582" s="17"/>
      <c r="BV1582" s="17"/>
      <c r="BW1582" s="17"/>
      <c r="BX1582" s="17"/>
      <c r="BY1582" s="17"/>
      <c r="BZ1582" s="17"/>
      <c r="CA1582" s="17"/>
      <c r="CB1582" s="17"/>
      <c r="CC1582" s="17"/>
      <c r="CD1582" s="17"/>
      <c r="CE1582" s="17"/>
      <c r="CF1582" s="18"/>
    </row>
    <row r="1583" spans="1:84" x14ac:dyDescent="0.3">
      <c r="A1583" s="11">
        <v>43512</v>
      </c>
      <c r="B1583" s="12" t="s">
        <v>528</v>
      </c>
      <c r="C1583" s="13" t="s">
        <v>528</v>
      </c>
      <c r="D1583" s="14" t="s">
        <v>530</v>
      </c>
      <c r="E1583" s="13" t="s">
        <v>439</v>
      </c>
      <c r="F1583" s="15" t="s">
        <v>4305</v>
      </c>
      <c r="G1583" s="13" t="s">
        <v>4306</v>
      </c>
      <c r="H1583" s="13" t="s">
        <v>533</v>
      </c>
      <c r="I1583" s="13" t="s">
        <v>534</v>
      </c>
      <c r="J1583" s="16">
        <v>3907</v>
      </c>
      <c r="K1583" s="17"/>
      <c r="L1583" s="29">
        <v>298</v>
      </c>
      <c r="M1583" s="29">
        <v>298</v>
      </c>
      <c r="N1583" s="29">
        <v>-0.1</v>
      </c>
      <c r="O1583" s="17"/>
      <c r="P1583" s="17"/>
      <c r="Q1583" s="17"/>
      <c r="R1583" s="17"/>
      <c r="S1583" s="17"/>
      <c r="T1583" s="29">
        <v>3311.1</v>
      </c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/>
      <c r="BF1583" s="17"/>
      <c r="BG1583" s="17"/>
      <c r="BH1583" s="17"/>
      <c r="BI1583" s="17"/>
      <c r="BJ1583" s="17"/>
      <c r="BK1583" s="17"/>
      <c r="BL1583" s="17"/>
      <c r="BM1583" s="17"/>
      <c r="BN1583" s="17"/>
      <c r="BO1583" s="17"/>
      <c r="BP1583" s="17"/>
      <c r="BQ1583" s="17"/>
      <c r="BR1583" s="17"/>
      <c r="BS1583" s="17"/>
      <c r="BT1583" s="17"/>
      <c r="BU1583" s="17"/>
      <c r="BV1583" s="17"/>
      <c r="BW1583" s="17"/>
      <c r="BX1583" s="17"/>
      <c r="BY1583" s="17"/>
      <c r="BZ1583" s="17"/>
      <c r="CA1583" s="17"/>
      <c r="CB1583" s="17"/>
      <c r="CC1583" s="17"/>
      <c r="CD1583" s="17"/>
      <c r="CE1583" s="17"/>
      <c r="CF1583" s="18"/>
    </row>
    <row r="1584" spans="1:84" x14ac:dyDescent="0.3">
      <c r="A1584" s="11">
        <v>43512</v>
      </c>
      <c r="B1584" s="12" t="s">
        <v>2711</v>
      </c>
      <c r="C1584" s="13" t="s">
        <v>2711</v>
      </c>
      <c r="D1584" s="14" t="s">
        <v>2712</v>
      </c>
      <c r="E1584" s="13" t="s">
        <v>439</v>
      </c>
      <c r="F1584" s="15" t="s">
        <v>4307</v>
      </c>
      <c r="G1584" s="13" t="s">
        <v>4308</v>
      </c>
      <c r="H1584" s="13" t="s">
        <v>2715</v>
      </c>
      <c r="I1584" s="13" t="s">
        <v>2716</v>
      </c>
      <c r="J1584" s="16">
        <v>1057</v>
      </c>
      <c r="K1584" s="17"/>
      <c r="L1584" s="29">
        <v>80.64</v>
      </c>
      <c r="M1584" s="29">
        <v>80.64</v>
      </c>
      <c r="N1584" s="29">
        <v>-0.28000000000000003</v>
      </c>
      <c r="O1584" s="17"/>
      <c r="P1584" s="17"/>
      <c r="Q1584" s="17"/>
      <c r="R1584" s="17"/>
      <c r="S1584" s="17"/>
      <c r="T1584" s="29">
        <v>896</v>
      </c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/>
      <c r="BE1584" s="17"/>
      <c r="BF1584" s="17"/>
      <c r="BG1584" s="17"/>
      <c r="BH1584" s="17"/>
      <c r="BI1584" s="17"/>
      <c r="BJ1584" s="17"/>
      <c r="BK1584" s="17"/>
      <c r="BL1584" s="17"/>
      <c r="BM1584" s="17"/>
      <c r="BN1584" s="17"/>
      <c r="BO1584" s="17"/>
      <c r="BP1584" s="17"/>
      <c r="BQ1584" s="17"/>
      <c r="BR1584" s="17"/>
      <c r="BS1584" s="17"/>
      <c r="BT1584" s="17"/>
      <c r="BU1584" s="17"/>
      <c r="BV1584" s="17"/>
      <c r="BW1584" s="17"/>
      <c r="BX1584" s="17"/>
      <c r="BY1584" s="17"/>
      <c r="BZ1584" s="17"/>
      <c r="CA1584" s="17"/>
      <c r="CB1584" s="17"/>
      <c r="CC1584" s="17"/>
      <c r="CD1584" s="17"/>
      <c r="CE1584" s="17"/>
      <c r="CF1584" s="18"/>
    </row>
    <row r="1585" spans="1:84" ht="22.8" x14ac:dyDescent="0.3">
      <c r="A1585" s="11">
        <v>43513</v>
      </c>
      <c r="B1585" s="12" t="s">
        <v>1690</v>
      </c>
      <c r="C1585" s="13" t="s">
        <v>1690</v>
      </c>
      <c r="D1585" s="14" t="s">
        <v>1692</v>
      </c>
      <c r="E1585" s="13" t="s">
        <v>439</v>
      </c>
      <c r="F1585" s="15" t="s">
        <v>4309</v>
      </c>
      <c r="G1585" s="13" t="s">
        <v>4310</v>
      </c>
      <c r="H1585" s="13" t="s">
        <v>1695</v>
      </c>
      <c r="I1585" s="13" t="s">
        <v>1696</v>
      </c>
      <c r="J1585" s="16">
        <v>622557</v>
      </c>
      <c r="K1585" s="17"/>
      <c r="L1585" s="17"/>
      <c r="M1585" s="17"/>
      <c r="N1585" s="29">
        <v>1</v>
      </c>
      <c r="O1585" s="17"/>
      <c r="P1585" s="29">
        <v>527590</v>
      </c>
      <c r="Q1585" s="17"/>
      <c r="R1585" s="17"/>
      <c r="S1585" s="17"/>
      <c r="T1585" s="17"/>
      <c r="U1585" s="17"/>
      <c r="V1585" s="17"/>
      <c r="W1585" s="29">
        <v>94966</v>
      </c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s="17"/>
      <c r="BE1585" s="17"/>
      <c r="BF1585" s="17"/>
      <c r="BG1585" s="17"/>
      <c r="BH1585" s="17"/>
      <c r="BI1585" s="17"/>
      <c r="BJ1585" s="17"/>
      <c r="BK1585" s="17"/>
      <c r="BL1585" s="17"/>
      <c r="BM1585" s="17"/>
      <c r="BN1585" s="17"/>
      <c r="BO1585" s="17"/>
      <c r="BP1585" s="17"/>
      <c r="BQ1585" s="17"/>
      <c r="BR1585" s="17"/>
      <c r="BS1585" s="17"/>
      <c r="BT1585" s="17"/>
      <c r="BU1585" s="17"/>
      <c r="BV1585" s="17"/>
      <c r="BW1585" s="17"/>
      <c r="BX1585" s="17"/>
      <c r="BY1585" s="17"/>
      <c r="BZ1585" s="17"/>
      <c r="CA1585" s="17"/>
      <c r="CB1585" s="17"/>
      <c r="CC1585" s="17"/>
      <c r="CD1585" s="17"/>
      <c r="CE1585" s="17"/>
      <c r="CF1585" s="18"/>
    </row>
    <row r="1586" spans="1:84" ht="22.8" x14ac:dyDescent="0.3">
      <c r="A1586" s="11">
        <v>43513</v>
      </c>
      <c r="B1586" s="12" t="s">
        <v>1690</v>
      </c>
      <c r="C1586" s="13" t="s">
        <v>1690</v>
      </c>
      <c r="D1586" s="14" t="s">
        <v>1692</v>
      </c>
      <c r="E1586" s="13" t="s">
        <v>439</v>
      </c>
      <c r="F1586" s="15" t="s">
        <v>4311</v>
      </c>
      <c r="G1586" s="13" t="s">
        <v>4312</v>
      </c>
      <c r="H1586" s="13" t="s">
        <v>1695</v>
      </c>
      <c r="I1586" s="13" t="s">
        <v>1696</v>
      </c>
      <c r="J1586" s="16">
        <v>1245114</v>
      </c>
      <c r="K1586" s="17"/>
      <c r="L1586" s="17"/>
      <c r="M1586" s="17"/>
      <c r="N1586" s="29">
        <v>2</v>
      </c>
      <c r="O1586" s="17"/>
      <c r="P1586" s="29">
        <v>1055180</v>
      </c>
      <c r="Q1586" s="17"/>
      <c r="R1586" s="17"/>
      <c r="S1586" s="17"/>
      <c r="T1586" s="17"/>
      <c r="U1586" s="17"/>
      <c r="V1586" s="17"/>
      <c r="W1586" s="29">
        <v>189932</v>
      </c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/>
      <c r="BF1586" s="17"/>
      <c r="BG1586" s="17"/>
      <c r="BH1586" s="17"/>
      <c r="BI1586" s="17"/>
      <c r="BJ1586" s="17"/>
      <c r="BK1586" s="17"/>
      <c r="BL1586" s="17"/>
      <c r="BM1586" s="17"/>
      <c r="BN1586" s="17"/>
      <c r="BO1586" s="17"/>
      <c r="BP1586" s="17"/>
      <c r="BQ1586" s="17"/>
      <c r="BR1586" s="17"/>
      <c r="BS1586" s="17"/>
      <c r="BT1586" s="17"/>
      <c r="BU1586" s="17"/>
      <c r="BV1586" s="17"/>
      <c r="BW1586" s="17"/>
      <c r="BX1586" s="17"/>
      <c r="BY1586" s="17"/>
      <c r="BZ1586" s="17"/>
      <c r="CA1586" s="17"/>
      <c r="CB1586" s="17"/>
      <c r="CC1586" s="17"/>
      <c r="CD1586" s="17"/>
      <c r="CE1586" s="17"/>
      <c r="CF1586" s="18"/>
    </row>
    <row r="1587" spans="1:84" x14ac:dyDescent="0.3">
      <c r="A1587" s="11">
        <v>43514</v>
      </c>
      <c r="B1587" s="12" t="s">
        <v>18</v>
      </c>
      <c r="C1587" s="13" t="s">
        <v>18</v>
      </c>
      <c r="D1587" s="14" t="s">
        <v>19</v>
      </c>
      <c r="E1587" s="13" t="s">
        <v>439</v>
      </c>
      <c r="F1587" s="15" t="s">
        <v>4313</v>
      </c>
      <c r="G1587" s="13" t="s">
        <v>4314</v>
      </c>
      <c r="H1587" s="13" t="s">
        <v>20</v>
      </c>
      <c r="I1587" s="13" t="s">
        <v>21</v>
      </c>
      <c r="J1587" s="16">
        <v>1165840</v>
      </c>
      <c r="K1587" s="17"/>
      <c r="L1587" s="29">
        <v>88920</v>
      </c>
      <c r="M1587" s="29">
        <v>88920</v>
      </c>
      <c r="N1587" s="17"/>
      <c r="O1587" s="17"/>
      <c r="P1587" s="29">
        <v>988000</v>
      </c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s="17"/>
      <c r="BE1587" s="17"/>
      <c r="BF1587" s="17"/>
      <c r="BG1587" s="17"/>
      <c r="BH1587" s="17"/>
      <c r="BI1587" s="17"/>
      <c r="BJ1587" s="17"/>
      <c r="BK1587" s="17"/>
      <c r="BL1587" s="17"/>
      <c r="BM1587" s="17"/>
      <c r="BN1587" s="17"/>
      <c r="BO1587" s="17"/>
      <c r="BP1587" s="17"/>
      <c r="BQ1587" s="17"/>
      <c r="BR1587" s="17"/>
      <c r="BS1587" s="17"/>
      <c r="BT1587" s="17"/>
      <c r="BU1587" s="17"/>
      <c r="BV1587" s="17"/>
      <c r="BW1587" s="17"/>
      <c r="BX1587" s="17"/>
      <c r="BY1587" s="17"/>
      <c r="BZ1587" s="17"/>
      <c r="CA1587" s="17"/>
      <c r="CB1587" s="17"/>
      <c r="CC1587" s="17"/>
      <c r="CD1587" s="17"/>
      <c r="CE1587" s="17"/>
      <c r="CF1587" s="18"/>
    </row>
    <row r="1588" spans="1:84" x14ac:dyDescent="0.3">
      <c r="A1588" s="11">
        <v>43514</v>
      </c>
      <c r="B1588" s="12" t="s">
        <v>18</v>
      </c>
      <c r="C1588" s="13" t="s">
        <v>18</v>
      </c>
      <c r="D1588" s="14" t="s">
        <v>19</v>
      </c>
      <c r="E1588" s="13" t="s">
        <v>439</v>
      </c>
      <c r="F1588" s="15" t="s">
        <v>4315</v>
      </c>
      <c r="G1588" s="13" t="s">
        <v>4316</v>
      </c>
      <c r="H1588" s="13" t="s">
        <v>20</v>
      </c>
      <c r="I1588" s="13" t="s">
        <v>21</v>
      </c>
      <c r="J1588" s="16">
        <v>1165840</v>
      </c>
      <c r="K1588" s="17"/>
      <c r="L1588" s="29">
        <v>88920</v>
      </c>
      <c r="M1588" s="29">
        <v>88920</v>
      </c>
      <c r="N1588" s="17"/>
      <c r="O1588" s="17"/>
      <c r="P1588" s="29">
        <v>988000</v>
      </c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7"/>
      <c r="BC1588" s="17"/>
      <c r="BD1588" s="17"/>
      <c r="BE1588" s="17"/>
      <c r="BF1588" s="17"/>
      <c r="BG1588" s="17"/>
      <c r="BH1588" s="17"/>
      <c r="BI1588" s="17"/>
      <c r="BJ1588" s="17"/>
      <c r="BK1588" s="17"/>
      <c r="BL1588" s="17"/>
      <c r="BM1588" s="17"/>
      <c r="BN1588" s="17"/>
      <c r="BO1588" s="17"/>
      <c r="BP1588" s="17"/>
      <c r="BQ1588" s="17"/>
      <c r="BR1588" s="17"/>
      <c r="BS1588" s="17"/>
      <c r="BT1588" s="17"/>
      <c r="BU1588" s="17"/>
      <c r="BV1588" s="17"/>
      <c r="BW1588" s="17"/>
      <c r="BX1588" s="17"/>
      <c r="BY1588" s="17"/>
      <c r="BZ1588" s="17"/>
      <c r="CA1588" s="17"/>
      <c r="CB1588" s="17"/>
      <c r="CC1588" s="17"/>
      <c r="CD1588" s="17"/>
      <c r="CE1588" s="17"/>
      <c r="CF1588" s="18"/>
    </row>
    <row r="1589" spans="1:84" ht="22.8" x14ac:dyDescent="0.3">
      <c r="A1589" s="11">
        <v>43514</v>
      </c>
      <c r="B1589" s="12" t="s">
        <v>1690</v>
      </c>
      <c r="C1589" s="13" t="s">
        <v>1690</v>
      </c>
      <c r="D1589" s="14" t="s">
        <v>1692</v>
      </c>
      <c r="E1589" s="13" t="s">
        <v>439</v>
      </c>
      <c r="F1589" s="15" t="s">
        <v>4317</v>
      </c>
      <c r="G1589" s="13" t="s">
        <v>4318</v>
      </c>
      <c r="H1589" s="13" t="s">
        <v>1695</v>
      </c>
      <c r="I1589" s="13" t="s">
        <v>1696</v>
      </c>
      <c r="J1589" s="16">
        <v>1245114</v>
      </c>
      <c r="K1589" s="17"/>
      <c r="L1589" s="17"/>
      <c r="M1589" s="17"/>
      <c r="N1589" s="29">
        <v>2</v>
      </c>
      <c r="O1589" s="17"/>
      <c r="P1589" s="29">
        <v>1055180</v>
      </c>
      <c r="Q1589" s="17"/>
      <c r="R1589" s="17"/>
      <c r="S1589" s="17"/>
      <c r="T1589" s="17"/>
      <c r="U1589" s="17"/>
      <c r="V1589" s="17"/>
      <c r="W1589" s="29">
        <v>189932</v>
      </c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  <c r="BI1589" s="17"/>
      <c r="BJ1589" s="17"/>
      <c r="BK1589" s="17"/>
      <c r="BL1589" s="17"/>
      <c r="BM1589" s="17"/>
      <c r="BN1589" s="17"/>
      <c r="BO1589" s="17"/>
      <c r="BP1589" s="17"/>
      <c r="BQ1589" s="17"/>
      <c r="BR1589" s="17"/>
      <c r="BS1589" s="17"/>
      <c r="BT1589" s="17"/>
      <c r="BU1589" s="17"/>
      <c r="BV1589" s="17"/>
      <c r="BW1589" s="17"/>
      <c r="BX1589" s="17"/>
      <c r="BY1589" s="17"/>
      <c r="BZ1589" s="17"/>
      <c r="CA1589" s="17"/>
      <c r="CB1589" s="17"/>
      <c r="CC1589" s="17"/>
      <c r="CD1589" s="17"/>
      <c r="CE1589" s="17"/>
      <c r="CF1589" s="18"/>
    </row>
    <row r="1590" spans="1:84" ht="22.8" x14ac:dyDescent="0.3">
      <c r="A1590" s="11">
        <v>43514</v>
      </c>
      <c r="B1590" s="12" t="s">
        <v>1690</v>
      </c>
      <c r="C1590" s="13" t="s">
        <v>1690</v>
      </c>
      <c r="D1590" s="14" t="s">
        <v>1692</v>
      </c>
      <c r="E1590" s="13" t="s">
        <v>439</v>
      </c>
      <c r="F1590" s="15" t="s">
        <v>4319</v>
      </c>
      <c r="G1590" s="13" t="s">
        <v>4320</v>
      </c>
      <c r="H1590" s="13" t="s">
        <v>1695</v>
      </c>
      <c r="I1590" s="13" t="s">
        <v>1696</v>
      </c>
      <c r="J1590" s="16">
        <v>622557</v>
      </c>
      <c r="K1590" s="17"/>
      <c r="L1590" s="17"/>
      <c r="M1590" s="17"/>
      <c r="N1590" s="29">
        <v>1</v>
      </c>
      <c r="O1590" s="17"/>
      <c r="P1590" s="29">
        <v>527590</v>
      </c>
      <c r="Q1590" s="17"/>
      <c r="R1590" s="17"/>
      <c r="S1590" s="17"/>
      <c r="T1590" s="17"/>
      <c r="U1590" s="17"/>
      <c r="V1590" s="17"/>
      <c r="W1590" s="29">
        <v>94966</v>
      </c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/>
      <c r="BF1590" s="17"/>
      <c r="BG1590" s="17"/>
      <c r="BH1590" s="17"/>
      <c r="BI1590" s="17"/>
      <c r="BJ1590" s="17"/>
      <c r="BK1590" s="17"/>
      <c r="BL1590" s="17"/>
      <c r="BM1590" s="17"/>
      <c r="BN1590" s="17"/>
      <c r="BO1590" s="17"/>
      <c r="BP1590" s="17"/>
      <c r="BQ1590" s="17"/>
      <c r="BR1590" s="17"/>
      <c r="BS1590" s="17"/>
      <c r="BT1590" s="17"/>
      <c r="BU1590" s="17"/>
      <c r="BV1590" s="17"/>
      <c r="BW1590" s="17"/>
      <c r="BX1590" s="17"/>
      <c r="BY1590" s="17"/>
      <c r="BZ1590" s="17"/>
      <c r="CA1590" s="17"/>
      <c r="CB1590" s="17"/>
      <c r="CC1590" s="17"/>
      <c r="CD1590" s="17"/>
      <c r="CE1590" s="17"/>
      <c r="CF1590" s="18"/>
    </row>
    <row r="1591" spans="1:84" x14ac:dyDescent="0.3">
      <c r="A1591" s="11">
        <v>43514</v>
      </c>
      <c r="B1591" s="12" t="s">
        <v>1241</v>
      </c>
      <c r="C1591" s="13" t="s">
        <v>1241</v>
      </c>
      <c r="D1591" s="14" t="s">
        <v>619</v>
      </c>
      <c r="E1591" s="13" t="s">
        <v>439</v>
      </c>
      <c r="F1591" s="15" t="s">
        <v>4321</v>
      </c>
      <c r="G1591" s="13" t="s">
        <v>4322</v>
      </c>
      <c r="H1591" s="13" t="s">
        <v>1244</v>
      </c>
      <c r="I1591" s="13" t="s">
        <v>1245</v>
      </c>
      <c r="J1591" s="16">
        <v>2648</v>
      </c>
      <c r="K1591" s="17"/>
      <c r="L1591" s="29">
        <v>201.96</v>
      </c>
      <c r="M1591" s="29">
        <v>201.96</v>
      </c>
      <c r="N1591" s="29">
        <v>0.08</v>
      </c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29">
        <v>2244</v>
      </c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/>
      <c r="BF1591" s="17"/>
      <c r="BG1591" s="17"/>
      <c r="BH1591" s="17"/>
      <c r="BI1591" s="17"/>
      <c r="BJ1591" s="17"/>
      <c r="BK1591" s="17"/>
      <c r="BL1591" s="17"/>
      <c r="BM1591" s="17"/>
      <c r="BN1591" s="17"/>
      <c r="BO1591" s="17"/>
      <c r="BP1591" s="17"/>
      <c r="BQ1591" s="17"/>
      <c r="BR1591" s="17"/>
      <c r="BS1591" s="17"/>
      <c r="BT1591" s="17"/>
      <c r="BU1591" s="17"/>
      <c r="BV1591" s="17"/>
      <c r="BW1591" s="17"/>
      <c r="BX1591" s="17"/>
      <c r="BY1591" s="17"/>
      <c r="BZ1591" s="17"/>
      <c r="CA1591" s="17"/>
      <c r="CB1591" s="17"/>
      <c r="CC1591" s="17"/>
      <c r="CD1591" s="17"/>
      <c r="CE1591" s="17"/>
      <c r="CF1591" s="18"/>
    </row>
    <row r="1592" spans="1:84" ht="22.8" x14ac:dyDescent="0.3">
      <c r="A1592" s="11">
        <v>43515</v>
      </c>
      <c r="B1592" s="12" t="s">
        <v>754</v>
      </c>
      <c r="C1592" s="13" t="s">
        <v>754</v>
      </c>
      <c r="D1592" s="14" t="s">
        <v>756</v>
      </c>
      <c r="E1592" s="13" t="s">
        <v>439</v>
      </c>
      <c r="F1592" s="15" t="s">
        <v>4323</v>
      </c>
      <c r="G1592" s="13" t="s">
        <v>4324</v>
      </c>
      <c r="H1592" s="13" t="s">
        <v>759</v>
      </c>
      <c r="I1592" s="13" t="s">
        <v>760</v>
      </c>
      <c r="J1592" s="16">
        <v>155318</v>
      </c>
      <c r="K1592" s="17"/>
      <c r="L1592" s="29">
        <v>11846</v>
      </c>
      <c r="M1592" s="29">
        <v>11846</v>
      </c>
      <c r="N1592" s="29">
        <v>1</v>
      </c>
      <c r="O1592" s="17"/>
      <c r="P1592" s="17"/>
      <c r="Q1592" s="29">
        <v>131625</v>
      </c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/>
      <c r="BE1592" s="17"/>
      <c r="BF1592" s="17"/>
      <c r="BG1592" s="17"/>
      <c r="BH1592" s="17"/>
      <c r="BI1592" s="17"/>
      <c r="BJ1592" s="17"/>
      <c r="BK1592" s="17"/>
      <c r="BL1592" s="17"/>
      <c r="BM1592" s="17"/>
      <c r="BN1592" s="17"/>
      <c r="BO1592" s="17"/>
      <c r="BP1592" s="17"/>
      <c r="BQ1592" s="17"/>
      <c r="BR1592" s="17"/>
      <c r="BS1592" s="17"/>
      <c r="BT1592" s="17"/>
      <c r="BU1592" s="17"/>
      <c r="BV1592" s="17"/>
      <c r="BW1592" s="17"/>
      <c r="BX1592" s="17"/>
      <c r="BY1592" s="17"/>
      <c r="BZ1592" s="17"/>
      <c r="CA1592" s="17"/>
      <c r="CB1592" s="17"/>
      <c r="CC1592" s="17"/>
      <c r="CD1592" s="17"/>
      <c r="CE1592" s="17"/>
      <c r="CF1592" s="18"/>
    </row>
    <row r="1593" spans="1:84" x14ac:dyDescent="0.3">
      <c r="A1593" s="11">
        <v>43515</v>
      </c>
      <c r="B1593" s="12" t="s">
        <v>1241</v>
      </c>
      <c r="C1593" s="13" t="s">
        <v>1241</v>
      </c>
      <c r="D1593" s="14" t="s">
        <v>619</v>
      </c>
      <c r="E1593" s="13" t="s">
        <v>439</v>
      </c>
      <c r="F1593" s="15" t="s">
        <v>4325</v>
      </c>
      <c r="G1593" s="13" t="s">
        <v>4326</v>
      </c>
      <c r="H1593" s="13" t="s">
        <v>1244</v>
      </c>
      <c r="I1593" s="13" t="s">
        <v>1245</v>
      </c>
      <c r="J1593" s="16">
        <v>812</v>
      </c>
      <c r="K1593" s="17"/>
      <c r="L1593" s="29">
        <v>61.92</v>
      </c>
      <c r="M1593" s="29">
        <v>61.92</v>
      </c>
      <c r="N1593" s="29">
        <v>0.16</v>
      </c>
      <c r="O1593" s="17"/>
      <c r="P1593" s="17"/>
      <c r="Q1593" s="17"/>
      <c r="R1593" s="17"/>
      <c r="S1593" s="17"/>
      <c r="T1593" s="29">
        <v>688</v>
      </c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/>
      <c r="BF1593" s="17"/>
      <c r="BG1593" s="17"/>
      <c r="BH1593" s="17"/>
      <c r="BI1593" s="17"/>
      <c r="BJ1593" s="17"/>
      <c r="BK1593" s="17"/>
      <c r="BL1593" s="17"/>
      <c r="BM1593" s="17"/>
      <c r="BN1593" s="17"/>
      <c r="BO1593" s="17"/>
      <c r="BP1593" s="17"/>
      <c r="BQ1593" s="17"/>
      <c r="BR1593" s="17"/>
      <c r="BS1593" s="17"/>
      <c r="BT1593" s="17"/>
      <c r="BU1593" s="17"/>
      <c r="BV1593" s="17"/>
      <c r="BW1593" s="17"/>
      <c r="BX1593" s="17"/>
      <c r="BY1593" s="17"/>
      <c r="BZ1593" s="17"/>
      <c r="CA1593" s="17"/>
      <c r="CB1593" s="17"/>
      <c r="CC1593" s="17"/>
      <c r="CD1593" s="17"/>
      <c r="CE1593" s="17"/>
      <c r="CF1593" s="18"/>
    </row>
    <row r="1594" spans="1:84" x14ac:dyDescent="0.3">
      <c r="A1594" s="11">
        <v>43515</v>
      </c>
      <c r="B1594" s="12" t="s">
        <v>528</v>
      </c>
      <c r="C1594" s="13" t="s">
        <v>528</v>
      </c>
      <c r="D1594" s="14" t="s">
        <v>530</v>
      </c>
      <c r="E1594" s="13" t="s">
        <v>439</v>
      </c>
      <c r="F1594" s="15" t="s">
        <v>4327</v>
      </c>
      <c r="G1594" s="13" t="s">
        <v>4328</v>
      </c>
      <c r="H1594" s="13" t="s">
        <v>533</v>
      </c>
      <c r="I1594" s="13" t="s">
        <v>534</v>
      </c>
      <c r="J1594" s="16">
        <v>590</v>
      </c>
      <c r="K1594" s="17"/>
      <c r="L1594" s="29">
        <v>45</v>
      </c>
      <c r="M1594" s="29">
        <v>45</v>
      </c>
      <c r="N1594" s="17"/>
      <c r="O1594" s="17"/>
      <c r="P1594" s="17"/>
      <c r="Q1594" s="17"/>
      <c r="R1594" s="17"/>
      <c r="S1594" s="17"/>
      <c r="T1594" s="29">
        <v>500</v>
      </c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/>
      <c r="BE1594" s="17"/>
      <c r="BF1594" s="17"/>
      <c r="BG1594" s="17"/>
      <c r="BH1594" s="17"/>
      <c r="BI1594" s="17"/>
      <c r="BJ1594" s="17"/>
      <c r="BK1594" s="17"/>
      <c r="BL1594" s="17"/>
      <c r="BM1594" s="17"/>
      <c r="BN1594" s="17"/>
      <c r="BO1594" s="17"/>
      <c r="BP1594" s="17"/>
      <c r="BQ1594" s="17"/>
      <c r="BR1594" s="17"/>
      <c r="BS1594" s="17"/>
      <c r="BT1594" s="17"/>
      <c r="BU1594" s="17"/>
      <c r="BV1594" s="17"/>
      <c r="BW1594" s="17"/>
      <c r="BX1594" s="17"/>
      <c r="BY1594" s="17"/>
      <c r="BZ1594" s="17"/>
      <c r="CA1594" s="17"/>
      <c r="CB1594" s="17"/>
      <c r="CC1594" s="17"/>
      <c r="CD1594" s="17"/>
      <c r="CE1594" s="17"/>
      <c r="CF1594" s="18"/>
    </row>
    <row r="1595" spans="1:84" x14ac:dyDescent="0.3">
      <c r="A1595" s="11">
        <v>43516</v>
      </c>
      <c r="B1595" s="12" t="s">
        <v>18</v>
      </c>
      <c r="C1595" s="13" t="s">
        <v>18</v>
      </c>
      <c r="D1595" s="14" t="s">
        <v>19</v>
      </c>
      <c r="E1595" s="13" t="s">
        <v>439</v>
      </c>
      <c r="F1595" s="15" t="s">
        <v>4329</v>
      </c>
      <c r="G1595" s="13" t="s">
        <v>4330</v>
      </c>
      <c r="H1595" s="13" t="s">
        <v>20</v>
      </c>
      <c r="I1595" s="13" t="s">
        <v>21</v>
      </c>
      <c r="J1595" s="16">
        <v>2170256</v>
      </c>
      <c r="K1595" s="17"/>
      <c r="L1595" s="29">
        <v>165528</v>
      </c>
      <c r="M1595" s="29">
        <v>165528</v>
      </c>
      <c r="N1595" s="17"/>
      <c r="O1595" s="17"/>
      <c r="P1595" s="29">
        <v>1839200</v>
      </c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s="17"/>
      <c r="BE1595" s="17"/>
      <c r="BF1595" s="17"/>
      <c r="BG1595" s="17"/>
      <c r="BH1595" s="17"/>
      <c r="BI1595" s="17"/>
      <c r="BJ1595" s="17"/>
      <c r="BK1595" s="17"/>
      <c r="BL1595" s="17"/>
      <c r="BM1595" s="17"/>
      <c r="BN1595" s="17"/>
      <c r="BO1595" s="17"/>
      <c r="BP1595" s="17"/>
      <c r="BQ1595" s="17"/>
      <c r="BR1595" s="17"/>
      <c r="BS1595" s="17"/>
      <c r="BT1595" s="17"/>
      <c r="BU1595" s="17"/>
      <c r="BV1595" s="17"/>
      <c r="BW1595" s="17"/>
      <c r="BX1595" s="17"/>
      <c r="BY1595" s="17"/>
      <c r="BZ1595" s="17"/>
      <c r="CA1595" s="17"/>
      <c r="CB1595" s="17"/>
      <c r="CC1595" s="17"/>
      <c r="CD1595" s="17"/>
      <c r="CE1595" s="17"/>
      <c r="CF1595" s="18"/>
    </row>
    <row r="1596" spans="1:84" x14ac:dyDescent="0.3">
      <c r="A1596" s="11">
        <v>43516</v>
      </c>
      <c r="B1596" s="12" t="s">
        <v>18</v>
      </c>
      <c r="C1596" s="13" t="s">
        <v>18</v>
      </c>
      <c r="D1596" s="14" t="s">
        <v>19</v>
      </c>
      <c r="E1596" s="13" t="s">
        <v>439</v>
      </c>
      <c r="F1596" s="15" t="s">
        <v>4331</v>
      </c>
      <c r="G1596" s="13" t="s">
        <v>4332</v>
      </c>
      <c r="H1596" s="13" t="s">
        <v>20</v>
      </c>
      <c r="I1596" s="13" t="s">
        <v>21</v>
      </c>
      <c r="J1596" s="16">
        <v>2170256</v>
      </c>
      <c r="K1596" s="17"/>
      <c r="L1596" s="29">
        <v>165528</v>
      </c>
      <c r="M1596" s="29">
        <v>165528</v>
      </c>
      <c r="N1596" s="17"/>
      <c r="O1596" s="17"/>
      <c r="P1596" s="29">
        <v>1839200</v>
      </c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s="17"/>
      <c r="BE1596" s="17"/>
      <c r="BF1596" s="17"/>
      <c r="BG1596" s="17"/>
      <c r="BH1596" s="17"/>
      <c r="BI1596" s="17"/>
      <c r="BJ1596" s="17"/>
      <c r="BK1596" s="17"/>
      <c r="BL1596" s="17"/>
      <c r="BM1596" s="17"/>
      <c r="BN1596" s="17"/>
      <c r="BO1596" s="17"/>
      <c r="BP1596" s="17"/>
      <c r="BQ1596" s="17"/>
      <c r="BR1596" s="17"/>
      <c r="BS1596" s="17"/>
      <c r="BT1596" s="17"/>
      <c r="BU1596" s="17"/>
      <c r="BV1596" s="17"/>
      <c r="BW1596" s="17"/>
      <c r="BX1596" s="17"/>
      <c r="BY1596" s="17"/>
      <c r="BZ1596" s="17"/>
      <c r="CA1596" s="17"/>
      <c r="CB1596" s="17"/>
      <c r="CC1596" s="17"/>
      <c r="CD1596" s="17"/>
      <c r="CE1596" s="17"/>
      <c r="CF1596" s="18"/>
    </row>
    <row r="1597" spans="1:84" ht="22.8" x14ac:dyDescent="0.3">
      <c r="A1597" s="11">
        <v>43516</v>
      </c>
      <c r="B1597" s="12" t="s">
        <v>1690</v>
      </c>
      <c r="C1597" s="13" t="s">
        <v>1690</v>
      </c>
      <c r="D1597" s="14" t="s">
        <v>1692</v>
      </c>
      <c r="E1597" s="13" t="s">
        <v>439</v>
      </c>
      <c r="F1597" s="15" t="s">
        <v>4333</v>
      </c>
      <c r="G1597" s="13" t="s">
        <v>4334</v>
      </c>
      <c r="H1597" s="13" t="s">
        <v>1695</v>
      </c>
      <c r="I1597" s="13" t="s">
        <v>1696</v>
      </c>
      <c r="J1597" s="16">
        <v>622557</v>
      </c>
      <c r="K1597" s="17"/>
      <c r="L1597" s="17"/>
      <c r="M1597" s="17"/>
      <c r="N1597" s="29">
        <v>1</v>
      </c>
      <c r="O1597" s="17"/>
      <c r="P1597" s="29">
        <v>527590</v>
      </c>
      <c r="Q1597" s="17"/>
      <c r="R1597" s="17"/>
      <c r="S1597" s="17"/>
      <c r="T1597" s="17"/>
      <c r="U1597" s="17"/>
      <c r="V1597" s="17"/>
      <c r="W1597" s="29">
        <v>94966</v>
      </c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s="17"/>
      <c r="BE1597" s="17"/>
      <c r="BF1597" s="17"/>
      <c r="BG1597" s="17"/>
      <c r="BH1597" s="17"/>
      <c r="BI1597" s="17"/>
      <c r="BJ1597" s="17"/>
      <c r="BK1597" s="17"/>
      <c r="BL1597" s="17"/>
      <c r="BM1597" s="17"/>
      <c r="BN1597" s="17"/>
      <c r="BO1597" s="17"/>
      <c r="BP1597" s="17"/>
      <c r="BQ1597" s="17"/>
      <c r="BR1597" s="17"/>
      <c r="BS1597" s="17"/>
      <c r="BT1597" s="17"/>
      <c r="BU1597" s="17"/>
      <c r="BV1597" s="17"/>
      <c r="BW1597" s="17"/>
      <c r="BX1597" s="17"/>
      <c r="BY1597" s="17"/>
      <c r="BZ1597" s="17"/>
      <c r="CA1597" s="17"/>
      <c r="CB1597" s="17"/>
      <c r="CC1597" s="17"/>
      <c r="CD1597" s="17"/>
      <c r="CE1597" s="17"/>
      <c r="CF1597" s="18"/>
    </row>
    <row r="1598" spans="1:84" ht="22.8" x14ac:dyDescent="0.3">
      <c r="A1598" s="11">
        <v>43516</v>
      </c>
      <c r="B1598" s="12" t="s">
        <v>1690</v>
      </c>
      <c r="C1598" s="13" t="s">
        <v>1690</v>
      </c>
      <c r="D1598" s="14" t="s">
        <v>1692</v>
      </c>
      <c r="E1598" s="13" t="s">
        <v>439</v>
      </c>
      <c r="F1598" s="15" t="s">
        <v>4335</v>
      </c>
      <c r="G1598" s="13" t="s">
        <v>4336</v>
      </c>
      <c r="H1598" s="13" t="s">
        <v>1695</v>
      </c>
      <c r="I1598" s="13" t="s">
        <v>1696</v>
      </c>
      <c r="J1598" s="16">
        <v>1245114</v>
      </c>
      <c r="K1598" s="17"/>
      <c r="L1598" s="17"/>
      <c r="M1598" s="17"/>
      <c r="N1598" s="29">
        <v>2</v>
      </c>
      <c r="O1598" s="17"/>
      <c r="P1598" s="29">
        <v>1055180</v>
      </c>
      <c r="Q1598" s="17"/>
      <c r="R1598" s="17"/>
      <c r="S1598" s="17"/>
      <c r="T1598" s="17"/>
      <c r="U1598" s="17"/>
      <c r="V1598" s="17"/>
      <c r="W1598" s="29">
        <v>189932</v>
      </c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s="17"/>
      <c r="BE1598" s="17"/>
      <c r="BF1598" s="17"/>
      <c r="BG1598" s="17"/>
      <c r="BH1598" s="17"/>
      <c r="BI1598" s="17"/>
      <c r="BJ1598" s="17"/>
      <c r="BK1598" s="17"/>
      <c r="BL1598" s="17"/>
      <c r="BM1598" s="17"/>
      <c r="BN1598" s="17"/>
      <c r="BO1598" s="17"/>
      <c r="BP1598" s="17"/>
      <c r="BQ1598" s="17"/>
      <c r="BR1598" s="17"/>
      <c r="BS1598" s="17"/>
      <c r="BT1598" s="17"/>
      <c r="BU1598" s="17"/>
      <c r="BV1598" s="17"/>
      <c r="BW1598" s="17"/>
      <c r="BX1598" s="17"/>
      <c r="BY1598" s="17"/>
      <c r="BZ1598" s="17"/>
      <c r="CA1598" s="17"/>
      <c r="CB1598" s="17"/>
      <c r="CC1598" s="17"/>
      <c r="CD1598" s="17"/>
      <c r="CE1598" s="17"/>
      <c r="CF1598" s="18"/>
    </row>
    <row r="1599" spans="1:84" x14ac:dyDescent="0.3">
      <c r="A1599" s="11">
        <v>43516</v>
      </c>
      <c r="B1599" s="12" t="s">
        <v>962</v>
      </c>
      <c r="C1599" s="13" t="s">
        <v>962</v>
      </c>
      <c r="D1599" s="14" t="s">
        <v>963</v>
      </c>
      <c r="E1599" s="13" t="s">
        <v>439</v>
      </c>
      <c r="F1599" s="15" t="s">
        <v>4337</v>
      </c>
      <c r="G1599" s="13" t="s">
        <v>4338</v>
      </c>
      <c r="H1599" s="13" t="s">
        <v>966</v>
      </c>
      <c r="I1599" s="13" t="s">
        <v>967</v>
      </c>
      <c r="J1599" s="16">
        <v>6890</v>
      </c>
      <c r="K1599" s="17"/>
      <c r="L1599" s="29">
        <v>377.96</v>
      </c>
      <c r="M1599" s="29">
        <v>377.96</v>
      </c>
      <c r="N1599" s="29">
        <v>-0.09</v>
      </c>
      <c r="O1599" s="17"/>
      <c r="P1599" s="17"/>
      <c r="Q1599" s="17"/>
      <c r="R1599" s="17"/>
      <c r="S1599" s="17"/>
      <c r="T1599" s="29">
        <v>6134.17</v>
      </c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/>
      <c r="BF1599" s="17"/>
      <c r="BG1599" s="17"/>
      <c r="BH1599" s="17"/>
      <c r="BI1599" s="17"/>
      <c r="BJ1599" s="17"/>
      <c r="BK1599" s="17"/>
      <c r="BL1599" s="17"/>
      <c r="BM1599" s="17"/>
      <c r="BN1599" s="17"/>
      <c r="BO1599" s="17"/>
      <c r="BP1599" s="17"/>
      <c r="BQ1599" s="17"/>
      <c r="BR1599" s="17"/>
      <c r="BS1599" s="17"/>
      <c r="BT1599" s="17"/>
      <c r="BU1599" s="17"/>
      <c r="BV1599" s="17"/>
      <c r="BW1599" s="17"/>
      <c r="BX1599" s="17"/>
      <c r="BY1599" s="17"/>
      <c r="BZ1599" s="17"/>
      <c r="CA1599" s="17"/>
      <c r="CB1599" s="17"/>
      <c r="CC1599" s="17"/>
      <c r="CD1599" s="17"/>
      <c r="CE1599" s="17"/>
      <c r="CF1599" s="18"/>
    </row>
    <row r="1600" spans="1:84" ht="22.8" x14ac:dyDescent="0.3">
      <c r="A1600" s="11">
        <v>43516</v>
      </c>
      <c r="B1600" s="12" t="s">
        <v>4339</v>
      </c>
      <c r="C1600" s="13" t="s">
        <v>4339</v>
      </c>
      <c r="D1600" s="14" t="s">
        <v>4340</v>
      </c>
      <c r="E1600" s="13" t="s">
        <v>439</v>
      </c>
      <c r="F1600" s="15" t="s">
        <v>89</v>
      </c>
      <c r="G1600" s="13" t="s">
        <v>4341</v>
      </c>
      <c r="H1600" s="13" t="s">
        <v>22</v>
      </c>
      <c r="I1600" s="13" t="s">
        <v>4342</v>
      </c>
      <c r="J1600" s="16">
        <v>5216</v>
      </c>
      <c r="K1600" s="17"/>
      <c r="L1600" s="29">
        <v>397.8</v>
      </c>
      <c r="M1600" s="29">
        <v>397.8</v>
      </c>
      <c r="N1600" s="29">
        <v>0.4</v>
      </c>
      <c r="O1600" s="17"/>
      <c r="P1600" s="17"/>
      <c r="Q1600" s="17"/>
      <c r="R1600" s="17"/>
      <c r="S1600" s="17"/>
      <c r="T1600" s="29">
        <v>4420</v>
      </c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/>
      <c r="BF1600" s="17"/>
      <c r="BG1600" s="17"/>
      <c r="BH1600" s="17"/>
      <c r="BI1600" s="17"/>
      <c r="BJ1600" s="17"/>
      <c r="BK1600" s="17"/>
      <c r="BL1600" s="17"/>
      <c r="BM1600" s="17"/>
      <c r="BN1600" s="17"/>
      <c r="BO1600" s="17"/>
      <c r="BP1600" s="17"/>
      <c r="BQ1600" s="17"/>
      <c r="BR1600" s="17"/>
      <c r="BS1600" s="17"/>
      <c r="BT1600" s="17"/>
      <c r="BU1600" s="17"/>
      <c r="BV1600" s="17"/>
      <c r="BW1600" s="17"/>
      <c r="BX1600" s="17"/>
      <c r="BY1600" s="17"/>
      <c r="BZ1600" s="17"/>
      <c r="CA1600" s="17"/>
      <c r="CB1600" s="17"/>
      <c r="CC1600" s="17"/>
      <c r="CD1600" s="17"/>
      <c r="CE1600" s="17"/>
      <c r="CF1600" s="18"/>
    </row>
    <row r="1601" spans="1:84" x14ac:dyDescent="0.3">
      <c r="A1601" s="11">
        <v>43517</v>
      </c>
      <c r="B1601" s="12" t="s">
        <v>18</v>
      </c>
      <c r="C1601" s="13" t="s">
        <v>18</v>
      </c>
      <c r="D1601" s="14" t="s">
        <v>19</v>
      </c>
      <c r="E1601" s="13" t="s">
        <v>439</v>
      </c>
      <c r="F1601" s="15" t="s">
        <v>4343</v>
      </c>
      <c r="G1601" s="13" t="s">
        <v>4344</v>
      </c>
      <c r="H1601" s="13" t="s">
        <v>20</v>
      </c>
      <c r="I1601" s="13" t="s">
        <v>21</v>
      </c>
      <c r="J1601" s="16">
        <v>352820</v>
      </c>
      <c r="K1601" s="17"/>
      <c r="L1601" s="29">
        <v>26910</v>
      </c>
      <c r="M1601" s="29">
        <v>26910</v>
      </c>
      <c r="N1601" s="17"/>
      <c r="O1601" s="17"/>
      <c r="P1601" s="29">
        <v>299000</v>
      </c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  <c r="BA1601" s="17"/>
      <c r="BB1601" s="17"/>
      <c r="BC1601" s="17"/>
      <c r="BD1601" s="17"/>
      <c r="BE1601" s="17"/>
      <c r="BF1601" s="17"/>
      <c r="BG1601" s="17"/>
      <c r="BH1601" s="17"/>
      <c r="BI1601" s="17"/>
      <c r="BJ1601" s="17"/>
      <c r="BK1601" s="17"/>
      <c r="BL1601" s="17"/>
      <c r="BM1601" s="17"/>
      <c r="BN1601" s="17"/>
      <c r="BO1601" s="17"/>
      <c r="BP1601" s="17"/>
      <c r="BQ1601" s="17"/>
      <c r="BR1601" s="17"/>
      <c r="BS1601" s="17"/>
      <c r="BT1601" s="17"/>
      <c r="BU1601" s="17"/>
      <c r="BV1601" s="17"/>
      <c r="BW1601" s="17"/>
      <c r="BX1601" s="17"/>
      <c r="BY1601" s="17"/>
      <c r="BZ1601" s="17"/>
      <c r="CA1601" s="17"/>
      <c r="CB1601" s="17"/>
      <c r="CC1601" s="17"/>
      <c r="CD1601" s="17"/>
      <c r="CE1601" s="17"/>
      <c r="CF1601" s="18"/>
    </row>
    <row r="1602" spans="1:84" ht="22.8" x14ac:dyDescent="0.3">
      <c r="A1602" s="11">
        <v>43517</v>
      </c>
      <c r="B1602" s="12" t="s">
        <v>555</v>
      </c>
      <c r="C1602" s="13" t="s">
        <v>555</v>
      </c>
      <c r="D1602" s="14" t="s">
        <v>556</v>
      </c>
      <c r="E1602" s="13" t="s">
        <v>439</v>
      </c>
      <c r="F1602" s="15" t="s">
        <v>4345</v>
      </c>
      <c r="G1602" s="13" t="s">
        <v>4346</v>
      </c>
      <c r="H1602" s="13" t="s">
        <v>559</v>
      </c>
      <c r="I1602" s="13" t="s">
        <v>560</v>
      </c>
      <c r="J1602" s="16">
        <v>455598</v>
      </c>
      <c r="K1602" s="17"/>
      <c r="L1602" s="29">
        <v>34749</v>
      </c>
      <c r="M1602" s="29">
        <v>34749</v>
      </c>
      <c r="N1602" s="17"/>
      <c r="O1602" s="17"/>
      <c r="P1602" s="17"/>
      <c r="Q1602" s="29">
        <v>386100</v>
      </c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s="17"/>
      <c r="BE1602" s="17"/>
      <c r="BF1602" s="17"/>
      <c r="BG1602" s="17"/>
      <c r="BH1602" s="17"/>
      <c r="BI1602" s="17"/>
      <c r="BJ1602" s="17"/>
      <c r="BK1602" s="17"/>
      <c r="BL1602" s="17"/>
      <c r="BM1602" s="17"/>
      <c r="BN1602" s="17"/>
      <c r="BO1602" s="17"/>
      <c r="BP1602" s="17"/>
      <c r="BQ1602" s="17"/>
      <c r="BR1602" s="17"/>
      <c r="BS1602" s="17"/>
      <c r="BT1602" s="17"/>
      <c r="BU1602" s="17"/>
      <c r="BV1602" s="17"/>
      <c r="BW1602" s="17"/>
      <c r="BX1602" s="17"/>
      <c r="BY1602" s="17"/>
      <c r="BZ1602" s="17"/>
      <c r="CA1602" s="17"/>
      <c r="CB1602" s="17"/>
      <c r="CC1602" s="17"/>
      <c r="CD1602" s="17"/>
      <c r="CE1602" s="17"/>
      <c r="CF1602" s="18"/>
    </row>
    <row r="1603" spans="1:84" x14ac:dyDescent="0.3">
      <c r="A1603" s="11">
        <v>43517</v>
      </c>
      <c r="B1603" s="12" t="s">
        <v>1297</v>
      </c>
      <c r="C1603" s="13" t="s">
        <v>1297</v>
      </c>
      <c r="D1603" s="14" t="s">
        <v>1298</v>
      </c>
      <c r="E1603" s="13" t="s">
        <v>439</v>
      </c>
      <c r="F1603" s="15" t="s">
        <v>4347</v>
      </c>
      <c r="G1603" s="13" t="s">
        <v>4348</v>
      </c>
      <c r="H1603" s="13" t="s">
        <v>1301</v>
      </c>
      <c r="I1603" s="13" t="s">
        <v>1302</v>
      </c>
      <c r="J1603" s="16">
        <v>1406560</v>
      </c>
      <c r="K1603" s="17"/>
      <c r="L1603" s="29">
        <v>107280</v>
      </c>
      <c r="M1603" s="29">
        <v>107280</v>
      </c>
      <c r="N1603" s="17"/>
      <c r="O1603" s="17"/>
      <c r="P1603" s="29">
        <v>1192000</v>
      </c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7"/>
      <c r="AZ1603" s="17"/>
      <c r="BA1603" s="17"/>
      <c r="BB1603" s="17"/>
      <c r="BC1603" s="17"/>
      <c r="BD1603" s="17"/>
      <c r="BE1603" s="17"/>
      <c r="BF1603" s="17"/>
      <c r="BG1603" s="17"/>
      <c r="BH1603" s="17"/>
      <c r="BI1603" s="17"/>
      <c r="BJ1603" s="17"/>
      <c r="BK1603" s="17"/>
      <c r="BL1603" s="17"/>
      <c r="BM1603" s="17"/>
      <c r="BN1603" s="17"/>
      <c r="BO1603" s="17"/>
      <c r="BP1603" s="17"/>
      <c r="BQ1603" s="17"/>
      <c r="BR1603" s="17"/>
      <c r="BS1603" s="17"/>
      <c r="BT1603" s="17"/>
      <c r="BU1603" s="17"/>
      <c r="BV1603" s="17"/>
      <c r="BW1603" s="17"/>
      <c r="BX1603" s="17"/>
      <c r="BY1603" s="17"/>
      <c r="BZ1603" s="17"/>
      <c r="CA1603" s="17"/>
      <c r="CB1603" s="17"/>
      <c r="CC1603" s="17"/>
      <c r="CD1603" s="17"/>
      <c r="CE1603" s="17"/>
      <c r="CF1603" s="18"/>
    </row>
    <row r="1604" spans="1:84" ht="22.8" x14ac:dyDescent="0.3">
      <c r="A1604" s="11">
        <v>43517</v>
      </c>
      <c r="B1604" s="12" t="s">
        <v>1690</v>
      </c>
      <c r="C1604" s="13" t="s">
        <v>1690</v>
      </c>
      <c r="D1604" s="14" t="s">
        <v>1692</v>
      </c>
      <c r="E1604" s="13" t="s">
        <v>439</v>
      </c>
      <c r="F1604" s="15" t="s">
        <v>4349</v>
      </c>
      <c r="G1604" s="13" t="s">
        <v>4350</v>
      </c>
      <c r="H1604" s="13" t="s">
        <v>1695</v>
      </c>
      <c r="I1604" s="13" t="s">
        <v>1696</v>
      </c>
      <c r="J1604" s="16">
        <v>1245114</v>
      </c>
      <c r="K1604" s="17"/>
      <c r="L1604" s="17"/>
      <c r="M1604" s="17"/>
      <c r="N1604" s="29">
        <v>2</v>
      </c>
      <c r="O1604" s="17"/>
      <c r="P1604" s="29">
        <v>1055180</v>
      </c>
      <c r="Q1604" s="17"/>
      <c r="R1604" s="17"/>
      <c r="S1604" s="17"/>
      <c r="T1604" s="17"/>
      <c r="U1604" s="17"/>
      <c r="V1604" s="17"/>
      <c r="W1604" s="29">
        <v>189932</v>
      </c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7"/>
      <c r="AZ1604" s="17"/>
      <c r="BA1604" s="17"/>
      <c r="BB1604" s="17"/>
      <c r="BC1604" s="17"/>
      <c r="BD1604" s="17"/>
      <c r="BE1604" s="17"/>
      <c r="BF1604" s="17"/>
      <c r="BG1604" s="17"/>
      <c r="BH1604" s="17"/>
      <c r="BI1604" s="17"/>
      <c r="BJ1604" s="17"/>
      <c r="BK1604" s="17"/>
      <c r="BL1604" s="17"/>
      <c r="BM1604" s="17"/>
      <c r="BN1604" s="17"/>
      <c r="BO1604" s="17"/>
      <c r="BP1604" s="17"/>
      <c r="BQ1604" s="17"/>
      <c r="BR1604" s="17"/>
      <c r="BS1604" s="17"/>
      <c r="BT1604" s="17"/>
      <c r="BU1604" s="17"/>
      <c r="BV1604" s="17"/>
      <c r="BW1604" s="17"/>
      <c r="BX1604" s="17"/>
      <c r="BY1604" s="17"/>
      <c r="BZ1604" s="17"/>
      <c r="CA1604" s="17"/>
      <c r="CB1604" s="17"/>
      <c r="CC1604" s="17"/>
      <c r="CD1604" s="17"/>
      <c r="CE1604" s="17"/>
      <c r="CF1604" s="18"/>
    </row>
    <row r="1605" spans="1:84" ht="22.8" x14ac:dyDescent="0.3">
      <c r="A1605" s="11">
        <v>43517</v>
      </c>
      <c r="B1605" s="12" t="s">
        <v>1690</v>
      </c>
      <c r="C1605" s="13" t="s">
        <v>1690</v>
      </c>
      <c r="D1605" s="14" t="s">
        <v>1692</v>
      </c>
      <c r="E1605" s="13" t="s">
        <v>439</v>
      </c>
      <c r="F1605" s="15" t="s">
        <v>4351</v>
      </c>
      <c r="G1605" s="13" t="s">
        <v>4352</v>
      </c>
      <c r="H1605" s="13" t="s">
        <v>1695</v>
      </c>
      <c r="I1605" s="13" t="s">
        <v>1696</v>
      </c>
      <c r="J1605" s="16">
        <v>622557</v>
      </c>
      <c r="K1605" s="17"/>
      <c r="L1605" s="17"/>
      <c r="M1605" s="17"/>
      <c r="N1605" s="29">
        <v>1</v>
      </c>
      <c r="O1605" s="17"/>
      <c r="P1605" s="29">
        <v>527590</v>
      </c>
      <c r="Q1605" s="17"/>
      <c r="R1605" s="17"/>
      <c r="S1605" s="17"/>
      <c r="T1605" s="17"/>
      <c r="U1605" s="17"/>
      <c r="V1605" s="17"/>
      <c r="W1605" s="29">
        <v>94966</v>
      </c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s="17"/>
      <c r="BE1605" s="17"/>
      <c r="BF1605" s="17"/>
      <c r="BG1605" s="17"/>
      <c r="BH1605" s="17"/>
      <c r="BI1605" s="17"/>
      <c r="BJ1605" s="17"/>
      <c r="BK1605" s="17"/>
      <c r="BL1605" s="17"/>
      <c r="BM1605" s="17"/>
      <c r="BN1605" s="17"/>
      <c r="BO1605" s="17"/>
      <c r="BP1605" s="17"/>
      <c r="BQ1605" s="17"/>
      <c r="BR1605" s="17"/>
      <c r="BS1605" s="17"/>
      <c r="BT1605" s="17"/>
      <c r="BU1605" s="17"/>
      <c r="BV1605" s="17"/>
      <c r="BW1605" s="17"/>
      <c r="BX1605" s="17"/>
      <c r="BY1605" s="17"/>
      <c r="BZ1605" s="17"/>
      <c r="CA1605" s="17"/>
      <c r="CB1605" s="17"/>
      <c r="CC1605" s="17"/>
      <c r="CD1605" s="17"/>
      <c r="CE1605" s="17"/>
      <c r="CF1605" s="18"/>
    </row>
    <row r="1606" spans="1:84" x14ac:dyDescent="0.3">
      <c r="A1606" s="11">
        <v>43518</v>
      </c>
      <c r="B1606" s="12" t="s">
        <v>18</v>
      </c>
      <c r="C1606" s="13" t="s">
        <v>18</v>
      </c>
      <c r="D1606" s="14" t="s">
        <v>19</v>
      </c>
      <c r="E1606" s="13" t="s">
        <v>439</v>
      </c>
      <c r="F1606" s="15" t="s">
        <v>4353</v>
      </c>
      <c r="G1606" s="13" t="s">
        <v>4354</v>
      </c>
      <c r="H1606" s="13" t="s">
        <v>20</v>
      </c>
      <c r="I1606" s="13" t="s">
        <v>21</v>
      </c>
      <c r="J1606" s="16">
        <v>175230</v>
      </c>
      <c r="K1606" s="17"/>
      <c r="L1606" s="29">
        <v>13365</v>
      </c>
      <c r="M1606" s="29">
        <v>13365</v>
      </c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  <c r="BA1606" s="29">
        <v>148500</v>
      </c>
      <c r="BB1606" s="17"/>
      <c r="BC1606" s="17"/>
      <c r="BD1606" s="17"/>
      <c r="BE1606" s="17"/>
      <c r="BF1606" s="17"/>
      <c r="BG1606" s="17"/>
      <c r="BH1606" s="17"/>
      <c r="BI1606" s="17"/>
      <c r="BJ1606" s="17"/>
      <c r="BK1606" s="17"/>
      <c r="BL1606" s="17"/>
      <c r="BM1606" s="17"/>
      <c r="BN1606" s="17"/>
      <c r="BO1606" s="17"/>
      <c r="BP1606" s="17"/>
      <c r="BQ1606" s="17"/>
      <c r="BR1606" s="17"/>
      <c r="BS1606" s="17"/>
      <c r="BT1606" s="17"/>
      <c r="BU1606" s="17"/>
      <c r="BV1606" s="17"/>
      <c r="BW1606" s="17"/>
      <c r="BX1606" s="17"/>
      <c r="BY1606" s="17"/>
      <c r="BZ1606" s="17"/>
      <c r="CA1606" s="17"/>
      <c r="CB1606" s="17"/>
      <c r="CC1606" s="17"/>
      <c r="CD1606" s="17"/>
      <c r="CE1606" s="17"/>
      <c r="CF1606" s="18"/>
    </row>
    <row r="1607" spans="1:84" x14ac:dyDescent="0.3">
      <c r="A1607" s="11">
        <v>43518</v>
      </c>
      <c r="B1607" s="12" t="s">
        <v>528</v>
      </c>
      <c r="C1607" s="13" t="s">
        <v>528</v>
      </c>
      <c r="D1607" s="14" t="s">
        <v>530</v>
      </c>
      <c r="E1607" s="13" t="s">
        <v>439</v>
      </c>
      <c r="F1607" s="15" t="s">
        <v>4355</v>
      </c>
      <c r="G1607" s="13" t="s">
        <v>4356</v>
      </c>
      <c r="H1607" s="13" t="s">
        <v>533</v>
      </c>
      <c r="I1607" s="13" t="s">
        <v>534</v>
      </c>
      <c r="J1607" s="16">
        <v>177</v>
      </c>
      <c r="K1607" s="17"/>
      <c r="L1607" s="29">
        <v>13.5</v>
      </c>
      <c r="M1607" s="29">
        <v>13.5</v>
      </c>
      <c r="N1607" s="17"/>
      <c r="O1607" s="17"/>
      <c r="P1607" s="17"/>
      <c r="Q1607" s="17"/>
      <c r="R1607" s="17"/>
      <c r="S1607" s="17"/>
      <c r="T1607" s="29">
        <v>150</v>
      </c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17"/>
      <c r="BA1607" s="17"/>
      <c r="BB1607" s="17"/>
      <c r="BC1607" s="17"/>
      <c r="BD1607" s="17"/>
      <c r="BE1607" s="17"/>
      <c r="BF1607" s="17"/>
      <c r="BG1607" s="17"/>
      <c r="BH1607" s="17"/>
      <c r="BI1607" s="17"/>
      <c r="BJ1607" s="17"/>
      <c r="BK1607" s="17"/>
      <c r="BL1607" s="17"/>
      <c r="BM1607" s="17"/>
      <c r="BN1607" s="17"/>
      <c r="BO1607" s="17"/>
      <c r="BP1607" s="17"/>
      <c r="BQ1607" s="17"/>
      <c r="BR1607" s="17"/>
      <c r="BS1607" s="17"/>
      <c r="BT1607" s="17"/>
      <c r="BU1607" s="17"/>
      <c r="BV1607" s="17"/>
      <c r="BW1607" s="17"/>
      <c r="BX1607" s="17"/>
      <c r="BY1607" s="17"/>
      <c r="BZ1607" s="17"/>
      <c r="CA1607" s="17"/>
      <c r="CB1607" s="17"/>
      <c r="CC1607" s="17"/>
      <c r="CD1607" s="17"/>
      <c r="CE1607" s="17"/>
      <c r="CF1607" s="18"/>
    </row>
    <row r="1608" spans="1:84" x14ac:dyDescent="0.3">
      <c r="A1608" s="11">
        <v>43519</v>
      </c>
      <c r="B1608" s="12" t="s">
        <v>18</v>
      </c>
      <c r="C1608" s="13" t="s">
        <v>18</v>
      </c>
      <c r="D1608" s="14" t="s">
        <v>19</v>
      </c>
      <c r="E1608" s="13" t="s">
        <v>439</v>
      </c>
      <c r="F1608" s="15" t="s">
        <v>4357</v>
      </c>
      <c r="G1608" s="13" t="s">
        <v>4358</v>
      </c>
      <c r="H1608" s="13" t="s">
        <v>20</v>
      </c>
      <c r="I1608" s="13" t="s">
        <v>21</v>
      </c>
      <c r="J1608" s="16">
        <v>13570</v>
      </c>
      <c r="K1608" s="17"/>
      <c r="L1608" s="29">
        <v>1035</v>
      </c>
      <c r="M1608" s="29">
        <v>1035</v>
      </c>
      <c r="N1608" s="17"/>
      <c r="O1608" s="17"/>
      <c r="P1608" s="17"/>
      <c r="Q1608" s="29">
        <v>11500</v>
      </c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  <c r="BA1608" s="17"/>
      <c r="BB1608" s="17"/>
      <c r="BC1608" s="17"/>
      <c r="BD1608" s="17"/>
      <c r="BE1608" s="17"/>
      <c r="BF1608" s="17"/>
      <c r="BG1608" s="17"/>
      <c r="BH1608" s="17"/>
      <c r="BI1608" s="17"/>
      <c r="BJ1608" s="17"/>
      <c r="BK1608" s="17"/>
      <c r="BL1608" s="17"/>
      <c r="BM1608" s="17"/>
      <c r="BN1608" s="17"/>
      <c r="BO1608" s="17"/>
      <c r="BP1608" s="17"/>
      <c r="BQ1608" s="17"/>
      <c r="BR1608" s="17"/>
      <c r="BS1608" s="17"/>
      <c r="BT1608" s="17"/>
      <c r="BU1608" s="17"/>
      <c r="BV1608" s="17"/>
      <c r="BW1608" s="17"/>
      <c r="BX1608" s="17"/>
      <c r="BY1608" s="17"/>
      <c r="BZ1608" s="17"/>
      <c r="CA1608" s="17"/>
      <c r="CB1608" s="17"/>
      <c r="CC1608" s="17"/>
      <c r="CD1608" s="17"/>
      <c r="CE1608" s="17"/>
      <c r="CF1608" s="18"/>
    </row>
    <row r="1609" spans="1:84" x14ac:dyDescent="0.3">
      <c r="A1609" s="11">
        <v>43519</v>
      </c>
      <c r="B1609" s="12" t="s">
        <v>18</v>
      </c>
      <c r="C1609" s="13" t="s">
        <v>18</v>
      </c>
      <c r="D1609" s="14" t="s">
        <v>19</v>
      </c>
      <c r="E1609" s="13" t="s">
        <v>439</v>
      </c>
      <c r="F1609" s="15" t="s">
        <v>4359</v>
      </c>
      <c r="G1609" s="13" t="s">
        <v>4360</v>
      </c>
      <c r="H1609" s="13" t="s">
        <v>20</v>
      </c>
      <c r="I1609" s="13" t="s">
        <v>21</v>
      </c>
      <c r="J1609" s="16">
        <v>1908060</v>
      </c>
      <c r="K1609" s="17"/>
      <c r="L1609" s="29">
        <v>145530</v>
      </c>
      <c r="M1609" s="29">
        <v>145530</v>
      </c>
      <c r="N1609" s="17"/>
      <c r="O1609" s="17"/>
      <c r="P1609" s="29">
        <v>1617000</v>
      </c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7"/>
      <c r="AZ1609" s="17"/>
      <c r="BA1609" s="17"/>
      <c r="BB1609" s="17"/>
      <c r="BC1609" s="17"/>
      <c r="BD1609" s="17"/>
      <c r="BE1609" s="17"/>
      <c r="BF1609" s="17"/>
      <c r="BG1609" s="17"/>
      <c r="BH1609" s="17"/>
      <c r="BI1609" s="17"/>
      <c r="BJ1609" s="17"/>
      <c r="BK1609" s="17"/>
      <c r="BL1609" s="17"/>
      <c r="BM1609" s="17"/>
      <c r="BN1609" s="17"/>
      <c r="BO1609" s="17"/>
      <c r="BP1609" s="17"/>
      <c r="BQ1609" s="17"/>
      <c r="BR1609" s="17"/>
      <c r="BS1609" s="17"/>
      <c r="BT1609" s="17"/>
      <c r="BU1609" s="17"/>
      <c r="BV1609" s="17"/>
      <c r="BW1609" s="17"/>
      <c r="BX1609" s="17"/>
      <c r="BY1609" s="17"/>
      <c r="BZ1609" s="17"/>
      <c r="CA1609" s="17"/>
      <c r="CB1609" s="17"/>
      <c r="CC1609" s="17"/>
      <c r="CD1609" s="17"/>
      <c r="CE1609" s="17"/>
      <c r="CF1609" s="18"/>
    </row>
    <row r="1610" spans="1:84" x14ac:dyDescent="0.3">
      <c r="A1610" s="11">
        <v>43519</v>
      </c>
      <c r="B1610" s="12" t="s">
        <v>18</v>
      </c>
      <c r="C1610" s="13" t="s">
        <v>18</v>
      </c>
      <c r="D1610" s="14" t="s">
        <v>19</v>
      </c>
      <c r="E1610" s="13" t="s">
        <v>439</v>
      </c>
      <c r="F1610" s="15" t="s">
        <v>4361</v>
      </c>
      <c r="G1610" s="13" t="s">
        <v>4362</v>
      </c>
      <c r="H1610" s="13" t="s">
        <v>20</v>
      </c>
      <c r="I1610" s="13" t="s">
        <v>21</v>
      </c>
      <c r="J1610" s="16">
        <v>896800</v>
      </c>
      <c r="K1610" s="17"/>
      <c r="L1610" s="29">
        <v>68400</v>
      </c>
      <c r="M1610" s="29">
        <v>68400</v>
      </c>
      <c r="N1610" s="17"/>
      <c r="O1610" s="17"/>
      <c r="P1610" s="29">
        <v>760000</v>
      </c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s="17"/>
      <c r="BE1610" s="17"/>
      <c r="BF1610" s="17"/>
      <c r="BG1610" s="17"/>
      <c r="BH1610" s="17"/>
      <c r="BI1610" s="17"/>
      <c r="BJ1610" s="17"/>
      <c r="BK1610" s="17"/>
      <c r="BL1610" s="17"/>
      <c r="BM1610" s="17"/>
      <c r="BN1610" s="17"/>
      <c r="BO1610" s="17"/>
      <c r="BP1610" s="17"/>
      <c r="BQ1610" s="17"/>
      <c r="BR1610" s="17"/>
      <c r="BS1610" s="17"/>
      <c r="BT1610" s="17"/>
      <c r="BU1610" s="17"/>
      <c r="BV1610" s="17"/>
      <c r="BW1610" s="17"/>
      <c r="BX1610" s="17"/>
      <c r="BY1610" s="17"/>
      <c r="BZ1610" s="17"/>
      <c r="CA1610" s="17"/>
      <c r="CB1610" s="17"/>
      <c r="CC1610" s="17"/>
      <c r="CD1610" s="17"/>
      <c r="CE1610" s="17"/>
      <c r="CF1610" s="18"/>
    </row>
    <row r="1611" spans="1:84" ht="22.8" x14ac:dyDescent="0.3">
      <c r="A1611" s="11">
        <v>43519</v>
      </c>
      <c r="B1611" s="12" t="s">
        <v>1690</v>
      </c>
      <c r="C1611" s="13" t="s">
        <v>1690</v>
      </c>
      <c r="D1611" s="14" t="s">
        <v>1692</v>
      </c>
      <c r="E1611" s="13" t="s">
        <v>439</v>
      </c>
      <c r="F1611" s="15" t="s">
        <v>4363</v>
      </c>
      <c r="G1611" s="13" t="s">
        <v>4364</v>
      </c>
      <c r="H1611" s="13" t="s">
        <v>1695</v>
      </c>
      <c r="I1611" s="13" t="s">
        <v>1696</v>
      </c>
      <c r="J1611" s="16">
        <v>1245114</v>
      </c>
      <c r="K1611" s="17"/>
      <c r="L1611" s="17"/>
      <c r="M1611" s="17"/>
      <c r="N1611" s="29">
        <v>2</v>
      </c>
      <c r="O1611" s="17"/>
      <c r="P1611" s="29">
        <v>1055180</v>
      </c>
      <c r="Q1611" s="17"/>
      <c r="R1611" s="17"/>
      <c r="S1611" s="17"/>
      <c r="T1611" s="17"/>
      <c r="U1611" s="17"/>
      <c r="V1611" s="17"/>
      <c r="W1611" s="29">
        <v>189932</v>
      </c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7"/>
      <c r="AZ1611" s="17"/>
      <c r="BA1611" s="17"/>
      <c r="BB1611" s="17"/>
      <c r="BC1611" s="17"/>
      <c r="BD1611" s="17"/>
      <c r="BE1611" s="17"/>
      <c r="BF1611" s="17"/>
      <c r="BG1611" s="17"/>
      <c r="BH1611" s="17"/>
      <c r="BI1611" s="17"/>
      <c r="BJ1611" s="17"/>
      <c r="BK1611" s="17"/>
      <c r="BL1611" s="17"/>
      <c r="BM1611" s="17"/>
      <c r="BN1611" s="17"/>
      <c r="BO1611" s="17"/>
      <c r="BP1611" s="17"/>
      <c r="BQ1611" s="17"/>
      <c r="BR1611" s="17"/>
      <c r="BS1611" s="17"/>
      <c r="BT1611" s="17"/>
      <c r="BU1611" s="17"/>
      <c r="BV1611" s="17"/>
      <c r="BW1611" s="17"/>
      <c r="BX1611" s="17"/>
      <c r="BY1611" s="17"/>
      <c r="BZ1611" s="17"/>
      <c r="CA1611" s="17"/>
      <c r="CB1611" s="17"/>
      <c r="CC1611" s="17"/>
      <c r="CD1611" s="17"/>
      <c r="CE1611" s="17"/>
      <c r="CF1611" s="18"/>
    </row>
    <row r="1612" spans="1:84" ht="22.8" x14ac:dyDescent="0.3">
      <c r="A1612" s="11">
        <v>43519</v>
      </c>
      <c r="B1612" s="12" t="s">
        <v>1690</v>
      </c>
      <c r="C1612" s="13" t="s">
        <v>1690</v>
      </c>
      <c r="D1612" s="14" t="s">
        <v>1692</v>
      </c>
      <c r="E1612" s="13" t="s">
        <v>439</v>
      </c>
      <c r="F1612" s="15" t="s">
        <v>4365</v>
      </c>
      <c r="G1612" s="13" t="s">
        <v>4366</v>
      </c>
      <c r="H1612" s="13" t="s">
        <v>1695</v>
      </c>
      <c r="I1612" s="13" t="s">
        <v>1696</v>
      </c>
      <c r="J1612" s="16">
        <v>622557</v>
      </c>
      <c r="K1612" s="17"/>
      <c r="L1612" s="17"/>
      <c r="M1612" s="17"/>
      <c r="N1612" s="29">
        <v>1</v>
      </c>
      <c r="O1612" s="17"/>
      <c r="P1612" s="29">
        <v>527590</v>
      </c>
      <c r="Q1612" s="17"/>
      <c r="R1612" s="17"/>
      <c r="S1612" s="17"/>
      <c r="T1612" s="17"/>
      <c r="U1612" s="17"/>
      <c r="V1612" s="17"/>
      <c r="W1612" s="29">
        <v>94966</v>
      </c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s="17"/>
      <c r="BE1612" s="17"/>
      <c r="BF1612" s="17"/>
      <c r="BG1612" s="17"/>
      <c r="BH1612" s="17"/>
      <c r="BI1612" s="17"/>
      <c r="BJ1612" s="17"/>
      <c r="BK1612" s="17"/>
      <c r="BL1612" s="17"/>
      <c r="BM1612" s="17"/>
      <c r="BN1612" s="17"/>
      <c r="BO1612" s="17"/>
      <c r="BP1612" s="17"/>
      <c r="BQ1612" s="17"/>
      <c r="BR1612" s="17"/>
      <c r="BS1612" s="17"/>
      <c r="BT1612" s="17"/>
      <c r="BU1612" s="17"/>
      <c r="BV1612" s="17"/>
      <c r="BW1612" s="17"/>
      <c r="BX1612" s="17"/>
      <c r="BY1612" s="17"/>
      <c r="BZ1612" s="17"/>
      <c r="CA1612" s="17"/>
      <c r="CB1612" s="17"/>
      <c r="CC1612" s="17"/>
      <c r="CD1612" s="17"/>
      <c r="CE1612" s="17"/>
      <c r="CF1612" s="18"/>
    </row>
    <row r="1613" spans="1:84" ht="22.8" x14ac:dyDescent="0.3">
      <c r="A1613" s="11">
        <v>43519</v>
      </c>
      <c r="B1613" s="12" t="s">
        <v>1690</v>
      </c>
      <c r="C1613" s="13" t="s">
        <v>1690</v>
      </c>
      <c r="D1613" s="14" t="s">
        <v>1692</v>
      </c>
      <c r="E1613" s="13" t="s">
        <v>439</v>
      </c>
      <c r="F1613" s="15" t="s">
        <v>4367</v>
      </c>
      <c r="G1613" s="13" t="s">
        <v>4368</v>
      </c>
      <c r="H1613" s="13" t="s">
        <v>1695</v>
      </c>
      <c r="I1613" s="13" t="s">
        <v>1696</v>
      </c>
      <c r="J1613" s="16">
        <v>1245114</v>
      </c>
      <c r="K1613" s="17"/>
      <c r="L1613" s="17"/>
      <c r="M1613" s="17"/>
      <c r="N1613" s="29">
        <v>2</v>
      </c>
      <c r="O1613" s="17"/>
      <c r="P1613" s="29">
        <v>1055180</v>
      </c>
      <c r="Q1613" s="17"/>
      <c r="R1613" s="17"/>
      <c r="S1613" s="17"/>
      <c r="T1613" s="17"/>
      <c r="U1613" s="17"/>
      <c r="V1613" s="17"/>
      <c r="W1613" s="29">
        <v>189932</v>
      </c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  <c r="BA1613" s="17"/>
      <c r="BB1613" s="17"/>
      <c r="BC1613" s="17"/>
      <c r="BD1613" s="17"/>
      <c r="BE1613" s="17"/>
      <c r="BF1613" s="17"/>
      <c r="BG1613" s="17"/>
      <c r="BH1613" s="17"/>
      <c r="BI1613" s="17"/>
      <c r="BJ1613" s="17"/>
      <c r="BK1613" s="17"/>
      <c r="BL1613" s="17"/>
      <c r="BM1613" s="17"/>
      <c r="BN1613" s="17"/>
      <c r="BO1613" s="17"/>
      <c r="BP1613" s="17"/>
      <c r="BQ1613" s="17"/>
      <c r="BR1613" s="17"/>
      <c r="BS1613" s="17"/>
      <c r="BT1613" s="17"/>
      <c r="BU1613" s="17"/>
      <c r="BV1613" s="17"/>
      <c r="BW1613" s="17"/>
      <c r="BX1613" s="17"/>
      <c r="BY1613" s="17"/>
      <c r="BZ1613" s="17"/>
      <c r="CA1613" s="17"/>
      <c r="CB1613" s="17"/>
      <c r="CC1613" s="17"/>
      <c r="CD1613" s="17"/>
      <c r="CE1613" s="17"/>
      <c r="CF1613" s="18"/>
    </row>
    <row r="1614" spans="1:84" ht="22.8" x14ac:dyDescent="0.3">
      <c r="A1614" s="11">
        <v>43519</v>
      </c>
      <c r="B1614" s="12" t="s">
        <v>1690</v>
      </c>
      <c r="C1614" s="13" t="s">
        <v>1690</v>
      </c>
      <c r="D1614" s="14" t="s">
        <v>1692</v>
      </c>
      <c r="E1614" s="13" t="s">
        <v>439</v>
      </c>
      <c r="F1614" s="15" t="s">
        <v>4369</v>
      </c>
      <c r="G1614" s="13" t="s">
        <v>4370</v>
      </c>
      <c r="H1614" s="13" t="s">
        <v>1695</v>
      </c>
      <c r="I1614" s="13" t="s">
        <v>1696</v>
      </c>
      <c r="J1614" s="16">
        <v>622557</v>
      </c>
      <c r="K1614" s="17"/>
      <c r="L1614" s="17"/>
      <c r="M1614" s="17"/>
      <c r="N1614" s="29">
        <v>1</v>
      </c>
      <c r="O1614" s="17"/>
      <c r="P1614" s="29">
        <v>527590</v>
      </c>
      <c r="Q1614" s="17"/>
      <c r="R1614" s="17"/>
      <c r="S1614" s="17"/>
      <c r="T1614" s="17"/>
      <c r="U1614" s="17"/>
      <c r="V1614" s="17"/>
      <c r="W1614" s="29">
        <v>94966</v>
      </c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7"/>
      <c r="AZ1614" s="17"/>
      <c r="BA1614" s="17"/>
      <c r="BB1614" s="17"/>
      <c r="BC1614" s="17"/>
      <c r="BD1614" s="17"/>
      <c r="BE1614" s="17"/>
      <c r="BF1614" s="17"/>
      <c r="BG1614" s="17"/>
      <c r="BH1614" s="17"/>
      <c r="BI1614" s="17"/>
      <c r="BJ1614" s="17"/>
      <c r="BK1614" s="17"/>
      <c r="BL1614" s="17"/>
      <c r="BM1614" s="17"/>
      <c r="BN1614" s="17"/>
      <c r="BO1614" s="17"/>
      <c r="BP1614" s="17"/>
      <c r="BQ1614" s="17"/>
      <c r="BR1614" s="17"/>
      <c r="BS1614" s="17"/>
      <c r="BT1614" s="17"/>
      <c r="BU1614" s="17"/>
      <c r="BV1614" s="17"/>
      <c r="BW1614" s="17"/>
      <c r="BX1614" s="17"/>
      <c r="BY1614" s="17"/>
      <c r="BZ1614" s="17"/>
      <c r="CA1614" s="17"/>
      <c r="CB1614" s="17"/>
      <c r="CC1614" s="17"/>
      <c r="CD1614" s="17"/>
      <c r="CE1614" s="17"/>
      <c r="CF1614" s="18"/>
    </row>
    <row r="1615" spans="1:84" x14ac:dyDescent="0.3">
      <c r="A1615" s="11">
        <v>43519</v>
      </c>
      <c r="B1615" s="12" t="s">
        <v>464</v>
      </c>
      <c r="C1615" s="13" t="s">
        <v>464</v>
      </c>
      <c r="D1615" s="14" t="s">
        <v>22</v>
      </c>
      <c r="E1615" s="13" t="s">
        <v>439</v>
      </c>
      <c r="F1615" s="15" t="s">
        <v>349</v>
      </c>
      <c r="G1615" s="13" t="s">
        <v>4371</v>
      </c>
      <c r="H1615" s="13" t="s">
        <v>22</v>
      </c>
      <c r="I1615" s="13" t="s">
        <v>467</v>
      </c>
      <c r="J1615" s="16">
        <v>1850</v>
      </c>
      <c r="K1615" s="17"/>
      <c r="L1615" s="17"/>
      <c r="M1615" s="17"/>
      <c r="N1615" s="17"/>
      <c r="O1615" s="17"/>
      <c r="P1615" s="17"/>
      <c r="Q1615" s="17"/>
      <c r="R1615" s="29">
        <v>1850</v>
      </c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s="17"/>
      <c r="BE1615" s="17"/>
      <c r="BF1615" s="17"/>
      <c r="BG1615" s="17"/>
      <c r="BH1615" s="17"/>
      <c r="BI1615" s="17"/>
      <c r="BJ1615" s="17"/>
      <c r="BK1615" s="17"/>
      <c r="BL1615" s="17"/>
      <c r="BM1615" s="17"/>
      <c r="BN1615" s="17"/>
      <c r="BO1615" s="17"/>
      <c r="BP1615" s="17"/>
      <c r="BQ1615" s="17"/>
      <c r="BR1615" s="17"/>
      <c r="BS1615" s="17"/>
      <c r="BT1615" s="17"/>
      <c r="BU1615" s="17"/>
      <c r="BV1615" s="17"/>
      <c r="BW1615" s="17"/>
      <c r="BX1615" s="17"/>
      <c r="BY1615" s="17"/>
      <c r="BZ1615" s="17"/>
      <c r="CA1615" s="17"/>
      <c r="CB1615" s="17"/>
      <c r="CC1615" s="17"/>
      <c r="CD1615" s="17"/>
      <c r="CE1615" s="17"/>
      <c r="CF1615" s="18"/>
    </row>
    <row r="1616" spans="1:84" ht="22.8" x14ac:dyDescent="0.3">
      <c r="A1616" s="11">
        <v>43521</v>
      </c>
      <c r="B1616" s="12" t="s">
        <v>1690</v>
      </c>
      <c r="C1616" s="13" t="s">
        <v>1690</v>
      </c>
      <c r="D1616" s="14" t="s">
        <v>1692</v>
      </c>
      <c r="E1616" s="13" t="s">
        <v>439</v>
      </c>
      <c r="F1616" s="15" t="s">
        <v>4372</v>
      </c>
      <c r="G1616" s="13" t="s">
        <v>4373</v>
      </c>
      <c r="H1616" s="13" t="s">
        <v>1695</v>
      </c>
      <c r="I1616" s="13" t="s">
        <v>1696</v>
      </c>
      <c r="J1616" s="16">
        <v>1245114</v>
      </c>
      <c r="K1616" s="17"/>
      <c r="L1616" s="17"/>
      <c r="M1616" s="17"/>
      <c r="N1616" s="29">
        <v>2</v>
      </c>
      <c r="O1616" s="17"/>
      <c r="P1616" s="29">
        <v>1055180</v>
      </c>
      <c r="Q1616" s="17"/>
      <c r="R1616" s="17"/>
      <c r="S1616" s="17"/>
      <c r="T1616" s="17"/>
      <c r="U1616" s="17"/>
      <c r="V1616" s="17"/>
      <c r="W1616" s="29">
        <v>189932</v>
      </c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s="17"/>
      <c r="BE1616" s="17"/>
      <c r="BF1616" s="17"/>
      <c r="BG1616" s="17"/>
      <c r="BH1616" s="17"/>
      <c r="BI1616" s="17"/>
      <c r="BJ1616" s="17"/>
      <c r="BK1616" s="17"/>
      <c r="BL1616" s="17"/>
      <c r="BM1616" s="17"/>
      <c r="BN1616" s="17"/>
      <c r="BO1616" s="17"/>
      <c r="BP1616" s="17"/>
      <c r="BQ1616" s="17"/>
      <c r="BR1616" s="17"/>
      <c r="BS1616" s="17"/>
      <c r="BT1616" s="17"/>
      <c r="BU1616" s="17"/>
      <c r="BV1616" s="17"/>
      <c r="BW1616" s="17"/>
      <c r="BX1616" s="17"/>
      <c r="BY1616" s="17"/>
      <c r="BZ1616" s="17"/>
      <c r="CA1616" s="17"/>
      <c r="CB1616" s="17"/>
      <c r="CC1616" s="17"/>
      <c r="CD1616" s="17"/>
      <c r="CE1616" s="17"/>
      <c r="CF1616" s="18"/>
    </row>
    <row r="1617" spans="1:84" ht="22.8" x14ac:dyDescent="0.3">
      <c r="A1617" s="11">
        <v>43521</v>
      </c>
      <c r="B1617" s="12" t="s">
        <v>1690</v>
      </c>
      <c r="C1617" s="13" t="s">
        <v>1690</v>
      </c>
      <c r="D1617" s="14" t="s">
        <v>1692</v>
      </c>
      <c r="E1617" s="13" t="s">
        <v>439</v>
      </c>
      <c r="F1617" s="15" t="s">
        <v>4374</v>
      </c>
      <c r="G1617" s="13" t="s">
        <v>4375</v>
      </c>
      <c r="H1617" s="13" t="s">
        <v>1695</v>
      </c>
      <c r="I1617" s="13" t="s">
        <v>1696</v>
      </c>
      <c r="J1617" s="16">
        <v>622557</v>
      </c>
      <c r="K1617" s="17"/>
      <c r="L1617" s="17"/>
      <c r="M1617" s="17"/>
      <c r="N1617" s="29">
        <v>1</v>
      </c>
      <c r="O1617" s="17"/>
      <c r="P1617" s="29">
        <v>527590</v>
      </c>
      <c r="Q1617" s="17"/>
      <c r="R1617" s="17"/>
      <c r="S1617" s="17"/>
      <c r="T1617" s="17"/>
      <c r="U1617" s="17"/>
      <c r="V1617" s="17"/>
      <c r="W1617" s="29">
        <v>94966</v>
      </c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7"/>
      <c r="BC1617" s="17"/>
      <c r="BD1617" s="17"/>
      <c r="BE1617" s="17"/>
      <c r="BF1617" s="17"/>
      <c r="BG1617" s="17"/>
      <c r="BH1617" s="17"/>
      <c r="BI1617" s="17"/>
      <c r="BJ1617" s="17"/>
      <c r="BK1617" s="17"/>
      <c r="BL1617" s="17"/>
      <c r="BM1617" s="17"/>
      <c r="BN1617" s="17"/>
      <c r="BO1617" s="17"/>
      <c r="BP1617" s="17"/>
      <c r="BQ1617" s="17"/>
      <c r="BR1617" s="17"/>
      <c r="BS1617" s="17"/>
      <c r="BT1617" s="17"/>
      <c r="BU1617" s="17"/>
      <c r="BV1617" s="17"/>
      <c r="BW1617" s="17"/>
      <c r="BX1617" s="17"/>
      <c r="BY1617" s="17"/>
      <c r="BZ1617" s="17"/>
      <c r="CA1617" s="17"/>
      <c r="CB1617" s="17"/>
      <c r="CC1617" s="17"/>
      <c r="CD1617" s="17"/>
      <c r="CE1617" s="17"/>
      <c r="CF1617" s="18"/>
    </row>
    <row r="1618" spans="1:84" ht="22.8" x14ac:dyDescent="0.3">
      <c r="A1618" s="11">
        <v>43521</v>
      </c>
      <c r="B1618" s="12" t="s">
        <v>4082</v>
      </c>
      <c r="C1618" s="13" t="s">
        <v>4222</v>
      </c>
      <c r="D1618" s="14" t="s">
        <v>4223</v>
      </c>
      <c r="E1618" s="13" t="s">
        <v>439</v>
      </c>
      <c r="F1618" s="15" t="s">
        <v>4376</v>
      </c>
      <c r="G1618" s="13" t="s">
        <v>4377</v>
      </c>
      <c r="H1618" s="13" t="s">
        <v>4087</v>
      </c>
      <c r="I1618" s="13" t="s">
        <v>4088</v>
      </c>
      <c r="J1618" s="16">
        <v>1274400</v>
      </c>
      <c r="K1618" s="17"/>
      <c r="L1618" s="29">
        <v>97200</v>
      </c>
      <c r="M1618" s="29">
        <v>97200</v>
      </c>
      <c r="N1618" s="17"/>
      <c r="O1618" s="17"/>
      <c r="P1618" s="17"/>
      <c r="Q1618" s="29">
        <v>1080000</v>
      </c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/>
      <c r="BE1618" s="17"/>
      <c r="BF1618" s="17"/>
      <c r="BG1618" s="17"/>
      <c r="BH1618" s="17"/>
      <c r="BI1618" s="17"/>
      <c r="BJ1618" s="17"/>
      <c r="BK1618" s="17"/>
      <c r="BL1618" s="17"/>
      <c r="BM1618" s="17"/>
      <c r="BN1618" s="17"/>
      <c r="BO1618" s="17"/>
      <c r="BP1618" s="17"/>
      <c r="BQ1618" s="17"/>
      <c r="BR1618" s="17"/>
      <c r="BS1618" s="17"/>
      <c r="BT1618" s="17"/>
      <c r="BU1618" s="17"/>
      <c r="BV1618" s="17"/>
      <c r="BW1618" s="17"/>
      <c r="BX1618" s="17"/>
      <c r="BY1618" s="17"/>
      <c r="BZ1618" s="17"/>
      <c r="CA1618" s="17"/>
      <c r="CB1618" s="17"/>
      <c r="CC1618" s="17"/>
      <c r="CD1618" s="17"/>
      <c r="CE1618" s="17"/>
      <c r="CF1618" s="18"/>
    </row>
    <row r="1619" spans="1:84" ht="22.8" x14ac:dyDescent="0.3">
      <c r="A1619" s="11">
        <v>43521</v>
      </c>
      <c r="B1619" s="12" t="s">
        <v>2282</v>
      </c>
      <c r="C1619" s="13" t="s">
        <v>2282</v>
      </c>
      <c r="D1619" s="14" t="s">
        <v>2283</v>
      </c>
      <c r="E1619" s="13" t="s">
        <v>439</v>
      </c>
      <c r="F1619" s="15" t="s">
        <v>4378</v>
      </c>
      <c r="G1619" s="13" t="s">
        <v>4379</v>
      </c>
      <c r="H1619" s="13" t="s">
        <v>2286</v>
      </c>
      <c r="I1619" s="13" t="s">
        <v>2287</v>
      </c>
      <c r="J1619" s="16">
        <v>5274</v>
      </c>
      <c r="K1619" s="17"/>
      <c r="L1619" s="29">
        <v>402</v>
      </c>
      <c r="M1619" s="29">
        <v>402</v>
      </c>
      <c r="N1619" s="17"/>
      <c r="O1619" s="17"/>
      <c r="P1619" s="17"/>
      <c r="Q1619" s="17"/>
      <c r="R1619" s="17"/>
      <c r="S1619" s="17"/>
      <c r="T1619" s="29">
        <v>4470</v>
      </c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s="17"/>
      <c r="BE1619" s="17"/>
      <c r="BF1619" s="17"/>
      <c r="BG1619" s="17"/>
      <c r="BH1619" s="17"/>
      <c r="BI1619" s="17"/>
      <c r="BJ1619" s="17"/>
      <c r="BK1619" s="17"/>
      <c r="BL1619" s="17"/>
      <c r="BM1619" s="17"/>
      <c r="BN1619" s="17"/>
      <c r="BO1619" s="17"/>
      <c r="BP1619" s="17"/>
      <c r="BQ1619" s="17"/>
      <c r="BR1619" s="17"/>
      <c r="BS1619" s="17"/>
      <c r="BT1619" s="17"/>
      <c r="BU1619" s="17"/>
      <c r="BV1619" s="17"/>
      <c r="BW1619" s="17"/>
      <c r="BX1619" s="17"/>
      <c r="BY1619" s="17"/>
      <c r="BZ1619" s="17"/>
      <c r="CA1619" s="17"/>
      <c r="CB1619" s="17"/>
      <c r="CC1619" s="17"/>
      <c r="CD1619" s="17"/>
      <c r="CE1619" s="17"/>
      <c r="CF1619" s="18"/>
    </row>
    <row r="1620" spans="1:84" ht="22.8" x14ac:dyDescent="0.3">
      <c r="A1620" s="11">
        <v>43521</v>
      </c>
      <c r="B1620" s="12" t="s">
        <v>654</v>
      </c>
      <c r="C1620" s="13" t="s">
        <v>655</v>
      </c>
      <c r="D1620" s="14" t="s">
        <v>4095</v>
      </c>
      <c r="E1620" s="13" t="s">
        <v>439</v>
      </c>
      <c r="F1620" s="15" t="s">
        <v>4380</v>
      </c>
      <c r="G1620" s="13" t="s">
        <v>4381</v>
      </c>
      <c r="H1620" s="13" t="s">
        <v>659</v>
      </c>
      <c r="I1620" s="13" t="s">
        <v>660</v>
      </c>
      <c r="J1620" s="16">
        <v>5717</v>
      </c>
      <c r="K1620" s="29">
        <v>4845</v>
      </c>
      <c r="L1620" s="17"/>
      <c r="M1620" s="17"/>
      <c r="N1620" s="29">
        <v>-0.1</v>
      </c>
      <c r="O1620" s="17"/>
      <c r="P1620" s="17"/>
      <c r="Q1620" s="17"/>
      <c r="R1620" s="17"/>
      <c r="S1620" s="17"/>
      <c r="T1620" s="17"/>
      <c r="U1620" s="17"/>
      <c r="V1620" s="17"/>
      <c r="W1620" s="29">
        <v>872.1</v>
      </c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7"/>
      <c r="BC1620" s="17"/>
      <c r="BD1620" s="17"/>
      <c r="BE1620" s="17"/>
      <c r="BF1620" s="17"/>
      <c r="BG1620" s="17"/>
      <c r="BH1620" s="17"/>
      <c r="BI1620" s="17"/>
      <c r="BJ1620" s="17"/>
      <c r="BK1620" s="17"/>
      <c r="BL1620" s="17"/>
      <c r="BM1620" s="17"/>
      <c r="BN1620" s="17"/>
      <c r="BO1620" s="17"/>
      <c r="BP1620" s="17"/>
      <c r="BQ1620" s="17"/>
      <c r="BR1620" s="17"/>
      <c r="BS1620" s="17"/>
      <c r="BT1620" s="17"/>
      <c r="BU1620" s="17"/>
      <c r="BV1620" s="17"/>
      <c r="BW1620" s="17"/>
      <c r="BX1620" s="17"/>
      <c r="BY1620" s="17"/>
      <c r="BZ1620" s="17"/>
      <c r="CA1620" s="17"/>
      <c r="CB1620" s="17"/>
      <c r="CC1620" s="17"/>
      <c r="CD1620" s="17"/>
      <c r="CE1620" s="17"/>
      <c r="CF1620" s="18"/>
    </row>
    <row r="1621" spans="1:84" ht="22.8" x14ac:dyDescent="0.3">
      <c r="A1621" s="11">
        <v>43521</v>
      </c>
      <c r="B1621" s="12" t="s">
        <v>654</v>
      </c>
      <c r="C1621" s="13" t="s">
        <v>655</v>
      </c>
      <c r="D1621" s="14" t="s">
        <v>4095</v>
      </c>
      <c r="E1621" s="13" t="s">
        <v>439</v>
      </c>
      <c r="F1621" s="15" t="s">
        <v>4382</v>
      </c>
      <c r="G1621" s="13" t="s">
        <v>4383</v>
      </c>
      <c r="H1621" s="13" t="s">
        <v>659</v>
      </c>
      <c r="I1621" s="13" t="s">
        <v>660</v>
      </c>
      <c r="J1621" s="16">
        <v>51408</v>
      </c>
      <c r="K1621" s="29">
        <v>45900</v>
      </c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29">
        <v>5508</v>
      </c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7"/>
      <c r="BJ1621" s="17"/>
      <c r="BK1621" s="17"/>
      <c r="BL1621" s="17"/>
      <c r="BM1621" s="17"/>
      <c r="BN1621" s="17"/>
      <c r="BO1621" s="17"/>
      <c r="BP1621" s="17"/>
      <c r="BQ1621" s="17"/>
      <c r="BR1621" s="17"/>
      <c r="BS1621" s="17"/>
      <c r="BT1621" s="17"/>
      <c r="BU1621" s="17"/>
      <c r="BV1621" s="17"/>
      <c r="BW1621" s="17"/>
      <c r="BX1621" s="17"/>
      <c r="BY1621" s="17"/>
      <c r="BZ1621" s="17"/>
      <c r="CA1621" s="17"/>
      <c r="CB1621" s="17"/>
      <c r="CC1621" s="17"/>
      <c r="CD1621" s="17"/>
      <c r="CE1621" s="17"/>
      <c r="CF1621" s="18"/>
    </row>
    <row r="1622" spans="1:84" x14ac:dyDescent="0.3">
      <c r="A1622" s="11">
        <v>43521</v>
      </c>
      <c r="B1622" s="12" t="s">
        <v>537</v>
      </c>
      <c r="C1622" s="13" t="s">
        <v>537</v>
      </c>
      <c r="D1622" s="14" t="s">
        <v>3602</v>
      </c>
      <c r="E1622" s="13" t="s">
        <v>439</v>
      </c>
      <c r="F1622" s="15" t="s">
        <v>220</v>
      </c>
      <c r="G1622" s="13" t="s">
        <v>4384</v>
      </c>
      <c r="H1622" s="13" t="s">
        <v>542</v>
      </c>
      <c r="I1622" s="13" t="s">
        <v>543</v>
      </c>
      <c r="J1622" s="16">
        <v>71425</v>
      </c>
      <c r="K1622" s="29">
        <v>60530</v>
      </c>
      <c r="L1622" s="17"/>
      <c r="M1622" s="17"/>
      <c r="N1622" s="29">
        <v>-0.4</v>
      </c>
      <c r="O1622" s="17"/>
      <c r="P1622" s="17"/>
      <c r="Q1622" s="17"/>
      <c r="R1622" s="17"/>
      <c r="S1622" s="17"/>
      <c r="T1622" s="17"/>
      <c r="U1622" s="17"/>
      <c r="V1622" s="17"/>
      <c r="W1622" s="29">
        <v>10895.4</v>
      </c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  <c r="BA1622" s="17"/>
      <c r="BB1622" s="17"/>
      <c r="BC1622" s="17"/>
      <c r="BD1622" s="17"/>
      <c r="BE1622" s="17"/>
      <c r="BF1622" s="17"/>
      <c r="BG1622" s="17"/>
      <c r="BH1622" s="17"/>
      <c r="BI1622" s="17"/>
      <c r="BJ1622" s="17"/>
      <c r="BK1622" s="17"/>
      <c r="BL1622" s="17"/>
      <c r="BM1622" s="17"/>
      <c r="BN1622" s="17"/>
      <c r="BO1622" s="17"/>
      <c r="BP1622" s="17"/>
      <c r="BQ1622" s="17"/>
      <c r="BR1622" s="17"/>
      <c r="BS1622" s="17"/>
      <c r="BT1622" s="17"/>
      <c r="BU1622" s="17"/>
      <c r="BV1622" s="17"/>
      <c r="BW1622" s="17"/>
      <c r="BX1622" s="17"/>
      <c r="BY1622" s="17"/>
      <c r="BZ1622" s="17"/>
      <c r="CA1622" s="17"/>
      <c r="CB1622" s="17"/>
      <c r="CC1622" s="17"/>
      <c r="CD1622" s="17"/>
      <c r="CE1622" s="17"/>
      <c r="CF1622" s="18"/>
    </row>
    <row r="1623" spans="1:84" x14ac:dyDescent="0.3">
      <c r="A1623" s="11">
        <v>43522</v>
      </c>
      <c r="B1623" s="12" t="s">
        <v>834</v>
      </c>
      <c r="C1623" s="13" t="s">
        <v>834</v>
      </c>
      <c r="D1623" s="14" t="s">
        <v>835</v>
      </c>
      <c r="E1623" s="13" t="s">
        <v>439</v>
      </c>
      <c r="F1623" s="15" t="s">
        <v>4385</v>
      </c>
      <c r="G1623" s="13" t="s">
        <v>4386</v>
      </c>
      <c r="H1623" s="13" t="s">
        <v>838</v>
      </c>
      <c r="I1623" s="13" t="s">
        <v>839</v>
      </c>
      <c r="J1623" s="16">
        <v>167560</v>
      </c>
      <c r="K1623" s="17"/>
      <c r="L1623" s="29">
        <v>12780</v>
      </c>
      <c r="M1623" s="29">
        <v>12780</v>
      </c>
      <c r="N1623" s="17"/>
      <c r="O1623" s="17"/>
      <c r="P1623" s="17"/>
      <c r="Q1623" s="29">
        <v>142000</v>
      </c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s="17"/>
      <c r="BE1623" s="17"/>
      <c r="BF1623" s="17"/>
      <c r="BG1623" s="17"/>
      <c r="BH1623" s="17"/>
      <c r="BI1623" s="17"/>
      <c r="BJ1623" s="17"/>
      <c r="BK1623" s="17"/>
      <c r="BL1623" s="17"/>
      <c r="BM1623" s="17"/>
      <c r="BN1623" s="17"/>
      <c r="BO1623" s="17"/>
      <c r="BP1623" s="17"/>
      <c r="BQ1623" s="17"/>
      <c r="BR1623" s="17"/>
      <c r="BS1623" s="17"/>
      <c r="BT1623" s="17"/>
      <c r="BU1623" s="17"/>
      <c r="BV1623" s="17"/>
      <c r="BW1623" s="17"/>
      <c r="BX1623" s="17"/>
      <c r="BY1623" s="17"/>
      <c r="BZ1623" s="17"/>
      <c r="CA1623" s="17"/>
      <c r="CB1623" s="17"/>
      <c r="CC1623" s="17"/>
      <c r="CD1623" s="17"/>
      <c r="CE1623" s="17"/>
      <c r="CF1623" s="18"/>
    </row>
    <row r="1624" spans="1:84" ht="22.8" x14ac:dyDescent="0.3">
      <c r="A1624" s="11">
        <v>43522</v>
      </c>
      <c r="B1624" s="12" t="s">
        <v>1690</v>
      </c>
      <c r="C1624" s="13" t="s">
        <v>1690</v>
      </c>
      <c r="D1624" s="14" t="s">
        <v>1692</v>
      </c>
      <c r="E1624" s="13" t="s">
        <v>439</v>
      </c>
      <c r="F1624" s="15" t="s">
        <v>4387</v>
      </c>
      <c r="G1624" s="13" t="s">
        <v>4388</v>
      </c>
      <c r="H1624" s="13" t="s">
        <v>1695</v>
      </c>
      <c r="I1624" s="13" t="s">
        <v>1696</v>
      </c>
      <c r="J1624" s="16">
        <v>622557</v>
      </c>
      <c r="K1624" s="17"/>
      <c r="L1624" s="17"/>
      <c r="M1624" s="17"/>
      <c r="N1624" s="29">
        <v>1</v>
      </c>
      <c r="O1624" s="17"/>
      <c r="P1624" s="29">
        <v>527590</v>
      </c>
      <c r="Q1624" s="17"/>
      <c r="R1624" s="17"/>
      <c r="S1624" s="17"/>
      <c r="T1624" s="17"/>
      <c r="U1624" s="17"/>
      <c r="V1624" s="17"/>
      <c r="W1624" s="29">
        <v>94966</v>
      </c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7"/>
      <c r="BC1624" s="17"/>
      <c r="BD1624" s="17"/>
      <c r="BE1624" s="17"/>
      <c r="BF1624" s="17"/>
      <c r="BG1624" s="17"/>
      <c r="BH1624" s="17"/>
      <c r="BI1624" s="17"/>
      <c r="BJ1624" s="17"/>
      <c r="BK1624" s="17"/>
      <c r="BL1624" s="17"/>
      <c r="BM1624" s="17"/>
      <c r="BN1624" s="17"/>
      <c r="BO1624" s="17"/>
      <c r="BP1624" s="17"/>
      <c r="BQ1624" s="17"/>
      <c r="BR1624" s="17"/>
      <c r="BS1624" s="17"/>
      <c r="BT1624" s="17"/>
      <c r="BU1624" s="17"/>
      <c r="BV1624" s="17"/>
      <c r="BW1624" s="17"/>
      <c r="BX1624" s="17"/>
      <c r="BY1624" s="17"/>
      <c r="BZ1624" s="17"/>
      <c r="CA1624" s="17"/>
      <c r="CB1624" s="17"/>
      <c r="CC1624" s="17"/>
      <c r="CD1624" s="17"/>
      <c r="CE1624" s="17"/>
      <c r="CF1624" s="18"/>
    </row>
    <row r="1625" spans="1:84" ht="22.8" x14ac:dyDescent="0.3">
      <c r="A1625" s="11">
        <v>43522</v>
      </c>
      <c r="B1625" s="12" t="s">
        <v>1690</v>
      </c>
      <c r="C1625" s="13" t="s">
        <v>1690</v>
      </c>
      <c r="D1625" s="14" t="s">
        <v>1692</v>
      </c>
      <c r="E1625" s="13" t="s">
        <v>439</v>
      </c>
      <c r="F1625" s="15" t="s">
        <v>4389</v>
      </c>
      <c r="G1625" s="13" t="s">
        <v>4390</v>
      </c>
      <c r="H1625" s="13" t="s">
        <v>1695</v>
      </c>
      <c r="I1625" s="13" t="s">
        <v>1696</v>
      </c>
      <c r="J1625" s="16">
        <v>1245114</v>
      </c>
      <c r="K1625" s="17"/>
      <c r="L1625" s="17"/>
      <c r="M1625" s="17"/>
      <c r="N1625" s="29">
        <v>2</v>
      </c>
      <c r="O1625" s="17"/>
      <c r="P1625" s="29">
        <v>1055180</v>
      </c>
      <c r="Q1625" s="17"/>
      <c r="R1625" s="17"/>
      <c r="S1625" s="17"/>
      <c r="T1625" s="17"/>
      <c r="U1625" s="17"/>
      <c r="V1625" s="17"/>
      <c r="W1625" s="29">
        <v>189932</v>
      </c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/>
      <c r="BE1625" s="17"/>
      <c r="BF1625" s="17"/>
      <c r="BG1625" s="17"/>
      <c r="BH1625" s="17"/>
      <c r="BI1625" s="17"/>
      <c r="BJ1625" s="17"/>
      <c r="BK1625" s="17"/>
      <c r="BL1625" s="17"/>
      <c r="BM1625" s="17"/>
      <c r="BN1625" s="17"/>
      <c r="BO1625" s="17"/>
      <c r="BP1625" s="17"/>
      <c r="BQ1625" s="17"/>
      <c r="BR1625" s="17"/>
      <c r="BS1625" s="17"/>
      <c r="BT1625" s="17"/>
      <c r="BU1625" s="17"/>
      <c r="BV1625" s="17"/>
      <c r="BW1625" s="17"/>
      <c r="BX1625" s="17"/>
      <c r="BY1625" s="17"/>
      <c r="BZ1625" s="17"/>
      <c r="CA1625" s="17"/>
      <c r="CB1625" s="17"/>
      <c r="CC1625" s="17"/>
      <c r="CD1625" s="17"/>
      <c r="CE1625" s="17"/>
      <c r="CF1625" s="18"/>
    </row>
    <row r="1626" spans="1:84" x14ac:dyDescent="0.3">
      <c r="A1626" s="11">
        <v>43522</v>
      </c>
      <c r="B1626" s="12" t="s">
        <v>18</v>
      </c>
      <c r="C1626" s="13" t="s">
        <v>18</v>
      </c>
      <c r="D1626" s="14" t="s">
        <v>19</v>
      </c>
      <c r="E1626" s="13" t="s">
        <v>439</v>
      </c>
      <c r="F1626" s="15" t="s">
        <v>4391</v>
      </c>
      <c r="G1626" s="13" t="s">
        <v>4392</v>
      </c>
      <c r="H1626" s="13" t="s">
        <v>20</v>
      </c>
      <c r="I1626" s="13" t="s">
        <v>21</v>
      </c>
      <c r="J1626" s="16">
        <v>896800</v>
      </c>
      <c r="K1626" s="17"/>
      <c r="L1626" s="29">
        <v>68400</v>
      </c>
      <c r="M1626" s="29">
        <v>68400</v>
      </c>
      <c r="N1626" s="17"/>
      <c r="O1626" s="17"/>
      <c r="P1626" s="29">
        <v>760000</v>
      </c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/>
      <c r="BE1626" s="17"/>
      <c r="BF1626" s="17"/>
      <c r="BG1626" s="17"/>
      <c r="BH1626" s="17"/>
      <c r="BI1626" s="17"/>
      <c r="BJ1626" s="17"/>
      <c r="BK1626" s="17"/>
      <c r="BL1626" s="17"/>
      <c r="BM1626" s="17"/>
      <c r="BN1626" s="17"/>
      <c r="BO1626" s="17"/>
      <c r="BP1626" s="17"/>
      <c r="BQ1626" s="17"/>
      <c r="BR1626" s="17"/>
      <c r="BS1626" s="17"/>
      <c r="BT1626" s="17"/>
      <c r="BU1626" s="17"/>
      <c r="BV1626" s="17"/>
      <c r="BW1626" s="17"/>
      <c r="BX1626" s="17"/>
      <c r="BY1626" s="17"/>
      <c r="BZ1626" s="17"/>
      <c r="CA1626" s="17"/>
      <c r="CB1626" s="17"/>
      <c r="CC1626" s="17"/>
      <c r="CD1626" s="17"/>
      <c r="CE1626" s="17"/>
      <c r="CF1626" s="18"/>
    </row>
    <row r="1627" spans="1:84" x14ac:dyDescent="0.3">
      <c r="A1627" s="11">
        <v>43522</v>
      </c>
      <c r="B1627" s="12" t="s">
        <v>18</v>
      </c>
      <c r="C1627" s="13" t="s">
        <v>18</v>
      </c>
      <c r="D1627" s="14" t="s">
        <v>19</v>
      </c>
      <c r="E1627" s="13" t="s">
        <v>439</v>
      </c>
      <c r="F1627" s="15" t="s">
        <v>4393</v>
      </c>
      <c r="G1627" s="13" t="s">
        <v>4394</v>
      </c>
      <c r="H1627" s="13" t="s">
        <v>20</v>
      </c>
      <c r="I1627" s="13" t="s">
        <v>21</v>
      </c>
      <c r="J1627" s="16">
        <v>1076160</v>
      </c>
      <c r="K1627" s="17"/>
      <c r="L1627" s="29">
        <v>82080</v>
      </c>
      <c r="M1627" s="29">
        <v>82080</v>
      </c>
      <c r="N1627" s="17"/>
      <c r="O1627" s="17"/>
      <c r="P1627" s="29">
        <v>912000</v>
      </c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s="17"/>
      <c r="BE1627" s="17"/>
      <c r="BF1627" s="17"/>
      <c r="BG1627" s="17"/>
      <c r="BH1627" s="17"/>
      <c r="BI1627" s="17"/>
      <c r="BJ1627" s="17"/>
      <c r="BK1627" s="17"/>
      <c r="BL1627" s="17"/>
      <c r="BM1627" s="17"/>
      <c r="BN1627" s="17"/>
      <c r="BO1627" s="17"/>
      <c r="BP1627" s="17"/>
      <c r="BQ1627" s="17"/>
      <c r="BR1627" s="17"/>
      <c r="BS1627" s="17"/>
      <c r="BT1627" s="17"/>
      <c r="BU1627" s="17"/>
      <c r="BV1627" s="17"/>
      <c r="BW1627" s="17"/>
      <c r="BX1627" s="17"/>
      <c r="BY1627" s="17"/>
      <c r="BZ1627" s="17"/>
      <c r="CA1627" s="17"/>
      <c r="CB1627" s="17"/>
      <c r="CC1627" s="17"/>
      <c r="CD1627" s="17"/>
      <c r="CE1627" s="17"/>
      <c r="CF1627" s="18"/>
    </row>
    <row r="1628" spans="1:84" x14ac:dyDescent="0.3">
      <c r="A1628" s="11">
        <v>43522</v>
      </c>
      <c r="B1628" s="12" t="s">
        <v>18</v>
      </c>
      <c r="C1628" s="13" t="s">
        <v>18</v>
      </c>
      <c r="D1628" s="14" t="s">
        <v>19</v>
      </c>
      <c r="E1628" s="13" t="s">
        <v>439</v>
      </c>
      <c r="F1628" s="15" t="s">
        <v>4395</v>
      </c>
      <c r="G1628" s="13" t="s">
        <v>4396</v>
      </c>
      <c r="H1628" s="13" t="s">
        <v>20</v>
      </c>
      <c r="I1628" s="13" t="s">
        <v>21</v>
      </c>
      <c r="J1628" s="16">
        <v>1076160</v>
      </c>
      <c r="K1628" s="17"/>
      <c r="L1628" s="29">
        <v>82080</v>
      </c>
      <c r="M1628" s="29">
        <v>82080</v>
      </c>
      <c r="N1628" s="17"/>
      <c r="O1628" s="17"/>
      <c r="P1628" s="29">
        <v>912000</v>
      </c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s="17"/>
      <c r="BE1628" s="17"/>
      <c r="BF1628" s="17"/>
      <c r="BG1628" s="17"/>
      <c r="BH1628" s="17"/>
      <c r="BI1628" s="17"/>
      <c r="BJ1628" s="17"/>
      <c r="BK1628" s="17"/>
      <c r="BL1628" s="17"/>
      <c r="BM1628" s="17"/>
      <c r="BN1628" s="17"/>
      <c r="BO1628" s="17"/>
      <c r="BP1628" s="17"/>
      <c r="BQ1628" s="17"/>
      <c r="BR1628" s="17"/>
      <c r="BS1628" s="17"/>
      <c r="BT1628" s="17"/>
      <c r="BU1628" s="17"/>
      <c r="BV1628" s="17"/>
      <c r="BW1628" s="17"/>
      <c r="BX1628" s="17"/>
      <c r="BY1628" s="17"/>
      <c r="BZ1628" s="17"/>
      <c r="CA1628" s="17"/>
      <c r="CB1628" s="17"/>
      <c r="CC1628" s="17"/>
      <c r="CD1628" s="17"/>
      <c r="CE1628" s="17"/>
      <c r="CF1628" s="18"/>
    </row>
    <row r="1629" spans="1:84" x14ac:dyDescent="0.3">
      <c r="A1629" s="11">
        <v>43522</v>
      </c>
      <c r="B1629" s="12" t="s">
        <v>18</v>
      </c>
      <c r="C1629" s="13" t="s">
        <v>18</v>
      </c>
      <c r="D1629" s="14" t="s">
        <v>19</v>
      </c>
      <c r="E1629" s="13" t="s">
        <v>439</v>
      </c>
      <c r="F1629" s="15" t="s">
        <v>4397</v>
      </c>
      <c r="G1629" s="13" t="s">
        <v>4398</v>
      </c>
      <c r="H1629" s="13" t="s">
        <v>20</v>
      </c>
      <c r="I1629" s="13" t="s">
        <v>21</v>
      </c>
      <c r="J1629" s="16">
        <v>986480</v>
      </c>
      <c r="K1629" s="17"/>
      <c r="L1629" s="29">
        <v>75240</v>
      </c>
      <c r="M1629" s="29">
        <v>75240</v>
      </c>
      <c r="N1629" s="17"/>
      <c r="O1629" s="17"/>
      <c r="P1629" s="29">
        <v>836000</v>
      </c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/>
      <c r="BE1629" s="17"/>
      <c r="BF1629" s="17"/>
      <c r="BG1629" s="17"/>
      <c r="BH1629" s="17"/>
      <c r="BI1629" s="17"/>
      <c r="BJ1629" s="17"/>
      <c r="BK1629" s="17"/>
      <c r="BL1629" s="17"/>
      <c r="BM1629" s="17"/>
      <c r="BN1629" s="17"/>
      <c r="BO1629" s="17"/>
      <c r="BP1629" s="17"/>
      <c r="BQ1629" s="17"/>
      <c r="BR1629" s="17"/>
      <c r="BS1629" s="17"/>
      <c r="BT1629" s="17"/>
      <c r="BU1629" s="17"/>
      <c r="BV1629" s="17"/>
      <c r="BW1629" s="17"/>
      <c r="BX1629" s="17"/>
      <c r="BY1629" s="17"/>
      <c r="BZ1629" s="17"/>
      <c r="CA1629" s="17"/>
      <c r="CB1629" s="17"/>
      <c r="CC1629" s="17"/>
      <c r="CD1629" s="17"/>
      <c r="CE1629" s="17"/>
      <c r="CF1629" s="18"/>
    </row>
    <row r="1630" spans="1:84" x14ac:dyDescent="0.3">
      <c r="A1630" s="11">
        <v>43522</v>
      </c>
      <c r="B1630" s="12" t="s">
        <v>1297</v>
      </c>
      <c r="C1630" s="13" t="s">
        <v>1297</v>
      </c>
      <c r="D1630" s="14" t="s">
        <v>1298</v>
      </c>
      <c r="E1630" s="13" t="s">
        <v>439</v>
      </c>
      <c r="F1630" s="15" t="s">
        <v>4399</v>
      </c>
      <c r="G1630" s="13" t="s">
        <v>4400</v>
      </c>
      <c r="H1630" s="13" t="s">
        <v>1301</v>
      </c>
      <c r="I1630" s="13" t="s">
        <v>1302</v>
      </c>
      <c r="J1630" s="16">
        <v>1758200</v>
      </c>
      <c r="K1630" s="17"/>
      <c r="L1630" s="29">
        <v>134100</v>
      </c>
      <c r="M1630" s="29">
        <v>134100</v>
      </c>
      <c r="N1630" s="17"/>
      <c r="O1630" s="17"/>
      <c r="P1630" s="29">
        <v>1490000</v>
      </c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s="17"/>
      <c r="BE1630" s="17"/>
      <c r="BF1630" s="17"/>
      <c r="BG1630" s="17"/>
      <c r="BH1630" s="17"/>
      <c r="BI1630" s="17"/>
      <c r="BJ1630" s="17"/>
      <c r="BK1630" s="17"/>
      <c r="BL1630" s="17"/>
      <c r="BM1630" s="17"/>
      <c r="BN1630" s="17"/>
      <c r="BO1630" s="17"/>
      <c r="BP1630" s="17"/>
      <c r="BQ1630" s="17"/>
      <c r="BR1630" s="17"/>
      <c r="BS1630" s="17"/>
      <c r="BT1630" s="17"/>
      <c r="BU1630" s="17"/>
      <c r="BV1630" s="17"/>
      <c r="BW1630" s="17"/>
      <c r="BX1630" s="17"/>
      <c r="BY1630" s="17"/>
      <c r="BZ1630" s="17"/>
      <c r="CA1630" s="17"/>
      <c r="CB1630" s="17"/>
      <c r="CC1630" s="17"/>
      <c r="CD1630" s="17"/>
      <c r="CE1630" s="17"/>
      <c r="CF1630" s="18"/>
    </row>
    <row r="1631" spans="1:84" x14ac:dyDescent="0.3">
      <c r="A1631" s="11">
        <v>43522</v>
      </c>
      <c r="B1631" s="12" t="s">
        <v>528</v>
      </c>
      <c r="C1631" s="13" t="s">
        <v>528</v>
      </c>
      <c r="D1631" s="14" t="s">
        <v>530</v>
      </c>
      <c r="E1631" s="13" t="s">
        <v>439</v>
      </c>
      <c r="F1631" s="15" t="s">
        <v>4401</v>
      </c>
      <c r="G1631" s="13" t="s">
        <v>4402</v>
      </c>
      <c r="H1631" s="13" t="s">
        <v>533</v>
      </c>
      <c r="I1631" s="13" t="s">
        <v>534</v>
      </c>
      <c r="J1631" s="16">
        <v>856</v>
      </c>
      <c r="K1631" s="17"/>
      <c r="L1631" s="29">
        <v>65.31</v>
      </c>
      <c r="M1631" s="29">
        <v>65.31</v>
      </c>
      <c r="N1631" s="29">
        <v>-0.25</v>
      </c>
      <c r="O1631" s="17"/>
      <c r="P1631" s="17"/>
      <c r="Q1631" s="17"/>
      <c r="R1631" s="17"/>
      <c r="S1631" s="17"/>
      <c r="T1631" s="29">
        <v>725.63</v>
      </c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  <c r="BA1631" s="17"/>
      <c r="BB1631" s="17"/>
      <c r="BC1631" s="17"/>
      <c r="BD1631" s="17"/>
      <c r="BE1631" s="17"/>
      <c r="BF1631" s="17"/>
      <c r="BG1631" s="17"/>
      <c r="BH1631" s="17"/>
      <c r="BI1631" s="17"/>
      <c r="BJ1631" s="17"/>
      <c r="BK1631" s="17"/>
      <c r="BL1631" s="17"/>
      <c r="BM1631" s="17"/>
      <c r="BN1631" s="17"/>
      <c r="BO1631" s="17"/>
      <c r="BP1631" s="17"/>
      <c r="BQ1631" s="17"/>
      <c r="BR1631" s="17"/>
      <c r="BS1631" s="17"/>
      <c r="BT1631" s="17"/>
      <c r="BU1631" s="17"/>
      <c r="BV1631" s="17"/>
      <c r="BW1631" s="17"/>
      <c r="BX1631" s="17"/>
      <c r="BY1631" s="17"/>
      <c r="BZ1631" s="17"/>
      <c r="CA1631" s="17"/>
      <c r="CB1631" s="17"/>
      <c r="CC1631" s="17"/>
      <c r="CD1631" s="17"/>
      <c r="CE1631" s="17"/>
      <c r="CF1631" s="18"/>
    </row>
    <row r="1632" spans="1:84" x14ac:dyDescent="0.3">
      <c r="A1632" s="11">
        <v>43522</v>
      </c>
      <c r="B1632" s="12" t="s">
        <v>528</v>
      </c>
      <c r="C1632" s="13" t="s">
        <v>528</v>
      </c>
      <c r="D1632" s="14" t="s">
        <v>530</v>
      </c>
      <c r="E1632" s="13" t="s">
        <v>439</v>
      </c>
      <c r="F1632" s="15" t="s">
        <v>4403</v>
      </c>
      <c r="G1632" s="13" t="s">
        <v>4404</v>
      </c>
      <c r="H1632" s="13" t="s">
        <v>533</v>
      </c>
      <c r="I1632" s="13" t="s">
        <v>534</v>
      </c>
      <c r="J1632" s="16">
        <v>679</v>
      </c>
      <c r="K1632" s="17"/>
      <c r="L1632" s="29">
        <v>51.75</v>
      </c>
      <c r="M1632" s="29">
        <v>51.75</v>
      </c>
      <c r="N1632" s="29">
        <v>0.5</v>
      </c>
      <c r="O1632" s="17"/>
      <c r="P1632" s="17"/>
      <c r="Q1632" s="17"/>
      <c r="R1632" s="17"/>
      <c r="S1632" s="17"/>
      <c r="T1632" s="29">
        <v>575</v>
      </c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17"/>
      <c r="AX1632" s="17"/>
      <c r="AY1632" s="17"/>
      <c r="AZ1632" s="17"/>
      <c r="BA1632" s="17"/>
      <c r="BB1632" s="17"/>
      <c r="BC1632" s="17"/>
      <c r="BD1632" s="17"/>
      <c r="BE1632" s="17"/>
      <c r="BF1632" s="17"/>
      <c r="BG1632" s="17"/>
      <c r="BH1632" s="17"/>
      <c r="BI1632" s="17"/>
      <c r="BJ1632" s="17"/>
      <c r="BK1632" s="17"/>
      <c r="BL1632" s="17"/>
      <c r="BM1632" s="17"/>
      <c r="BN1632" s="17"/>
      <c r="BO1632" s="17"/>
      <c r="BP1632" s="17"/>
      <c r="BQ1632" s="17"/>
      <c r="BR1632" s="17"/>
      <c r="BS1632" s="17"/>
      <c r="BT1632" s="17"/>
      <c r="BU1632" s="17"/>
      <c r="BV1632" s="17"/>
      <c r="BW1632" s="17"/>
      <c r="BX1632" s="17"/>
      <c r="BY1632" s="17"/>
      <c r="BZ1632" s="17"/>
      <c r="CA1632" s="17"/>
      <c r="CB1632" s="17"/>
      <c r="CC1632" s="17"/>
      <c r="CD1632" s="17"/>
      <c r="CE1632" s="17"/>
      <c r="CF1632" s="18"/>
    </row>
    <row r="1633" spans="1:84" x14ac:dyDescent="0.3">
      <c r="A1633" s="11">
        <v>43523</v>
      </c>
      <c r="B1633" s="12" t="s">
        <v>834</v>
      </c>
      <c r="C1633" s="13" t="s">
        <v>834</v>
      </c>
      <c r="D1633" s="14" t="s">
        <v>835</v>
      </c>
      <c r="E1633" s="13" t="s">
        <v>439</v>
      </c>
      <c r="F1633" s="15" t="s">
        <v>4405</v>
      </c>
      <c r="G1633" s="13" t="s">
        <v>4406</v>
      </c>
      <c r="H1633" s="13" t="s">
        <v>838</v>
      </c>
      <c r="I1633" s="13" t="s">
        <v>839</v>
      </c>
      <c r="J1633" s="16">
        <v>251340</v>
      </c>
      <c r="K1633" s="17"/>
      <c r="L1633" s="29">
        <v>19170</v>
      </c>
      <c r="M1633" s="29">
        <v>19170</v>
      </c>
      <c r="N1633" s="17"/>
      <c r="O1633" s="17"/>
      <c r="P1633" s="17"/>
      <c r="Q1633" s="29">
        <v>213000</v>
      </c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7"/>
      <c r="BC1633" s="17"/>
      <c r="BD1633" s="17"/>
      <c r="BE1633" s="17"/>
      <c r="BF1633" s="17"/>
      <c r="BG1633" s="17"/>
      <c r="BH1633" s="17"/>
      <c r="BI1633" s="17"/>
      <c r="BJ1633" s="17"/>
      <c r="BK1633" s="17"/>
      <c r="BL1633" s="17"/>
      <c r="BM1633" s="17"/>
      <c r="BN1633" s="17"/>
      <c r="BO1633" s="17"/>
      <c r="BP1633" s="17"/>
      <c r="BQ1633" s="17"/>
      <c r="BR1633" s="17"/>
      <c r="BS1633" s="17"/>
      <c r="BT1633" s="17"/>
      <c r="BU1633" s="17"/>
      <c r="BV1633" s="17"/>
      <c r="BW1633" s="17"/>
      <c r="BX1633" s="17"/>
      <c r="BY1633" s="17"/>
      <c r="BZ1633" s="17"/>
      <c r="CA1633" s="17"/>
      <c r="CB1633" s="17"/>
      <c r="CC1633" s="17"/>
      <c r="CD1633" s="17"/>
      <c r="CE1633" s="17"/>
      <c r="CF1633" s="18"/>
    </row>
    <row r="1634" spans="1:84" x14ac:dyDescent="0.3">
      <c r="A1634" s="11">
        <v>43523</v>
      </c>
      <c r="B1634" s="12" t="s">
        <v>3153</v>
      </c>
      <c r="C1634" s="13" t="s">
        <v>3153</v>
      </c>
      <c r="D1634" s="14" t="s">
        <v>3154</v>
      </c>
      <c r="E1634" s="13" t="s">
        <v>439</v>
      </c>
      <c r="F1634" s="15" t="s">
        <v>4407</v>
      </c>
      <c r="G1634" s="13" t="s">
        <v>4408</v>
      </c>
      <c r="H1634" s="13" t="s">
        <v>3157</v>
      </c>
      <c r="I1634" s="13" t="s">
        <v>3158</v>
      </c>
      <c r="J1634" s="16">
        <v>311520</v>
      </c>
      <c r="K1634" s="17"/>
      <c r="L1634" s="17"/>
      <c r="M1634" s="17"/>
      <c r="N1634" s="17"/>
      <c r="O1634" s="17"/>
      <c r="P1634" s="17"/>
      <c r="Q1634" s="29">
        <v>264000</v>
      </c>
      <c r="R1634" s="17"/>
      <c r="S1634" s="17"/>
      <c r="T1634" s="17"/>
      <c r="U1634" s="17"/>
      <c r="V1634" s="17"/>
      <c r="W1634" s="29">
        <v>47520</v>
      </c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7"/>
      <c r="BC1634" s="17"/>
      <c r="BD1634" s="17"/>
      <c r="BE1634" s="17"/>
      <c r="BF1634" s="17"/>
      <c r="BG1634" s="17"/>
      <c r="BH1634" s="17"/>
      <c r="BI1634" s="17"/>
      <c r="BJ1634" s="17"/>
      <c r="BK1634" s="17"/>
      <c r="BL1634" s="17"/>
      <c r="BM1634" s="17"/>
      <c r="BN1634" s="17"/>
      <c r="BO1634" s="17"/>
      <c r="BP1634" s="17"/>
      <c r="BQ1634" s="17"/>
      <c r="BR1634" s="17"/>
      <c r="BS1634" s="17"/>
      <c r="BT1634" s="17"/>
      <c r="BU1634" s="17"/>
      <c r="BV1634" s="17"/>
      <c r="BW1634" s="17"/>
      <c r="BX1634" s="17"/>
      <c r="BY1634" s="17"/>
      <c r="BZ1634" s="17"/>
      <c r="CA1634" s="17"/>
      <c r="CB1634" s="17"/>
      <c r="CC1634" s="17"/>
      <c r="CD1634" s="17"/>
      <c r="CE1634" s="17"/>
      <c r="CF1634" s="18"/>
    </row>
    <row r="1635" spans="1:84" ht="22.8" x14ac:dyDescent="0.3">
      <c r="A1635" s="11">
        <v>43523</v>
      </c>
      <c r="B1635" s="12" t="s">
        <v>1690</v>
      </c>
      <c r="C1635" s="13" t="s">
        <v>1690</v>
      </c>
      <c r="D1635" s="14" t="s">
        <v>1692</v>
      </c>
      <c r="E1635" s="13" t="s">
        <v>439</v>
      </c>
      <c r="F1635" s="15" t="s">
        <v>4409</v>
      </c>
      <c r="G1635" s="13" t="s">
        <v>4410</v>
      </c>
      <c r="H1635" s="13" t="s">
        <v>1695</v>
      </c>
      <c r="I1635" s="13" t="s">
        <v>1696</v>
      </c>
      <c r="J1635" s="16">
        <v>1245114</v>
      </c>
      <c r="K1635" s="17"/>
      <c r="L1635" s="17"/>
      <c r="M1635" s="17"/>
      <c r="N1635" s="29">
        <v>2</v>
      </c>
      <c r="O1635" s="17"/>
      <c r="P1635" s="29">
        <v>1055180</v>
      </c>
      <c r="Q1635" s="17"/>
      <c r="R1635" s="17"/>
      <c r="S1635" s="17"/>
      <c r="T1635" s="17"/>
      <c r="U1635" s="17"/>
      <c r="V1635" s="17"/>
      <c r="W1635" s="29">
        <v>189932</v>
      </c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  <c r="BA1635" s="17"/>
      <c r="BB1635" s="17"/>
      <c r="BC1635" s="17"/>
      <c r="BD1635" s="17"/>
      <c r="BE1635" s="17"/>
      <c r="BF1635" s="17"/>
      <c r="BG1635" s="17"/>
      <c r="BH1635" s="17"/>
      <c r="BI1635" s="17"/>
      <c r="BJ1635" s="17"/>
      <c r="BK1635" s="17"/>
      <c r="BL1635" s="17"/>
      <c r="BM1635" s="17"/>
      <c r="BN1635" s="17"/>
      <c r="BO1635" s="17"/>
      <c r="BP1635" s="17"/>
      <c r="BQ1635" s="17"/>
      <c r="BR1635" s="17"/>
      <c r="BS1635" s="17"/>
      <c r="BT1635" s="17"/>
      <c r="BU1635" s="17"/>
      <c r="BV1635" s="17"/>
      <c r="BW1635" s="17"/>
      <c r="BX1635" s="17"/>
      <c r="BY1635" s="17"/>
      <c r="BZ1635" s="17"/>
      <c r="CA1635" s="17"/>
      <c r="CB1635" s="17"/>
      <c r="CC1635" s="17"/>
      <c r="CD1635" s="17"/>
      <c r="CE1635" s="17"/>
      <c r="CF1635" s="18"/>
    </row>
    <row r="1636" spans="1:84" ht="22.8" x14ac:dyDescent="0.3">
      <c r="A1636" s="11">
        <v>43523</v>
      </c>
      <c r="B1636" s="12" t="s">
        <v>1690</v>
      </c>
      <c r="C1636" s="13" t="s">
        <v>1690</v>
      </c>
      <c r="D1636" s="14" t="s">
        <v>1692</v>
      </c>
      <c r="E1636" s="13" t="s">
        <v>439</v>
      </c>
      <c r="F1636" s="15" t="s">
        <v>4411</v>
      </c>
      <c r="G1636" s="13" t="s">
        <v>4412</v>
      </c>
      <c r="H1636" s="13" t="s">
        <v>1695</v>
      </c>
      <c r="I1636" s="13" t="s">
        <v>1696</v>
      </c>
      <c r="J1636" s="16">
        <v>622557</v>
      </c>
      <c r="K1636" s="17"/>
      <c r="L1636" s="17"/>
      <c r="M1636" s="17"/>
      <c r="N1636" s="29">
        <v>1</v>
      </c>
      <c r="O1636" s="17"/>
      <c r="P1636" s="29">
        <v>527590</v>
      </c>
      <c r="Q1636" s="17"/>
      <c r="R1636" s="17"/>
      <c r="S1636" s="17"/>
      <c r="T1636" s="17"/>
      <c r="U1636" s="17"/>
      <c r="V1636" s="17"/>
      <c r="W1636" s="29">
        <v>94966</v>
      </c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/>
      <c r="BB1636" s="17"/>
      <c r="BC1636" s="17"/>
      <c r="BD1636" s="17"/>
      <c r="BE1636" s="17"/>
      <c r="BF1636" s="17"/>
      <c r="BG1636" s="17"/>
      <c r="BH1636" s="17"/>
      <c r="BI1636" s="17"/>
      <c r="BJ1636" s="17"/>
      <c r="BK1636" s="17"/>
      <c r="BL1636" s="17"/>
      <c r="BM1636" s="17"/>
      <c r="BN1636" s="17"/>
      <c r="BO1636" s="17"/>
      <c r="BP1636" s="17"/>
      <c r="BQ1636" s="17"/>
      <c r="BR1636" s="17"/>
      <c r="BS1636" s="17"/>
      <c r="BT1636" s="17"/>
      <c r="BU1636" s="17"/>
      <c r="BV1636" s="17"/>
      <c r="BW1636" s="17"/>
      <c r="BX1636" s="17"/>
      <c r="BY1636" s="17"/>
      <c r="BZ1636" s="17"/>
      <c r="CA1636" s="17"/>
      <c r="CB1636" s="17"/>
      <c r="CC1636" s="17"/>
      <c r="CD1636" s="17"/>
      <c r="CE1636" s="17"/>
      <c r="CF1636" s="18"/>
    </row>
    <row r="1637" spans="1:84" ht="22.8" x14ac:dyDescent="0.3">
      <c r="A1637" s="11">
        <v>43523</v>
      </c>
      <c r="B1637" s="12" t="s">
        <v>1690</v>
      </c>
      <c r="C1637" s="13" t="s">
        <v>1690</v>
      </c>
      <c r="D1637" s="14" t="s">
        <v>1692</v>
      </c>
      <c r="E1637" s="13" t="s">
        <v>439</v>
      </c>
      <c r="F1637" s="15" t="s">
        <v>4413</v>
      </c>
      <c r="G1637" s="13" t="s">
        <v>4414</v>
      </c>
      <c r="H1637" s="13" t="s">
        <v>1695</v>
      </c>
      <c r="I1637" s="13" t="s">
        <v>1696</v>
      </c>
      <c r="J1637" s="16">
        <v>1245114</v>
      </c>
      <c r="K1637" s="17"/>
      <c r="L1637" s="17"/>
      <c r="M1637" s="17"/>
      <c r="N1637" s="29">
        <v>2</v>
      </c>
      <c r="O1637" s="17"/>
      <c r="P1637" s="29">
        <v>1055180</v>
      </c>
      <c r="Q1637" s="17"/>
      <c r="R1637" s="17"/>
      <c r="S1637" s="17"/>
      <c r="T1637" s="17"/>
      <c r="U1637" s="17"/>
      <c r="V1637" s="17"/>
      <c r="W1637" s="29">
        <v>189932</v>
      </c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17"/>
      <c r="BC1637" s="17"/>
      <c r="BD1637" s="17"/>
      <c r="BE1637" s="17"/>
      <c r="BF1637" s="17"/>
      <c r="BG1637" s="17"/>
      <c r="BH1637" s="17"/>
      <c r="BI1637" s="17"/>
      <c r="BJ1637" s="17"/>
      <c r="BK1637" s="17"/>
      <c r="BL1637" s="17"/>
      <c r="BM1637" s="17"/>
      <c r="BN1637" s="17"/>
      <c r="BO1637" s="17"/>
      <c r="BP1637" s="17"/>
      <c r="BQ1637" s="17"/>
      <c r="BR1637" s="17"/>
      <c r="BS1637" s="17"/>
      <c r="BT1637" s="17"/>
      <c r="BU1637" s="17"/>
      <c r="BV1637" s="17"/>
      <c r="BW1637" s="17"/>
      <c r="BX1637" s="17"/>
      <c r="BY1637" s="17"/>
      <c r="BZ1637" s="17"/>
      <c r="CA1637" s="17"/>
      <c r="CB1637" s="17"/>
      <c r="CC1637" s="17"/>
      <c r="CD1637" s="17"/>
      <c r="CE1637" s="17"/>
      <c r="CF1637" s="18"/>
    </row>
    <row r="1638" spans="1:84" ht="22.8" x14ac:dyDescent="0.3">
      <c r="A1638" s="11">
        <v>43523</v>
      </c>
      <c r="B1638" s="12" t="s">
        <v>1690</v>
      </c>
      <c r="C1638" s="13" t="s">
        <v>1690</v>
      </c>
      <c r="D1638" s="14" t="s">
        <v>1692</v>
      </c>
      <c r="E1638" s="13" t="s">
        <v>439</v>
      </c>
      <c r="F1638" s="15" t="s">
        <v>4415</v>
      </c>
      <c r="G1638" s="13" t="s">
        <v>4416</v>
      </c>
      <c r="H1638" s="13" t="s">
        <v>1695</v>
      </c>
      <c r="I1638" s="13" t="s">
        <v>1696</v>
      </c>
      <c r="J1638" s="16">
        <v>622557</v>
      </c>
      <c r="K1638" s="17"/>
      <c r="L1638" s="17"/>
      <c r="M1638" s="17"/>
      <c r="N1638" s="29">
        <v>1</v>
      </c>
      <c r="O1638" s="17"/>
      <c r="P1638" s="29">
        <v>527590</v>
      </c>
      <c r="Q1638" s="17"/>
      <c r="R1638" s="17"/>
      <c r="S1638" s="17"/>
      <c r="T1638" s="17"/>
      <c r="U1638" s="17"/>
      <c r="V1638" s="17"/>
      <c r="W1638" s="29">
        <v>94966</v>
      </c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17"/>
      <c r="BC1638" s="17"/>
      <c r="BD1638" s="17"/>
      <c r="BE1638" s="17"/>
      <c r="BF1638" s="17"/>
      <c r="BG1638" s="17"/>
      <c r="BH1638" s="17"/>
      <c r="BI1638" s="17"/>
      <c r="BJ1638" s="17"/>
      <c r="BK1638" s="17"/>
      <c r="BL1638" s="17"/>
      <c r="BM1638" s="17"/>
      <c r="BN1638" s="17"/>
      <c r="BO1638" s="17"/>
      <c r="BP1638" s="17"/>
      <c r="BQ1638" s="17"/>
      <c r="BR1638" s="17"/>
      <c r="BS1638" s="17"/>
      <c r="BT1638" s="17"/>
      <c r="BU1638" s="17"/>
      <c r="BV1638" s="17"/>
      <c r="BW1638" s="17"/>
      <c r="BX1638" s="17"/>
      <c r="BY1638" s="17"/>
      <c r="BZ1638" s="17"/>
      <c r="CA1638" s="17"/>
      <c r="CB1638" s="17"/>
      <c r="CC1638" s="17"/>
      <c r="CD1638" s="17"/>
      <c r="CE1638" s="17"/>
      <c r="CF1638" s="18"/>
    </row>
    <row r="1639" spans="1:84" x14ac:dyDescent="0.3">
      <c r="A1639" s="11">
        <v>43523</v>
      </c>
      <c r="B1639" s="12" t="s">
        <v>2444</v>
      </c>
      <c r="C1639" s="13" t="s">
        <v>2445</v>
      </c>
      <c r="D1639" s="14" t="s">
        <v>2446</v>
      </c>
      <c r="E1639" s="13" t="s">
        <v>439</v>
      </c>
      <c r="F1639" s="15" t="s">
        <v>4417</v>
      </c>
      <c r="G1639" s="13" t="s">
        <v>4418</v>
      </c>
      <c r="H1639" s="13" t="s">
        <v>2449</v>
      </c>
      <c r="I1639" s="13" t="s">
        <v>2450</v>
      </c>
      <c r="J1639" s="16">
        <v>2336.4</v>
      </c>
      <c r="K1639" s="29">
        <v>1980</v>
      </c>
      <c r="L1639" s="29">
        <v>178.2</v>
      </c>
      <c r="M1639" s="29">
        <v>178.2</v>
      </c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7"/>
      <c r="BC1639" s="17"/>
      <c r="BD1639" s="17"/>
      <c r="BE1639" s="17"/>
      <c r="BF1639" s="17"/>
      <c r="BG1639" s="17"/>
      <c r="BH1639" s="17"/>
      <c r="BI1639" s="17"/>
      <c r="BJ1639" s="17"/>
      <c r="BK1639" s="17"/>
      <c r="BL1639" s="17"/>
      <c r="BM1639" s="17"/>
      <c r="BN1639" s="17"/>
      <c r="BO1639" s="17"/>
      <c r="BP1639" s="17"/>
      <c r="BQ1639" s="17"/>
      <c r="BR1639" s="17"/>
      <c r="BS1639" s="17"/>
      <c r="BT1639" s="17"/>
      <c r="BU1639" s="17"/>
      <c r="BV1639" s="17"/>
      <c r="BW1639" s="17"/>
      <c r="BX1639" s="17"/>
      <c r="BY1639" s="17"/>
      <c r="BZ1639" s="17"/>
      <c r="CA1639" s="17"/>
      <c r="CB1639" s="17"/>
      <c r="CC1639" s="17"/>
      <c r="CD1639" s="17"/>
      <c r="CE1639" s="17"/>
      <c r="CF1639" s="18"/>
    </row>
    <row r="1640" spans="1:84" ht="22.8" x14ac:dyDescent="0.3">
      <c r="A1640" s="11">
        <v>43523</v>
      </c>
      <c r="B1640" s="12" t="s">
        <v>686</v>
      </c>
      <c r="C1640" s="13" t="s">
        <v>686</v>
      </c>
      <c r="D1640" s="14" t="s">
        <v>687</v>
      </c>
      <c r="E1640" s="13" t="s">
        <v>439</v>
      </c>
      <c r="F1640" s="15" t="s">
        <v>4419</v>
      </c>
      <c r="G1640" s="13" t="s">
        <v>4420</v>
      </c>
      <c r="H1640" s="13" t="s">
        <v>690</v>
      </c>
      <c r="I1640" s="13" t="s">
        <v>691</v>
      </c>
      <c r="J1640" s="16">
        <v>63720</v>
      </c>
      <c r="K1640" s="17"/>
      <c r="L1640" s="29">
        <v>4860</v>
      </c>
      <c r="M1640" s="29">
        <v>4860</v>
      </c>
      <c r="N1640" s="17"/>
      <c r="O1640" s="17"/>
      <c r="P1640" s="17"/>
      <c r="Q1640" s="29">
        <v>54000</v>
      </c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/>
      <c r="BE1640" s="17"/>
      <c r="BF1640" s="17"/>
      <c r="BG1640" s="17"/>
      <c r="BH1640" s="17"/>
      <c r="BI1640" s="17"/>
      <c r="BJ1640" s="17"/>
      <c r="BK1640" s="17"/>
      <c r="BL1640" s="17"/>
      <c r="BM1640" s="17"/>
      <c r="BN1640" s="17"/>
      <c r="BO1640" s="17"/>
      <c r="BP1640" s="17"/>
      <c r="BQ1640" s="17"/>
      <c r="BR1640" s="17"/>
      <c r="BS1640" s="17"/>
      <c r="BT1640" s="17"/>
      <c r="BU1640" s="17"/>
      <c r="BV1640" s="17"/>
      <c r="BW1640" s="17"/>
      <c r="BX1640" s="17"/>
      <c r="BY1640" s="17"/>
      <c r="BZ1640" s="17"/>
      <c r="CA1640" s="17"/>
      <c r="CB1640" s="17"/>
      <c r="CC1640" s="17"/>
      <c r="CD1640" s="17"/>
      <c r="CE1640" s="17"/>
      <c r="CF1640" s="18"/>
    </row>
    <row r="1641" spans="1:84" x14ac:dyDescent="0.3">
      <c r="A1641" s="11">
        <v>43523</v>
      </c>
      <c r="B1641" s="12" t="s">
        <v>528</v>
      </c>
      <c r="C1641" s="13" t="s">
        <v>528</v>
      </c>
      <c r="D1641" s="14" t="s">
        <v>530</v>
      </c>
      <c r="E1641" s="13" t="s">
        <v>439</v>
      </c>
      <c r="F1641" s="15" t="s">
        <v>4421</v>
      </c>
      <c r="G1641" s="13" t="s">
        <v>4422</v>
      </c>
      <c r="H1641" s="13" t="s">
        <v>533</v>
      </c>
      <c r="I1641" s="13" t="s">
        <v>534</v>
      </c>
      <c r="J1641" s="16">
        <v>12757</v>
      </c>
      <c r="K1641" s="17"/>
      <c r="L1641" s="29">
        <v>973.03</v>
      </c>
      <c r="M1641" s="29">
        <v>973.03</v>
      </c>
      <c r="N1641" s="29">
        <v>-0.46</v>
      </c>
      <c r="O1641" s="17"/>
      <c r="P1641" s="17"/>
      <c r="Q1641" s="17"/>
      <c r="R1641" s="17"/>
      <c r="S1641" s="17"/>
      <c r="T1641" s="29">
        <v>10811.4</v>
      </c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7"/>
      <c r="BC1641" s="17"/>
      <c r="BD1641" s="17"/>
      <c r="BE1641" s="17"/>
      <c r="BF1641" s="17"/>
      <c r="BG1641" s="17"/>
      <c r="BH1641" s="17"/>
      <c r="BI1641" s="17"/>
      <c r="BJ1641" s="17"/>
      <c r="BK1641" s="17"/>
      <c r="BL1641" s="17"/>
      <c r="BM1641" s="17"/>
      <c r="BN1641" s="17"/>
      <c r="BO1641" s="17"/>
      <c r="BP1641" s="17"/>
      <c r="BQ1641" s="17"/>
      <c r="BR1641" s="17"/>
      <c r="BS1641" s="17"/>
      <c r="BT1641" s="17"/>
      <c r="BU1641" s="17"/>
      <c r="BV1641" s="17"/>
      <c r="BW1641" s="17"/>
      <c r="BX1641" s="17"/>
      <c r="BY1641" s="17"/>
      <c r="BZ1641" s="17"/>
      <c r="CA1641" s="17"/>
      <c r="CB1641" s="17"/>
      <c r="CC1641" s="17"/>
      <c r="CD1641" s="17"/>
      <c r="CE1641" s="17"/>
      <c r="CF1641" s="18"/>
    </row>
    <row r="1642" spans="1:84" ht="22.8" x14ac:dyDescent="0.3">
      <c r="A1642" s="11">
        <v>43524</v>
      </c>
      <c r="B1642" s="12" t="s">
        <v>1690</v>
      </c>
      <c r="C1642" s="13" t="s">
        <v>1690</v>
      </c>
      <c r="D1642" s="14" t="s">
        <v>1692</v>
      </c>
      <c r="E1642" s="13" t="s">
        <v>439</v>
      </c>
      <c r="F1642" s="15" t="s">
        <v>4423</v>
      </c>
      <c r="G1642" s="13" t="s">
        <v>4424</v>
      </c>
      <c r="H1642" s="13" t="s">
        <v>1695</v>
      </c>
      <c r="I1642" s="13" t="s">
        <v>1696</v>
      </c>
      <c r="J1642" s="16">
        <v>622557</v>
      </c>
      <c r="K1642" s="17"/>
      <c r="L1642" s="17"/>
      <c r="M1642" s="17"/>
      <c r="N1642" s="29">
        <v>1</v>
      </c>
      <c r="O1642" s="17"/>
      <c r="P1642" s="29">
        <v>527590</v>
      </c>
      <c r="Q1642" s="17"/>
      <c r="R1642" s="17"/>
      <c r="S1642" s="17"/>
      <c r="T1642" s="17"/>
      <c r="U1642" s="17"/>
      <c r="V1642" s="17"/>
      <c r="W1642" s="29">
        <v>94966</v>
      </c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7"/>
      <c r="BC1642" s="17"/>
      <c r="BD1642" s="17"/>
      <c r="BE1642" s="17"/>
      <c r="BF1642" s="17"/>
      <c r="BG1642" s="17"/>
      <c r="BH1642" s="17"/>
      <c r="BI1642" s="17"/>
      <c r="BJ1642" s="17"/>
      <c r="BK1642" s="17"/>
      <c r="BL1642" s="17"/>
      <c r="BM1642" s="17"/>
      <c r="BN1642" s="17"/>
      <c r="BO1642" s="17"/>
      <c r="BP1642" s="17"/>
      <c r="BQ1642" s="17"/>
      <c r="BR1642" s="17"/>
      <c r="BS1642" s="17"/>
      <c r="BT1642" s="17"/>
      <c r="BU1642" s="17"/>
      <c r="BV1642" s="17"/>
      <c r="BW1642" s="17"/>
      <c r="BX1642" s="17"/>
      <c r="BY1642" s="17"/>
      <c r="BZ1642" s="17"/>
      <c r="CA1642" s="17"/>
      <c r="CB1642" s="17"/>
      <c r="CC1642" s="17"/>
      <c r="CD1642" s="17"/>
      <c r="CE1642" s="17"/>
      <c r="CF1642" s="18"/>
    </row>
    <row r="1643" spans="1:84" ht="22.8" x14ac:dyDescent="0.3">
      <c r="A1643" s="11">
        <v>43524</v>
      </c>
      <c r="B1643" s="12" t="s">
        <v>1690</v>
      </c>
      <c r="C1643" s="13" t="s">
        <v>1690</v>
      </c>
      <c r="D1643" s="14" t="s">
        <v>1692</v>
      </c>
      <c r="E1643" s="13" t="s">
        <v>439</v>
      </c>
      <c r="F1643" s="15" t="s">
        <v>4425</v>
      </c>
      <c r="G1643" s="13" t="s">
        <v>4426</v>
      </c>
      <c r="H1643" s="13" t="s">
        <v>1695</v>
      </c>
      <c r="I1643" s="13" t="s">
        <v>1696</v>
      </c>
      <c r="J1643" s="16">
        <v>1245114</v>
      </c>
      <c r="K1643" s="17"/>
      <c r="L1643" s="17"/>
      <c r="M1643" s="17"/>
      <c r="N1643" s="29">
        <v>2</v>
      </c>
      <c r="O1643" s="17"/>
      <c r="P1643" s="29">
        <v>1055180</v>
      </c>
      <c r="Q1643" s="17"/>
      <c r="R1643" s="17"/>
      <c r="S1643" s="17"/>
      <c r="T1643" s="17"/>
      <c r="U1643" s="17"/>
      <c r="V1643" s="17"/>
      <c r="W1643" s="29">
        <v>189932</v>
      </c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/>
      <c r="BE1643" s="17"/>
      <c r="BF1643" s="17"/>
      <c r="BG1643" s="17"/>
      <c r="BH1643" s="17"/>
      <c r="BI1643" s="17"/>
      <c r="BJ1643" s="17"/>
      <c r="BK1643" s="17"/>
      <c r="BL1643" s="17"/>
      <c r="BM1643" s="17"/>
      <c r="BN1643" s="17"/>
      <c r="BO1643" s="17"/>
      <c r="BP1643" s="17"/>
      <c r="BQ1643" s="17"/>
      <c r="BR1643" s="17"/>
      <c r="BS1643" s="17"/>
      <c r="BT1643" s="17"/>
      <c r="BU1643" s="17"/>
      <c r="BV1643" s="17"/>
      <c r="BW1643" s="17"/>
      <c r="BX1643" s="17"/>
      <c r="BY1643" s="17"/>
      <c r="BZ1643" s="17"/>
      <c r="CA1643" s="17"/>
      <c r="CB1643" s="17"/>
      <c r="CC1643" s="17"/>
      <c r="CD1643" s="17"/>
      <c r="CE1643" s="17"/>
      <c r="CF1643" s="18"/>
    </row>
    <row r="1644" spans="1:84" ht="22.8" x14ac:dyDescent="0.3">
      <c r="A1644" s="11">
        <v>43524</v>
      </c>
      <c r="B1644" s="12" t="s">
        <v>1690</v>
      </c>
      <c r="C1644" s="13" t="s">
        <v>1690</v>
      </c>
      <c r="D1644" s="14" t="s">
        <v>1692</v>
      </c>
      <c r="E1644" s="13" t="s">
        <v>439</v>
      </c>
      <c r="F1644" s="15" t="s">
        <v>4427</v>
      </c>
      <c r="G1644" s="13" t="s">
        <v>4428</v>
      </c>
      <c r="H1644" s="13" t="s">
        <v>1695</v>
      </c>
      <c r="I1644" s="13" t="s">
        <v>1696</v>
      </c>
      <c r="J1644" s="16">
        <v>622557</v>
      </c>
      <c r="K1644" s="17"/>
      <c r="L1644" s="17"/>
      <c r="M1644" s="17"/>
      <c r="N1644" s="29">
        <v>1</v>
      </c>
      <c r="O1644" s="17"/>
      <c r="P1644" s="29">
        <v>527590</v>
      </c>
      <c r="Q1644" s="17"/>
      <c r="R1644" s="17"/>
      <c r="S1644" s="17"/>
      <c r="T1644" s="17"/>
      <c r="U1644" s="17"/>
      <c r="V1644" s="17"/>
      <c r="W1644" s="29">
        <v>94966</v>
      </c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/>
      <c r="BE1644" s="17"/>
      <c r="BF1644" s="17"/>
      <c r="BG1644" s="17"/>
      <c r="BH1644" s="17"/>
      <c r="BI1644" s="17"/>
      <c r="BJ1644" s="17"/>
      <c r="BK1644" s="17"/>
      <c r="BL1644" s="17"/>
      <c r="BM1644" s="17"/>
      <c r="BN1644" s="17"/>
      <c r="BO1644" s="17"/>
      <c r="BP1644" s="17"/>
      <c r="BQ1644" s="17"/>
      <c r="BR1644" s="17"/>
      <c r="BS1644" s="17"/>
      <c r="BT1644" s="17"/>
      <c r="BU1644" s="17"/>
      <c r="BV1644" s="17"/>
      <c r="BW1644" s="17"/>
      <c r="BX1644" s="17"/>
      <c r="BY1644" s="17"/>
      <c r="BZ1644" s="17"/>
      <c r="CA1644" s="17"/>
      <c r="CB1644" s="17"/>
      <c r="CC1644" s="17"/>
      <c r="CD1644" s="17"/>
      <c r="CE1644" s="17"/>
      <c r="CF1644" s="18"/>
    </row>
    <row r="1645" spans="1:84" ht="22.8" x14ac:dyDescent="0.3">
      <c r="A1645" s="11">
        <v>43524</v>
      </c>
      <c r="B1645" s="12" t="s">
        <v>1690</v>
      </c>
      <c r="C1645" s="13" t="s">
        <v>1690</v>
      </c>
      <c r="D1645" s="14" t="s">
        <v>1692</v>
      </c>
      <c r="E1645" s="13" t="s">
        <v>439</v>
      </c>
      <c r="F1645" s="15" t="s">
        <v>4429</v>
      </c>
      <c r="G1645" s="13" t="s">
        <v>4430</v>
      </c>
      <c r="H1645" s="13" t="s">
        <v>1695</v>
      </c>
      <c r="I1645" s="13" t="s">
        <v>1696</v>
      </c>
      <c r="J1645" s="16">
        <v>1245114</v>
      </c>
      <c r="K1645" s="17"/>
      <c r="L1645" s="17"/>
      <c r="M1645" s="17"/>
      <c r="N1645" s="29">
        <v>2</v>
      </c>
      <c r="O1645" s="17"/>
      <c r="P1645" s="29">
        <v>1055180</v>
      </c>
      <c r="Q1645" s="17"/>
      <c r="R1645" s="17"/>
      <c r="S1645" s="17"/>
      <c r="T1645" s="17"/>
      <c r="U1645" s="17"/>
      <c r="V1645" s="17"/>
      <c r="W1645" s="29">
        <v>189932</v>
      </c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  <c r="BA1645" s="17"/>
      <c r="BB1645" s="17"/>
      <c r="BC1645" s="17"/>
      <c r="BD1645" s="17"/>
      <c r="BE1645" s="17"/>
      <c r="BF1645" s="17"/>
      <c r="BG1645" s="17"/>
      <c r="BH1645" s="17"/>
      <c r="BI1645" s="17"/>
      <c r="BJ1645" s="17"/>
      <c r="BK1645" s="17"/>
      <c r="BL1645" s="17"/>
      <c r="BM1645" s="17"/>
      <c r="BN1645" s="17"/>
      <c r="BO1645" s="17"/>
      <c r="BP1645" s="17"/>
      <c r="BQ1645" s="17"/>
      <c r="BR1645" s="17"/>
      <c r="BS1645" s="17"/>
      <c r="BT1645" s="17"/>
      <c r="BU1645" s="17"/>
      <c r="BV1645" s="17"/>
      <c r="BW1645" s="17"/>
      <c r="BX1645" s="17"/>
      <c r="BY1645" s="17"/>
      <c r="BZ1645" s="17"/>
      <c r="CA1645" s="17"/>
      <c r="CB1645" s="17"/>
      <c r="CC1645" s="17"/>
      <c r="CD1645" s="17"/>
      <c r="CE1645" s="17"/>
      <c r="CF1645" s="18"/>
    </row>
    <row r="1646" spans="1:84" ht="22.8" x14ac:dyDescent="0.3">
      <c r="A1646" s="11">
        <v>43524</v>
      </c>
      <c r="B1646" s="12" t="s">
        <v>1690</v>
      </c>
      <c r="C1646" s="13" t="s">
        <v>1690</v>
      </c>
      <c r="D1646" s="14" t="s">
        <v>1692</v>
      </c>
      <c r="E1646" s="13" t="s">
        <v>439</v>
      </c>
      <c r="F1646" s="15" t="s">
        <v>4431</v>
      </c>
      <c r="G1646" s="13" t="s">
        <v>4432</v>
      </c>
      <c r="H1646" s="13" t="s">
        <v>1695</v>
      </c>
      <c r="I1646" s="13" t="s">
        <v>1696</v>
      </c>
      <c r="J1646" s="16">
        <v>622557</v>
      </c>
      <c r="K1646" s="17"/>
      <c r="L1646" s="17"/>
      <c r="M1646" s="17"/>
      <c r="N1646" s="29">
        <v>1</v>
      </c>
      <c r="O1646" s="17"/>
      <c r="P1646" s="29">
        <v>527590</v>
      </c>
      <c r="Q1646" s="17"/>
      <c r="R1646" s="17"/>
      <c r="S1646" s="17"/>
      <c r="T1646" s="17"/>
      <c r="U1646" s="17"/>
      <c r="V1646" s="17"/>
      <c r="W1646" s="29">
        <v>94966</v>
      </c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7"/>
      <c r="BC1646" s="17"/>
      <c r="BD1646" s="17"/>
      <c r="BE1646" s="17"/>
      <c r="BF1646" s="17"/>
      <c r="BG1646" s="17"/>
      <c r="BH1646" s="17"/>
      <c r="BI1646" s="17"/>
      <c r="BJ1646" s="17"/>
      <c r="BK1646" s="17"/>
      <c r="BL1646" s="17"/>
      <c r="BM1646" s="17"/>
      <c r="BN1646" s="17"/>
      <c r="BO1646" s="17"/>
      <c r="BP1646" s="17"/>
      <c r="BQ1646" s="17"/>
      <c r="BR1646" s="17"/>
      <c r="BS1646" s="17"/>
      <c r="BT1646" s="17"/>
      <c r="BU1646" s="17"/>
      <c r="BV1646" s="17"/>
      <c r="BW1646" s="17"/>
      <c r="BX1646" s="17"/>
      <c r="BY1646" s="17"/>
      <c r="BZ1646" s="17"/>
      <c r="CA1646" s="17"/>
      <c r="CB1646" s="17"/>
      <c r="CC1646" s="17"/>
      <c r="CD1646" s="17"/>
      <c r="CE1646" s="17"/>
      <c r="CF1646" s="18"/>
    </row>
    <row r="1647" spans="1:84" ht="22.8" x14ac:dyDescent="0.3">
      <c r="A1647" s="11">
        <v>43524</v>
      </c>
      <c r="B1647" s="12" t="s">
        <v>754</v>
      </c>
      <c r="C1647" s="13" t="s">
        <v>754</v>
      </c>
      <c r="D1647" s="14" t="s">
        <v>756</v>
      </c>
      <c r="E1647" s="13" t="s">
        <v>439</v>
      </c>
      <c r="F1647" s="15" t="s">
        <v>4433</v>
      </c>
      <c r="G1647" s="13" t="s">
        <v>4434</v>
      </c>
      <c r="H1647" s="13" t="s">
        <v>759</v>
      </c>
      <c r="I1647" s="13" t="s">
        <v>760</v>
      </c>
      <c r="J1647" s="16">
        <v>141600</v>
      </c>
      <c r="K1647" s="17"/>
      <c r="L1647" s="29">
        <v>10800</v>
      </c>
      <c r="M1647" s="29">
        <v>10800</v>
      </c>
      <c r="N1647" s="17"/>
      <c r="O1647" s="17"/>
      <c r="P1647" s="17"/>
      <c r="Q1647" s="29">
        <v>120000</v>
      </c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  <c r="BA1647" s="17"/>
      <c r="BB1647" s="17"/>
      <c r="BC1647" s="17"/>
      <c r="BD1647" s="17"/>
      <c r="BE1647" s="17"/>
      <c r="BF1647" s="17"/>
      <c r="BG1647" s="17"/>
      <c r="BH1647" s="17"/>
      <c r="BI1647" s="17"/>
      <c r="BJ1647" s="17"/>
      <c r="BK1647" s="17"/>
      <c r="BL1647" s="17"/>
      <c r="BM1647" s="17"/>
      <c r="BN1647" s="17"/>
      <c r="BO1647" s="17"/>
      <c r="BP1647" s="17"/>
      <c r="BQ1647" s="17"/>
      <c r="BR1647" s="17"/>
      <c r="BS1647" s="17"/>
      <c r="BT1647" s="17"/>
      <c r="BU1647" s="17"/>
      <c r="BV1647" s="17"/>
      <c r="BW1647" s="17"/>
      <c r="BX1647" s="17"/>
      <c r="BY1647" s="17"/>
      <c r="BZ1647" s="17"/>
      <c r="CA1647" s="17"/>
      <c r="CB1647" s="17"/>
      <c r="CC1647" s="17"/>
      <c r="CD1647" s="17"/>
      <c r="CE1647" s="17"/>
      <c r="CF1647" s="18"/>
    </row>
    <row r="1648" spans="1:84" x14ac:dyDescent="0.3">
      <c r="A1648" s="11">
        <v>43524</v>
      </c>
      <c r="B1648" s="12" t="s">
        <v>708</v>
      </c>
      <c r="C1648" s="13" t="s">
        <v>708</v>
      </c>
      <c r="D1648" s="14" t="s">
        <v>709</v>
      </c>
      <c r="E1648" s="13" t="s">
        <v>439</v>
      </c>
      <c r="F1648" s="15" t="s">
        <v>4435</v>
      </c>
      <c r="G1648" s="13" t="s">
        <v>4436</v>
      </c>
      <c r="H1648" s="13" t="s">
        <v>712</v>
      </c>
      <c r="I1648" s="13" t="s">
        <v>713</v>
      </c>
      <c r="J1648" s="16">
        <v>1012</v>
      </c>
      <c r="K1648" s="17"/>
      <c r="L1648" s="29">
        <v>77.22</v>
      </c>
      <c r="M1648" s="29">
        <v>77.22</v>
      </c>
      <c r="N1648" s="29">
        <v>-0.44</v>
      </c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29">
        <v>858</v>
      </c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  <c r="BA1648" s="17"/>
      <c r="BB1648" s="17"/>
      <c r="BC1648" s="17"/>
      <c r="BD1648" s="17"/>
      <c r="BE1648" s="17"/>
      <c r="BF1648" s="17"/>
      <c r="BG1648" s="17"/>
      <c r="BH1648" s="17"/>
      <c r="BI1648" s="17"/>
      <c r="BJ1648" s="17"/>
      <c r="BK1648" s="17"/>
      <c r="BL1648" s="17"/>
      <c r="BM1648" s="17"/>
      <c r="BN1648" s="17"/>
      <c r="BO1648" s="17"/>
      <c r="BP1648" s="17"/>
      <c r="BQ1648" s="17"/>
      <c r="BR1648" s="17"/>
      <c r="BS1648" s="17"/>
      <c r="BT1648" s="17"/>
      <c r="BU1648" s="17"/>
      <c r="BV1648" s="17"/>
      <c r="BW1648" s="17"/>
      <c r="BX1648" s="17"/>
      <c r="BY1648" s="17"/>
      <c r="BZ1648" s="17"/>
      <c r="CA1648" s="17"/>
      <c r="CB1648" s="17"/>
      <c r="CC1648" s="17"/>
      <c r="CD1648" s="17"/>
      <c r="CE1648" s="17"/>
      <c r="CF1648" s="18"/>
    </row>
    <row r="1649" spans="1:84" ht="22.8" x14ac:dyDescent="0.3">
      <c r="A1649" s="11">
        <v>43524</v>
      </c>
      <c r="B1649" s="12" t="s">
        <v>1690</v>
      </c>
      <c r="C1649" s="13" t="s">
        <v>1690</v>
      </c>
      <c r="D1649" s="14" t="s">
        <v>1692</v>
      </c>
      <c r="E1649" s="13" t="s">
        <v>439</v>
      </c>
      <c r="F1649" s="15" t="s">
        <v>4437</v>
      </c>
      <c r="G1649" s="13" t="s">
        <v>4438</v>
      </c>
      <c r="H1649" s="13" t="s">
        <v>1695</v>
      </c>
      <c r="I1649" s="13" t="s">
        <v>1696</v>
      </c>
      <c r="J1649" s="16">
        <v>1245114</v>
      </c>
      <c r="K1649" s="17"/>
      <c r="L1649" s="17"/>
      <c r="M1649" s="17"/>
      <c r="N1649" s="29">
        <v>2</v>
      </c>
      <c r="O1649" s="17"/>
      <c r="P1649" s="29">
        <v>1055180</v>
      </c>
      <c r="Q1649" s="17"/>
      <c r="R1649" s="17"/>
      <c r="S1649" s="17"/>
      <c r="T1649" s="17"/>
      <c r="U1649" s="17"/>
      <c r="V1649" s="17"/>
      <c r="W1649" s="29">
        <v>189932</v>
      </c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7"/>
      <c r="BC1649" s="17"/>
      <c r="BD1649" s="17"/>
      <c r="BE1649" s="17"/>
      <c r="BF1649" s="17"/>
      <c r="BG1649" s="17"/>
      <c r="BH1649" s="17"/>
      <c r="BI1649" s="17"/>
      <c r="BJ1649" s="17"/>
      <c r="BK1649" s="17"/>
      <c r="BL1649" s="17"/>
      <c r="BM1649" s="17"/>
      <c r="BN1649" s="17"/>
      <c r="BO1649" s="17"/>
      <c r="BP1649" s="17"/>
      <c r="BQ1649" s="17"/>
      <c r="BR1649" s="17"/>
      <c r="BS1649" s="17"/>
      <c r="BT1649" s="17"/>
      <c r="BU1649" s="17"/>
      <c r="BV1649" s="17"/>
      <c r="BW1649" s="17"/>
      <c r="BX1649" s="17"/>
      <c r="BY1649" s="17"/>
      <c r="BZ1649" s="17"/>
      <c r="CA1649" s="17"/>
      <c r="CB1649" s="17"/>
      <c r="CC1649" s="17"/>
      <c r="CD1649" s="17"/>
      <c r="CE1649" s="17"/>
      <c r="CF1649" s="18"/>
    </row>
    <row r="1650" spans="1:84" ht="22.8" x14ac:dyDescent="0.3">
      <c r="A1650" s="11">
        <v>43524</v>
      </c>
      <c r="B1650" s="12" t="s">
        <v>1690</v>
      </c>
      <c r="C1650" s="13" t="s">
        <v>1690</v>
      </c>
      <c r="D1650" s="14" t="s">
        <v>1692</v>
      </c>
      <c r="E1650" s="13" t="s">
        <v>439</v>
      </c>
      <c r="F1650" s="15" t="s">
        <v>4439</v>
      </c>
      <c r="G1650" s="13" t="s">
        <v>4440</v>
      </c>
      <c r="H1650" s="13" t="s">
        <v>1695</v>
      </c>
      <c r="I1650" s="13" t="s">
        <v>1696</v>
      </c>
      <c r="J1650" s="16">
        <v>622557</v>
      </c>
      <c r="K1650" s="17"/>
      <c r="L1650" s="17"/>
      <c r="M1650" s="17"/>
      <c r="N1650" s="29">
        <v>1</v>
      </c>
      <c r="O1650" s="17"/>
      <c r="P1650" s="29">
        <v>527590</v>
      </c>
      <c r="Q1650" s="17"/>
      <c r="R1650" s="17"/>
      <c r="S1650" s="17"/>
      <c r="T1650" s="17"/>
      <c r="U1650" s="17"/>
      <c r="V1650" s="17"/>
      <c r="W1650" s="29">
        <v>94966</v>
      </c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7"/>
      <c r="BC1650" s="17"/>
      <c r="BD1650" s="17"/>
      <c r="BE1650" s="17"/>
      <c r="BF1650" s="17"/>
      <c r="BG1650" s="17"/>
      <c r="BH1650" s="17"/>
      <c r="BI1650" s="17"/>
      <c r="BJ1650" s="17"/>
      <c r="BK1650" s="17"/>
      <c r="BL1650" s="17"/>
      <c r="BM1650" s="17"/>
      <c r="BN1650" s="17"/>
      <c r="BO1650" s="17"/>
      <c r="BP1650" s="17"/>
      <c r="BQ1650" s="17"/>
      <c r="BR1650" s="17"/>
      <c r="BS1650" s="17"/>
      <c r="BT1650" s="17"/>
      <c r="BU1650" s="17"/>
      <c r="BV1650" s="17"/>
      <c r="BW1650" s="17"/>
      <c r="BX1650" s="17"/>
      <c r="BY1650" s="17"/>
      <c r="BZ1650" s="17"/>
      <c r="CA1650" s="17"/>
      <c r="CB1650" s="17"/>
      <c r="CC1650" s="17"/>
      <c r="CD1650" s="17"/>
      <c r="CE1650" s="17"/>
      <c r="CF1650" s="18"/>
    </row>
    <row r="1651" spans="1:84" ht="22.8" x14ac:dyDescent="0.3">
      <c r="A1651" s="11">
        <v>43524</v>
      </c>
      <c r="B1651" s="12" t="s">
        <v>1690</v>
      </c>
      <c r="C1651" s="13" t="s">
        <v>1690</v>
      </c>
      <c r="D1651" s="14" t="s">
        <v>1692</v>
      </c>
      <c r="E1651" s="13" t="s">
        <v>439</v>
      </c>
      <c r="F1651" s="15" t="s">
        <v>4441</v>
      </c>
      <c r="G1651" s="13" t="s">
        <v>4442</v>
      </c>
      <c r="H1651" s="13" t="s">
        <v>1695</v>
      </c>
      <c r="I1651" s="13" t="s">
        <v>1696</v>
      </c>
      <c r="J1651" s="16">
        <v>1245114</v>
      </c>
      <c r="K1651" s="17"/>
      <c r="L1651" s="17"/>
      <c r="M1651" s="17"/>
      <c r="N1651" s="29">
        <v>2</v>
      </c>
      <c r="O1651" s="17"/>
      <c r="P1651" s="29">
        <v>1055180</v>
      </c>
      <c r="Q1651" s="17"/>
      <c r="R1651" s="17"/>
      <c r="S1651" s="17"/>
      <c r="T1651" s="17"/>
      <c r="U1651" s="17"/>
      <c r="V1651" s="17"/>
      <c r="W1651" s="29">
        <v>189932</v>
      </c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17"/>
      <c r="BG1651" s="17"/>
      <c r="BH1651" s="17"/>
      <c r="BI1651" s="17"/>
      <c r="BJ1651" s="17"/>
      <c r="BK1651" s="17"/>
      <c r="BL1651" s="17"/>
      <c r="BM1651" s="17"/>
      <c r="BN1651" s="17"/>
      <c r="BO1651" s="17"/>
      <c r="BP1651" s="17"/>
      <c r="BQ1651" s="17"/>
      <c r="BR1651" s="17"/>
      <c r="BS1651" s="17"/>
      <c r="BT1651" s="17"/>
      <c r="BU1651" s="17"/>
      <c r="BV1651" s="17"/>
      <c r="BW1651" s="17"/>
      <c r="BX1651" s="17"/>
      <c r="BY1651" s="17"/>
      <c r="BZ1651" s="17"/>
      <c r="CA1651" s="17"/>
      <c r="CB1651" s="17"/>
      <c r="CC1651" s="17"/>
      <c r="CD1651" s="17"/>
      <c r="CE1651" s="17"/>
      <c r="CF1651" s="18"/>
    </row>
    <row r="1652" spans="1:84" ht="22.8" x14ac:dyDescent="0.3">
      <c r="A1652" s="11">
        <v>43524</v>
      </c>
      <c r="B1652" s="12" t="s">
        <v>1690</v>
      </c>
      <c r="C1652" s="13" t="s">
        <v>1690</v>
      </c>
      <c r="D1652" s="14" t="s">
        <v>1692</v>
      </c>
      <c r="E1652" s="13" t="s">
        <v>439</v>
      </c>
      <c r="F1652" s="15" t="s">
        <v>4443</v>
      </c>
      <c r="G1652" s="13" t="s">
        <v>4444</v>
      </c>
      <c r="H1652" s="13" t="s">
        <v>1695</v>
      </c>
      <c r="I1652" s="13" t="s">
        <v>1696</v>
      </c>
      <c r="J1652" s="16">
        <v>1245114</v>
      </c>
      <c r="K1652" s="17"/>
      <c r="L1652" s="17"/>
      <c r="M1652" s="17"/>
      <c r="N1652" s="29">
        <v>2</v>
      </c>
      <c r="O1652" s="17"/>
      <c r="P1652" s="29">
        <v>1055180</v>
      </c>
      <c r="Q1652" s="17"/>
      <c r="R1652" s="17"/>
      <c r="S1652" s="17"/>
      <c r="T1652" s="17"/>
      <c r="U1652" s="17"/>
      <c r="V1652" s="17"/>
      <c r="W1652" s="29">
        <v>189932</v>
      </c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  <c r="BA1652" s="17"/>
      <c r="BB1652" s="17"/>
      <c r="BC1652" s="17"/>
      <c r="BD1652" s="17"/>
      <c r="BE1652" s="17"/>
      <c r="BF1652" s="17"/>
      <c r="BG1652" s="17"/>
      <c r="BH1652" s="17"/>
      <c r="BI1652" s="17"/>
      <c r="BJ1652" s="17"/>
      <c r="BK1652" s="17"/>
      <c r="BL1652" s="17"/>
      <c r="BM1652" s="17"/>
      <c r="BN1652" s="17"/>
      <c r="BO1652" s="17"/>
      <c r="BP1652" s="17"/>
      <c r="BQ1652" s="17"/>
      <c r="BR1652" s="17"/>
      <c r="BS1652" s="17"/>
      <c r="BT1652" s="17"/>
      <c r="BU1652" s="17"/>
      <c r="BV1652" s="17"/>
      <c r="BW1652" s="17"/>
      <c r="BX1652" s="17"/>
      <c r="BY1652" s="17"/>
      <c r="BZ1652" s="17"/>
      <c r="CA1652" s="17"/>
      <c r="CB1652" s="17"/>
      <c r="CC1652" s="17"/>
      <c r="CD1652" s="17"/>
      <c r="CE1652" s="17"/>
      <c r="CF1652" s="18"/>
    </row>
    <row r="1653" spans="1:84" ht="22.8" x14ac:dyDescent="0.3">
      <c r="A1653" s="11">
        <v>43524</v>
      </c>
      <c r="B1653" s="12" t="s">
        <v>1690</v>
      </c>
      <c r="C1653" s="13" t="s">
        <v>1690</v>
      </c>
      <c r="D1653" s="14" t="s">
        <v>1692</v>
      </c>
      <c r="E1653" s="13" t="s">
        <v>439</v>
      </c>
      <c r="F1653" s="15" t="s">
        <v>4445</v>
      </c>
      <c r="G1653" s="13" t="s">
        <v>4446</v>
      </c>
      <c r="H1653" s="13" t="s">
        <v>1695</v>
      </c>
      <c r="I1653" s="13" t="s">
        <v>1696</v>
      </c>
      <c r="J1653" s="16">
        <v>622557</v>
      </c>
      <c r="K1653" s="17"/>
      <c r="L1653" s="17"/>
      <c r="M1653" s="17"/>
      <c r="N1653" s="29">
        <v>1</v>
      </c>
      <c r="O1653" s="17"/>
      <c r="P1653" s="29">
        <v>527590</v>
      </c>
      <c r="Q1653" s="17"/>
      <c r="R1653" s="17"/>
      <c r="S1653" s="17"/>
      <c r="T1653" s="17"/>
      <c r="U1653" s="17"/>
      <c r="V1653" s="17"/>
      <c r="W1653" s="29">
        <v>94966</v>
      </c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17"/>
      <c r="BC1653" s="17"/>
      <c r="BD1653" s="17"/>
      <c r="BE1653" s="17"/>
      <c r="BF1653" s="17"/>
      <c r="BG1653" s="17"/>
      <c r="BH1653" s="17"/>
      <c r="BI1653" s="17"/>
      <c r="BJ1653" s="17"/>
      <c r="BK1653" s="17"/>
      <c r="BL1653" s="17"/>
      <c r="BM1653" s="17"/>
      <c r="BN1653" s="17"/>
      <c r="BO1653" s="17"/>
      <c r="BP1653" s="17"/>
      <c r="BQ1653" s="17"/>
      <c r="BR1653" s="17"/>
      <c r="BS1653" s="17"/>
      <c r="BT1653" s="17"/>
      <c r="BU1653" s="17"/>
      <c r="BV1653" s="17"/>
      <c r="BW1653" s="17"/>
      <c r="BX1653" s="17"/>
      <c r="BY1653" s="17"/>
      <c r="BZ1653" s="17"/>
      <c r="CA1653" s="17"/>
      <c r="CB1653" s="17"/>
      <c r="CC1653" s="17"/>
      <c r="CD1653" s="17"/>
      <c r="CE1653" s="17"/>
      <c r="CF1653" s="18"/>
    </row>
    <row r="1654" spans="1:84" x14ac:dyDescent="0.3">
      <c r="A1654" s="11">
        <v>43524</v>
      </c>
      <c r="B1654" s="12" t="s">
        <v>1141</v>
      </c>
      <c r="C1654" s="13" t="s">
        <v>1141</v>
      </c>
      <c r="D1654" s="14" t="s">
        <v>1142</v>
      </c>
      <c r="E1654" s="13" t="s">
        <v>439</v>
      </c>
      <c r="F1654" s="15" t="s">
        <v>4447</v>
      </c>
      <c r="G1654" s="13" t="s">
        <v>4448</v>
      </c>
      <c r="H1654" s="13" t="s">
        <v>1145</v>
      </c>
      <c r="I1654" s="13" t="s">
        <v>1146</v>
      </c>
      <c r="J1654" s="16">
        <v>21650</v>
      </c>
      <c r="K1654" s="17"/>
      <c r="L1654" s="29">
        <v>1651.26</v>
      </c>
      <c r="M1654" s="29">
        <v>1651.26</v>
      </c>
      <c r="N1654" s="29">
        <v>-0.04</v>
      </c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  <c r="BA1654" s="17"/>
      <c r="BB1654" s="17"/>
      <c r="BC1654" s="17"/>
      <c r="BD1654" s="17"/>
      <c r="BE1654" s="17"/>
      <c r="BF1654" s="17"/>
      <c r="BG1654" s="17"/>
      <c r="BH1654" s="17"/>
      <c r="BI1654" s="17"/>
      <c r="BJ1654" s="17"/>
      <c r="BK1654" s="17"/>
      <c r="BL1654" s="17"/>
      <c r="BM1654" s="17"/>
      <c r="BN1654" s="17"/>
      <c r="BO1654" s="17"/>
      <c r="BP1654" s="29">
        <v>18347.52</v>
      </c>
      <c r="BQ1654" s="17"/>
      <c r="BR1654" s="17"/>
      <c r="BS1654" s="17"/>
      <c r="BT1654" s="17"/>
      <c r="BU1654" s="17"/>
      <c r="BV1654" s="17"/>
      <c r="BW1654" s="17"/>
      <c r="BX1654" s="17"/>
      <c r="BY1654" s="17"/>
      <c r="BZ1654" s="17"/>
      <c r="CA1654" s="17"/>
      <c r="CB1654" s="17"/>
      <c r="CC1654" s="17"/>
      <c r="CD1654" s="17"/>
      <c r="CE1654" s="17"/>
      <c r="CF1654" s="18"/>
    </row>
    <row r="1655" spans="1:84" x14ac:dyDescent="0.3">
      <c r="A1655" s="11">
        <v>43524</v>
      </c>
      <c r="B1655" s="12" t="s">
        <v>1350</v>
      </c>
      <c r="C1655" s="13" t="s">
        <v>1350</v>
      </c>
      <c r="D1655" s="14" t="s">
        <v>1351</v>
      </c>
      <c r="E1655" s="13" t="s">
        <v>439</v>
      </c>
      <c r="F1655" s="15" t="s">
        <v>4449</v>
      </c>
      <c r="G1655" s="13" t="s">
        <v>4450</v>
      </c>
      <c r="H1655" s="13" t="s">
        <v>1354</v>
      </c>
      <c r="I1655" s="13" t="s">
        <v>1355</v>
      </c>
      <c r="J1655" s="16">
        <v>3256</v>
      </c>
      <c r="K1655" s="17"/>
      <c r="L1655" s="29">
        <v>248.4</v>
      </c>
      <c r="M1655" s="29">
        <v>248.4</v>
      </c>
      <c r="N1655" s="29">
        <v>-0.8</v>
      </c>
      <c r="O1655" s="17"/>
      <c r="P1655" s="17"/>
      <c r="Q1655" s="17"/>
      <c r="R1655" s="17"/>
      <c r="S1655" s="17"/>
      <c r="T1655" s="29">
        <v>2760</v>
      </c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s="17"/>
      <c r="BE1655" s="17"/>
      <c r="BF1655" s="17"/>
      <c r="BG1655" s="17"/>
      <c r="BH1655" s="17"/>
      <c r="BI1655" s="17"/>
      <c r="BJ1655" s="17"/>
      <c r="BK1655" s="17"/>
      <c r="BL1655" s="17"/>
      <c r="BM1655" s="17"/>
      <c r="BN1655" s="17"/>
      <c r="BO1655" s="17"/>
      <c r="BP1655" s="17"/>
      <c r="BQ1655" s="17"/>
      <c r="BR1655" s="17"/>
      <c r="BS1655" s="17"/>
      <c r="BT1655" s="17"/>
      <c r="BU1655" s="17"/>
      <c r="BV1655" s="17"/>
      <c r="BW1655" s="17"/>
      <c r="BX1655" s="17"/>
      <c r="BY1655" s="17"/>
      <c r="BZ1655" s="17"/>
      <c r="CA1655" s="17"/>
      <c r="CB1655" s="17"/>
      <c r="CC1655" s="17"/>
      <c r="CD1655" s="17"/>
      <c r="CE1655" s="17"/>
      <c r="CF1655" s="18"/>
    </row>
    <row r="1656" spans="1:84" x14ac:dyDescent="0.3">
      <c r="A1656" s="11">
        <v>43525</v>
      </c>
      <c r="B1656" s="12" t="s">
        <v>18</v>
      </c>
      <c r="C1656" s="13" t="s">
        <v>18</v>
      </c>
      <c r="D1656" s="14" t="s">
        <v>19</v>
      </c>
      <c r="E1656" s="13" t="s">
        <v>439</v>
      </c>
      <c r="F1656" s="15" t="s">
        <v>4451</v>
      </c>
      <c r="G1656" s="13" t="s">
        <v>4452</v>
      </c>
      <c r="H1656" s="13" t="s">
        <v>20</v>
      </c>
      <c r="I1656" s="13" t="s">
        <v>21</v>
      </c>
      <c r="J1656" s="16">
        <v>1544620</v>
      </c>
      <c r="K1656" s="17"/>
      <c r="L1656" s="29">
        <v>117810</v>
      </c>
      <c r="M1656" s="29">
        <v>117810</v>
      </c>
      <c r="N1656" s="17"/>
      <c r="O1656" s="17"/>
      <c r="P1656" s="29">
        <v>1309000</v>
      </c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17"/>
      <c r="BC1656" s="17"/>
      <c r="BD1656" s="17"/>
      <c r="BE1656" s="17"/>
      <c r="BF1656" s="17"/>
      <c r="BG1656" s="17"/>
      <c r="BH1656" s="17"/>
      <c r="BI1656" s="17"/>
      <c r="BJ1656" s="17"/>
      <c r="BK1656" s="17"/>
      <c r="BL1656" s="17"/>
      <c r="BM1656" s="17"/>
      <c r="BN1656" s="17"/>
      <c r="BO1656" s="17"/>
      <c r="BP1656" s="17"/>
      <c r="BQ1656" s="17"/>
      <c r="BR1656" s="17"/>
      <c r="BS1656" s="17"/>
      <c r="BT1656" s="17"/>
      <c r="BU1656" s="17"/>
      <c r="BV1656" s="17"/>
      <c r="BW1656" s="17"/>
      <c r="BX1656" s="17"/>
      <c r="BY1656" s="17"/>
      <c r="BZ1656" s="17"/>
      <c r="CA1656" s="17"/>
      <c r="CB1656" s="17"/>
      <c r="CC1656" s="17"/>
      <c r="CD1656" s="17"/>
      <c r="CE1656" s="17"/>
      <c r="CF1656" s="18"/>
    </row>
    <row r="1657" spans="1:84" x14ac:dyDescent="0.3">
      <c r="A1657" s="11">
        <v>43525</v>
      </c>
      <c r="B1657" s="12" t="s">
        <v>18</v>
      </c>
      <c r="C1657" s="13" t="s">
        <v>18</v>
      </c>
      <c r="D1657" s="14" t="s">
        <v>19</v>
      </c>
      <c r="E1657" s="13" t="s">
        <v>439</v>
      </c>
      <c r="F1657" s="15" t="s">
        <v>4453</v>
      </c>
      <c r="G1657" s="13" t="s">
        <v>4454</v>
      </c>
      <c r="H1657" s="13" t="s">
        <v>20</v>
      </c>
      <c r="I1657" s="13" t="s">
        <v>21</v>
      </c>
      <c r="J1657" s="16">
        <v>2170256</v>
      </c>
      <c r="K1657" s="17"/>
      <c r="L1657" s="29">
        <v>165528</v>
      </c>
      <c r="M1657" s="29">
        <v>165528</v>
      </c>
      <c r="N1657" s="17"/>
      <c r="O1657" s="17"/>
      <c r="P1657" s="29">
        <v>1839200</v>
      </c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/>
      <c r="BA1657" s="17"/>
      <c r="BB1657" s="17"/>
      <c r="BC1657" s="17"/>
      <c r="BD1657" s="17"/>
      <c r="BE1657" s="17"/>
      <c r="BF1657" s="17"/>
      <c r="BG1657" s="17"/>
      <c r="BH1657" s="17"/>
      <c r="BI1657" s="17"/>
      <c r="BJ1657" s="17"/>
      <c r="BK1657" s="17"/>
      <c r="BL1657" s="17"/>
      <c r="BM1657" s="17"/>
      <c r="BN1657" s="17"/>
      <c r="BO1657" s="17"/>
      <c r="BP1657" s="17"/>
      <c r="BQ1657" s="17"/>
      <c r="BR1657" s="17"/>
      <c r="BS1657" s="17"/>
      <c r="BT1657" s="17"/>
      <c r="BU1657" s="17"/>
      <c r="BV1657" s="17"/>
      <c r="BW1657" s="17"/>
      <c r="BX1657" s="17"/>
      <c r="BY1657" s="17"/>
      <c r="BZ1657" s="17"/>
      <c r="CA1657" s="17"/>
      <c r="CB1657" s="17"/>
      <c r="CC1657" s="17"/>
      <c r="CD1657" s="17"/>
      <c r="CE1657" s="17"/>
      <c r="CF1657" s="18"/>
    </row>
    <row r="1658" spans="1:84" x14ac:dyDescent="0.3">
      <c r="A1658" s="11">
        <v>43525</v>
      </c>
      <c r="B1658" s="12" t="s">
        <v>18</v>
      </c>
      <c r="C1658" s="13" t="s">
        <v>18</v>
      </c>
      <c r="D1658" s="14" t="s">
        <v>19</v>
      </c>
      <c r="E1658" s="13" t="s">
        <v>439</v>
      </c>
      <c r="F1658" s="15" t="s">
        <v>4455</v>
      </c>
      <c r="G1658" s="13" t="s">
        <v>4456</v>
      </c>
      <c r="H1658" s="13" t="s">
        <v>20</v>
      </c>
      <c r="I1658" s="13" t="s">
        <v>21</v>
      </c>
      <c r="J1658" s="16">
        <v>100300</v>
      </c>
      <c r="K1658" s="17"/>
      <c r="L1658" s="29">
        <v>7650</v>
      </c>
      <c r="M1658" s="29">
        <v>7650</v>
      </c>
      <c r="N1658" s="17"/>
      <c r="O1658" s="17"/>
      <c r="P1658" s="17"/>
      <c r="Q1658" s="29">
        <v>85000</v>
      </c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7"/>
      <c r="AZ1658" s="17"/>
      <c r="BA1658" s="17"/>
      <c r="BB1658" s="17"/>
      <c r="BC1658" s="17"/>
      <c r="BD1658" s="17"/>
      <c r="BE1658" s="17"/>
      <c r="BF1658" s="17"/>
      <c r="BG1658" s="17"/>
      <c r="BH1658" s="17"/>
      <c r="BI1658" s="17"/>
      <c r="BJ1658" s="17"/>
      <c r="BK1658" s="17"/>
      <c r="BL1658" s="17"/>
      <c r="BM1658" s="17"/>
      <c r="BN1658" s="17"/>
      <c r="BO1658" s="17"/>
      <c r="BP1658" s="17"/>
      <c r="BQ1658" s="17"/>
      <c r="BR1658" s="17"/>
      <c r="BS1658" s="17"/>
      <c r="BT1658" s="17"/>
      <c r="BU1658" s="17"/>
      <c r="BV1658" s="17"/>
      <c r="BW1658" s="17"/>
      <c r="BX1658" s="17"/>
      <c r="BY1658" s="17"/>
      <c r="BZ1658" s="17"/>
      <c r="CA1658" s="17"/>
      <c r="CB1658" s="17"/>
      <c r="CC1658" s="17"/>
      <c r="CD1658" s="17"/>
      <c r="CE1658" s="17"/>
      <c r="CF1658" s="18"/>
    </row>
    <row r="1659" spans="1:84" x14ac:dyDescent="0.3">
      <c r="A1659" s="11">
        <v>43525</v>
      </c>
      <c r="B1659" s="12" t="s">
        <v>4457</v>
      </c>
      <c r="C1659" s="13" t="s">
        <v>4457</v>
      </c>
      <c r="D1659" s="14" t="s">
        <v>4458</v>
      </c>
      <c r="E1659" s="13" t="s">
        <v>439</v>
      </c>
      <c r="F1659" s="15" t="s">
        <v>231</v>
      </c>
      <c r="G1659" s="13" t="s">
        <v>4459</v>
      </c>
      <c r="H1659" s="13" t="s">
        <v>22</v>
      </c>
      <c r="I1659" s="13" t="s">
        <v>22</v>
      </c>
      <c r="J1659" s="16">
        <v>1180</v>
      </c>
      <c r="K1659" s="17"/>
      <c r="L1659" s="29">
        <v>90</v>
      </c>
      <c r="M1659" s="29">
        <v>90</v>
      </c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s="29">
        <v>1000</v>
      </c>
      <c r="BE1659" s="17"/>
      <c r="BF1659" s="17"/>
      <c r="BG1659" s="17"/>
      <c r="BH1659" s="17"/>
      <c r="BI1659" s="17"/>
      <c r="BJ1659" s="17"/>
      <c r="BK1659" s="17"/>
      <c r="BL1659" s="17"/>
      <c r="BM1659" s="17"/>
      <c r="BN1659" s="17"/>
      <c r="BO1659" s="17"/>
      <c r="BP1659" s="17"/>
      <c r="BQ1659" s="17"/>
      <c r="BR1659" s="17"/>
      <c r="BS1659" s="17"/>
      <c r="BT1659" s="17"/>
      <c r="BU1659" s="17"/>
      <c r="BV1659" s="17"/>
      <c r="BW1659" s="17"/>
      <c r="BX1659" s="17"/>
      <c r="BY1659" s="17"/>
      <c r="BZ1659" s="17"/>
      <c r="CA1659" s="17"/>
      <c r="CB1659" s="17"/>
      <c r="CC1659" s="17"/>
      <c r="CD1659" s="17"/>
      <c r="CE1659" s="17"/>
      <c r="CF1659" s="18"/>
    </row>
    <row r="1660" spans="1:84" ht="22.8" x14ac:dyDescent="0.3">
      <c r="A1660" s="11">
        <v>43525</v>
      </c>
      <c r="B1660" s="12" t="s">
        <v>2181</v>
      </c>
      <c r="C1660" s="13" t="s">
        <v>2181</v>
      </c>
      <c r="D1660" s="14" t="s">
        <v>2182</v>
      </c>
      <c r="E1660" s="13" t="s">
        <v>439</v>
      </c>
      <c r="F1660" s="15" t="s">
        <v>4460</v>
      </c>
      <c r="G1660" s="13" t="s">
        <v>4461</v>
      </c>
      <c r="H1660" s="13" t="s">
        <v>2185</v>
      </c>
      <c r="I1660" s="13" t="s">
        <v>2186</v>
      </c>
      <c r="J1660" s="16">
        <v>366676</v>
      </c>
      <c r="K1660" s="17"/>
      <c r="L1660" s="29">
        <v>27966.81</v>
      </c>
      <c r="M1660" s="29">
        <v>27966.81</v>
      </c>
      <c r="N1660" s="29">
        <v>0.05</v>
      </c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/>
      <c r="AR1660" s="29">
        <v>310742.33</v>
      </c>
      <c r="AS1660" s="17"/>
      <c r="AT1660" s="17"/>
      <c r="AU1660" s="17"/>
      <c r="AV1660" s="17"/>
      <c r="AW1660" s="17"/>
      <c r="AX1660" s="17"/>
      <c r="AY1660" s="17"/>
      <c r="AZ1660" s="17"/>
      <c r="BA1660" s="17"/>
      <c r="BB1660" s="17"/>
      <c r="BC1660" s="17"/>
      <c r="BD1660" s="17"/>
      <c r="BE1660" s="17"/>
      <c r="BF1660" s="17"/>
      <c r="BG1660" s="17"/>
      <c r="BH1660" s="17"/>
      <c r="BI1660" s="17"/>
      <c r="BJ1660" s="17"/>
      <c r="BK1660" s="17"/>
      <c r="BL1660" s="17"/>
      <c r="BM1660" s="17"/>
      <c r="BN1660" s="17"/>
      <c r="BO1660" s="17"/>
      <c r="BP1660" s="17"/>
      <c r="BQ1660" s="17"/>
      <c r="BR1660" s="17"/>
      <c r="BS1660" s="17"/>
      <c r="BT1660" s="17"/>
      <c r="BU1660" s="17"/>
      <c r="BV1660" s="17"/>
      <c r="BW1660" s="17"/>
      <c r="BX1660" s="17"/>
      <c r="BY1660" s="17"/>
      <c r="BZ1660" s="17"/>
      <c r="CA1660" s="17"/>
      <c r="CB1660" s="17"/>
      <c r="CC1660" s="17"/>
      <c r="CD1660" s="17"/>
      <c r="CE1660" s="17"/>
      <c r="CF1660" s="18"/>
    </row>
    <row r="1661" spans="1:84" ht="22.8" x14ac:dyDescent="0.3">
      <c r="A1661" s="11">
        <v>43525</v>
      </c>
      <c r="B1661" s="12" t="s">
        <v>2181</v>
      </c>
      <c r="C1661" s="13" t="s">
        <v>2181</v>
      </c>
      <c r="D1661" s="14" t="s">
        <v>2182</v>
      </c>
      <c r="E1661" s="13" t="s">
        <v>439</v>
      </c>
      <c r="F1661" s="15" t="s">
        <v>4462</v>
      </c>
      <c r="G1661" s="13" t="s">
        <v>4463</v>
      </c>
      <c r="H1661" s="13" t="s">
        <v>2185</v>
      </c>
      <c r="I1661" s="13" t="s">
        <v>2186</v>
      </c>
      <c r="J1661" s="16">
        <v>456499</v>
      </c>
      <c r="K1661" s="17"/>
      <c r="L1661" s="29">
        <v>34817.74</v>
      </c>
      <c r="M1661" s="29">
        <v>34817.74</v>
      </c>
      <c r="N1661" s="29">
        <v>-0.24</v>
      </c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29">
        <v>386863.76</v>
      </c>
      <c r="AS1661" s="17"/>
      <c r="AT1661" s="17"/>
      <c r="AU1661" s="17"/>
      <c r="AV1661" s="17"/>
      <c r="AW1661" s="17"/>
      <c r="AX1661" s="17"/>
      <c r="AY1661" s="17"/>
      <c r="AZ1661" s="17"/>
      <c r="BA1661" s="17"/>
      <c r="BB1661" s="17"/>
      <c r="BC1661" s="17"/>
      <c r="BD1661" s="17"/>
      <c r="BE1661" s="17"/>
      <c r="BF1661" s="17"/>
      <c r="BG1661" s="17"/>
      <c r="BH1661" s="17"/>
      <c r="BI1661" s="17"/>
      <c r="BJ1661" s="17"/>
      <c r="BK1661" s="17"/>
      <c r="BL1661" s="17"/>
      <c r="BM1661" s="17"/>
      <c r="BN1661" s="17"/>
      <c r="BO1661" s="17"/>
      <c r="BP1661" s="17"/>
      <c r="BQ1661" s="17"/>
      <c r="BR1661" s="17"/>
      <c r="BS1661" s="17"/>
      <c r="BT1661" s="17"/>
      <c r="BU1661" s="17"/>
      <c r="BV1661" s="17"/>
      <c r="BW1661" s="17"/>
      <c r="BX1661" s="17"/>
      <c r="BY1661" s="17"/>
      <c r="BZ1661" s="17"/>
      <c r="CA1661" s="17"/>
      <c r="CB1661" s="17"/>
      <c r="CC1661" s="17"/>
      <c r="CD1661" s="17"/>
      <c r="CE1661" s="17"/>
      <c r="CF1661" s="18"/>
    </row>
    <row r="1662" spans="1:84" x14ac:dyDescent="0.3">
      <c r="A1662" s="11">
        <v>43525</v>
      </c>
      <c r="B1662" s="12" t="s">
        <v>1552</v>
      </c>
      <c r="C1662" s="13" t="s">
        <v>1552</v>
      </c>
      <c r="D1662" s="14" t="s">
        <v>1553</v>
      </c>
      <c r="E1662" s="13" t="s">
        <v>439</v>
      </c>
      <c r="F1662" s="15" t="s">
        <v>66</v>
      </c>
      <c r="G1662" s="13" t="s">
        <v>4464</v>
      </c>
      <c r="H1662" s="13" t="s">
        <v>1556</v>
      </c>
      <c r="I1662" s="13" t="s">
        <v>1557</v>
      </c>
      <c r="J1662" s="16">
        <v>5664</v>
      </c>
      <c r="K1662" s="17"/>
      <c r="L1662" s="29">
        <v>432</v>
      </c>
      <c r="M1662" s="29">
        <v>432</v>
      </c>
      <c r="N1662" s="17"/>
      <c r="O1662" s="17"/>
      <c r="P1662" s="17"/>
      <c r="Q1662" s="17"/>
      <c r="R1662" s="17"/>
      <c r="S1662" s="17"/>
      <c r="T1662" s="29">
        <v>4800</v>
      </c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  <c r="BA1662" s="17"/>
      <c r="BB1662" s="17"/>
      <c r="BC1662" s="17"/>
      <c r="BD1662" s="17"/>
      <c r="BE1662" s="17"/>
      <c r="BF1662" s="17"/>
      <c r="BG1662" s="17"/>
      <c r="BH1662" s="17"/>
      <c r="BI1662" s="17"/>
      <c r="BJ1662" s="17"/>
      <c r="BK1662" s="17"/>
      <c r="BL1662" s="17"/>
      <c r="BM1662" s="17"/>
      <c r="BN1662" s="17"/>
      <c r="BO1662" s="17"/>
      <c r="BP1662" s="17"/>
      <c r="BQ1662" s="17"/>
      <c r="BR1662" s="17"/>
      <c r="BS1662" s="17"/>
      <c r="BT1662" s="17"/>
      <c r="BU1662" s="17"/>
      <c r="BV1662" s="17"/>
      <c r="BW1662" s="17"/>
      <c r="BX1662" s="17"/>
      <c r="BY1662" s="17"/>
      <c r="BZ1662" s="17"/>
      <c r="CA1662" s="17"/>
      <c r="CB1662" s="17"/>
      <c r="CC1662" s="17"/>
      <c r="CD1662" s="17"/>
      <c r="CE1662" s="17"/>
      <c r="CF1662" s="18"/>
    </row>
    <row r="1663" spans="1:84" x14ac:dyDescent="0.3">
      <c r="A1663" s="11">
        <v>43526</v>
      </c>
      <c r="B1663" s="12" t="s">
        <v>18</v>
      </c>
      <c r="C1663" s="13" t="s">
        <v>18</v>
      </c>
      <c r="D1663" s="14" t="s">
        <v>19</v>
      </c>
      <c r="E1663" s="13" t="s">
        <v>439</v>
      </c>
      <c r="F1663" s="15" t="s">
        <v>4465</v>
      </c>
      <c r="G1663" s="13" t="s">
        <v>4466</v>
      </c>
      <c r="H1663" s="13" t="s">
        <v>20</v>
      </c>
      <c r="I1663" s="13" t="s">
        <v>21</v>
      </c>
      <c r="J1663" s="16">
        <v>2170256</v>
      </c>
      <c r="K1663" s="17"/>
      <c r="L1663" s="29">
        <v>165528</v>
      </c>
      <c r="M1663" s="29">
        <v>165528</v>
      </c>
      <c r="N1663" s="17"/>
      <c r="O1663" s="17"/>
      <c r="P1663" s="29">
        <v>1839200</v>
      </c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  <c r="BA1663" s="17"/>
      <c r="BB1663" s="17"/>
      <c r="BC1663" s="17"/>
      <c r="BD1663" s="17"/>
      <c r="BE1663" s="17"/>
      <c r="BF1663" s="17"/>
      <c r="BG1663" s="17"/>
      <c r="BH1663" s="17"/>
      <c r="BI1663" s="17"/>
      <c r="BJ1663" s="17"/>
      <c r="BK1663" s="17"/>
      <c r="BL1663" s="17"/>
      <c r="BM1663" s="17"/>
      <c r="BN1663" s="17"/>
      <c r="BO1663" s="17"/>
      <c r="BP1663" s="17"/>
      <c r="BQ1663" s="17"/>
      <c r="BR1663" s="17"/>
      <c r="BS1663" s="17"/>
      <c r="BT1663" s="17"/>
      <c r="BU1663" s="17"/>
      <c r="BV1663" s="17"/>
      <c r="BW1663" s="17"/>
      <c r="BX1663" s="17"/>
      <c r="BY1663" s="17"/>
      <c r="BZ1663" s="17"/>
      <c r="CA1663" s="17"/>
      <c r="CB1663" s="17"/>
      <c r="CC1663" s="17"/>
      <c r="CD1663" s="17"/>
      <c r="CE1663" s="17"/>
      <c r="CF1663" s="18"/>
    </row>
    <row r="1664" spans="1:84" x14ac:dyDescent="0.3">
      <c r="A1664" s="11">
        <v>43526</v>
      </c>
      <c r="B1664" s="12" t="s">
        <v>18</v>
      </c>
      <c r="C1664" s="13" t="s">
        <v>18</v>
      </c>
      <c r="D1664" s="14" t="s">
        <v>19</v>
      </c>
      <c r="E1664" s="13" t="s">
        <v>439</v>
      </c>
      <c r="F1664" s="15" t="s">
        <v>4467</v>
      </c>
      <c r="G1664" s="13" t="s">
        <v>4468</v>
      </c>
      <c r="H1664" s="13" t="s">
        <v>20</v>
      </c>
      <c r="I1664" s="13" t="s">
        <v>21</v>
      </c>
      <c r="J1664" s="16">
        <v>1544620</v>
      </c>
      <c r="K1664" s="17"/>
      <c r="L1664" s="29">
        <v>117810</v>
      </c>
      <c r="M1664" s="29">
        <v>117810</v>
      </c>
      <c r="N1664" s="17"/>
      <c r="O1664" s="17"/>
      <c r="P1664" s="29">
        <v>1309000</v>
      </c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7"/>
      <c r="AZ1664" s="17"/>
      <c r="BA1664" s="17"/>
      <c r="BB1664" s="17"/>
      <c r="BC1664" s="17"/>
      <c r="BD1664" s="17"/>
      <c r="BE1664" s="17"/>
      <c r="BF1664" s="17"/>
      <c r="BG1664" s="17"/>
      <c r="BH1664" s="17"/>
      <c r="BI1664" s="17"/>
      <c r="BJ1664" s="17"/>
      <c r="BK1664" s="17"/>
      <c r="BL1664" s="17"/>
      <c r="BM1664" s="17"/>
      <c r="BN1664" s="17"/>
      <c r="BO1664" s="17"/>
      <c r="BP1664" s="17"/>
      <c r="BQ1664" s="17"/>
      <c r="BR1664" s="17"/>
      <c r="BS1664" s="17"/>
      <c r="BT1664" s="17"/>
      <c r="BU1664" s="17"/>
      <c r="BV1664" s="17"/>
      <c r="BW1664" s="17"/>
      <c r="BX1664" s="17"/>
      <c r="BY1664" s="17"/>
      <c r="BZ1664" s="17"/>
      <c r="CA1664" s="17"/>
      <c r="CB1664" s="17"/>
      <c r="CC1664" s="17"/>
      <c r="CD1664" s="17"/>
      <c r="CE1664" s="17"/>
      <c r="CF1664" s="18"/>
    </row>
    <row r="1665" spans="1:84" x14ac:dyDescent="0.3">
      <c r="A1665" s="11">
        <v>43526</v>
      </c>
      <c r="B1665" s="12" t="s">
        <v>18</v>
      </c>
      <c r="C1665" s="13" t="s">
        <v>18</v>
      </c>
      <c r="D1665" s="14" t="s">
        <v>19</v>
      </c>
      <c r="E1665" s="13" t="s">
        <v>439</v>
      </c>
      <c r="F1665" s="15" t="s">
        <v>4469</v>
      </c>
      <c r="G1665" s="13" t="s">
        <v>4470</v>
      </c>
      <c r="H1665" s="13" t="s">
        <v>20</v>
      </c>
      <c r="I1665" s="13" t="s">
        <v>21</v>
      </c>
      <c r="J1665" s="16">
        <v>352820</v>
      </c>
      <c r="K1665" s="17"/>
      <c r="L1665" s="29">
        <v>26910</v>
      </c>
      <c r="M1665" s="29">
        <v>26910</v>
      </c>
      <c r="N1665" s="17"/>
      <c r="O1665" s="17"/>
      <c r="P1665" s="17"/>
      <c r="Q1665" s="29">
        <v>299000</v>
      </c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/>
      <c r="BE1665" s="17"/>
      <c r="BF1665" s="17"/>
      <c r="BG1665" s="17"/>
      <c r="BH1665" s="17"/>
      <c r="BI1665" s="17"/>
      <c r="BJ1665" s="17"/>
      <c r="BK1665" s="17"/>
      <c r="BL1665" s="17"/>
      <c r="BM1665" s="17"/>
      <c r="BN1665" s="17"/>
      <c r="BO1665" s="17"/>
      <c r="BP1665" s="17"/>
      <c r="BQ1665" s="17"/>
      <c r="BR1665" s="17"/>
      <c r="BS1665" s="17"/>
      <c r="BT1665" s="17"/>
      <c r="BU1665" s="17"/>
      <c r="BV1665" s="17"/>
      <c r="BW1665" s="17"/>
      <c r="BX1665" s="17"/>
      <c r="BY1665" s="17"/>
      <c r="BZ1665" s="17"/>
      <c r="CA1665" s="17"/>
      <c r="CB1665" s="17"/>
      <c r="CC1665" s="17"/>
      <c r="CD1665" s="17"/>
      <c r="CE1665" s="17"/>
      <c r="CF1665" s="18"/>
    </row>
    <row r="1666" spans="1:84" x14ac:dyDescent="0.3">
      <c r="A1666" s="11">
        <v>43526</v>
      </c>
      <c r="B1666" s="12" t="s">
        <v>528</v>
      </c>
      <c r="C1666" s="13" t="s">
        <v>528</v>
      </c>
      <c r="D1666" s="14" t="s">
        <v>530</v>
      </c>
      <c r="E1666" s="13" t="s">
        <v>439</v>
      </c>
      <c r="F1666" s="15" t="s">
        <v>4471</v>
      </c>
      <c r="G1666" s="13" t="s">
        <v>4472</v>
      </c>
      <c r="H1666" s="13" t="s">
        <v>533</v>
      </c>
      <c r="I1666" s="13" t="s">
        <v>534</v>
      </c>
      <c r="J1666" s="16">
        <v>936</v>
      </c>
      <c r="K1666" s="17"/>
      <c r="L1666" s="29">
        <v>71.400000000000006</v>
      </c>
      <c r="M1666" s="29">
        <v>71.400000000000006</v>
      </c>
      <c r="N1666" s="29">
        <v>-0.18</v>
      </c>
      <c r="O1666" s="17"/>
      <c r="P1666" s="17"/>
      <c r="Q1666" s="17"/>
      <c r="R1666" s="17"/>
      <c r="S1666" s="17"/>
      <c r="T1666" s="29">
        <v>793.38</v>
      </c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s="17"/>
      <c r="BE1666" s="17"/>
      <c r="BF1666" s="17"/>
      <c r="BG1666" s="17"/>
      <c r="BH1666" s="17"/>
      <c r="BI1666" s="17"/>
      <c r="BJ1666" s="17"/>
      <c r="BK1666" s="17"/>
      <c r="BL1666" s="17"/>
      <c r="BM1666" s="17"/>
      <c r="BN1666" s="17"/>
      <c r="BO1666" s="17"/>
      <c r="BP1666" s="17"/>
      <c r="BQ1666" s="17"/>
      <c r="BR1666" s="17"/>
      <c r="BS1666" s="17"/>
      <c r="BT1666" s="17"/>
      <c r="BU1666" s="17"/>
      <c r="BV1666" s="17"/>
      <c r="BW1666" s="17"/>
      <c r="BX1666" s="17"/>
      <c r="BY1666" s="17"/>
      <c r="BZ1666" s="17"/>
      <c r="CA1666" s="17"/>
      <c r="CB1666" s="17"/>
      <c r="CC1666" s="17"/>
      <c r="CD1666" s="17"/>
      <c r="CE1666" s="17"/>
      <c r="CF1666" s="18"/>
    </row>
    <row r="1667" spans="1:84" x14ac:dyDescent="0.3">
      <c r="A1667" s="11">
        <v>43527</v>
      </c>
      <c r="B1667" s="12" t="s">
        <v>1297</v>
      </c>
      <c r="C1667" s="13" t="s">
        <v>1297</v>
      </c>
      <c r="D1667" s="14" t="s">
        <v>1298</v>
      </c>
      <c r="E1667" s="13" t="s">
        <v>439</v>
      </c>
      <c r="F1667" s="15" t="s">
        <v>4473</v>
      </c>
      <c r="G1667" s="13" t="s">
        <v>4474</v>
      </c>
      <c r="H1667" s="13" t="s">
        <v>1301</v>
      </c>
      <c r="I1667" s="13" t="s">
        <v>1302</v>
      </c>
      <c r="J1667" s="16">
        <v>2432777</v>
      </c>
      <c r="K1667" s="17"/>
      <c r="L1667" s="29">
        <v>185551</v>
      </c>
      <c r="M1667" s="29">
        <v>185551</v>
      </c>
      <c r="N1667" s="17"/>
      <c r="O1667" s="17"/>
      <c r="P1667" s="29">
        <v>2061675</v>
      </c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s="17"/>
      <c r="BE1667" s="17"/>
      <c r="BF1667" s="17"/>
      <c r="BG1667" s="17"/>
      <c r="BH1667" s="17"/>
      <c r="BI1667" s="17"/>
      <c r="BJ1667" s="17"/>
      <c r="BK1667" s="17"/>
      <c r="BL1667" s="17"/>
      <c r="BM1667" s="17"/>
      <c r="BN1667" s="17"/>
      <c r="BO1667" s="17"/>
      <c r="BP1667" s="17"/>
      <c r="BQ1667" s="17"/>
      <c r="BR1667" s="17"/>
      <c r="BS1667" s="17"/>
      <c r="BT1667" s="17"/>
      <c r="BU1667" s="17"/>
      <c r="BV1667" s="17"/>
      <c r="BW1667" s="17"/>
      <c r="BX1667" s="17"/>
      <c r="BY1667" s="17"/>
      <c r="BZ1667" s="17"/>
      <c r="CA1667" s="17"/>
      <c r="CB1667" s="17"/>
      <c r="CC1667" s="17"/>
      <c r="CD1667" s="17"/>
      <c r="CE1667" s="17"/>
      <c r="CF1667" s="18"/>
    </row>
    <row r="1668" spans="1:84" x14ac:dyDescent="0.3">
      <c r="A1668" s="11">
        <v>43527</v>
      </c>
      <c r="B1668" s="12" t="s">
        <v>804</v>
      </c>
      <c r="C1668" s="13" t="s">
        <v>804</v>
      </c>
      <c r="D1668" s="14" t="s">
        <v>805</v>
      </c>
      <c r="E1668" s="13" t="s">
        <v>439</v>
      </c>
      <c r="F1668" s="15" t="s">
        <v>125</v>
      </c>
      <c r="G1668" s="13" t="s">
        <v>4475</v>
      </c>
      <c r="H1668" s="13" t="s">
        <v>808</v>
      </c>
      <c r="I1668" s="13" t="s">
        <v>809</v>
      </c>
      <c r="J1668" s="16">
        <v>1222639</v>
      </c>
      <c r="K1668" s="17"/>
      <c r="L1668" s="29">
        <v>93252</v>
      </c>
      <c r="M1668" s="29">
        <v>93252</v>
      </c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29">
        <v>1036135</v>
      </c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s="17"/>
      <c r="BE1668" s="17"/>
      <c r="BF1668" s="17"/>
      <c r="BG1668" s="17"/>
      <c r="BH1668" s="17"/>
      <c r="BI1668" s="17"/>
      <c r="BJ1668" s="17"/>
      <c r="BK1668" s="17"/>
      <c r="BL1668" s="17"/>
      <c r="BM1668" s="17"/>
      <c r="BN1668" s="17"/>
      <c r="BO1668" s="17"/>
      <c r="BP1668" s="17"/>
      <c r="BQ1668" s="17"/>
      <c r="BR1668" s="17"/>
      <c r="BS1668" s="17"/>
      <c r="BT1668" s="17"/>
      <c r="BU1668" s="17"/>
      <c r="BV1668" s="17"/>
      <c r="BW1668" s="17"/>
      <c r="BX1668" s="17"/>
      <c r="BY1668" s="17"/>
      <c r="BZ1668" s="17"/>
      <c r="CA1668" s="17"/>
      <c r="CB1668" s="17"/>
      <c r="CC1668" s="17"/>
      <c r="CD1668" s="17"/>
      <c r="CE1668" s="17"/>
      <c r="CF1668" s="18"/>
    </row>
    <row r="1669" spans="1:84" x14ac:dyDescent="0.3">
      <c r="A1669" s="11">
        <v>43527</v>
      </c>
      <c r="B1669" s="12" t="s">
        <v>506</v>
      </c>
      <c r="C1669" s="13" t="s">
        <v>506</v>
      </c>
      <c r="D1669" s="14" t="s">
        <v>507</v>
      </c>
      <c r="E1669" s="13" t="s">
        <v>439</v>
      </c>
      <c r="F1669" s="15" t="s">
        <v>127</v>
      </c>
      <c r="G1669" s="13" t="s">
        <v>4476</v>
      </c>
      <c r="H1669" s="13" t="s">
        <v>510</v>
      </c>
      <c r="I1669" s="13" t="s">
        <v>511</v>
      </c>
      <c r="J1669" s="16">
        <v>45675</v>
      </c>
      <c r="K1669" s="17"/>
      <c r="L1669" s="29">
        <v>1088</v>
      </c>
      <c r="M1669" s="29">
        <v>1088</v>
      </c>
      <c r="N1669" s="29">
        <v>-1</v>
      </c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29">
        <v>43500</v>
      </c>
      <c r="BB1669" s="17"/>
      <c r="BC1669" s="17"/>
      <c r="BD1669" s="17"/>
      <c r="BE1669" s="17"/>
      <c r="BF1669" s="17"/>
      <c r="BG1669" s="17"/>
      <c r="BH1669" s="17"/>
      <c r="BI1669" s="17"/>
      <c r="BJ1669" s="17"/>
      <c r="BK1669" s="17"/>
      <c r="BL1669" s="17"/>
      <c r="BM1669" s="17"/>
      <c r="BN1669" s="17"/>
      <c r="BO1669" s="17"/>
      <c r="BP1669" s="17"/>
      <c r="BQ1669" s="17"/>
      <c r="BR1669" s="17"/>
      <c r="BS1669" s="17"/>
      <c r="BT1669" s="17"/>
      <c r="BU1669" s="17"/>
      <c r="BV1669" s="17"/>
      <c r="BW1669" s="17"/>
      <c r="BX1669" s="17"/>
      <c r="BY1669" s="17"/>
      <c r="BZ1669" s="17"/>
      <c r="CA1669" s="17"/>
      <c r="CB1669" s="17"/>
      <c r="CC1669" s="17"/>
      <c r="CD1669" s="17"/>
      <c r="CE1669" s="17"/>
      <c r="CF1669" s="18"/>
    </row>
    <row r="1670" spans="1:84" x14ac:dyDescent="0.3">
      <c r="A1670" s="11">
        <v>43528</v>
      </c>
      <c r="B1670" s="12" t="s">
        <v>18</v>
      </c>
      <c r="C1670" s="13" t="s">
        <v>18</v>
      </c>
      <c r="D1670" s="14" t="s">
        <v>19</v>
      </c>
      <c r="E1670" s="13" t="s">
        <v>439</v>
      </c>
      <c r="F1670" s="15" t="s">
        <v>4477</v>
      </c>
      <c r="G1670" s="13" t="s">
        <v>4478</v>
      </c>
      <c r="H1670" s="13" t="s">
        <v>20</v>
      </c>
      <c r="I1670" s="13" t="s">
        <v>21</v>
      </c>
      <c r="J1670" s="16">
        <v>2170256</v>
      </c>
      <c r="K1670" s="17"/>
      <c r="L1670" s="29">
        <v>165528</v>
      </c>
      <c r="M1670" s="29">
        <v>165528</v>
      </c>
      <c r="N1670" s="17"/>
      <c r="O1670" s="17"/>
      <c r="P1670" s="29">
        <v>1839200</v>
      </c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s="17"/>
      <c r="BE1670" s="17"/>
      <c r="BF1670" s="17"/>
      <c r="BG1670" s="17"/>
      <c r="BH1670" s="17"/>
      <c r="BI1670" s="17"/>
      <c r="BJ1670" s="17"/>
      <c r="BK1670" s="17"/>
      <c r="BL1670" s="17"/>
      <c r="BM1670" s="17"/>
      <c r="BN1670" s="17"/>
      <c r="BO1670" s="17"/>
      <c r="BP1670" s="17"/>
      <c r="BQ1670" s="17"/>
      <c r="BR1670" s="17"/>
      <c r="BS1670" s="17"/>
      <c r="BT1670" s="17"/>
      <c r="BU1670" s="17"/>
      <c r="BV1670" s="17"/>
      <c r="BW1670" s="17"/>
      <c r="BX1670" s="17"/>
      <c r="BY1670" s="17"/>
      <c r="BZ1670" s="17"/>
      <c r="CA1670" s="17"/>
      <c r="CB1670" s="17"/>
      <c r="CC1670" s="17"/>
      <c r="CD1670" s="17"/>
      <c r="CE1670" s="17"/>
      <c r="CF1670" s="18"/>
    </row>
    <row r="1671" spans="1:84" x14ac:dyDescent="0.3">
      <c r="A1671" s="11">
        <v>43528</v>
      </c>
      <c r="B1671" s="12" t="s">
        <v>18</v>
      </c>
      <c r="C1671" s="13" t="s">
        <v>18</v>
      </c>
      <c r="D1671" s="14" t="s">
        <v>19</v>
      </c>
      <c r="E1671" s="13" t="s">
        <v>439</v>
      </c>
      <c r="F1671" s="15" t="s">
        <v>4479</v>
      </c>
      <c r="G1671" s="13" t="s">
        <v>4480</v>
      </c>
      <c r="H1671" s="13" t="s">
        <v>20</v>
      </c>
      <c r="I1671" s="13" t="s">
        <v>21</v>
      </c>
      <c r="J1671" s="16">
        <v>2170256</v>
      </c>
      <c r="K1671" s="17"/>
      <c r="L1671" s="29">
        <v>165528</v>
      </c>
      <c r="M1671" s="29">
        <v>165528</v>
      </c>
      <c r="N1671" s="17"/>
      <c r="O1671" s="17"/>
      <c r="P1671" s="29">
        <v>1839200</v>
      </c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s="17"/>
      <c r="BE1671" s="17"/>
      <c r="BF1671" s="17"/>
      <c r="BG1671" s="17"/>
      <c r="BH1671" s="17"/>
      <c r="BI1671" s="17"/>
      <c r="BJ1671" s="17"/>
      <c r="BK1671" s="17"/>
      <c r="BL1671" s="17"/>
      <c r="BM1671" s="17"/>
      <c r="BN1671" s="17"/>
      <c r="BO1671" s="17"/>
      <c r="BP1671" s="17"/>
      <c r="BQ1671" s="17"/>
      <c r="BR1671" s="17"/>
      <c r="BS1671" s="17"/>
      <c r="BT1671" s="17"/>
      <c r="BU1671" s="17"/>
      <c r="BV1671" s="17"/>
      <c r="BW1671" s="17"/>
      <c r="BX1671" s="17"/>
      <c r="BY1671" s="17"/>
      <c r="BZ1671" s="17"/>
      <c r="CA1671" s="17"/>
      <c r="CB1671" s="17"/>
      <c r="CC1671" s="17"/>
      <c r="CD1671" s="17"/>
      <c r="CE1671" s="17"/>
      <c r="CF1671" s="18"/>
    </row>
    <row r="1672" spans="1:84" x14ac:dyDescent="0.3">
      <c r="A1672" s="11">
        <v>43528</v>
      </c>
      <c r="B1672" s="12" t="s">
        <v>18</v>
      </c>
      <c r="C1672" s="13" t="s">
        <v>18</v>
      </c>
      <c r="D1672" s="14" t="s">
        <v>19</v>
      </c>
      <c r="E1672" s="13" t="s">
        <v>439</v>
      </c>
      <c r="F1672" s="15" t="s">
        <v>4481</v>
      </c>
      <c r="G1672" s="13" t="s">
        <v>4482</v>
      </c>
      <c r="H1672" s="13" t="s">
        <v>20</v>
      </c>
      <c r="I1672" s="13" t="s">
        <v>21</v>
      </c>
      <c r="J1672" s="16">
        <v>2170256</v>
      </c>
      <c r="K1672" s="17"/>
      <c r="L1672" s="29">
        <v>165528</v>
      </c>
      <c r="M1672" s="29">
        <v>165528</v>
      </c>
      <c r="N1672" s="17"/>
      <c r="O1672" s="17"/>
      <c r="P1672" s="29">
        <v>1839200</v>
      </c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s="17"/>
      <c r="BE1672" s="17"/>
      <c r="BF1672" s="17"/>
      <c r="BG1672" s="17"/>
      <c r="BH1672" s="17"/>
      <c r="BI1672" s="17"/>
      <c r="BJ1672" s="17"/>
      <c r="BK1672" s="17"/>
      <c r="BL1672" s="17"/>
      <c r="BM1672" s="17"/>
      <c r="BN1672" s="17"/>
      <c r="BO1672" s="17"/>
      <c r="BP1672" s="17"/>
      <c r="BQ1672" s="17"/>
      <c r="BR1672" s="17"/>
      <c r="BS1672" s="17"/>
      <c r="BT1672" s="17"/>
      <c r="BU1672" s="17"/>
      <c r="BV1672" s="17"/>
      <c r="BW1672" s="17"/>
      <c r="BX1672" s="17"/>
      <c r="BY1672" s="17"/>
      <c r="BZ1672" s="17"/>
      <c r="CA1672" s="17"/>
      <c r="CB1672" s="17"/>
      <c r="CC1672" s="17"/>
      <c r="CD1672" s="17"/>
      <c r="CE1672" s="17"/>
      <c r="CF1672" s="18"/>
    </row>
    <row r="1673" spans="1:84" x14ac:dyDescent="0.3">
      <c r="A1673" s="11">
        <v>43528</v>
      </c>
      <c r="B1673" s="12" t="s">
        <v>18</v>
      </c>
      <c r="C1673" s="13" t="s">
        <v>18</v>
      </c>
      <c r="D1673" s="14" t="s">
        <v>19</v>
      </c>
      <c r="E1673" s="13" t="s">
        <v>439</v>
      </c>
      <c r="F1673" s="15" t="s">
        <v>4483</v>
      </c>
      <c r="G1673" s="13" t="s">
        <v>4484</v>
      </c>
      <c r="H1673" s="13" t="s">
        <v>20</v>
      </c>
      <c r="I1673" s="13" t="s">
        <v>21</v>
      </c>
      <c r="J1673" s="16">
        <v>352820</v>
      </c>
      <c r="K1673" s="17"/>
      <c r="L1673" s="29">
        <v>26910</v>
      </c>
      <c r="M1673" s="29">
        <v>26910</v>
      </c>
      <c r="N1673" s="17"/>
      <c r="O1673" s="17"/>
      <c r="P1673" s="17"/>
      <c r="Q1673" s="29">
        <v>299000</v>
      </c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s="17"/>
      <c r="BE1673" s="17"/>
      <c r="BF1673" s="17"/>
      <c r="BG1673" s="17"/>
      <c r="BH1673" s="17"/>
      <c r="BI1673" s="17"/>
      <c r="BJ1673" s="17"/>
      <c r="BK1673" s="17"/>
      <c r="BL1673" s="17"/>
      <c r="BM1673" s="17"/>
      <c r="BN1673" s="17"/>
      <c r="BO1673" s="17"/>
      <c r="BP1673" s="17"/>
      <c r="BQ1673" s="17"/>
      <c r="BR1673" s="17"/>
      <c r="BS1673" s="17"/>
      <c r="BT1673" s="17"/>
      <c r="BU1673" s="17"/>
      <c r="BV1673" s="17"/>
      <c r="BW1673" s="17"/>
      <c r="BX1673" s="17"/>
      <c r="BY1673" s="17"/>
      <c r="BZ1673" s="17"/>
      <c r="CA1673" s="17"/>
      <c r="CB1673" s="17"/>
      <c r="CC1673" s="17"/>
      <c r="CD1673" s="17"/>
      <c r="CE1673" s="17"/>
      <c r="CF1673" s="18"/>
    </row>
    <row r="1674" spans="1:84" x14ac:dyDescent="0.3">
      <c r="A1674" s="11">
        <v>43528</v>
      </c>
      <c r="B1674" s="12" t="s">
        <v>1297</v>
      </c>
      <c r="C1674" s="13" t="s">
        <v>1297</v>
      </c>
      <c r="D1674" s="14" t="s">
        <v>1298</v>
      </c>
      <c r="E1674" s="13" t="s">
        <v>439</v>
      </c>
      <c r="F1674" s="15" t="s">
        <v>4485</v>
      </c>
      <c r="G1674" s="13" t="s">
        <v>4486</v>
      </c>
      <c r="H1674" s="13" t="s">
        <v>1301</v>
      </c>
      <c r="I1674" s="13" t="s">
        <v>1302</v>
      </c>
      <c r="J1674" s="16">
        <v>2432776</v>
      </c>
      <c r="K1674" s="17"/>
      <c r="L1674" s="29">
        <v>185551</v>
      </c>
      <c r="M1674" s="29">
        <v>185551</v>
      </c>
      <c r="N1674" s="29">
        <v>-1</v>
      </c>
      <c r="O1674" s="17"/>
      <c r="P1674" s="29">
        <v>2061675</v>
      </c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/>
      <c r="AS1674" s="17"/>
      <c r="AT1674" s="17"/>
      <c r="AU1674" s="17"/>
      <c r="AV1674" s="17"/>
      <c r="AW1674" s="17"/>
      <c r="AX1674" s="17"/>
      <c r="AY1674" s="17"/>
      <c r="AZ1674" s="17"/>
      <c r="BA1674" s="17"/>
      <c r="BB1674" s="17"/>
      <c r="BC1674" s="17"/>
      <c r="BD1674" s="17"/>
      <c r="BE1674" s="17"/>
      <c r="BF1674" s="17"/>
      <c r="BG1674" s="17"/>
      <c r="BH1674" s="17"/>
      <c r="BI1674" s="17"/>
      <c r="BJ1674" s="17"/>
      <c r="BK1674" s="17"/>
      <c r="BL1674" s="17"/>
      <c r="BM1674" s="17"/>
      <c r="BN1674" s="17"/>
      <c r="BO1674" s="17"/>
      <c r="BP1674" s="17"/>
      <c r="BQ1674" s="17"/>
      <c r="BR1674" s="17"/>
      <c r="BS1674" s="17"/>
      <c r="BT1674" s="17"/>
      <c r="BU1674" s="17"/>
      <c r="BV1674" s="17"/>
      <c r="BW1674" s="17"/>
      <c r="BX1674" s="17"/>
      <c r="BY1674" s="17"/>
      <c r="BZ1674" s="17"/>
      <c r="CA1674" s="17"/>
      <c r="CB1674" s="17"/>
      <c r="CC1674" s="17"/>
      <c r="CD1674" s="17"/>
      <c r="CE1674" s="17"/>
      <c r="CF1674" s="18"/>
    </row>
    <row r="1675" spans="1:84" x14ac:dyDescent="0.3">
      <c r="A1675" s="11">
        <v>43528</v>
      </c>
      <c r="B1675" s="12" t="s">
        <v>1297</v>
      </c>
      <c r="C1675" s="13" t="s">
        <v>1297</v>
      </c>
      <c r="D1675" s="14" t="s">
        <v>1298</v>
      </c>
      <c r="E1675" s="13" t="s">
        <v>439</v>
      </c>
      <c r="F1675" s="15" t="s">
        <v>4487</v>
      </c>
      <c r="G1675" s="13" t="s">
        <v>4488</v>
      </c>
      <c r="H1675" s="13" t="s">
        <v>1301</v>
      </c>
      <c r="I1675" s="13" t="s">
        <v>1302</v>
      </c>
      <c r="J1675" s="16">
        <v>2432776</v>
      </c>
      <c r="K1675" s="17"/>
      <c r="L1675" s="29">
        <v>185551</v>
      </c>
      <c r="M1675" s="29">
        <v>185551</v>
      </c>
      <c r="N1675" s="29">
        <v>-1</v>
      </c>
      <c r="O1675" s="17"/>
      <c r="P1675" s="29">
        <v>2061675</v>
      </c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  <c r="BA1675" s="17"/>
      <c r="BB1675" s="17"/>
      <c r="BC1675" s="17"/>
      <c r="BD1675" s="17"/>
      <c r="BE1675" s="17"/>
      <c r="BF1675" s="17"/>
      <c r="BG1675" s="17"/>
      <c r="BH1675" s="17"/>
      <c r="BI1675" s="17"/>
      <c r="BJ1675" s="17"/>
      <c r="BK1675" s="17"/>
      <c r="BL1675" s="17"/>
      <c r="BM1675" s="17"/>
      <c r="BN1675" s="17"/>
      <c r="BO1675" s="17"/>
      <c r="BP1675" s="17"/>
      <c r="BQ1675" s="17"/>
      <c r="BR1675" s="17"/>
      <c r="BS1675" s="17"/>
      <c r="BT1675" s="17"/>
      <c r="BU1675" s="17"/>
      <c r="BV1675" s="17"/>
      <c r="BW1675" s="17"/>
      <c r="BX1675" s="17"/>
      <c r="BY1675" s="17"/>
      <c r="BZ1675" s="17"/>
      <c r="CA1675" s="17"/>
      <c r="CB1675" s="17"/>
      <c r="CC1675" s="17"/>
      <c r="CD1675" s="17"/>
      <c r="CE1675" s="17"/>
      <c r="CF1675" s="18"/>
    </row>
    <row r="1676" spans="1:84" x14ac:dyDescent="0.3">
      <c r="A1676" s="11">
        <v>43528</v>
      </c>
      <c r="B1676" s="12" t="s">
        <v>1297</v>
      </c>
      <c r="C1676" s="13" t="s">
        <v>1297</v>
      </c>
      <c r="D1676" s="14" t="s">
        <v>1298</v>
      </c>
      <c r="E1676" s="13" t="s">
        <v>439</v>
      </c>
      <c r="F1676" s="15" t="s">
        <v>4489</v>
      </c>
      <c r="G1676" s="13" t="s">
        <v>4490</v>
      </c>
      <c r="H1676" s="13" t="s">
        <v>1301</v>
      </c>
      <c r="I1676" s="13" t="s">
        <v>1302</v>
      </c>
      <c r="J1676" s="16">
        <v>2432776</v>
      </c>
      <c r="K1676" s="17"/>
      <c r="L1676" s="29">
        <v>185551</v>
      </c>
      <c r="M1676" s="29">
        <v>185551</v>
      </c>
      <c r="N1676" s="29">
        <v>-1</v>
      </c>
      <c r="O1676" s="17"/>
      <c r="P1676" s="29">
        <v>2061675</v>
      </c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s="17"/>
      <c r="BE1676" s="17"/>
      <c r="BF1676" s="17"/>
      <c r="BG1676" s="17"/>
      <c r="BH1676" s="17"/>
      <c r="BI1676" s="17"/>
      <c r="BJ1676" s="17"/>
      <c r="BK1676" s="17"/>
      <c r="BL1676" s="17"/>
      <c r="BM1676" s="17"/>
      <c r="BN1676" s="17"/>
      <c r="BO1676" s="17"/>
      <c r="BP1676" s="17"/>
      <c r="BQ1676" s="17"/>
      <c r="BR1676" s="17"/>
      <c r="BS1676" s="17"/>
      <c r="BT1676" s="17"/>
      <c r="BU1676" s="17"/>
      <c r="BV1676" s="17"/>
      <c r="BW1676" s="17"/>
      <c r="BX1676" s="17"/>
      <c r="BY1676" s="17"/>
      <c r="BZ1676" s="17"/>
      <c r="CA1676" s="17"/>
      <c r="CB1676" s="17"/>
      <c r="CC1676" s="17"/>
      <c r="CD1676" s="17"/>
      <c r="CE1676" s="17"/>
      <c r="CF1676" s="18"/>
    </row>
    <row r="1677" spans="1:84" x14ac:dyDescent="0.3">
      <c r="A1677" s="11">
        <v>43528</v>
      </c>
      <c r="B1677" s="12" t="s">
        <v>528</v>
      </c>
      <c r="C1677" s="13" t="s">
        <v>528</v>
      </c>
      <c r="D1677" s="14" t="s">
        <v>530</v>
      </c>
      <c r="E1677" s="13" t="s">
        <v>439</v>
      </c>
      <c r="F1677" s="15" t="s">
        <v>4491</v>
      </c>
      <c r="G1677" s="13" t="s">
        <v>4492</v>
      </c>
      <c r="H1677" s="13" t="s">
        <v>533</v>
      </c>
      <c r="I1677" s="13" t="s">
        <v>534</v>
      </c>
      <c r="J1677" s="16">
        <v>855</v>
      </c>
      <c r="K1677" s="17"/>
      <c r="L1677" s="29">
        <v>65.23</v>
      </c>
      <c r="M1677" s="29">
        <v>65.23</v>
      </c>
      <c r="N1677" s="29">
        <v>-0.26</v>
      </c>
      <c r="O1677" s="17"/>
      <c r="P1677" s="17"/>
      <c r="Q1677" s="17"/>
      <c r="R1677" s="17"/>
      <c r="S1677" s="17"/>
      <c r="T1677" s="29">
        <v>724.8</v>
      </c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s="17"/>
      <c r="BE1677" s="17"/>
      <c r="BF1677" s="17"/>
      <c r="BG1677" s="17"/>
      <c r="BH1677" s="17"/>
      <c r="BI1677" s="17"/>
      <c r="BJ1677" s="17"/>
      <c r="BK1677" s="17"/>
      <c r="BL1677" s="17"/>
      <c r="BM1677" s="17"/>
      <c r="BN1677" s="17"/>
      <c r="BO1677" s="17"/>
      <c r="BP1677" s="17"/>
      <c r="BQ1677" s="17"/>
      <c r="BR1677" s="17"/>
      <c r="BS1677" s="17"/>
      <c r="BT1677" s="17"/>
      <c r="BU1677" s="17"/>
      <c r="BV1677" s="17"/>
      <c r="BW1677" s="17"/>
      <c r="BX1677" s="17"/>
      <c r="BY1677" s="17"/>
      <c r="BZ1677" s="17"/>
      <c r="CA1677" s="17"/>
      <c r="CB1677" s="17"/>
      <c r="CC1677" s="17"/>
      <c r="CD1677" s="17"/>
      <c r="CE1677" s="17"/>
      <c r="CF1677" s="18"/>
    </row>
    <row r="1678" spans="1:84" ht="22.8" x14ac:dyDescent="0.3">
      <c r="A1678" s="11">
        <v>43529</v>
      </c>
      <c r="B1678" s="12" t="s">
        <v>4082</v>
      </c>
      <c r="C1678" s="13" t="s">
        <v>4222</v>
      </c>
      <c r="D1678" s="14" t="s">
        <v>4223</v>
      </c>
      <c r="E1678" s="13" t="s">
        <v>439</v>
      </c>
      <c r="F1678" s="15" t="s">
        <v>4493</v>
      </c>
      <c r="G1678" s="13" t="s">
        <v>4494</v>
      </c>
      <c r="H1678" s="13" t="s">
        <v>4087</v>
      </c>
      <c r="I1678" s="13" t="s">
        <v>4088</v>
      </c>
      <c r="J1678" s="16">
        <v>1307440</v>
      </c>
      <c r="K1678" s="17"/>
      <c r="L1678" s="29">
        <v>99720</v>
      </c>
      <c r="M1678" s="29">
        <v>99720</v>
      </c>
      <c r="N1678" s="17"/>
      <c r="O1678" s="17"/>
      <c r="P1678" s="17"/>
      <c r="Q1678" s="29">
        <v>1108000</v>
      </c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7"/>
      <c r="BC1678" s="17"/>
      <c r="BD1678" s="17"/>
      <c r="BE1678" s="17"/>
      <c r="BF1678" s="17"/>
      <c r="BG1678" s="17"/>
      <c r="BH1678" s="17"/>
      <c r="BI1678" s="17"/>
      <c r="BJ1678" s="17"/>
      <c r="BK1678" s="17"/>
      <c r="BL1678" s="17"/>
      <c r="BM1678" s="17"/>
      <c r="BN1678" s="17"/>
      <c r="BO1678" s="17"/>
      <c r="BP1678" s="17"/>
      <c r="BQ1678" s="17"/>
      <c r="BR1678" s="17"/>
      <c r="BS1678" s="17"/>
      <c r="BT1678" s="17"/>
      <c r="BU1678" s="17"/>
      <c r="BV1678" s="17"/>
      <c r="BW1678" s="17"/>
      <c r="BX1678" s="17"/>
      <c r="BY1678" s="17"/>
      <c r="BZ1678" s="17"/>
      <c r="CA1678" s="17"/>
      <c r="CB1678" s="17"/>
      <c r="CC1678" s="17"/>
      <c r="CD1678" s="17"/>
      <c r="CE1678" s="17"/>
      <c r="CF1678" s="18"/>
    </row>
    <row r="1679" spans="1:84" x14ac:dyDescent="0.3">
      <c r="A1679" s="11">
        <v>43529</v>
      </c>
      <c r="B1679" s="12" t="s">
        <v>18</v>
      </c>
      <c r="C1679" s="13" t="s">
        <v>18</v>
      </c>
      <c r="D1679" s="14" t="s">
        <v>19</v>
      </c>
      <c r="E1679" s="13" t="s">
        <v>439</v>
      </c>
      <c r="F1679" s="15" t="s">
        <v>4495</v>
      </c>
      <c r="G1679" s="13" t="s">
        <v>4496</v>
      </c>
      <c r="H1679" s="13" t="s">
        <v>20</v>
      </c>
      <c r="I1679" s="13" t="s">
        <v>21</v>
      </c>
      <c r="J1679" s="16">
        <v>37170</v>
      </c>
      <c r="K1679" s="17"/>
      <c r="L1679" s="29">
        <v>2835</v>
      </c>
      <c r="M1679" s="29">
        <v>2835</v>
      </c>
      <c r="N1679" s="17"/>
      <c r="O1679" s="17"/>
      <c r="P1679" s="17"/>
      <c r="Q1679" s="29">
        <v>31500</v>
      </c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7"/>
      <c r="BC1679" s="17"/>
      <c r="BD1679" s="17"/>
      <c r="BE1679" s="17"/>
      <c r="BF1679" s="17"/>
      <c r="BG1679" s="17"/>
      <c r="BH1679" s="17"/>
      <c r="BI1679" s="17"/>
      <c r="BJ1679" s="17"/>
      <c r="BK1679" s="17"/>
      <c r="BL1679" s="17"/>
      <c r="BM1679" s="17"/>
      <c r="BN1679" s="17"/>
      <c r="BO1679" s="17"/>
      <c r="BP1679" s="17"/>
      <c r="BQ1679" s="17"/>
      <c r="BR1679" s="17"/>
      <c r="BS1679" s="17"/>
      <c r="BT1679" s="17"/>
      <c r="BU1679" s="17"/>
      <c r="BV1679" s="17"/>
      <c r="BW1679" s="17"/>
      <c r="BX1679" s="17"/>
      <c r="BY1679" s="17"/>
      <c r="BZ1679" s="17"/>
      <c r="CA1679" s="17"/>
      <c r="CB1679" s="17"/>
      <c r="CC1679" s="17"/>
      <c r="CD1679" s="17"/>
      <c r="CE1679" s="17"/>
      <c r="CF1679" s="18"/>
    </row>
    <row r="1680" spans="1:84" x14ac:dyDescent="0.3">
      <c r="A1680" s="11">
        <v>43529</v>
      </c>
      <c r="B1680" s="12" t="s">
        <v>4073</v>
      </c>
      <c r="C1680" s="13" t="s">
        <v>4073</v>
      </c>
      <c r="D1680" s="14" t="s">
        <v>4074</v>
      </c>
      <c r="E1680" s="13" t="s">
        <v>439</v>
      </c>
      <c r="F1680" s="15" t="s">
        <v>4497</v>
      </c>
      <c r="G1680" s="13" t="s">
        <v>4498</v>
      </c>
      <c r="H1680" s="13" t="s">
        <v>4077</v>
      </c>
      <c r="I1680" s="13" t="s">
        <v>4078</v>
      </c>
      <c r="J1680" s="16">
        <v>980</v>
      </c>
      <c r="K1680" s="17"/>
      <c r="L1680" s="29">
        <v>74.75</v>
      </c>
      <c r="M1680" s="29">
        <v>74.75</v>
      </c>
      <c r="N1680" s="29">
        <v>-0.05</v>
      </c>
      <c r="O1680" s="17"/>
      <c r="P1680" s="17"/>
      <c r="Q1680" s="17"/>
      <c r="R1680" s="17"/>
      <c r="S1680" s="17"/>
      <c r="T1680" s="29">
        <v>830.55</v>
      </c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7"/>
      <c r="BC1680" s="17"/>
      <c r="BD1680" s="17"/>
      <c r="BE1680" s="17"/>
      <c r="BF1680" s="17"/>
      <c r="BG1680" s="17"/>
      <c r="BH1680" s="17"/>
      <c r="BI1680" s="17"/>
      <c r="BJ1680" s="17"/>
      <c r="BK1680" s="17"/>
      <c r="BL1680" s="17"/>
      <c r="BM1680" s="17"/>
      <c r="BN1680" s="17"/>
      <c r="BO1680" s="17"/>
      <c r="BP1680" s="17"/>
      <c r="BQ1680" s="17"/>
      <c r="BR1680" s="17"/>
      <c r="BS1680" s="17"/>
      <c r="BT1680" s="17"/>
      <c r="BU1680" s="17"/>
      <c r="BV1680" s="17"/>
      <c r="BW1680" s="17"/>
      <c r="BX1680" s="17"/>
      <c r="BY1680" s="17"/>
      <c r="BZ1680" s="17"/>
      <c r="CA1680" s="17"/>
      <c r="CB1680" s="17"/>
      <c r="CC1680" s="17"/>
      <c r="CD1680" s="17"/>
      <c r="CE1680" s="17"/>
      <c r="CF1680" s="18"/>
    </row>
    <row r="1681" spans="1:84" x14ac:dyDescent="0.3">
      <c r="A1681" s="11">
        <v>43529</v>
      </c>
      <c r="B1681" s="12" t="s">
        <v>4499</v>
      </c>
      <c r="C1681" s="13" t="s">
        <v>4499</v>
      </c>
      <c r="D1681" s="14" t="s">
        <v>22</v>
      </c>
      <c r="E1681" s="13" t="s">
        <v>439</v>
      </c>
      <c r="F1681" s="15" t="s">
        <v>4500</v>
      </c>
      <c r="G1681" s="13" t="s">
        <v>4501</v>
      </c>
      <c r="H1681" s="13" t="s">
        <v>22</v>
      </c>
      <c r="I1681" s="13" t="s">
        <v>22</v>
      </c>
      <c r="J1681" s="16">
        <v>20933</v>
      </c>
      <c r="K1681" s="17"/>
      <c r="L1681" s="29">
        <v>1596.6</v>
      </c>
      <c r="M1681" s="29">
        <v>1596.6</v>
      </c>
      <c r="N1681" s="29">
        <v>-0.2</v>
      </c>
      <c r="O1681" s="17"/>
      <c r="P1681" s="17"/>
      <c r="Q1681" s="17"/>
      <c r="R1681" s="17"/>
      <c r="S1681" s="17"/>
      <c r="T1681" s="29">
        <v>17740</v>
      </c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7"/>
      <c r="AZ1681" s="17"/>
      <c r="BA1681" s="17"/>
      <c r="BB1681" s="17"/>
      <c r="BC1681" s="17"/>
      <c r="BD1681" s="17"/>
      <c r="BE1681" s="17"/>
      <c r="BF1681" s="17"/>
      <c r="BG1681" s="17"/>
      <c r="BH1681" s="17"/>
      <c r="BI1681" s="17"/>
      <c r="BJ1681" s="17"/>
      <c r="BK1681" s="17"/>
      <c r="BL1681" s="17"/>
      <c r="BM1681" s="17"/>
      <c r="BN1681" s="17"/>
      <c r="BO1681" s="17"/>
      <c r="BP1681" s="17"/>
      <c r="BQ1681" s="17"/>
      <c r="BR1681" s="17"/>
      <c r="BS1681" s="17"/>
      <c r="BT1681" s="17"/>
      <c r="BU1681" s="17"/>
      <c r="BV1681" s="17"/>
      <c r="BW1681" s="17"/>
      <c r="BX1681" s="17"/>
      <c r="BY1681" s="17"/>
      <c r="BZ1681" s="17"/>
      <c r="CA1681" s="17"/>
      <c r="CB1681" s="17"/>
      <c r="CC1681" s="17"/>
      <c r="CD1681" s="17"/>
      <c r="CE1681" s="17"/>
      <c r="CF1681" s="18"/>
    </row>
    <row r="1682" spans="1:84" x14ac:dyDescent="0.3">
      <c r="A1682" s="11">
        <v>43529</v>
      </c>
      <c r="B1682" s="12" t="s">
        <v>518</v>
      </c>
      <c r="C1682" s="13" t="s">
        <v>518</v>
      </c>
      <c r="D1682" s="14" t="s">
        <v>519</v>
      </c>
      <c r="E1682" s="13" t="s">
        <v>439</v>
      </c>
      <c r="F1682" s="15" t="s">
        <v>4502</v>
      </c>
      <c r="G1682" s="13" t="s">
        <v>4503</v>
      </c>
      <c r="H1682" s="13" t="s">
        <v>522</v>
      </c>
      <c r="I1682" s="13" t="s">
        <v>523</v>
      </c>
      <c r="J1682" s="16">
        <v>141529.20000000001</v>
      </c>
      <c r="K1682" s="17"/>
      <c r="L1682" s="17"/>
      <c r="M1682" s="17"/>
      <c r="N1682" s="17"/>
      <c r="O1682" s="17"/>
      <c r="P1682" s="17"/>
      <c r="Q1682" s="17"/>
      <c r="R1682" s="17"/>
      <c r="S1682" s="17"/>
      <c r="T1682" s="29">
        <v>119940</v>
      </c>
      <c r="U1682" s="17"/>
      <c r="V1682" s="17"/>
      <c r="W1682" s="29">
        <v>21589.200000000001</v>
      </c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17"/>
      <c r="AS1682" s="17"/>
      <c r="AT1682" s="17"/>
      <c r="AU1682" s="17"/>
      <c r="AV1682" s="17"/>
      <c r="AW1682" s="17"/>
      <c r="AX1682" s="17"/>
      <c r="AY1682" s="17"/>
      <c r="AZ1682" s="17"/>
      <c r="BA1682" s="17"/>
      <c r="BB1682" s="17"/>
      <c r="BC1682" s="17"/>
      <c r="BD1682" s="17"/>
      <c r="BE1682" s="17"/>
      <c r="BF1682" s="17"/>
      <c r="BG1682" s="17"/>
      <c r="BH1682" s="17"/>
      <c r="BI1682" s="17"/>
      <c r="BJ1682" s="17"/>
      <c r="BK1682" s="17"/>
      <c r="BL1682" s="17"/>
      <c r="BM1682" s="17"/>
      <c r="BN1682" s="17"/>
      <c r="BO1682" s="17"/>
      <c r="BP1682" s="17"/>
      <c r="BQ1682" s="17"/>
      <c r="BR1682" s="17"/>
      <c r="BS1682" s="17"/>
      <c r="BT1682" s="17"/>
      <c r="BU1682" s="17"/>
      <c r="BV1682" s="17"/>
      <c r="BW1682" s="17"/>
      <c r="BX1682" s="17"/>
      <c r="BY1682" s="17"/>
      <c r="BZ1682" s="17"/>
      <c r="CA1682" s="17"/>
      <c r="CB1682" s="17"/>
      <c r="CC1682" s="17"/>
      <c r="CD1682" s="17"/>
      <c r="CE1682" s="17"/>
      <c r="CF1682" s="18"/>
    </row>
    <row r="1683" spans="1:84" x14ac:dyDescent="0.3">
      <c r="A1683" s="11">
        <v>43529</v>
      </c>
      <c r="B1683" s="12" t="s">
        <v>528</v>
      </c>
      <c r="C1683" s="13" t="s">
        <v>528</v>
      </c>
      <c r="D1683" s="14" t="s">
        <v>530</v>
      </c>
      <c r="E1683" s="13" t="s">
        <v>439</v>
      </c>
      <c r="F1683" s="15" t="s">
        <v>4504</v>
      </c>
      <c r="G1683" s="13" t="s">
        <v>4505</v>
      </c>
      <c r="H1683" s="13" t="s">
        <v>533</v>
      </c>
      <c r="I1683" s="13" t="s">
        <v>534</v>
      </c>
      <c r="J1683" s="16">
        <v>418</v>
      </c>
      <c r="K1683" s="17"/>
      <c r="L1683" s="29">
        <v>31.86</v>
      </c>
      <c r="M1683" s="29">
        <v>31.86</v>
      </c>
      <c r="N1683" s="29">
        <v>0.28000000000000003</v>
      </c>
      <c r="O1683" s="17"/>
      <c r="P1683" s="17"/>
      <c r="Q1683" s="17"/>
      <c r="R1683" s="17"/>
      <c r="S1683" s="17"/>
      <c r="T1683" s="29">
        <v>354</v>
      </c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s="17"/>
      <c r="BE1683" s="17"/>
      <c r="BF1683" s="17"/>
      <c r="BG1683" s="17"/>
      <c r="BH1683" s="17"/>
      <c r="BI1683" s="17"/>
      <c r="BJ1683" s="17"/>
      <c r="BK1683" s="17"/>
      <c r="BL1683" s="17"/>
      <c r="BM1683" s="17"/>
      <c r="BN1683" s="17"/>
      <c r="BO1683" s="17"/>
      <c r="BP1683" s="17"/>
      <c r="BQ1683" s="17"/>
      <c r="BR1683" s="17"/>
      <c r="BS1683" s="17"/>
      <c r="BT1683" s="17"/>
      <c r="BU1683" s="17"/>
      <c r="BV1683" s="17"/>
      <c r="BW1683" s="17"/>
      <c r="BX1683" s="17"/>
      <c r="BY1683" s="17"/>
      <c r="BZ1683" s="17"/>
      <c r="CA1683" s="17"/>
      <c r="CB1683" s="17"/>
      <c r="CC1683" s="17"/>
      <c r="CD1683" s="17"/>
      <c r="CE1683" s="17"/>
      <c r="CF1683" s="18"/>
    </row>
    <row r="1684" spans="1:84" x14ac:dyDescent="0.3">
      <c r="A1684" s="11">
        <v>43529</v>
      </c>
      <c r="B1684" s="12" t="s">
        <v>437</v>
      </c>
      <c r="C1684" s="13" t="s">
        <v>437</v>
      </c>
      <c r="D1684" s="14" t="s">
        <v>438</v>
      </c>
      <c r="E1684" s="13" t="s">
        <v>439</v>
      </c>
      <c r="F1684" s="15" t="s">
        <v>4506</v>
      </c>
      <c r="G1684" s="13" t="s">
        <v>4507</v>
      </c>
      <c r="H1684" s="13" t="s">
        <v>442</v>
      </c>
      <c r="I1684" s="13" t="s">
        <v>443</v>
      </c>
      <c r="J1684" s="16">
        <v>5613</v>
      </c>
      <c r="K1684" s="29">
        <v>5042</v>
      </c>
      <c r="L1684" s="29">
        <v>285.64999999999998</v>
      </c>
      <c r="M1684" s="29">
        <v>285.64999999999998</v>
      </c>
      <c r="N1684" s="29">
        <v>-0.3</v>
      </c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7"/>
      <c r="AZ1684" s="17"/>
      <c r="BA1684" s="17"/>
      <c r="BB1684" s="17"/>
      <c r="BC1684" s="17"/>
      <c r="BD1684" s="17"/>
      <c r="BE1684" s="17"/>
      <c r="BF1684" s="17"/>
      <c r="BG1684" s="17"/>
      <c r="BH1684" s="17"/>
      <c r="BI1684" s="17"/>
      <c r="BJ1684" s="17"/>
      <c r="BK1684" s="17"/>
      <c r="BL1684" s="17"/>
      <c r="BM1684" s="17"/>
      <c r="BN1684" s="17"/>
      <c r="BO1684" s="17"/>
      <c r="BP1684" s="17"/>
      <c r="BQ1684" s="17"/>
      <c r="BR1684" s="17"/>
      <c r="BS1684" s="17"/>
      <c r="BT1684" s="17"/>
      <c r="BU1684" s="17"/>
      <c r="BV1684" s="17"/>
      <c r="BW1684" s="17"/>
      <c r="BX1684" s="17"/>
      <c r="BY1684" s="17"/>
      <c r="BZ1684" s="17"/>
      <c r="CA1684" s="17"/>
      <c r="CB1684" s="17"/>
      <c r="CC1684" s="17"/>
      <c r="CD1684" s="17"/>
      <c r="CE1684" s="17"/>
      <c r="CF1684" s="18"/>
    </row>
    <row r="1685" spans="1:84" x14ac:dyDescent="0.3">
      <c r="A1685" s="11">
        <v>43529</v>
      </c>
      <c r="B1685" s="12" t="s">
        <v>1021</v>
      </c>
      <c r="C1685" s="13" t="s">
        <v>1021</v>
      </c>
      <c r="D1685" s="14" t="s">
        <v>1022</v>
      </c>
      <c r="E1685" s="13" t="s">
        <v>439</v>
      </c>
      <c r="F1685" s="15" t="s">
        <v>4508</v>
      </c>
      <c r="G1685" s="13" t="s">
        <v>4509</v>
      </c>
      <c r="H1685" s="13" t="s">
        <v>1025</v>
      </c>
      <c r="I1685" s="13" t="s">
        <v>1026</v>
      </c>
      <c r="J1685" s="16">
        <v>8673</v>
      </c>
      <c r="K1685" s="29">
        <v>7350</v>
      </c>
      <c r="L1685" s="29">
        <v>661.5</v>
      </c>
      <c r="M1685" s="29">
        <v>661.5</v>
      </c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s="17"/>
      <c r="BE1685" s="17"/>
      <c r="BF1685" s="17"/>
      <c r="BG1685" s="17"/>
      <c r="BH1685" s="17"/>
      <c r="BI1685" s="17"/>
      <c r="BJ1685" s="17"/>
      <c r="BK1685" s="17"/>
      <c r="BL1685" s="17"/>
      <c r="BM1685" s="17"/>
      <c r="BN1685" s="17"/>
      <c r="BO1685" s="17"/>
      <c r="BP1685" s="17"/>
      <c r="BQ1685" s="17"/>
      <c r="BR1685" s="17"/>
      <c r="BS1685" s="17"/>
      <c r="BT1685" s="17"/>
      <c r="BU1685" s="17"/>
      <c r="BV1685" s="17"/>
      <c r="BW1685" s="17"/>
      <c r="BX1685" s="17"/>
      <c r="BY1685" s="17"/>
      <c r="BZ1685" s="17"/>
      <c r="CA1685" s="17"/>
      <c r="CB1685" s="17"/>
      <c r="CC1685" s="17"/>
      <c r="CD1685" s="17"/>
      <c r="CE1685" s="17"/>
      <c r="CF1685" s="18"/>
    </row>
    <row r="1686" spans="1:84" ht="22.8" x14ac:dyDescent="0.3">
      <c r="A1686" s="11">
        <v>43530</v>
      </c>
      <c r="B1686" s="12" t="s">
        <v>3947</v>
      </c>
      <c r="C1686" s="13" t="s">
        <v>3947</v>
      </c>
      <c r="D1686" s="14" t="s">
        <v>3949</v>
      </c>
      <c r="E1686" s="13" t="s">
        <v>439</v>
      </c>
      <c r="F1686" s="15" t="s">
        <v>25</v>
      </c>
      <c r="G1686" s="13" t="s">
        <v>4510</v>
      </c>
      <c r="H1686" s="13" t="s">
        <v>3952</v>
      </c>
      <c r="I1686" s="13" t="s">
        <v>3953</v>
      </c>
      <c r="J1686" s="16">
        <v>38126</v>
      </c>
      <c r="K1686" s="17"/>
      <c r="L1686" s="29">
        <v>2908</v>
      </c>
      <c r="M1686" s="29">
        <v>2908</v>
      </c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29">
        <v>32310</v>
      </c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7"/>
      <c r="BC1686" s="17"/>
      <c r="BD1686" s="17"/>
      <c r="BE1686" s="17"/>
      <c r="BF1686" s="17"/>
      <c r="BG1686" s="17"/>
      <c r="BH1686" s="17"/>
      <c r="BI1686" s="17"/>
      <c r="BJ1686" s="17"/>
      <c r="BK1686" s="17"/>
      <c r="BL1686" s="17"/>
      <c r="BM1686" s="17"/>
      <c r="BN1686" s="17"/>
      <c r="BO1686" s="17"/>
      <c r="BP1686" s="17"/>
      <c r="BQ1686" s="17"/>
      <c r="BR1686" s="17"/>
      <c r="BS1686" s="17"/>
      <c r="BT1686" s="17"/>
      <c r="BU1686" s="17"/>
      <c r="BV1686" s="17"/>
      <c r="BW1686" s="17"/>
      <c r="BX1686" s="17"/>
      <c r="BY1686" s="17"/>
      <c r="BZ1686" s="17"/>
      <c r="CA1686" s="17"/>
      <c r="CB1686" s="17"/>
      <c r="CC1686" s="17"/>
      <c r="CD1686" s="17"/>
      <c r="CE1686" s="17"/>
      <c r="CF1686" s="18"/>
    </row>
    <row r="1687" spans="1:84" x14ac:dyDescent="0.3">
      <c r="A1687" s="11">
        <v>43530</v>
      </c>
      <c r="B1687" s="12" t="s">
        <v>1935</v>
      </c>
      <c r="C1687" s="13" t="s">
        <v>1935</v>
      </c>
      <c r="D1687" s="14" t="s">
        <v>1936</v>
      </c>
      <c r="E1687" s="13" t="s">
        <v>439</v>
      </c>
      <c r="F1687" s="15" t="s">
        <v>263</v>
      </c>
      <c r="G1687" s="13" t="s">
        <v>4511</v>
      </c>
      <c r="H1687" s="13" t="s">
        <v>1939</v>
      </c>
      <c r="I1687" s="13" t="s">
        <v>1940</v>
      </c>
      <c r="J1687" s="16">
        <v>16800</v>
      </c>
      <c r="K1687" s="29">
        <v>15000</v>
      </c>
      <c r="L1687" s="29">
        <v>900</v>
      </c>
      <c r="M1687" s="29">
        <v>900</v>
      </c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/>
      <c r="BE1687" s="17"/>
      <c r="BF1687" s="17"/>
      <c r="BG1687" s="17"/>
      <c r="BH1687" s="17"/>
      <c r="BI1687" s="17"/>
      <c r="BJ1687" s="17"/>
      <c r="BK1687" s="17"/>
      <c r="BL1687" s="17"/>
      <c r="BM1687" s="17"/>
      <c r="BN1687" s="17"/>
      <c r="BO1687" s="17"/>
      <c r="BP1687" s="17"/>
      <c r="BQ1687" s="17"/>
      <c r="BR1687" s="17"/>
      <c r="BS1687" s="17"/>
      <c r="BT1687" s="17"/>
      <c r="BU1687" s="17"/>
      <c r="BV1687" s="17"/>
      <c r="BW1687" s="17"/>
      <c r="BX1687" s="17"/>
      <c r="BY1687" s="17"/>
      <c r="BZ1687" s="17"/>
      <c r="CA1687" s="17"/>
      <c r="CB1687" s="17"/>
      <c r="CC1687" s="17"/>
      <c r="CD1687" s="17"/>
      <c r="CE1687" s="17"/>
      <c r="CF1687" s="18"/>
    </row>
    <row r="1688" spans="1:84" x14ac:dyDescent="0.3">
      <c r="A1688" s="11">
        <v>43531</v>
      </c>
      <c r="B1688" s="12" t="s">
        <v>18</v>
      </c>
      <c r="C1688" s="13" t="s">
        <v>18</v>
      </c>
      <c r="D1688" s="14" t="s">
        <v>19</v>
      </c>
      <c r="E1688" s="13" t="s">
        <v>439</v>
      </c>
      <c r="F1688" s="15" t="s">
        <v>4512</v>
      </c>
      <c r="G1688" s="13" t="s">
        <v>4513</v>
      </c>
      <c r="H1688" s="13" t="s">
        <v>20</v>
      </c>
      <c r="I1688" s="13" t="s">
        <v>21</v>
      </c>
      <c r="J1688" s="16">
        <v>1280300</v>
      </c>
      <c r="K1688" s="17"/>
      <c r="L1688" s="29">
        <v>97650</v>
      </c>
      <c r="M1688" s="29">
        <v>97650</v>
      </c>
      <c r="N1688" s="17"/>
      <c r="O1688" s="17"/>
      <c r="P1688" s="17"/>
      <c r="Q1688" s="29">
        <v>1085000</v>
      </c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s="17"/>
      <c r="BE1688" s="17"/>
      <c r="BF1688" s="17"/>
      <c r="BG1688" s="17"/>
      <c r="BH1688" s="17"/>
      <c r="BI1688" s="17"/>
      <c r="BJ1688" s="17"/>
      <c r="BK1688" s="17"/>
      <c r="BL1688" s="17"/>
      <c r="BM1688" s="17"/>
      <c r="BN1688" s="17"/>
      <c r="BO1688" s="17"/>
      <c r="BP1688" s="17"/>
      <c r="BQ1688" s="17"/>
      <c r="BR1688" s="17"/>
      <c r="BS1688" s="17"/>
      <c r="BT1688" s="17"/>
      <c r="BU1688" s="17"/>
      <c r="BV1688" s="17"/>
      <c r="BW1688" s="17"/>
      <c r="BX1688" s="17"/>
      <c r="BY1688" s="17"/>
      <c r="BZ1688" s="17"/>
      <c r="CA1688" s="17"/>
      <c r="CB1688" s="17"/>
      <c r="CC1688" s="17"/>
      <c r="CD1688" s="17"/>
      <c r="CE1688" s="17"/>
      <c r="CF1688" s="18"/>
    </row>
    <row r="1689" spans="1:84" x14ac:dyDescent="0.3">
      <c r="A1689" s="11">
        <v>43531</v>
      </c>
      <c r="B1689" s="12" t="s">
        <v>506</v>
      </c>
      <c r="C1689" s="13" t="s">
        <v>506</v>
      </c>
      <c r="D1689" s="14" t="s">
        <v>507</v>
      </c>
      <c r="E1689" s="13" t="s">
        <v>439</v>
      </c>
      <c r="F1689" s="15" t="s">
        <v>128</v>
      </c>
      <c r="G1689" s="13" t="s">
        <v>4514</v>
      </c>
      <c r="H1689" s="13" t="s">
        <v>510</v>
      </c>
      <c r="I1689" s="13" t="s">
        <v>511</v>
      </c>
      <c r="J1689" s="16">
        <v>151200</v>
      </c>
      <c r="K1689" s="17"/>
      <c r="L1689" s="29">
        <v>3600</v>
      </c>
      <c r="M1689" s="29">
        <v>3600</v>
      </c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/>
      <c r="AR1689" s="17"/>
      <c r="AS1689" s="17"/>
      <c r="AT1689" s="17"/>
      <c r="AU1689" s="17"/>
      <c r="AV1689" s="17"/>
      <c r="AW1689" s="17"/>
      <c r="AX1689" s="17"/>
      <c r="AY1689" s="17"/>
      <c r="AZ1689" s="17"/>
      <c r="BA1689" s="29">
        <v>144000</v>
      </c>
      <c r="BB1689" s="17"/>
      <c r="BC1689" s="17"/>
      <c r="BD1689" s="17"/>
      <c r="BE1689" s="17"/>
      <c r="BF1689" s="17"/>
      <c r="BG1689" s="17"/>
      <c r="BH1689" s="17"/>
      <c r="BI1689" s="17"/>
      <c r="BJ1689" s="17"/>
      <c r="BK1689" s="17"/>
      <c r="BL1689" s="17"/>
      <c r="BM1689" s="17"/>
      <c r="BN1689" s="17"/>
      <c r="BO1689" s="17"/>
      <c r="BP1689" s="17"/>
      <c r="BQ1689" s="17"/>
      <c r="BR1689" s="17"/>
      <c r="BS1689" s="17"/>
      <c r="BT1689" s="17"/>
      <c r="BU1689" s="17"/>
      <c r="BV1689" s="17"/>
      <c r="BW1689" s="17"/>
      <c r="BX1689" s="17"/>
      <c r="BY1689" s="17"/>
      <c r="BZ1689" s="17"/>
      <c r="CA1689" s="17"/>
      <c r="CB1689" s="17"/>
      <c r="CC1689" s="17"/>
      <c r="CD1689" s="17"/>
      <c r="CE1689" s="17"/>
      <c r="CF1689" s="18"/>
    </row>
    <row r="1690" spans="1:84" x14ac:dyDescent="0.3">
      <c r="A1690" s="11">
        <v>43531</v>
      </c>
      <c r="B1690" s="12" t="s">
        <v>2524</v>
      </c>
      <c r="C1690" s="13" t="s">
        <v>2524</v>
      </c>
      <c r="D1690" s="14" t="s">
        <v>2525</v>
      </c>
      <c r="E1690" s="13" t="s">
        <v>439</v>
      </c>
      <c r="F1690" s="15" t="s">
        <v>4515</v>
      </c>
      <c r="G1690" s="13" t="s">
        <v>4516</v>
      </c>
      <c r="H1690" s="13" t="s">
        <v>2528</v>
      </c>
      <c r="I1690" s="13" t="s">
        <v>2529</v>
      </c>
      <c r="J1690" s="16">
        <v>3407</v>
      </c>
      <c r="K1690" s="17"/>
      <c r="L1690" s="29">
        <v>259.87</v>
      </c>
      <c r="M1690" s="29">
        <v>259.87</v>
      </c>
      <c r="N1690" s="29">
        <v>-0.19</v>
      </c>
      <c r="O1690" s="17"/>
      <c r="P1690" s="17"/>
      <c r="Q1690" s="17"/>
      <c r="R1690" s="17"/>
      <c r="S1690" s="17"/>
      <c r="T1690" s="29">
        <v>2887.45</v>
      </c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7"/>
      <c r="AZ1690" s="17"/>
      <c r="BA1690" s="17"/>
      <c r="BB1690" s="17"/>
      <c r="BC1690" s="17"/>
      <c r="BD1690" s="17"/>
      <c r="BE1690" s="17"/>
      <c r="BF1690" s="17"/>
      <c r="BG1690" s="17"/>
      <c r="BH1690" s="17"/>
      <c r="BI1690" s="17"/>
      <c r="BJ1690" s="17"/>
      <c r="BK1690" s="17"/>
      <c r="BL1690" s="17"/>
      <c r="BM1690" s="17"/>
      <c r="BN1690" s="17"/>
      <c r="BO1690" s="17"/>
      <c r="BP1690" s="17"/>
      <c r="BQ1690" s="17"/>
      <c r="BR1690" s="17"/>
      <c r="BS1690" s="17"/>
      <c r="BT1690" s="17"/>
      <c r="BU1690" s="17"/>
      <c r="BV1690" s="17"/>
      <c r="BW1690" s="17"/>
      <c r="BX1690" s="17"/>
      <c r="BY1690" s="17"/>
      <c r="BZ1690" s="17"/>
      <c r="CA1690" s="17"/>
      <c r="CB1690" s="17"/>
      <c r="CC1690" s="17"/>
      <c r="CD1690" s="17"/>
      <c r="CE1690" s="17"/>
      <c r="CF1690" s="18"/>
    </row>
    <row r="1691" spans="1:84" x14ac:dyDescent="0.3">
      <c r="A1691" s="11">
        <v>43531</v>
      </c>
      <c r="B1691" s="12" t="s">
        <v>444</v>
      </c>
      <c r="C1691" s="13" t="s">
        <v>444</v>
      </c>
      <c r="D1691" s="14" t="s">
        <v>445</v>
      </c>
      <c r="E1691" s="13" t="s">
        <v>439</v>
      </c>
      <c r="F1691" s="15" t="s">
        <v>4517</v>
      </c>
      <c r="G1691" s="13" t="s">
        <v>4518</v>
      </c>
      <c r="H1691" s="13" t="s">
        <v>448</v>
      </c>
      <c r="I1691" s="13" t="s">
        <v>449</v>
      </c>
      <c r="J1691" s="16">
        <v>1652</v>
      </c>
      <c r="K1691" s="17"/>
      <c r="L1691" s="29">
        <v>126</v>
      </c>
      <c r="M1691" s="29">
        <v>126</v>
      </c>
      <c r="N1691" s="17"/>
      <c r="O1691" s="29">
        <v>1400</v>
      </c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7"/>
      <c r="AZ1691" s="17"/>
      <c r="BA1691" s="17"/>
      <c r="BB1691" s="17"/>
      <c r="BC1691" s="17"/>
      <c r="BD1691" s="17"/>
      <c r="BE1691" s="17"/>
      <c r="BF1691" s="17"/>
      <c r="BG1691" s="17"/>
      <c r="BH1691" s="17"/>
      <c r="BI1691" s="17"/>
      <c r="BJ1691" s="17"/>
      <c r="BK1691" s="17"/>
      <c r="BL1691" s="17"/>
      <c r="BM1691" s="17"/>
      <c r="BN1691" s="17"/>
      <c r="BO1691" s="17"/>
      <c r="BP1691" s="17"/>
      <c r="BQ1691" s="17"/>
      <c r="BR1691" s="17"/>
      <c r="BS1691" s="17"/>
      <c r="BT1691" s="17"/>
      <c r="BU1691" s="17"/>
      <c r="BV1691" s="17"/>
      <c r="BW1691" s="17"/>
      <c r="BX1691" s="17"/>
      <c r="BY1691" s="17"/>
      <c r="BZ1691" s="17"/>
      <c r="CA1691" s="17"/>
      <c r="CB1691" s="17"/>
      <c r="CC1691" s="17"/>
      <c r="CD1691" s="17"/>
      <c r="CE1691" s="17"/>
      <c r="CF1691" s="18"/>
    </row>
    <row r="1692" spans="1:84" x14ac:dyDescent="0.3">
      <c r="A1692" s="11">
        <v>43531</v>
      </c>
      <c r="B1692" s="12" t="s">
        <v>464</v>
      </c>
      <c r="C1692" s="13" t="s">
        <v>464</v>
      </c>
      <c r="D1692" s="14" t="s">
        <v>22</v>
      </c>
      <c r="E1692" s="13" t="s">
        <v>439</v>
      </c>
      <c r="F1692" s="15" t="s">
        <v>124</v>
      </c>
      <c r="G1692" s="13" t="s">
        <v>4519</v>
      </c>
      <c r="H1692" s="13" t="s">
        <v>22</v>
      </c>
      <c r="I1692" s="13" t="s">
        <v>467</v>
      </c>
      <c r="J1692" s="16">
        <v>550</v>
      </c>
      <c r="K1692" s="17"/>
      <c r="L1692" s="17"/>
      <c r="M1692" s="17"/>
      <c r="N1692" s="17"/>
      <c r="O1692" s="17"/>
      <c r="P1692" s="17"/>
      <c r="Q1692" s="17"/>
      <c r="R1692" s="29">
        <v>550</v>
      </c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17"/>
      <c r="AS1692" s="17"/>
      <c r="AT1692" s="17"/>
      <c r="AU1692" s="17"/>
      <c r="AV1692" s="17"/>
      <c r="AW1692" s="17"/>
      <c r="AX1692" s="17"/>
      <c r="AY1692" s="17"/>
      <c r="AZ1692" s="17"/>
      <c r="BA1692" s="17"/>
      <c r="BB1692" s="17"/>
      <c r="BC1692" s="17"/>
      <c r="BD1692" s="17"/>
      <c r="BE1692" s="17"/>
      <c r="BF1692" s="17"/>
      <c r="BG1692" s="17"/>
      <c r="BH1692" s="17"/>
      <c r="BI1692" s="17"/>
      <c r="BJ1692" s="17"/>
      <c r="BK1692" s="17"/>
      <c r="BL1692" s="17"/>
      <c r="BM1692" s="17"/>
      <c r="BN1692" s="17"/>
      <c r="BO1692" s="17"/>
      <c r="BP1692" s="17"/>
      <c r="BQ1692" s="17"/>
      <c r="BR1692" s="17"/>
      <c r="BS1692" s="17"/>
      <c r="BT1692" s="17"/>
      <c r="BU1692" s="17"/>
      <c r="BV1692" s="17"/>
      <c r="BW1692" s="17"/>
      <c r="BX1692" s="17"/>
      <c r="BY1692" s="17"/>
      <c r="BZ1692" s="17"/>
      <c r="CA1692" s="17"/>
      <c r="CB1692" s="17"/>
      <c r="CC1692" s="17"/>
      <c r="CD1692" s="17"/>
      <c r="CE1692" s="17"/>
      <c r="CF1692" s="18"/>
    </row>
    <row r="1693" spans="1:84" x14ac:dyDescent="0.3">
      <c r="A1693" s="11">
        <v>43532</v>
      </c>
      <c r="B1693" s="12" t="s">
        <v>18</v>
      </c>
      <c r="C1693" s="13" t="s">
        <v>18</v>
      </c>
      <c r="D1693" s="14" t="s">
        <v>19</v>
      </c>
      <c r="E1693" s="13" t="s">
        <v>439</v>
      </c>
      <c r="F1693" s="15" t="s">
        <v>4520</v>
      </c>
      <c r="G1693" s="13" t="s">
        <v>4521</v>
      </c>
      <c r="H1693" s="13" t="s">
        <v>20</v>
      </c>
      <c r="I1693" s="13" t="s">
        <v>21</v>
      </c>
      <c r="J1693" s="16">
        <v>2170256</v>
      </c>
      <c r="K1693" s="17"/>
      <c r="L1693" s="29">
        <v>165528</v>
      </c>
      <c r="M1693" s="29">
        <v>165528</v>
      </c>
      <c r="N1693" s="17"/>
      <c r="O1693" s="17"/>
      <c r="P1693" s="29">
        <v>1839200</v>
      </c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  <c r="BA1693" s="17"/>
      <c r="BB1693" s="17"/>
      <c r="BC1693" s="17"/>
      <c r="BD1693" s="17"/>
      <c r="BE1693" s="17"/>
      <c r="BF1693" s="17"/>
      <c r="BG1693" s="17"/>
      <c r="BH1693" s="17"/>
      <c r="BI1693" s="17"/>
      <c r="BJ1693" s="17"/>
      <c r="BK1693" s="17"/>
      <c r="BL1693" s="17"/>
      <c r="BM1693" s="17"/>
      <c r="BN1693" s="17"/>
      <c r="BO1693" s="17"/>
      <c r="BP1693" s="17"/>
      <c r="BQ1693" s="17"/>
      <c r="BR1693" s="17"/>
      <c r="BS1693" s="17"/>
      <c r="BT1693" s="17"/>
      <c r="BU1693" s="17"/>
      <c r="BV1693" s="17"/>
      <c r="BW1693" s="17"/>
      <c r="BX1693" s="17"/>
      <c r="BY1693" s="17"/>
      <c r="BZ1693" s="17"/>
      <c r="CA1693" s="17"/>
      <c r="CB1693" s="17"/>
      <c r="CC1693" s="17"/>
      <c r="CD1693" s="17"/>
      <c r="CE1693" s="17"/>
      <c r="CF1693" s="18"/>
    </row>
    <row r="1694" spans="1:84" ht="22.8" x14ac:dyDescent="0.3">
      <c r="A1694" s="11">
        <v>43532</v>
      </c>
      <c r="B1694" s="12" t="s">
        <v>754</v>
      </c>
      <c r="C1694" s="13" t="s">
        <v>754</v>
      </c>
      <c r="D1694" s="14" t="s">
        <v>756</v>
      </c>
      <c r="E1694" s="13" t="s">
        <v>439</v>
      </c>
      <c r="F1694" s="15" t="s">
        <v>4522</v>
      </c>
      <c r="G1694" s="13" t="s">
        <v>4523</v>
      </c>
      <c r="H1694" s="13" t="s">
        <v>759</v>
      </c>
      <c r="I1694" s="13" t="s">
        <v>760</v>
      </c>
      <c r="J1694" s="16">
        <v>447810</v>
      </c>
      <c r="K1694" s="17"/>
      <c r="L1694" s="29">
        <v>34155</v>
      </c>
      <c r="M1694" s="29">
        <v>34155</v>
      </c>
      <c r="N1694" s="17"/>
      <c r="O1694" s="17"/>
      <c r="P1694" s="29">
        <v>379500</v>
      </c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  <c r="BA1694" s="17"/>
      <c r="BB1694" s="17"/>
      <c r="BC1694" s="17"/>
      <c r="BD1694" s="17"/>
      <c r="BE1694" s="17"/>
      <c r="BF1694" s="17"/>
      <c r="BG1694" s="17"/>
      <c r="BH1694" s="17"/>
      <c r="BI1694" s="17"/>
      <c r="BJ1694" s="17"/>
      <c r="BK1694" s="17"/>
      <c r="BL1694" s="17"/>
      <c r="BM1694" s="17"/>
      <c r="BN1694" s="17"/>
      <c r="BO1694" s="17"/>
      <c r="BP1694" s="17"/>
      <c r="BQ1694" s="17"/>
      <c r="BR1694" s="17"/>
      <c r="BS1694" s="17"/>
      <c r="BT1694" s="17"/>
      <c r="BU1694" s="17"/>
      <c r="BV1694" s="17"/>
      <c r="BW1694" s="17"/>
      <c r="BX1694" s="17"/>
      <c r="BY1694" s="17"/>
      <c r="BZ1694" s="17"/>
      <c r="CA1694" s="17"/>
      <c r="CB1694" s="17"/>
      <c r="CC1694" s="17"/>
      <c r="CD1694" s="17"/>
      <c r="CE1694" s="17"/>
      <c r="CF1694" s="18"/>
    </row>
    <row r="1695" spans="1:84" x14ac:dyDescent="0.3">
      <c r="A1695" s="11">
        <v>43532</v>
      </c>
      <c r="B1695" s="12" t="s">
        <v>537</v>
      </c>
      <c r="C1695" s="13" t="s">
        <v>537</v>
      </c>
      <c r="D1695" s="14" t="s">
        <v>3602</v>
      </c>
      <c r="E1695" s="13" t="s">
        <v>439</v>
      </c>
      <c r="F1695" s="15" t="s">
        <v>224</v>
      </c>
      <c r="G1695" s="13" t="s">
        <v>4524</v>
      </c>
      <c r="H1695" s="13" t="s">
        <v>542</v>
      </c>
      <c r="I1695" s="13" t="s">
        <v>543</v>
      </c>
      <c r="J1695" s="16">
        <v>46020</v>
      </c>
      <c r="K1695" s="29">
        <v>39000</v>
      </c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29">
        <v>7020</v>
      </c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7"/>
      <c r="AZ1695" s="17"/>
      <c r="BA1695" s="17"/>
      <c r="BB1695" s="17"/>
      <c r="BC1695" s="17"/>
      <c r="BD1695" s="17"/>
      <c r="BE1695" s="17"/>
      <c r="BF1695" s="17"/>
      <c r="BG1695" s="17"/>
      <c r="BH1695" s="17"/>
      <c r="BI1695" s="17"/>
      <c r="BJ1695" s="17"/>
      <c r="BK1695" s="17"/>
      <c r="BL1695" s="17"/>
      <c r="BM1695" s="17"/>
      <c r="BN1695" s="17"/>
      <c r="BO1695" s="17"/>
      <c r="BP1695" s="17"/>
      <c r="BQ1695" s="17"/>
      <c r="BR1695" s="17"/>
      <c r="BS1695" s="17"/>
      <c r="BT1695" s="17"/>
      <c r="BU1695" s="17"/>
      <c r="BV1695" s="17"/>
      <c r="BW1695" s="17"/>
      <c r="BX1695" s="17"/>
      <c r="BY1695" s="17"/>
      <c r="BZ1695" s="17"/>
      <c r="CA1695" s="17"/>
      <c r="CB1695" s="17"/>
      <c r="CC1695" s="17"/>
      <c r="CD1695" s="17"/>
      <c r="CE1695" s="17"/>
      <c r="CF1695" s="18"/>
    </row>
    <row r="1696" spans="1:84" x14ac:dyDescent="0.3">
      <c r="A1696" s="11">
        <v>43533</v>
      </c>
      <c r="B1696" s="12" t="s">
        <v>18</v>
      </c>
      <c r="C1696" s="13" t="s">
        <v>18</v>
      </c>
      <c r="D1696" s="14" t="s">
        <v>19</v>
      </c>
      <c r="E1696" s="13" t="s">
        <v>439</v>
      </c>
      <c r="F1696" s="15" t="s">
        <v>4525</v>
      </c>
      <c r="G1696" s="13" t="s">
        <v>4526</v>
      </c>
      <c r="H1696" s="13" t="s">
        <v>20</v>
      </c>
      <c r="I1696" s="13" t="s">
        <v>21</v>
      </c>
      <c r="J1696" s="16">
        <v>2170256</v>
      </c>
      <c r="K1696" s="17"/>
      <c r="L1696" s="29">
        <v>165528</v>
      </c>
      <c r="M1696" s="29">
        <v>165528</v>
      </c>
      <c r="N1696" s="17"/>
      <c r="O1696" s="17"/>
      <c r="P1696" s="29">
        <v>1839200</v>
      </c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17"/>
      <c r="AS1696" s="17"/>
      <c r="AT1696" s="17"/>
      <c r="AU1696" s="17"/>
      <c r="AV1696" s="17"/>
      <c r="AW1696" s="17"/>
      <c r="AX1696" s="17"/>
      <c r="AY1696" s="17"/>
      <c r="AZ1696" s="17"/>
      <c r="BA1696" s="17"/>
      <c r="BB1696" s="17"/>
      <c r="BC1696" s="17"/>
      <c r="BD1696" s="17"/>
      <c r="BE1696" s="17"/>
      <c r="BF1696" s="17"/>
      <c r="BG1696" s="17"/>
      <c r="BH1696" s="17"/>
      <c r="BI1696" s="17"/>
      <c r="BJ1696" s="17"/>
      <c r="BK1696" s="17"/>
      <c r="BL1696" s="17"/>
      <c r="BM1696" s="17"/>
      <c r="BN1696" s="17"/>
      <c r="BO1696" s="17"/>
      <c r="BP1696" s="17"/>
      <c r="BQ1696" s="17"/>
      <c r="BR1696" s="17"/>
      <c r="BS1696" s="17"/>
      <c r="BT1696" s="17"/>
      <c r="BU1696" s="17"/>
      <c r="BV1696" s="17"/>
      <c r="BW1696" s="17"/>
      <c r="BX1696" s="17"/>
      <c r="BY1696" s="17"/>
      <c r="BZ1696" s="17"/>
      <c r="CA1696" s="17"/>
      <c r="CB1696" s="17"/>
      <c r="CC1696" s="17"/>
      <c r="CD1696" s="17"/>
      <c r="CE1696" s="17"/>
      <c r="CF1696" s="18"/>
    </row>
    <row r="1697" spans="1:84" x14ac:dyDescent="0.3">
      <c r="A1697" s="11">
        <v>43533</v>
      </c>
      <c r="B1697" s="12" t="s">
        <v>2711</v>
      </c>
      <c r="C1697" s="13" t="s">
        <v>2711</v>
      </c>
      <c r="D1697" s="14" t="s">
        <v>2712</v>
      </c>
      <c r="E1697" s="13" t="s">
        <v>439</v>
      </c>
      <c r="F1697" s="15" t="s">
        <v>4527</v>
      </c>
      <c r="G1697" s="13" t="s">
        <v>4528</v>
      </c>
      <c r="H1697" s="13" t="s">
        <v>2715</v>
      </c>
      <c r="I1697" s="13" t="s">
        <v>2716</v>
      </c>
      <c r="J1697" s="16">
        <v>460</v>
      </c>
      <c r="K1697" s="17"/>
      <c r="L1697" s="29">
        <v>35.1</v>
      </c>
      <c r="M1697" s="29">
        <v>35.1</v>
      </c>
      <c r="N1697" s="29">
        <v>-0.2</v>
      </c>
      <c r="O1697" s="17"/>
      <c r="P1697" s="17"/>
      <c r="Q1697" s="17"/>
      <c r="R1697" s="17"/>
      <c r="S1697" s="17"/>
      <c r="T1697" s="29">
        <v>390</v>
      </c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/>
      <c r="BF1697" s="17"/>
      <c r="BG1697" s="17"/>
      <c r="BH1697" s="17"/>
      <c r="BI1697" s="17"/>
      <c r="BJ1697" s="17"/>
      <c r="BK1697" s="17"/>
      <c r="BL1697" s="17"/>
      <c r="BM1697" s="17"/>
      <c r="BN1697" s="17"/>
      <c r="BO1697" s="17"/>
      <c r="BP1697" s="17"/>
      <c r="BQ1697" s="17"/>
      <c r="BR1697" s="17"/>
      <c r="BS1697" s="17"/>
      <c r="BT1697" s="17"/>
      <c r="BU1697" s="17"/>
      <c r="BV1697" s="17"/>
      <c r="BW1697" s="17"/>
      <c r="BX1697" s="17"/>
      <c r="BY1697" s="17"/>
      <c r="BZ1697" s="17"/>
      <c r="CA1697" s="17"/>
      <c r="CB1697" s="17"/>
      <c r="CC1697" s="17"/>
      <c r="CD1697" s="17"/>
      <c r="CE1697" s="17"/>
      <c r="CF1697" s="18"/>
    </row>
    <row r="1698" spans="1:84" x14ac:dyDescent="0.3">
      <c r="A1698" s="11">
        <v>43534</v>
      </c>
      <c r="B1698" s="12" t="s">
        <v>18</v>
      </c>
      <c r="C1698" s="13" t="s">
        <v>18</v>
      </c>
      <c r="D1698" s="14" t="s">
        <v>19</v>
      </c>
      <c r="E1698" s="13" t="s">
        <v>439</v>
      </c>
      <c r="F1698" s="15" t="s">
        <v>4529</v>
      </c>
      <c r="G1698" s="13" t="s">
        <v>4530</v>
      </c>
      <c r="H1698" s="13" t="s">
        <v>20</v>
      </c>
      <c r="I1698" s="13" t="s">
        <v>21</v>
      </c>
      <c r="J1698" s="16">
        <v>2170256</v>
      </c>
      <c r="K1698" s="17"/>
      <c r="L1698" s="29">
        <v>165528</v>
      </c>
      <c r="M1698" s="29">
        <v>165528</v>
      </c>
      <c r="N1698" s="17"/>
      <c r="O1698" s="17"/>
      <c r="P1698" s="29">
        <v>1839200</v>
      </c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/>
      <c r="AR1698" s="17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7"/>
      <c r="BC1698" s="17"/>
      <c r="BD1698" s="17"/>
      <c r="BE1698" s="17"/>
      <c r="BF1698" s="17"/>
      <c r="BG1698" s="17"/>
      <c r="BH1698" s="17"/>
      <c r="BI1698" s="17"/>
      <c r="BJ1698" s="17"/>
      <c r="BK1698" s="17"/>
      <c r="BL1698" s="17"/>
      <c r="BM1698" s="17"/>
      <c r="BN1698" s="17"/>
      <c r="BO1698" s="17"/>
      <c r="BP1698" s="17"/>
      <c r="BQ1698" s="17"/>
      <c r="BR1698" s="17"/>
      <c r="BS1698" s="17"/>
      <c r="BT1698" s="17"/>
      <c r="BU1698" s="17"/>
      <c r="BV1698" s="17"/>
      <c r="BW1698" s="17"/>
      <c r="BX1698" s="17"/>
      <c r="BY1698" s="17"/>
      <c r="BZ1698" s="17"/>
      <c r="CA1698" s="17"/>
      <c r="CB1698" s="17"/>
      <c r="CC1698" s="17"/>
      <c r="CD1698" s="17"/>
      <c r="CE1698" s="17"/>
      <c r="CF1698" s="18"/>
    </row>
    <row r="1699" spans="1:84" ht="22.8" x14ac:dyDescent="0.3">
      <c r="A1699" s="11">
        <v>43534</v>
      </c>
      <c r="B1699" s="12" t="s">
        <v>686</v>
      </c>
      <c r="C1699" s="13" t="s">
        <v>686</v>
      </c>
      <c r="D1699" s="14" t="s">
        <v>687</v>
      </c>
      <c r="E1699" s="13" t="s">
        <v>439</v>
      </c>
      <c r="F1699" s="15" t="s">
        <v>4531</v>
      </c>
      <c r="G1699" s="13" t="s">
        <v>4532</v>
      </c>
      <c r="H1699" s="13" t="s">
        <v>690</v>
      </c>
      <c r="I1699" s="13" t="s">
        <v>691</v>
      </c>
      <c r="J1699" s="16">
        <v>40710</v>
      </c>
      <c r="K1699" s="17"/>
      <c r="L1699" s="29">
        <v>3105</v>
      </c>
      <c r="M1699" s="29">
        <v>3105</v>
      </c>
      <c r="N1699" s="17"/>
      <c r="O1699" s="17"/>
      <c r="P1699" s="29">
        <v>34500</v>
      </c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s="17"/>
      <c r="BE1699" s="17"/>
      <c r="BF1699" s="17"/>
      <c r="BG1699" s="17"/>
      <c r="BH1699" s="17"/>
      <c r="BI1699" s="17"/>
      <c r="BJ1699" s="17"/>
      <c r="BK1699" s="17"/>
      <c r="BL1699" s="17"/>
      <c r="BM1699" s="17"/>
      <c r="BN1699" s="17"/>
      <c r="BO1699" s="17"/>
      <c r="BP1699" s="17"/>
      <c r="BQ1699" s="17"/>
      <c r="BR1699" s="17"/>
      <c r="BS1699" s="17"/>
      <c r="BT1699" s="17"/>
      <c r="BU1699" s="17"/>
      <c r="BV1699" s="17"/>
      <c r="BW1699" s="17"/>
      <c r="BX1699" s="17"/>
      <c r="BY1699" s="17"/>
      <c r="BZ1699" s="17"/>
      <c r="CA1699" s="17"/>
      <c r="CB1699" s="17"/>
      <c r="CC1699" s="17"/>
      <c r="CD1699" s="17"/>
      <c r="CE1699" s="17"/>
      <c r="CF1699" s="18"/>
    </row>
    <row r="1700" spans="1:84" ht="22.8" x14ac:dyDescent="0.3">
      <c r="A1700" s="11">
        <v>43534</v>
      </c>
      <c r="B1700" s="12" t="s">
        <v>2282</v>
      </c>
      <c r="C1700" s="13" t="s">
        <v>2282</v>
      </c>
      <c r="D1700" s="14" t="s">
        <v>2283</v>
      </c>
      <c r="E1700" s="13" t="s">
        <v>439</v>
      </c>
      <c r="F1700" s="15" t="s">
        <v>4533</v>
      </c>
      <c r="G1700" s="13" t="s">
        <v>4534</v>
      </c>
      <c r="H1700" s="13" t="s">
        <v>2286</v>
      </c>
      <c r="I1700" s="13" t="s">
        <v>2287</v>
      </c>
      <c r="J1700" s="16">
        <v>3964</v>
      </c>
      <c r="K1700" s="17"/>
      <c r="L1700" s="29">
        <v>302</v>
      </c>
      <c r="M1700" s="29">
        <v>302</v>
      </c>
      <c r="N1700" s="17"/>
      <c r="O1700" s="17"/>
      <c r="P1700" s="17"/>
      <c r="Q1700" s="17"/>
      <c r="R1700" s="17"/>
      <c r="S1700" s="17"/>
      <c r="T1700" s="29">
        <v>3360</v>
      </c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17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/>
      <c r="BE1700" s="17"/>
      <c r="BF1700" s="17"/>
      <c r="BG1700" s="17"/>
      <c r="BH1700" s="17"/>
      <c r="BI1700" s="17"/>
      <c r="BJ1700" s="17"/>
      <c r="BK1700" s="17"/>
      <c r="BL1700" s="17"/>
      <c r="BM1700" s="17"/>
      <c r="BN1700" s="17"/>
      <c r="BO1700" s="17"/>
      <c r="BP1700" s="17"/>
      <c r="BQ1700" s="17"/>
      <c r="BR1700" s="17"/>
      <c r="BS1700" s="17"/>
      <c r="BT1700" s="17"/>
      <c r="BU1700" s="17"/>
      <c r="BV1700" s="17"/>
      <c r="BW1700" s="17"/>
      <c r="BX1700" s="17"/>
      <c r="BY1700" s="17"/>
      <c r="BZ1700" s="17"/>
      <c r="CA1700" s="17"/>
      <c r="CB1700" s="17"/>
      <c r="CC1700" s="17"/>
      <c r="CD1700" s="17"/>
      <c r="CE1700" s="17"/>
      <c r="CF1700" s="18"/>
    </row>
    <row r="1701" spans="1:84" x14ac:dyDescent="0.3">
      <c r="A1701" s="11">
        <v>43534</v>
      </c>
      <c r="B1701" s="12" t="s">
        <v>506</v>
      </c>
      <c r="C1701" s="13" t="s">
        <v>506</v>
      </c>
      <c r="D1701" s="14" t="s">
        <v>507</v>
      </c>
      <c r="E1701" s="13" t="s">
        <v>439</v>
      </c>
      <c r="F1701" s="15" t="s">
        <v>132</v>
      </c>
      <c r="G1701" s="13" t="s">
        <v>4535</v>
      </c>
      <c r="H1701" s="13" t="s">
        <v>510</v>
      </c>
      <c r="I1701" s="13" t="s">
        <v>511</v>
      </c>
      <c r="J1701" s="16">
        <v>80955</v>
      </c>
      <c r="K1701" s="29">
        <v>77100</v>
      </c>
      <c r="L1701" s="29">
        <v>1927.5</v>
      </c>
      <c r="M1701" s="29">
        <v>1927.5</v>
      </c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s="17"/>
      <c r="BE1701" s="17"/>
      <c r="BF1701" s="17"/>
      <c r="BG1701" s="17"/>
      <c r="BH1701" s="17"/>
      <c r="BI1701" s="17"/>
      <c r="BJ1701" s="17"/>
      <c r="BK1701" s="17"/>
      <c r="BL1701" s="17"/>
      <c r="BM1701" s="17"/>
      <c r="BN1701" s="17"/>
      <c r="BO1701" s="17"/>
      <c r="BP1701" s="17"/>
      <c r="BQ1701" s="17"/>
      <c r="BR1701" s="17"/>
      <c r="BS1701" s="17"/>
      <c r="BT1701" s="17"/>
      <c r="BU1701" s="17"/>
      <c r="BV1701" s="17"/>
      <c r="BW1701" s="17"/>
      <c r="BX1701" s="17"/>
      <c r="BY1701" s="17"/>
      <c r="BZ1701" s="17"/>
      <c r="CA1701" s="17"/>
      <c r="CB1701" s="17"/>
      <c r="CC1701" s="17"/>
      <c r="CD1701" s="17"/>
      <c r="CE1701" s="17"/>
      <c r="CF1701" s="18"/>
    </row>
    <row r="1702" spans="1:84" x14ac:dyDescent="0.3">
      <c r="A1702" s="11">
        <v>43534</v>
      </c>
      <c r="B1702" s="12" t="s">
        <v>537</v>
      </c>
      <c r="C1702" s="13" t="s">
        <v>537</v>
      </c>
      <c r="D1702" s="14" t="s">
        <v>3602</v>
      </c>
      <c r="E1702" s="13" t="s">
        <v>439</v>
      </c>
      <c r="F1702" s="15" t="s">
        <v>221</v>
      </c>
      <c r="G1702" s="13" t="s">
        <v>4536</v>
      </c>
      <c r="H1702" s="13" t="s">
        <v>542</v>
      </c>
      <c r="I1702" s="13" t="s">
        <v>543</v>
      </c>
      <c r="J1702" s="16">
        <v>29382</v>
      </c>
      <c r="K1702" s="29">
        <v>24900</v>
      </c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29">
        <v>4482</v>
      </c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s="17"/>
      <c r="BE1702" s="17"/>
      <c r="BF1702" s="17"/>
      <c r="BG1702" s="17"/>
      <c r="BH1702" s="17"/>
      <c r="BI1702" s="17"/>
      <c r="BJ1702" s="17"/>
      <c r="BK1702" s="17"/>
      <c r="BL1702" s="17"/>
      <c r="BM1702" s="17"/>
      <c r="BN1702" s="17"/>
      <c r="BO1702" s="17"/>
      <c r="BP1702" s="17"/>
      <c r="BQ1702" s="17"/>
      <c r="BR1702" s="17"/>
      <c r="BS1702" s="17"/>
      <c r="BT1702" s="17"/>
      <c r="BU1702" s="17"/>
      <c r="BV1702" s="17"/>
      <c r="BW1702" s="17"/>
      <c r="BX1702" s="17"/>
      <c r="BY1702" s="17"/>
      <c r="BZ1702" s="17"/>
      <c r="CA1702" s="17"/>
      <c r="CB1702" s="17"/>
      <c r="CC1702" s="17"/>
      <c r="CD1702" s="17"/>
      <c r="CE1702" s="17"/>
      <c r="CF1702" s="18"/>
    </row>
    <row r="1703" spans="1:84" ht="22.8" x14ac:dyDescent="0.3">
      <c r="A1703" s="11">
        <v>43534</v>
      </c>
      <c r="B1703" s="12" t="s">
        <v>904</v>
      </c>
      <c r="C1703" s="13" t="s">
        <v>904</v>
      </c>
      <c r="D1703" s="14" t="s">
        <v>905</v>
      </c>
      <c r="E1703" s="13" t="s">
        <v>439</v>
      </c>
      <c r="F1703" s="15" t="s">
        <v>4537</v>
      </c>
      <c r="G1703" s="13" t="s">
        <v>4538</v>
      </c>
      <c r="H1703" s="13" t="s">
        <v>908</v>
      </c>
      <c r="I1703" s="13" t="s">
        <v>909</v>
      </c>
      <c r="J1703" s="16">
        <v>23476</v>
      </c>
      <c r="K1703" s="29">
        <v>19895.099999999999</v>
      </c>
      <c r="L1703" s="29">
        <v>1790.56</v>
      </c>
      <c r="M1703" s="29">
        <v>1790.56</v>
      </c>
      <c r="N1703" s="29">
        <v>-0.22</v>
      </c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/>
      <c r="BE1703" s="17"/>
      <c r="BF1703" s="17"/>
      <c r="BG1703" s="17"/>
      <c r="BH1703" s="17"/>
      <c r="BI1703" s="17"/>
      <c r="BJ1703" s="17"/>
      <c r="BK1703" s="17"/>
      <c r="BL1703" s="17"/>
      <c r="BM1703" s="17"/>
      <c r="BN1703" s="17"/>
      <c r="BO1703" s="17"/>
      <c r="BP1703" s="17"/>
      <c r="BQ1703" s="17"/>
      <c r="BR1703" s="17"/>
      <c r="BS1703" s="17"/>
      <c r="BT1703" s="17"/>
      <c r="BU1703" s="17"/>
      <c r="BV1703" s="17"/>
      <c r="BW1703" s="17"/>
      <c r="BX1703" s="17"/>
      <c r="BY1703" s="17"/>
      <c r="BZ1703" s="17"/>
      <c r="CA1703" s="17"/>
      <c r="CB1703" s="17"/>
      <c r="CC1703" s="17"/>
      <c r="CD1703" s="17"/>
      <c r="CE1703" s="17"/>
      <c r="CF1703" s="18"/>
    </row>
    <row r="1704" spans="1:84" x14ac:dyDescent="0.3">
      <c r="A1704" s="11">
        <v>43535</v>
      </c>
      <c r="B1704" s="12" t="s">
        <v>4539</v>
      </c>
      <c r="C1704" s="13" t="s">
        <v>4539</v>
      </c>
      <c r="D1704" s="14" t="s">
        <v>4540</v>
      </c>
      <c r="E1704" s="13" t="s">
        <v>439</v>
      </c>
      <c r="F1704" s="15" t="s">
        <v>4541</v>
      </c>
      <c r="G1704" s="13" t="s">
        <v>4542</v>
      </c>
      <c r="H1704" s="13" t="s">
        <v>4543</v>
      </c>
      <c r="I1704" s="13" t="s">
        <v>22</v>
      </c>
      <c r="J1704" s="16">
        <v>442</v>
      </c>
      <c r="K1704" s="17"/>
      <c r="L1704" s="29">
        <v>33.71</v>
      </c>
      <c r="M1704" s="29">
        <v>33.71</v>
      </c>
      <c r="N1704" s="29">
        <v>0.02</v>
      </c>
      <c r="O1704" s="17"/>
      <c r="P1704" s="17"/>
      <c r="Q1704" s="17"/>
      <c r="R1704" s="17"/>
      <c r="S1704" s="17"/>
      <c r="T1704" s="29">
        <v>374.56</v>
      </c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/>
      <c r="BA1704" s="17"/>
      <c r="BB1704" s="17"/>
      <c r="BC1704" s="17"/>
      <c r="BD1704" s="17"/>
      <c r="BE1704" s="17"/>
      <c r="BF1704" s="17"/>
      <c r="BG1704" s="17"/>
      <c r="BH1704" s="17"/>
      <c r="BI1704" s="17"/>
      <c r="BJ1704" s="17"/>
      <c r="BK1704" s="17"/>
      <c r="BL1704" s="17"/>
      <c r="BM1704" s="17"/>
      <c r="BN1704" s="17"/>
      <c r="BO1704" s="17"/>
      <c r="BP1704" s="17"/>
      <c r="BQ1704" s="17"/>
      <c r="BR1704" s="17"/>
      <c r="BS1704" s="17"/>
      <c r="BT1704" s="17"/>
      <c r="BU1704" s="17"/>
      <c r="BV1704" s="17"/>
      <c r="BW1704" s="17"/>
      <c r="BX1704" s="17"/>
      <c r="BY1704" s="17"/>
      <c r="BZ1704" s="17"/>
      <c r="CA1704" s="17"/>
      <c r="CB1704" s="17"/>
      <c r="CC1704" s="17"/>
      <c r="CD1704" s="17"/>
      <c r="CE1704" s="17"/>
      <c r="CF1704" s="18"/>
    </row>
    <row r="1705" spans="1:84" x14ac:dyDescent="0.3">
      <c r="A1705" s="11">
        <v>43536</v>
      </c>
      <c r="B1705" s="12" t="s">
        <v>18</v>
      </c>
      <c r="C1705" s="13" t="s">
        <v>18</v>
      </c>
      <c r="D1705" s="14" t="s">
        <v>19</v>
      </c>
      <c r="E1705" s="13" t="s">
        <v>439</v>
      </c>
      <c r="F1705" s="15" t="s">
        <v>4544</v>
      </c>
      <c r="G1705" s="13" t="s">
        <v>4545</v>
      </c>
      <c r="H1705" s="13" t="s">
        <v>20</v>
      </c>
      <c r="I1705" s="13" t="s">
        <v>21</v>
      </c>
      <c r="J1705" s="16">
        <v>768180</v>
      </c>
      <c r="K1705" s="17"/>
      <c r="L1705" s="29">
        <v>58590</v>
      </c>
      <c r="M1705" s="29">
        <v>58590</v>
      </c>
      <c r="N1705" s="17"/>
      <c r="O1705" s="17"/>
      <c r="P1705" s="29">
        <v>651000</v>
      </c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s="17"/>
      <c r="BE1705" s="17"/>
      <c r="BF1705" s="17"/>
      <c r="BG1705" s="17"/>
      <c r="BH1705" s="17"/>
      <c r="BI1705" s="17"/>
      <c r="BJ1705" s="17"/>
      <c r="BK1705" s="17"/>
      <c r="BL1705" s="17"/>
      <c r="BM1705" s="17"/>
      <c r="BN1705" s="17"/>
      <c r="BO1705" s="17"/>
      <c r="BP1705" s="17"/>
      <c r="BQ1705" s="17"/>
      <c r="BR1705" s="17"/>
      <c r="BS1705" s="17"/>
      <c r="BT1705" s="17"/>
      <c r="BU1705" s="17"/>
      <c r="BV1705" s="17"/>
      <c r="BW1705" s="17"/>
      <c r="BX1705" s="17"/>
      <c r="BY1705" s="17"/>
      <c r="BZ1705" s="17"/>
      <c r="CA1705" s="17"/>
      <c r="CB1705" s="17"/>
      <c r="CC1705" s="17"/>
      <c r="CD1705" s="17"/>
      <c r="CE1705" s="17"/>
      <c r="CF1705" s="18"/>
    </row>
    <row r="1706" spans="1:84" x14ac:dyDescent="0.3">
      <c r="A1706" s="11">
        <v>43536</v>
      </c>
      <c r="B1706" s="12" t="s">
        <v>3486</v>
      </c>
      <c r="C1706" s="13" t="s">
        <v>3486</v>
      </c>
      <c r="D1706" s="14" t="s">
        <v>3487</v>
      </c>
      <c r="E1706" s="13" t="s">
        <v>439</v>
      </c>
      <c r="F1706" s="15" t="s">
        <v>4546</v>
      </c>
      <c r="G1706" s="13" t="s">
        <v>4547</v>
      </c>
      <c r="H1706" s="13" t="s">
        <v>3490</v>
      </c>
      <c r="I1706" s="13" t="s">
        <v>3491</v>
      </c>
      <c r="J1706" s="16">
        <v>1699200</v>
      </c>
      <c r="K1706" s="17"/>
      <c r="L1706" s="29">
        <v>129600</v>
      </c>
      <c r="M1706" s="29">
        <v>129600</v>
      </c>
      <c r="N1706" s="17"/>
      <c r="O1706" s="17"/>
      <c r="P1706" s="29">
        <v>1440000</v>
      </c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/>
      <c r="AR1706" s="17"/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s="17"/>
      <c r="BE1706" s="17"/>
      <c r="BF1706" s="17"/>
      <c r="BG1706" s="17"/>
      <c r="BH1706" s="17"/>
      <c r="BI1706" s="17"/>
      <c r="BJ1706" s="17"/>
      <c r="BK1706" s="17"/>
      <c r="BL1706" s="17"/>
      <c r="BM1706" s="17"/>
      <c r="BN1706" s="17"/>
      <c r="BO1706" s="17"/>
      <c r="BP1706" s="17"/>
      <c r="BQ1706" s="17"/>
      <c r="BR1706" s="17"/>
      <c r="BS1706" s="17"/>
      <c r="BT1706" s="17"/>
      <c r="BU1706" s="17"/>
      <c r="BV1706" s="17"/>
      <c r="BW1706" s="17"/>
      <c r="BX1706" s="17"/>
      <c r="BY1706" s="17"/>
      <c r="BZ1706" s="17"/>
      <c r="CA1706" s="17"/>
      <c r="CB1706" s="17"/>
      <c r="CC1706" s="17"/>
      <c r="CD1706" s="17"/>
      <c r="CE1706" s="17"/>
      <c r="CF1706" s="18"/>
    </row>
    <row r="1707" spans="1:84" x14ac:dyDescent="0.3">
      <c r="A1707" s="11">
        <v>43536</v>
      </c>
      <c r="B1707" s="12" t="s">
        <v>3486</v>
      </c>
      <c r="C1707" s="13" t="s">
        <v>3486</v>
      </c>
      <c r="D1707" s="14" t="s">
        <v>3487</v>
      </c>
      <c r="E1707" s="13" t="s">
        <v>439</v>
      </c>
      <c r="F1707" s="15" t="s">
        <v>4548</v>
      </c>
      <c r="G1707" s="13" t="s">
        <v>4549</v>
      </c>
      <c r="H1707" s="13" t="s">
        <v>3490</v>
      </c>
      <c r="I1707" s="13" t="s">
        <v>3491</v>
      </c>
      <c r="J1707" s="16">
        <v>1699200</v>
      </c>
      <c r="K1707" s="17"/>
      <c r="L1707" s="29">
        <v>129600</v>
      </c>
      <c r="M1707" s="29">
        <v>129600</v>
      </c>
      <c r="N1707" s="17"/>
      <c r="O1707" s="17"/>
      <c r="P1707" s="29">
        <v>1440000</v>
      </c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s="17"/>
      <c r="BE1707" s="17"/>
      <c r="BF1707" s="17"/>
      <c r="BG1707" s="17"/>
      <c r="BH1707" s="17"/>
      <c r="BI1707" s="17"/>
      <c r="BJ1707" s="17"/>
      <c r="BK1707" s="17"/>
      <c r="BL1707" s="17"/>
      <c r="BM1707" s="17"/>
      <c r="BN1707" s="17"/>
      <c r="BO1707" s="17"/>
      <c r="BP1707" s="17"/>
      <c r="BQ1707" s="17"/>
      <c r="BR1707" s="17"/>
      <c r="BS1707" s="17"/>
      <c r="BT1707" s="17"/>
      <c r="BU1707" s="17"/>
      <c r="BV1707" s="17"/>
      <c r="BW1707" s="17"/>
      <c r="BX1707" s="17"/>
      <c r="BY1707" s="17"/>
      <c r="BZ1707" s="17"/>
      <c r="CA1707" s="17"/>
      <c r="CB1707" s="17"/>
      <c r="CC1707" s="17"/>
      <c r="CD1707" s="17"/>
      <c r="CE1707" s="17"/>
      <c r="CF1707" s="18"/>
    </row>
    <row r="1708" spans="1:84" ht="22.8" x14ac:dyDescent="0.3">
      <c r="A1708" s="11">
        <v>43536</v>
      </c>
      <c r="B1708" s="12" t="s">
        <v>4550</v>
      </c>
      <c r="C1708" s="13" t="s">
        <v>4551</v>
      </c>
      <c r="D1708" s="14" t="s">
        <v>4552</v>
      </c>
      <c r="E1708" s="13" t="s">
        <v>439</v>
      </c>
      <c r="F1708" s="15" t="s">
        <v>4553</v>
      </c>
      <c r="G1708" s="13" t="s">
        <v>4554</v>
      </c>
      <c r="H1708" s="13" t="s">
        <v>4555</v>
      </c>
      <c r="I1708" s="13" t="s">
        <v>4556</v>
      </c>
      <c r="J1708" s="16">
        <v>31329</v>
      </c>
      <c r="K1708" s="17"/>
      <c r="L1708" s="29">
        <v>2389.5</v>
      </c>
      <c r="M1708" s="29">
        <v>2389.5</v>
      </c>
      <c r="N1708" s="17"/>
      <c r="O1708" s="17"/>
      <c r="P1708" s="17"/>
      <c r="Q1708" s="29">
        <v>26250</v>
      </c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s="17"/>
      <c r="BE1708" s="17"/>
      <c r="BF1708" s="17"/>
      <c r="BG1708" s="17"/>
      <c r="BH1708" s="17"/>
      <c r="BI1708" s="17"/>
      <c r="BJ1708" s="17"/>
      <c r="BK1708" s="17"/>
      <c r="BL1708" s="17"/>
      <c r="BM1708" s="17"/>
      <c r="BN1708" s="17"/>
      <c r="BO1708" s="17"/>
      <c r="BP1708" s="17"/>
      <c r="BQ1708" s="17"/>
      <c r="BR1708" s="29">
        <v>300</v>
      </c>
      <c r="BS1708" s="17"/>
      <c r="BT1708" s="17"/>
      <c r="BU1708" s="17"/>
      <c r="BV1708" s="17"/>
      <c r="BW1708" s="17"/>
      <c r="BX1708" s="17"/>
      <c r="BY1708" s="17"/>
      <c r="BZ1708" s="17"/>
      <c r="CA1708" s="17"/>
      <c r="CB1708" s="17"/>
      <c r="CC1708" s="17"/>
      <c r="CD1708" s="17"/>
      <c r="CE1708" s="17"/>
      <c r="CF1708" s="18"/>
    </row>
    <row r="1709" spans="1:84" ht="22.8" x14ac:dyDescent="0.3">
      <c r="A1709" s="11">
        <v>43536</v>
      </c>
      <c r="B1709" s="12" t="s">
        <v>601</v>
      </c>
      <c r="C1709" s="13" t="s">
        <v>601</v>
      </c>
      <c r="D1709" s="14" t="s">
        <v>602</v>
      </c>
      <c r="E1709" s="13" t="s">
        <v>439</v>
      </c>
      <c r="F1709" s="15" t="s">
        <v>313</v>
      </c>
      <c r="G1709" s="13" t="s">
        <v>4557</v>
      </c>
      <c r="H1709" s="13" t="s">
        <v>605</v>
      </c>
      <c r="I1709" s="13" t="s">
        <v>606</v>
      </c>
      <c r="J1709" s="16">
        <v>51330</v>
      </c>
      <c r="K1709" s="17"/>
      <c r="L1709" s="17"/>
      <c r="M1709" s="17"/>
      <c r="N1709" s="17"/>
      <c r="O1709" s="17"/>
      <c r="P1709" s="17"/>
      <c r="Q1709" s="29">
        <v>43500</v>
      </c>
      <c r="R1709" s="17"/>
      <c r="S1709" s="17"/>
      <c r="T1709" s="17"/>
      <c r="U1709" s="17"/>
      <c r="V1709" s="17"/>
      <c r="W1709" s="29">
        <v>7830</v>
      </c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s="17"/>
      <c r="BE1709" s="17"/>
      <c r="BF1709" s="17"/>
      <c r="BG1709" s="17"/>
      <c r="BH1709" s="17"/>
      <c r="BI1709" s="17"/>
      <c r="BJ1709" s="17"/>
      <c r="BK1709" s="17"/>
      <c r="BL1709" s="17"/>
      <c r="BM1709" s="17"/>
      <c r="BN1709" s="17"/>
      <c r="BO1709" s="17"/>
      <c r="BP1709" s="17"/>
      <c r="BQ1709" s="17"/>
      <c r="BR1709" s="17"/>
      <c r="BS1709" s="17"/>
      <c r="BT1709" s="17"/>
      <c r="BU1709" s="17"/>
      <c r="BV1709" s="17"/>
      <c r="BW1709" s="17"/>
      <c r="BX1709" s="17"/>
      <c r="BY1709" s="17"/>
      <c r="BZ1709" s="17"/>
      <c r="CA1709" s="17"/>
      <c r="CB1709" s="17"/>
      <c r="CC1709" s="17"/>
      <c r="CD1709" s="17"/>
      <c r="CE1709" s="17"/>
      <c r="CF1709" s="18"/>
    </row>
    <row r="1710" spans="1:84" x14ac:dyDescent="0.3">
      <c r="A1710" s="11">
        <v>43537</v>
      </c>
      <c r="B1710" s="12" t="s">
        <v>18</v>
      </c>
      <c r="C1710" s="13" t="s">
        <v>18</v>
      </c>
      <c r="D1710" s="14" t="s">
        <v>19</v>
      </c>
      <c r="E1710" s="13" t="s">
        <v>439</v>
      </c>
      <c r="F1710" s="15" t="s">
        <v>4558</v>
      </c>
      <c r="G1710" s="13" t="s">
        <v>4559</v>
      </c>
      <c r="H1710" s="13" t="s">
        <v>20</v>
      </c>
      <c r="I1710" s="13" t="s">
        <v>21</v>
      </c>
      <c r="J1710" s="16">
        <v>2168250</v>
      </c>
      <c r="K1710" s="17"/>
      <c r="L1710" s="29">
        <v>165375</v>
      </c>
      <c r="M1710" s="29">
        <v>165375</v>
      </c>
      <c r="N1710" s="17"/>
      <c r="O1710" s="17"/>
      <c r="P1710" s="29">
        <v>1837500</v>
      </c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17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s="17"/>
      <c r="BE1710" s="17"/>
      <c r="BF1710" s="17"/>
      <c r="BG1710" s="17"/>
      <c r="BH1710" s="17"/>
      <c r="BI1710" s="17"/>
      <c r="BJ1710" s="17"/>
      <c r="BK1710" s="17"/>
      <c r="BL1710" s="17"/>
      <c r="BM1710" s="17"/>
      <c r="BN1710" s="17"/>
      <c r="BO1710" s="17"/>
      <c r="BP1710" s="17"/>
      <c r="BQ1710" s="17"/>
      <c r="BR1710" s="17"/>
      <c r="BS1710" s="17"/>
      <c r="BT1710" s="17"/>
      <c r="BU1710" s="17"/>
      <c r="BV1710" s="17"/>
      <c r="BW1710" s="17"/>
      <c r="BX1710" s="17"/>
      <c r="BY1710" s="17"/>
      <c r="BZ1710" s="17"/>
      <c r="CA1710" s="17"/>
      <c r="CB1710" s="17"/>
      <c r="CC1710" s="17"/>
      <c r="CD1710" s="17"/>
      <c r="CE1710" s="17"/>
      <c r="CF1710" s="18"/>
    </row>
    <row r="1711" spans="1:84" x14ac:dyDescent="0.3">
      <c r="A1711" s="11">
        <v>43537</v>
      </c>
      <c r="B1711" s="12" t="s">
        <v>18</v>
      </c>
      <c r="C1711" s="13" t="s">
        <v>18</v>
      </c>
      <c r="D1711" s="14" t="s">
        <v>19</v>
      </c>
      <c r="E1711" s="13" t="s">
        <v>439</v>
      </c>
      <c r="F1711" s="15" t="s">
        <v>4560</v>
      </c>
      <c r="G1711" s="13" t="s">
        <v>4561</v>
      </c>
      <c r="H1711" s="13" t="s">
        <v>20</v>
      </c>
      <c r="I1711" s="13" t="s">
        <v>21</v>
      </c>
      <c r="J1711" s="16">
        <v>2168250</v>
      </c>
      <c r="K1711" s="17"/>
      <c r="L1711" s="29">
        <v>165375</v>
      </c>
      <c r="M1711" s="29">
        <v>165375</v>
      </c>
      <c r="N1711" s="17"/>
      <c r="O1711" s="17"/>
      <c r="P1711" s="29">
        <v>1837500</v>
      </c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s="17"/>
      <c r="BE1711" s="17"/>
      <c r="BF1711" s="17"/>
      <c r="BG1711" s="17"/>
      <c r="BH1711" s="17"/>
      <c r="BI1711" s="17"/>
      <c r="BJ1711" s="17"/>
      <c r="BK1711" s="17"/>
      <c r="BL1711" s="17"/>
      <c r="BM1711" s="17"/>
      <c r="BN1711" s="17"/>
      <c r="BO1711" s="17"/>
      <c r="BP1711" s="17"/>
      <c r="BQ1711" s="17"/>
      <c r="BR1711" s="17"/>
      <c r="BS1711" s="17"/>
      <c r="BT1711" s="17"/>
      <c r="BU1711" s="17"/>
      <c r="BV1711" s="17"/>
      <c r="BW1711" s="17"/>
      <c r="BX1711" s="17"/>
      <c r="BY1711" s="17"/>
      <c r="BZ1711" s="17"/>
      <c r="CA1711" s="17"/>
      <c r="CB1711" s="17"/>
      <c r="CC1711" s="17"/>
      <c r="CD1711" s="17"/>
      <c r="CE1711" s="17"/>
      <c r="CF1711" s="18"/>
    </row>
    <row r="1712" spans="1:84" x14ac:dyDescent="0.3">
      <c r="A1712" s="11">
        <v>43538</v>
      </c>
      <c r="B1712" s="12" t="s">
        <v>3486</v>
      </c>
      <c r="C1712" s="13" t="s">
        <v>3486</v>
      </c>
      <c r="D1712" s="14" t="s">
        <v>3487</v>
      </c>
      <c r="E1712" s="13" t="s">
        <v>439</v>
      </c>
      <c r="F1712" s="15" t="s">
        <v>4562</v>
      </c>
      <c r="G1712" s="13" t="s">
        <v>4563</v>
      </c>
      <c r="H1712" s="13" t="s">
        <v>3490</v>
      </c>
      <c r="I1712" s="13" t="s">
        <v>3491</v>
      </c>
      <c r="J1712" s="16">
        <v>849600</v>
      </c>
      <c r="K1712" s="17"/>
      <c r="L1712" s="29">
        <v>64800</v>
      </c>
      <c r="M1712" s="29">
        <v>64800</v>
      </c>
      <c r="N1712" s="17"/>
      <c r="O1712" s="17"/>
      <c r="P1712" s="29">
        <v>720000</v>
      </c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7"/>
      <c r="AR1712" s="17"/>
      <c r="AS1712" s="17"/>
      <c r="AT1712" s="17"/>
      <c r="AU1712" s="17"/>
      <c r="AV1712" s="17"/>
      <c r="AW1712" s="17"/>
      <c r="AX1712" s="17"/>
      <c r="AY1712" s="17"/>
      <c r="AZ1712" s="17"/>
      <c r="BA1712" s="17"/>
      <c r="BB1712" s="17"/>
      <c r="BC1712" s="17"/>
      <c r="BD1712" s="17"/>
      <c r="BE1712" s="17"/>
      <c r="BF1712" s="17"/>
      <c r="BG1712" s="17"/>
      <c r="BH1712" s="17"/>
      <c r="BI1712" s="17"/>
      <c r="BJ1712" s="17"/>
      <c r="BK1712" s="17"/>
      <c r="BL1712" s="17"/>
      <c r="BM1712" s="17"/>
      <c r="BN1712" s="17"/>
      <c r="BO1712" s="17"/>
      <c r="BP1712" s="17"/>
      <c r="BQ1712" s="17"/>
      <c r="BR1712" s="17"/>
      <c r="BS1712" s="17"/>
      <c r="BT1712" s="17"/>
      <c r="BU1712" s="17"/>
      <c r="BV1712" s="17"/>
      <c r="BW1712" s="17"/>
      <c r="BX1712" s="17"/>
      <c r="BY1712" s="17"/>
      <c r="BZ1712" s="17"/>
      <c r="CA1712" s="17"/>
      <c r="CB1712" s="17"/>
      <c r="CC1712" s="17"/>
      <c r="CD1712" s="17"/>
      <c r="CE1712" s="17"/>
      <c r="CF1712" s="18"/>
    </row>
    <row r="1713" spans="1:84" x14ac:dyDescent="0.3">
      <c r="A1713" s="11">
        <v>43538</v>
      </c>
      <c r="B1713" s="12" t="s">
        <v>18</v>
      </c>
      <c r="C1713" s="13" t="s">
        <v>18</v>
      </c>
      <c r="D1713" s="14" t="s">
        <v>19</v>
      </c>
      <c r="E1713" s="13" t="s">
        <v>439</v>
      </c>
      <c r="F1713" s="15" t="s">
        <v>4564</v>
      </c>
      <c r="G1713" s="13" t="s">
        <v>4565</v>
      </c>
      <c r="H1713" s="13" t="s">
        <v>20</v>
      </c>
      <c r="I1713" s="13" t="s">
        <v>21</v>
      </c>
      <c r="J1713" s="16">
        <v>2168250</v>
      </c>
      <c r="K1713" s="17"/>
      <c r="L1713" s="29">
        <v>165375</v>
      </c>
      <c r="M1713" s="29">
        <v>165375</v>
      </c>
      <c r="N1713" s="17"/>
      <c r="O1713" s="17"/>
      <c r="P1713" s="29">
        <v>1837500</v>
      </c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s="17"/>
      <c r="BE1713" s="17"/>
      <c r="BF1713" s="17"/>
      <c r="BG1713" s="17"/>
      <c r="BH1713" s="17"/>
      <c r="BI1713" s="17"/>
      <c r="BJ1713" s="17"/>
      <c r="BK1713" s="17"/>
      <c r="BL1713" s="17"/>
      <c r="BM1713" s="17"/>
      <c r="BN1713" s="17"/>
      <c r="BO1713" s="17"/>
      <c r="BP1713" s="17"/>
      <c r="BQ1713" s="17"/>
      <c r="BR1713" s="17"/>
      <c r="BS1713" s="17"/>
      <c r="BT1713" s="17"/>
      <c r="BU1713" s="17"/>
      <c r="BV1713" s="17"/>
      <c r="BW1713" s="17"/>
      <c r="BX1713" s="17"/>
      <c r="BY1713" s="17"/>
      <c r="BZ1713" s="17"/>
      <c r="CA1713" s="17"/>
      <c r="CB1713" s="17"/>
      <c r="CC1713" s="17"/>
      <c r="CD1713" s="17"/>
      <c r="CE1713" s="17"/>
      <c r="CF1713" s="18"/>
    </row>
    <row r="1714" spans="1:84" x14ac:dyDescent="0.3">
      <c r="A1714" s="11">
        <v>43538</v>
      </c>
      <c r="B1714" s="12" t="s">
        <v>18</v>
      </c>
      <c r="C1714" s="13" t="s">
        <v>18</v>
      </c>
      <c r="D1714" s="14" t="s">
        <v>19</v>
      </c>
      <c r="E1714" s="13" t="s">
        <v>439</v>
      </c>
      <c r="F1714" s="15" t="s">
        <v>4566</v>
      </c>
      <c r="G1714" s="13" t="s">
        <v>4567</v>
      </c>
      <c r="H1714" s="13" t="s">
        <v>20</v>
      </c>
      <c r="I1714" s="13" t="s">
        <v>21</v>
      </c>
      <c r="J1714" s="16">
        <v>2168250</v>
      </c>
      <c r="K1714" s="17"/>
      <c r="L1714" s="29">
        <v>165375</v>
      </c>
      <c r="M1714" s="29">
        <v>165375</v>
      </c>
      <c r="N1714" s="17"/>
      <c r="O1714" s="17"/>
      <c r="P1714" s="29">
        <v>1837500</v>
      </c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/>
      <c r="AR1714" s="17"/>
      <c r="AS1714" s="17"/>
      <c r="AT1714" s="17"/>
      <c r="AU1714" s="17"/>
      <c r="AV1714" s="17"/>
      <c r="AW1714" s="17"/>
      <c r="AX1714" s="17"/>
      <c r="AY1714" s="17"/>
      <c r="AZ1714" s="17"/>
      <c r="BA1714" s="17"/>
      <c r="BB1714" s="17"/>
      <c r="BC1714" s="17"/>
      <c r="BD1714" s="17"/>
      <c r="BE1714" s="17"/>
      <c r="BF1714" s="17"/>
      <c r="BG1714" s="17"/>
      <c r="BH1714" s="17"/>
      <c r="BI1714" s="17"/>
      <c r="BJ1714" s="17"/>
      <c r="BK1714" s="17"/>
      <c r="BL1714" s="17"/>
      <c r="BM1714" s="17"/>
      <c r="BN1714" s="17"/>
      <c r="BO1714" s="17"/>
      <c r="BP1714" s="17"/>
      <c r="BQ1714" s="17"/>
      <c r="BR1714" s="17"/>
      <c r="BS1714" s="17"/>
      <c r="BT1714" s="17"/>
      <c r="BU1714" s="17"/>
      <c r="BV1714" s="17"/>
      <c r="BW1714" s="17"/>
      <c r="BX1714" s="17"/>
      <c r="BY1714" s="17"/>
      <c r="BZ1714" s="17"/>
      <c r="CA1714" s="17"/>
      <c r="CB1714" s="17"/>
      <c r="CC1714" s="17"/>
      <c r="CD1714" s="17"/>
      <c r="CE1714" s="17"/>
      <c r="CF1714" s="18"/>
    </row>
    <row r="1715" spans="1:84" ht="22.8" x14ac:dyDescent="0.3">
      <c r="A1715" s="11">
        <v>43538</v>
      </c>
      <c r="B1715" s="12" t="s">
        <v>1690</v>
      </c>
      <c r="C1715" s="13" t="s">
        <v>1690</v>
      </c>
      <c r="D1715" s="14" t="s">
        <v>1692</v>
      </c>
      <c r="E1715" s="13" t="s">
        <v>439</v>
      </c>
      <c r="F1715" s="15" t="s">
        <v>4568</v>
      </c>
      <c r="G1715" s="13" t="s">
        <v>4569</v>
      </c>
      <c r="H1715" s="13" t="s">
        <v>1695</v>
      </c>
      <c r="I1715" s="13" t="s">
        <v>1696</v>
      </c>
      <c r="J1715" s="16">
        <v>1245114</v>
      </c>
      <c r="K1715" s="17"/>
      <c r="L1715" s="17"/>
      <c r="M1715" s="17"/>
      <c r="N1715" s="29">
        <v>2</v>
      </c>
      <c r="O1715" s="17"/>
      <c r="P1715" s="29">
        <v>1055180</v>
      </c>
      <c r="Q1715" s="17"/>
      <c r="R1715" s="17"/>
      <c r="S1715" s="17"/>
      <c r="T1715" s="17"/>
      <c r="U1715" s="17"/>
      <c r="V1715" s="17"/>
      <c r="W1715" s="29">
        <v>189932</v>
      </c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s="17"/>
      <c r="BE1715" s="17"/>
      <c r="BF1715" s="17"/>
      <c r="BG1715" s="17"/>
      <c r="BH1715" s="17"/>
      <c r="BI1715" s="17"/>
      <c r="BJ1715" s="17"/>
      <c r="BK1715" s="17"/>
      <c r="BL1715" s="17"/>
      <c r="BM1715" s="17"/>
      <c r="BN1715" s="17"/>
      <c r="BO1715" s="17"/>
      <c r="BP1715" s="17"/>
      <c r="BQ1715" s="17"/>
      <c r="BR1715" s="17"/>
      <c r="BS1715" s="17"/>
      <c r="BT1715" s="17"/>
      <c r="BU1715" s="17"/>
      <c r="BV1715" s="17"/>
      <c r="BW1715" s="17"/>
      <c r="BX1715" s="17"/>
      <c r="BY1715" s="17"/>
      <c r="BZ1715" s="17"/>
      <c r="CA1715" s="17"/>
      <c r="CB1715" s="17"/>
      <c r="CC1715" s="17"/>
      <c r="CD1715" s="17"/>
      <c r="CE1715" s="17"/>
      <c r="CF1715" s="18"/>
    </row>
    <row r="1716" spans="1:84" ht="22.8" x14ac:dyDescent="0.3">
      <c r="A1716" s="11">
        <v>43538</v>
      </c>
      <c r="B1716" s="12" t="s">
        <v>1690</v>
      </c>
      <c r="C1716" s="13" t="s">
        <v>1690</v>
      </c>
      <c r="D1716" s="14" t="s">
        <v>1692</v>
      </c>
      <c r="E1716" s="13" t="s">
        <v>439</v>
      </c>
      <c r="F1716" s="15" t="s">
        <v>4570</v>
      </c>
      <c r="G1716" s="13" t="s">
        <v>4571</v>
      </c>
      <c r="H1716" s="13" t="s">
        <v>1695</v>
      </c>
      <c r="I1716" s="13" t="s">
        <v>1696</v>
      </c>
      <c r="J1716" s="16">
        <v>622557</v>
      </c>
      <c r="K1716" s="17"/>
      <c r="L1716" s="17"/>
      <c r="M1716" s="17"/>
      <c r="N1716" s="29">
        <v>1</v>
      </c>
      <c r="O1716" s="17"/>
      <c r="P1716" s="29">
        <v>527590</v>
      </c>
      <c r="Q1716" s="17"/>
      <c r="R1716" s="17"/>
      <c r="S1716" s="17"/>
      <c r="T1716" s="17"/>
      <c r="U1716" s="17"/>
      <c r="V1716" s="17"/>
      <c r="W1716" s="29">
        <v>94966</v>
      </c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/>
      <c r="BF1716" s="17"/>
      <c r="BG1716" s="17"/>
      <c r="BH1716" s="17"/>
      <c r="BI1716" s="17"/>
      <c r="BJ1716" s="17"/>
      <c r="BK1716" s="17"/>
      <c r="BL1716" s="17"/>
      <c r="BM1716" s="17"/>
      <c r="BN1716" s="17"/>
      <c r="BO1716" s="17"/>
      <c r="BP1716" s="17"/>
      <c r="BQ1716" s="17"/>
      <c r="BR1716" s="17"/>
      <c r="BS1716" s="17"/>
      <c r="BT1716" s="17"/>
      <c r="BU1716" s="17"/>
      <c r="BV1716" s="17"/>
      <c r="BW1716" s="17"/>
      <c r="BX1716" s="17"/>
      <c r="BY1716" s="17"/>
      <c r="BZ1716" s="17"/>
      <c r="CA1716" s="17"/>
      <c r="CB1716" s="17"/>
      <c r="CC1716" s="17"/>
      <c r="CD1716" s="17"/>
      <c r="CE1716" s="17"/>
      <c r="CF1716" s="18"/>
    </row>
    <row r="1717" spans="1:84" ht="22.8" x14ac:dyDescent="0.3">
      <c r="A1717" s="11">
        <v>43538</v>
      </c>
      <c r="B1717" s="12" t="s">
        <v>1690</v>
      </c>
      <c r="C1717" s="13" t="s">
        <v>1690</v>
      </c>
      <c r="D1717" s="14" t="s">
        <v>1692</v>
      </c>
      <c r="E1717" s="13" t="s">
        <v>439</v>
      </c>
      <c r="F1717" s="15" t="s">
        <v>4572</v>
      </c>
      <c r="G1717" s="13" t="s">
        <v>4573</v>
      </c>
      <c r="H1717" s="13" t="s">
        <v>1695</v>
      </c>
      <c r="I1717" s="13" t="s">
        <v>1696</v>
      </c>
      <c r="J1717" s="16">
        <v>1245114</v>
      </c>
      <c r="K1717" s="17"/>
      <c r="L1717" s="17"/>
      <c r="M1717" s="17"/>
      <c r="N1717" s="29">
        <v>2</v>
      </c>
      <c r="O1717" s="17"/>
      <c r="P1717" s="29">
        <v>1055180</v>
      </c>
      <c r="Q1717" s="17"/>
      <c r="R1717" s="17"/>
      <c r="S1717" s="17"/>
      <c r="T1717" s="17"/>
      <c r="U1717" s="17"/>
      <c r="V1717" s="17"/>
      <c r="W1717" s="29">
        <v>189932</v>
      </c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/>
      <c r="BE1717" s="17"/>
      <c r="BF1717" s="17"/>
      <c r="BG1717" s="17"/>
      <c r="BH1717" s="17"/>
      <c r="BI1717" s="17"/>
      <c r="BJ1717" s="17"/>
      <c r="BK1717" s="17"/>
      <c r="BL1717" s="17"/>
      <c r="BM1717" s="17"/>
      <c r="BN1717" s="17"/>
      <c r="BO1717" s="17"/>
      <c r="BP1717" s="17"/>
      <c r="BQ1717" s="17"/>
      <c r="BR1717" s="17"/>
      <c r="BS1717" s="17"/>
      <c r="BT1717" s="17"/>
      <c r="BU1717" s="17"/>
      <c r="BV1717" s="17"/>
      <c r="BW1717" s="17"/>
      <c r="BX1717" s="17"/>
      <c r="BY1717" s="17"/>
      <c r="BZ1717" s="17"/>
      <c r="CA1717" s="17"/>
      <c r="CB1717" s="17"/>
      <c r="CC1717" s="17"/>
      <c r="CD1717" s="17"/>
      <c r="CE1717" s="17"/>
      <c r="CF1717" s="18"/>
    </row>
    <row r="1718" spans="1:84" ht="22.8" x14ac:dyDescent="0.3">
      <c r="A1718" s="11">
        <v>43538</v>
      </c>
      <c r="B1718" s="12" t="s">
        <v>1690</v>
      </c>
      <c r="C1718" s="13" t="s">
        <v>1690</v>
      </c>
      <c r="D1718" s="14" t="s">
        <v>1692</v>
      </c>
      <c r="E1718" s="13" t="s">
        <v>439</v>
      </c>
      <c r="F1718" s="15" t="s">
        <v>4574</v>
      </c>
      <c r="G1718" s="13" t="s">
        <v>4575</v>
      </c>
      <c r="H1718" s="13" t="s">
        <v>1695</v>
      </c>
      <c r="I1718" s="13" t="s">
        <v>1696</v>
      </c>
      <c r="J1718" s="16">
        <v>622557</v>
      </c>
      <c r="K1718" s="17"/>
      <c r="L1718" s="17"/>
      <c r="M1718" s="17"/>
      <c r="N1718" s="29">
        <v>1</v>
      </c>
      <c r="O1718" s="17"/>
      <c r="P1718" s="29">
        <v>527590</v>
      </c>
      <c r="Q1718" s="17"/>
      <c r="R1718" s="17"/>
      <c r="S1718" s="17"/>
      <c r="T1718" s="17"/>
      <c r="U1718" s="17"/>
      <c r="V1718" s="17"/>
      <c r="W1718" s="29">
        <v>94966</v>
      </c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s="17"/>
      <c r="BE1718" s="17"/>
      <c r="BF1718" s="17"/>
      <c r="BG1718" s="17"/>
      <c r="BH1718" s="17"/>
      <c r="BI1718" s="17"/>
      <c r="BJ1718" s="17"/>
      <c r="BK1718" s="17"/>
      <c r="BL1718" s="17"/>
      <c r="BM1718" s="17"/>
      <c r="BN1718" s="17"/>
      <c r="BO1718" s="17"/>
      <c r="BP1718" s="17"/>
      <c r="BQ1718" s="17"/>
      <c r="BR1718" s="17"/>
      <c r="BS1718" s="17"/>
      <c r="BT1718" s="17"/>
      <c r="BU1718" s="17"/>
      <c r="BV1718" s="17"/>
      <c r="BW1718" s="17"/>
      <c r="BX1718" s="17"/>
      <c r="BY1718" s="17"/>
      <c r="BZ1718" s="17"/>
      <c r="CA1718" s="17"/>
      <c r="CB1718" s="17"/>
      <c r="CC1718" s="17"/>
      <c r="CD1718" s="17"/>
      <c r="CE1718" s="17"/>
      <c r="CF1718" s="18"/>
    </row>
    <row r="1719" spans="1:84" x14ac:dyDescent="0.3">
      <c r="A1719" s="11">
        <v>43538</v>
      </c>
      <c r="B1719" s="12" t="s">
        <v>18</v>
      </c>
      <c r="C1719" s="13" t="s">
        <v>18</v>
      </c>
      <c r="D1719" s="14" t="s">
        <v>19</v>
      </c>
      <c r="E1719" s="13" t="s">
        <v>439</v>
      </c>
      <c r="F1719" s="15" t="s">
        <v>4576</v>
      </c>
      <c r="G1719" s="13" t="s">
        <v>4577</v>
      </c>
      <c r="H1719" s="13" t="s">
        <v>20</v>
      </c>
      <c r="I1719" s="13" t="s">
        <v>21</v>
      </c>
      <c r="J1719" s="16">
        <v>2168250</v>
      </c>
      <c r="K1719" s="17"/>
      <c r="L1719" s="29">
        <v>165375</v>
      </c>
      <c r="M1719" s="29">
        <v>165375</v>
      </c>
      <c r="N1719" s="17"/>
      <c r="O1719" s="17"/>
      <c r="P1719" s="29">
        <v>1837500</v>
      </c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/>
      <c r="BE1719" s="17"/>
      <c r="BF1719" s="17"/>
      <c r="BG1719" s="17"/>
      <c r="BH1719" s="17"/>
      <c r="BI1719" s="17"/>
      <c r="BJ1719" s="17"/>
      <c r="BK1719" s="17"/>
      <c r="BL1719" s="17"/>
      <c r="BM1719" s="17"/>
      <c r="BN1719" s="17"/>
      <c r="BO1719" s="17"/>
      <c r="BP1719" s="17"/>
      <c r="BQ1719" s="17"/>
      <c r="BR1719" s="17"/>
      <c r="BS1719" s="17"/>
      <c r="BT1719" s="17"/>
      <c r="BU1719" s="17"/>
      <c r="BV1719" s="17"/>
      <c r="BW1719" s="17"/>
      <c r="BX1719" s="17"/>
      <c r="BY1719" s="17"/>
      <c r="BZ1719" s="17"/>
      <c r="CA1719" s="17"/>
      <c r="CB1719" s="17"/>
      <c r="CC1719" s="17"/>
      <c r="CD1719" s="17"/>
      <c r="CE1719" s="17"/>
      <c r="CF1719" s="18"/>
    </row>
    <row r="1720" spans="1:84" x14ac:dyDescent="0.3">
      <c r="A1720" s="11">
        <v>43538</v>
      </c>
      <c r="B1720" s="12" t="s">
        <v>18</v>
      </c>
      <c r="C1720" s="13" t="s">
        <v>18</v>
      </c>
      <c r="D1720" s="14" t="s">
        <v>19</v>
      </c>
      <c r="E1720" s="13" t="s">
        <v>439</v>
      </c>
      <c r="F1720" s="15" t="s">
        <v>4578</v>
      </c>
      <c r="G1720" s="13" t="s">
        <v>4579</v>
      </c>
      <c r="H1720" s="13" t="s">
        <v>20</v>
      </c>
      <c r="I1720" s="13" t="s">
        <v>21</v>
      </c>
      <c r="J1720" s="16">
        <v>2168250</v>
      </c>
      <c r="K1720" s="17"/>
      <c r="L1720" s="29">
        <v>165375</v>
      </c>
      <c r="M1720" s="29">
        <v>165375</v>
      </c>
      <c r="N1720" s="17"/>
      <c r="O1720" s="17"/>
      <c r="P1720" s="29">
        <v>1837500</v>
      </c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7"/>
      <c r="BC1720" s="17"/>
      <c r="BD1720" s="17"/>
      <c r="BE1720" s="17"/>
      <c r="BF1720" s="17"/>
      <c r="BG1720" s="17"/>
      <c r="BH1720" s="17"/>
      <c r="BI1720" s="17"/>
      <c r="BJ1720" s="17"/>
      <c r="BK1720" s="17"/>
      <c r="BL1720" s="17"/>
      <c r="BM1720" s="17"/>
      <c r="BN1720" s="17"/>
      <c r="BO1720" s="17"/>
      <c r="BP1720" s="17"/>
      <c r="BQ1720" s="17"/>
      <c r="BR1720" s="17"/>
      <c r="BS1720" s="17"/>
      <c r="BT1720" s="17"/>
      <c r="BU1720" s="17"/>
      <c r="BV1720" s="17"/>
      <c r="BW1720" s="17"/>
      <c r="BX1720" s="17"/>
      <c r="BY1720" s="17"/>
      <c r="BZ1720" s="17"/>
      <c r="CA1720" s="17"/>
      <c r="CB1720" s="17"/>
      <c r="CC1720" s="17"/>
      <c r="CD1720" s="17"/>
      <c r="CE1720" s="17"/>
      <c r="CF1720" s="18"/>
    </row>
    <row r="1721" spans="1:84" ht="22.8" x14ac:dyDescent="0.3">
      <c r="A1721" s="11">
        <v>43538</v>
      </c>
      <c r="B1721" s="12" t="s">
        <v>4082</v>
      </c>
      <c r="C1721" s="13" t="s">
        <v>4222</v>
      </c>
      <c r="D1721" s="14" t="s">
        <v>4223</v>
      </c>
      <c r="E1721" s="13" t="s">
        <v>439</v>
      </c>
      <c r="F1721" s="15" t="s">
        <v>4580</v>
      </c>
      <c r="G1721" s="13" t="s">
        <v>4581</v>
      </c>
      <c r="H1721" s="13" t="s">
        <v>4087</v>
      </c>
      <c r="I1721" s="13" t="s">
        <v>4088</v>
      </c>
      <c r="J1721" s="16">
        <v>1307440</v>
      </c>
      <c r="K1721" s="17"/>
      <c r="L1721" s="29">
        <v>99720</v>
      </c>
      <c r="M1721" s="29">
        <v>99720</v>
      </c>
      <c r="N1721" s="17"/>
      <c r="O1721" s="17"/>
      <c r="P1721" s="17"/>
      <c r="Q1721" s="29">
        <v>1108000</v>
      </c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s="17"/>
      <c r="BE1721" s="17"/>
      <c r="BF1721" s="17"/>
      <c r="BG1721" s="17"/>
      <c r="BH1721" s="17"/>
      <c r="BI1721" s="17"/>
      <c r="BJ1721" s="17"/>
      <c r="BK1721" s="17"/>
      <c r="BL1721" s="17"/>
      <c r="BM1721" s="17"/>
      <c r="BN1721" s="17"/>
      <c r="BO1721" s="17"/>
      <c r="BP1721" s="17"/>
      <c r="BQ1721" s="17"/>
      <c r="BR1721" s="17"/>
      <c r="BS1721" s="17"/>
      <c r="BT1721" s="17"/>
      <c r="BU1721" s="17"/>
      <c r="BV1721" s="17"/>
      <c r="BW1721" s="17"/>
      <c r="BX1721" s="17"/>
      <c r="BY1721" s="17"/>
      <c r="BZ1721" s="17"/>
      <c r="CA1721" s="17"/>
      <c r="CB1721" s="17"/>
      <c r="CC1721" s="17"/>
      <c r="CD1721" s="17"/>
      <c r="CE1721" s="17"/>
      <c r="CF1721" s="18"/>
    </row>
    <row r="1722" spans="1:84" x14ac:dyDescent="0.3">
      <c r="A1722" s="11">
        <v>43538</v>
      </c>
      <c r="B1722" s="12" t="s">
        <v>1650</v>
      </c>
      <c r="C1722" s="13" t="s">
        <v>1650</v>
      </c>
      <c r="D1722" s="14" t="s">
        <v>1651</v>
      </c>
      <c r="E1722" s="13" t="s">
        <v>439</v>
      </c>
      <c r="F1722" s="15" t="s">
        <v>90</v>
      </c>
      <c r="G1722" s="13" t="s">
        <v>4582</v>
      </c>
      <c r="H1722" s="13" t="s">
        <v>1654</v>
      </c>
      <c r="I1722" s="13" t="s">
        <v>1655</v>
      </c>
      <c r="J1722" s="16">
        <v>10080</v>
      </c>
      <c r="K1722" s="17"/>
      <c r="L1722" s="29">
        <v>240</v>
      </c>
      <c r="M1722" s="29">
        <v>240</v>
      </c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29">
        <v>9600</v>
      </c>
      <c r="AO1722" s="17"/>
      <c r="AP1722" s="17"/>
      <c r="AQ1722" s="17"/>
      <c r="AR1722" s="17"/>
      <c r="AS1722" s="17"/>
      <c r="AT1722" s="17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s="17"/>
      <c r="BE1722" s="17"/>
      <c r="BF1722" s="17"/>
      <c r="BG1722" s="17"/>
      <c r="BH1722" s="17"/>
      <c r="BI1722" s="17"/>
      <c r="BJ1722" s="17"/>
      <c r="BK1722" s="17"/>
      <c r="BL1722" s="17"/>
      <c r="BM1722" s="17"/>
      <c r="BN1722" s="17"/>
      <c r="BO1722" s="17"/>
      <c r="BP1722" s="17"/>
      <c r="BQ1722" s="17"/>
      <c r="BR1722" s="17"/>
      <c r="BS1722" s="17"/>
      <c r="BT1722" s="17"/>
      <c r="BU1722" s="17"/>
      <c r="BV1722" s="17"/>
      <c r="BW1722" s="17"/>
      <c r="BX1722" s="17"/>
      <c r="BY1722" s="17"/>
      <c r="BZ1722" s="17"/>
      <c r="CA1722" s="17"/>
      <c r="CB1722" s="17"/>
      <c r="CC1722" s="17"/>
      <c r="CD1722" s="17"/>
      <c r="CE1722" s="17"/>
      <c r="CF1722" s="18"/>
    </row>
    <row r="1723" spans="1:84" x14ac:dyDescent="0.3">
      <c r="A1723" s="11">
        <v>43538</v>
      </c>
      <c r="B1723" s="12" t="s">
        <v>528</v>
      </c>
      <c r="C1723" s="13" t="s">
        <v>528</v>
      </c>
      <c r="D1723" s="14" t="s">
        <v>530</v>
      </c>
      <c r="E1723" s="13" t="s">
        <v>439</v>
      </c>
      <c r="F1723" s="15" t="s">
        <v>4583</v>
      </c>
      <c r="G1723" s="13" t="s">
        <v>4584</v>
      </c>
      <c r="H1723" s="13" t="s">
        <v>533</v>
      </c>
      <c r="I1723" s="13" t="s">
        <v>534</v>
      </c>
      <c r="J1723" s="16">
        <v>1593</v>
      </c>
      <c r="K1723" s="17"/>
      <c r="L1723" s="29">
        <v>121.5</v>
      </c>
      <c r="M1723" s="29">
        <v>121.5</v>
      </c>
      <c r="N1723" s="17"/>
      <c r="O1723" s="17"/>
      <c r="P1723" s="17"/>
      <c r="Q1723" s="17"/>
      <c r="R1723" s="17"/>
      <c r="S1723" s="17"/>
      <c r="T1723" s="29">
        <v>1350</v>
      </c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s="17"/>
      <c r="BE1723" s="17"/>
      <c r="BF1723" s="17"/>
      <c r="BG1723" s="17"/>
      <c r="BH1723" s="17"/>
      <c r="BI1723" s="17"/>
      <c r="BJ1723" s="17"/>
      <c r="BK1723" s="17"/>
      <c r="BL1723" s="17"/>
      <c r="BM1723" s="17"/>
      <c r="BN1723" s="17"/>
      <c r="BO1723" s="17"/>
      <c r="BP1723" s="17"/>
      <c r="BQ1723" s="17"/>
      <c r="BR1723" s="17"/>
      <c r="BS1723" s="17"/>
      <c r="BT1723" s="17"/>
      <c r="BU1723" s="17"/>
      <c r="BV1723" s="17"/>
      <c r="BW1723" s="17"/>
      <c r="BX1723" s="17"/>
      <c r="BY1723" s="17"/>
      <c r="BZ1723" s="17"/>
      <c r="CA1723" s="17"/>
      <c r="CB1723" s="17"/>
      <c r="CC1723" s="17"/>
      <c r="CD1723" s="17"/>
      <c r="CE1723" s="17"/>
      <c r="CF1723" s="18"/>
    </row>
    <row r="1724" spans="1:84" ht="22.8" x14ac:dyDescent="0.3">
      <c r="A1724" s="11">
        <v>43539</v>
      </c>
      <c r="B1724" s="12" t="s">
        <v>4550</v>
      </c>
      <c r="C1724" s="13" t="s">
        <v>4551</v>
      </c>
      <c r="D1724" s="14" t="s">
        <v>4552</v>
      </c>
      <c r="E1724" s="13" t="s">
        <v>439</v>
      </c>
      <c r="F1724" s="15" t="s">
        <v>4585</v>
      </c>
      <c r="G1724" s="13" t="s">
        <v>4586</v>
      </c>
      <c r="H1724" s="13" t="s">
        <v>4555</v>
      </c>
      <c r="I1724" s="13" t="s">
        <v>4556</v>
      </c>
      <c r="J1724" s="16">
        <v>16992</v>
      </c>
      <c r="K1724" s="17"/>
      <c r="L1724" s="29">
        <v>1296</v>
      </c>
      <c r="M1724" s="29">
        <v>1296</v>
      </c>
      <c r="N1724" s="17"/>
      <c r="O1724" s="17"/>
      <c r="P1724" s="17"/>
      <c r="Q1724" s="29">
        <v>14250</v>
      </c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/>
      <c r="AR1724" s="17"/>
      <c r="AS1724" s="17"/>
      <c r="AT1724" s="17"/>
      <c r="AU1724" s="17"/>
      <c r="AV1724" s="17"/>
      <c r="AW1724" s="17"/>
      <c r="AX1724" s="17"/>
      <c r="AY1724" s="17"/>
      <c r="AZ1724" s="17"/>
      <c r="BA1724" s="17"/>
      <c r="BB1724" s="17"/>
      <c r="BC1724" s="17"/>
      <c r="BD1724" s="17"/>
      <c r="BE1724" s="17"/>
      <c r="BF1724" s="17"/>
      <c r="BG1724" s="17"/>
      <c r="BH1724" s="17"/>
      <c r="BI1724" s="17"/>
      <c r="BJ1724" s="17"/>
      <c r="BK1724" s="17"/>
      <c r="BL1724" s="17"/>
      <c r="BM1724" s="17"/>
      <c r="BN1724" s="17"/>
      <c r="BO1724" s="17"/>
      <c r="BP1724" s="17"/>
      <c r="BQ1724" s="17"/>
      <c r="BR1724" s="29">
        <v>150</v>
      </c>
      <c r="BS1724" s="17"/>
      <c r="BT1724" s="17"/>
      <c r="BU1724" s="17"/>
      <c r="BV1724" s="17"/>
      <c r="BW1724" s="17"/>
      <c r="BX1724" s="17"/>
      <c r="BY1724" s="17"/>
      <c r="BZ1724" s="17"/>
      <c r="CA1724" s="17"/>
      <c r="CB1724" s="17"/>
      <c r="CC1724" s="17"/>
      <c r="CD1724" s="17"/>
      <c r="CE1724" s="17"/>
      <c r="CF1724" s="18"/>
    </row>
    <row r="1725" spans="1:84" x14ac:dyDescent="0.3">
      <c r="A1725" s="11">
        <v>43539</v>
      </c>
      <c r="B1725" s="12" t="s">
        <v>98</v>
      </c>
      <c r="C1725" s="13" t="s">
        <v>98</v>
      </c>
      <c r="D1725" s="14" t="s">
        <v>99</v>
      </c>
      <c r="E1725" s="13" t="s">
        <v>439</v>
      </c>
      <c r="F1725" s="15" t="s">
        <v>4587</v>
      </c>
      <c r="G1725" s="13" t="s">
        <v>4588</v>
      </c>
      <c r="H1725" s="13" t="s">
        <v>100</v>
      </c>
      <c r="I1725" s="13" t="s">
        <v>101</v>
      </c>
      <c r="J1725" s="16">
        <v>4285</v>
      </c>
      <c r="K1725" s="17"/>
      <c r="L1725" s="29">
        <v>326.81</v>
      </c>
      <c r="M1725" s="29">
        <v>326.81</v>
      </c>
      <c r="N1725" s="29">
        <v>0.17</v>
      </c>
      <c r="O1725" s="17"/>
      <c r="P1725" s="17"/>
      <c r="Q1725" s="17"/>
      <c r="R1725" s="17"/>
      <c r="S1725" s="17"/>
      <c r="T1725" s="29">
        <v>3631.21</v>
      </c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s="17"/>
      <c r="BE1725" s="17"/>
      <c r="BF1725" s="17"/>
      <c r="BG1725" s="17"/>
      <c r="BH1725" s="17"/>
      <c r="BI1725" s="17"/>
      <c r="BJ1725" s="17"/>
      <c r="BK1725" s="17"/>
      <c r="BL1725" s="17"/>
      <c r="BM1725" s="17"/>
      <c r="BN1725" s="17"/>
      <c r="BO1725" s="17"/>
      <c r="BP1725" s="17"/>
      <c r="BQ1725" s="17"/>
      <c r="BR1725" s="17"/>
      <c r="BS1725" s="17"/>
      <c r="BT1725" s="17"/>
      <c r="BU1725" s="17"/>
      <c r="BV1725" s="17"/>
      <c r="BW1725" s="17"/>
      <c r="BX1725" s="17"/>
      <c r="BY1725" s="17"/>
      <c r="BZ1725" s="17"/>
      <c r="CA1725" s="17"/>
      <c r="CB1725" s="17"/>
      <c r="CC1725" s="17"/>
      <c r="CD1725" s="17"/>
      <c r="CE1725" s="17"/>
      <c r="CF1725" s="18"/>
    </row>
    <row r="1726" spans="1:84" ht="22.8" x14ac:dyDescent="0.3">
      <c r="A1726" s="11">
        <v>43540</v>
      </c>
      <c r="B1726" s="12" t="s">
        <v>1690</v>
      </c>
      <c r="C1726" s="13" t="s">
        <v>1690</v>
      </c>
      <c r="D1726" s="14" t="s">
        <v>1692</v>
      </c>
      <c r="E1726" s="13" t="s">
        <v>439</v>
      </c>
      <c r="F1726" s="15" t="s">
        <v>4589</v>
      </c>
      <c r="G1726" s="13" t="s">
        <v>4590</v>
      </c>
      <c r="H1726" s="13" t="s">
        <v>1695</v>
      </c>
      <c r="I1726" s="13" t="s">
        <v>1696</v>
      </c>
      <c r="J1726" s="16">
        <v>597772</v>
      </c>
      <c r="K1726" s="17"/>
      <c r="L1726" s="17"/>
      <c r="M1726" s="17"/>
      <c r="N1726" s="29">
        <v>-4</v>
      </c>
      <c r="O1726" s="17"/>
      <c r="P1726" s="29">
        <v>506590</v>
      </c>
      <c r="Q1726" s="17"/>
      <c r="R1726" s="17"/>
      <c r="S1726" s="17"/>
      <c r="T1726" s="17"/>
      <c r="U1726" s="17"/>
      <c r="V1726" s="17"/>
      <c r="W1726" s="29">
        <v>91186</v>
      </c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7"/>
      <c r="AZ1726" s="17"/>
      <c r="BA1726" s="17"/>
      <c r="BB1726" s="17"/>
      <c r="BC1726" s="17"/>
      <c r="BD1726" s="17"/>
      <c r="BE1726" s="17"/>
      <c r="BF1726" s="17"/>
      <c r="BG1726" s="17"/>
      <c r="BH1726" s="17"/>
      <c r="BI1726" s="17"/>
      <c r="BJ1726" s="17"/>
      <c r="BK1726" s="17"/>
      <c r="BL1726" s="17"/>
      <c r="BM1726" s="17"/>
      <c r="BN1726" s="17"/>
      <c r="BO1726" s="17"/>
      <c r="BP1726" s="17"/>
      <c r="BQ1726" s="17"/>
      <c r="BR1726" s="17"/>
      <c r="BS1726" s="17"/>
      <c r="BT1726" s="17"/>
      <c r="BU1726" s="17"/>
      <c r="BV1726" s="17"/>
      <c r="BW1726" s="17"/>
      <c r="BX1726" s="17"/>
      <c r="BY1726" s="17"/>
      <c r="BZ1726" s="17"/>
      <c r="CA1726" s="17"/>
      <c r="CB1726" s="17"/>
      <c r="CC1726" s="17"/>
      <c r="CD1726" s="17"/>
      <c r="CE1726" s="17"/>
      <c r="CF1726" s="18"/>
    </row>
    <row r="1727" spans="1:84" ht="22.8" x14ac:dyDescent="0.3">
      <c r="A1727" s="11">
        <v>43540</v>
      </c>
      <c r="B1727" s="12" t="s">
        <v>1690</v>
      </c>
      <c r="C1727" s="13" t="s">
        <v>1690</v>
      </c>
      <c r="D1727" s="14" t="s">
        <v>1692</v>
      </c>
      <c r="E1727" s="13" t="s">
        <v>439</v>
      </c>
      <c r="F1727" s="15" t="s">
        <v>4591</v>
      </c>
      <c r="G1727" s="13" t="s">
        <v>4592</v>
      </c>
      <c r="H1727" s="13" t="s">
        <v>1695</v>
      </c>
      <c r="I1727" s="13" t="s">
        <v>1696</v>
      </c>
      <c r="J1727" s="16">
        <v>1195544</v>
      </c>
      <c r="K1727" s="17"/>
      <c r="L1727" s="17"/>
      <c r="M1727" s="17"/>
      <c r="N1727" s="29">
        <v>-8</v>
      </c>
      <c r="O1727" s="17"/>
      <c r="P1727" s="29">
        <v>1013180</v>
      </c>
      <c r="Q1727" s="17"/>
      <c r="R1727" s="17"/>
      <c r="S1727" s="17"/>
      <c r="T1727" s="17"/>
      <c r="U1727" s="17"/>
      <c r="V1727" s="17"/>
      <c r="W1727" s="29">
        <v>182372</v>
      </c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s="17"/>
      <c r="BE1727" s="17"/>
      <c r="BF1727" s="17"/>
      <c r="BG1727" s="17"/>
      <c r="BH1727" s="17"/>
      <c r="BI1727" s="17"/>
      <c r="BJ1727" s="17"/>
      <c r="BK1727" s="17"/>
      <c r="BL1727" s="17"/>
      <c r="BM1727" s="17"/>
      <c r="BN1727" s="17"/>
      <c r="BO1727" s="17"/>
      <c r="BP1727" s="17"/>
      <c r="BQ1727" s="17"/>
      <c r="BR1727" s="17"/>
      <c r="BS1727" s="17"/>
      <c r="BT1727" s="17"/>
      <c r="BU1727" s="17"/>
      <c r="BV1727" s="17"/>
      <c r="BW1727" s="17"/>
      <c r="BX1727" s="17"/>
      <c r="BY1727" s="17"/>
      <c r="BZ1727" s="17"/>
      <c r="CA1727" s="17"/>
      <c r="CB1727" s="17"/>
      <c r="CC1727" s="17"/>
      <c r="CD1727" s="17"/>
      <c r="CE1727" s="17"/>
      <c r="CF1727" s="18"/>
    </row>
    <row r="1728" spans="1:84" ht="22.8" x14ac:dyDescent="0.3">
      <c r="A1728" s="11">
        <v>43540</v>
      </c>
      <c r="B1728" s="12" t="s">
        <v>601</v>
      </c>
      <c r="C1728" s="13" t="s">
        <v>601</v>
      </c>
      <c r="D1728" s="14" t="s">
        <v>602</v>
      </c>
      <c r="E1728" s="13" t="s">
        <v>439</v>
      </c>
      <c r="F1728" s="15" t="s">
        <v>316</v>
      </c>
      <c r="G1728" s="13" t="s">
        <v>4593</v>
      </c>
      <c r="H1728" s="13" t="s">
        <v>605</v>
      </c>
      <c r="I1728" s="13" t="s">
        <v>606</v>
      </c>
      <c r="J1728" s="16">
        <v>1404200</v>
      </c>
      <c r="K1728" s="17"/>
      <c r="L1728" s="17"/>
      <c r="M1728" s="17"/>
      <c r="N1728" s="17"/>
      <c r="O1728" s="17"/>
      <c r="P1728" s="17"/>
      <c r="Q1728" s="29">
        <v>1190000</v>
      </c>
      <c r="R1728" s="17"/>
      <c r="S1728" s="17"/>
      <c r="T1728" s="17"/>
      <c r="U1728" s="17"/>
      <c r="V1728" s="17"/>
      <c r="W1728" s="29">
        <v>214200</v>
      </c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7"/>
      <c r="BC1728" s="17"/>
      <c r="BD1728" s="17"/>
      <c r="BE1728" s="17"/>
      <c r="BF1728" s="17"/>
      <c r="BG1728" s="17"/>
      <c r="BH1728" s="17"/>
      <c r="BI1728" s="17"/>
      <c r="BJ1728" s="17"/>
      <c r="BK1728" s="17"/>
      <c r="BL1728" s="17"/>
      <c r="BM1728" s="17"/>
      <c r="BN1728" s="17"/>
      <c r="BO1728" s="17"/>
      <c r="BP1728" s="17"/>
      <c r="BQ1728" s="17"/>
      <c r="BR1728" s="17"/>
      <c r="BS1728" s="17"/>
      <c r="BT1728" s="17"/>
      <c r="BU1728" s="17"/>
      <c r="BV1728" s="17"/>
      <c r="BW1728" s="17"/>
      <c r="BX1728" s="17"/>
      <c r="BY1728" s="17"/>
      <c r="BZ1728" s="17"/>
      <c r="CA1728" s="17"/>
      <c r="CB1728" s="17"/>
      <c r="CC1728" s="17"/>
      <c r="CD1728" s="17"/>
      <c r="CE1728" s="17"/>
      <c r="CF1728" s="18"/>
    </row>
    <row r="1729" spans="1:84" ht="22.8" x14ac:dyDescent="0.3">
      <c r="A1729" s="11">
        <v>43540</v>
      </c>
      <c r="B1729" s="12" t="s">
        <v>754</v>
      </c>
      <c r="C1729" s="13" t="s">
        <v>754</v>
      </c>
      <c r="D1729" s="14" t="s">
        <v>756</v>
      </c>
      <c r="E1729" s="13" t="s">
        <v>439</v>
      </c>
      <c r="F1729" s="15" t="s">
        <v>4594</v>
      </c>
      <c r="G1729" s="13" t="s">
        <v>4595</v>
      </c>
      <c r="H1729" s="13" t="s">
        <v>759</v>
      </c>
      <c r="I1729" s="13" t="s">
        <v>760</v>
      </c>
      <c r="J1729" s="16">
        <v>204140</v>
      </c>
      <c r="K1729" s="17"/>
      <c r="L1729" s="29">
        <v>15570</v>
      </c>
      <c r="M1729" s="29">
        <v>15570</v>
      </c>
      <c r="N1729" s="17"/>
      <c r="O1729" s="17"/>
      <c r="P1729" s="17"/>
      <c r="Q1729" s="29">
        <v>173000</v>
      </c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s="17"/>
      <c r="BE1729" s="17"/>
      <c r="BF1729" s="17"/>
      <c r="BG1729" s="17"/>
      <c r="BH1729" s="17"/>
      <c r="BI1729" s="17"/>
      <c r="BJ1729" s="17"/>
      <c r="BK1729" s="17"/>
      <c r="BL1729" s="17"/>
      <c r="BM1729" s="17"/>
      <c r="BN1729" s="17"/>
      <c r="BO1729" s="17"/>
      <c r="BP1729" s="17"/>
      <c r="BQ1729" s="17"/>
      <c r="BR1729" s="17"/>
      <c r="BS1729" s="17"/>
      <c r="BT1729" s="17"/>
      <c r="BU1729" s="17"/>
      <c r="BV1729" s="17"/>
      <c r="BW1729" s="17"/>
      <c r="BX1729" s="17"/>
      <c r="BY1729" s="17"/>
      <c r="BZ1729" s="17"/>
      <c r="CA1729" s="17"/>
      <c r="CB1729" s="17"/>
      <c r="CC1729" s="17"/>
      <c r="CD1729" s="17"/>
      <c r="CE1729" s="17"/>
      <c r="CF1729" s="18"/>
    </row>
    <row r="1730" spans="1:84" x14ac:dyDescent="0.3">
      <c r="A1730" s="11">
        <v>43540</v>
      </c>
      <c r="B1730" s="12" t="s">
        <v>18</v>
      </c>
      <c r="C1730" s="13" t="s">
        <v>18</v>
      </c>
      <c r="D1730" s="14" t="s">
        <v>19</v>
      </c>
      <c r="E1730" s="13" t="s">
        <v>439</v>
      </c>
      <c r="F1730" s="15" t="s">
        <v>4596</v>
      </c>
      <c r="G1730" s="13" t="s">
        <v>4597</v>
      </c>
      <c r="H1730" s="13" t="s">
        <v>20</v>
      </c>
      <c r="I1730" s="13" t="s">
        <v>21</v>
      </c>
      <c r="J1730" s="16">
        <v>337480</v>
      </c>
      <c r="K1730" s="17"/>
      <c r="L1730" s="29">
        <v>25740</v>
      </c>
      <c r="M1730" s="29">
        <v>25740</v>
      </c>
      <c r="N1730" s="17"/>
      <c r="O1730" s="17"/>
      <c r="P1730" s="17"/>
      <c r="Q1730" s="29">
        <v>286000</v>
      </c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s="17"/>
      <c r="BE1730" s="17"/>
      <c r="BF1730" s="17"/>
      <c r="BG1730" s="17"/>
      <c r="BH1730" s="17"/>
      <c r="BI1730" s="17"/>
      <c r="BJ1730" s="17"/>
      <c r="BK1730" s="17"/>
      <c r="BL1730" s="17"/>
      <c r="BM1730" s="17"/>
      <c r="BN1730" s="17"/>
      <c r="BO1730" s="17"/>
      <c r="BP1730" s="17"/>
      <c r="BQ1730" s="17"/>
      <c r="BR1730" s="17"/>
      <c r="BS1730" s="17"/>
      <c r="BT1730" s="17"/>
      <c r="BU1730" s="17"/>
      <c r="BV1730" s="17"/>
      <c r="BW1730" s="17"/>
      <c r="BX1730" s="17"/>
      <c r="BY1730" s="17"/>
      <c r="BZ1730" s="17"/>
      <c r="CA1730" s="17"/>
      <c r="CB1730" s="17"/>
      <c r="CC1730" s="17"/>
      <c r="CD1730" s="17"/>
      <c r="CE1730" s="17"/>
      <c r="CF1730" s="18"/>
    </row>
    <row r="1731" spans="1:84" ht="22.8" x14ac:dyDescent="0.3">
      <c r="A1731" s="11">
        <v>43540</v>
      </c>
      <c r="B1731" s="12" t="s">
        <v>1690</v>
      </c>
      <c r="C1731" s="13" t="s">
        <v>1690</v>
      </c>
      <c r="D1731" s="14" t="s">
        <v>1692</v>
      </c>
      <c r="E1731" s="13" t="s">
        <v>439</v>
      </c>
      <c r="F1731" s="15" t="s">
        <v>4598</v>
      </c>
      <c r="G1731" s="13" t="s">
        <v>4599</v>
      </c>
      <c r="H1731" s="13" t="s">
        <v>1695</v>
      </c>
      <c r="I1731" s="13" t="s">
        <v>1696</v>
      </c>
      <c r="J1731" s="16">
        <v>1245114</v>
      </c>
      <c r="K1731" s="17"/>
      <c r="L1731" s="17"/>
      <c r="M1731" s="17"/>
      <c r="N1731" s="29">
        <v>2</v>
      </c>
      <c r="O1731" s="17"/>
      <c r="P1731" s="29">
        <v>1055180</v>
      </c>
      <c r="Q1731" s="17"/>
      <c r="R1731" s="17"/>
      <c r="S1731" s="17"/>
      <c r="T1731" s="17"/>
      <c r="U1731" s="17"/>
      <c r="V1731" s="17"/>
      <c r="W1731" s="29">
        <v>189932</v>
      </c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s="17"/>
      <c r="BE1731" s="17"/>
      <c r="BF1731" s="17"/>
      <c r="BG1731" s="17"/>
      <c r="BH1731" s="17"/>
      <c r="BI1731" s="17"/>
      <c r="BJ1731" s="17"/>
      <c r="BK1731" s="17"/>
      <c r="BL1731" s="17"/>
      <c r="BM1731" s="17"/>
      <c r="BN1731" s="17"/>
      <c r="BO1731" s="17"/>
      <c r="BP1731" s="17"/>
      <c r="BQ1731" s="17"/>
      <c r="BR1731" s="17"/>
      <c r="BS1731" s="17"/>
      <c r="BT1731" s="17"/>
      <c r="BU1731" s="17"/>
      <c r="BV1731" s="17"/>
      <c r="BW1731" s="17"/>
      <c r="BX1731" s="17"/>
      <c r="BY1731" s="17"/>
      <c r="BZ1731" s="17"/>
      <c r="CA1731" s="17"/>
      <c r="CB1731" s="17"/>
      <c r="CC1731" s="17"/>
      <c r="CD1731" s="17"/>
      <c r="CE1731" s="17"/>
      <c r="CF1731" s="18"/>
    </row>
    <row r="1732" spans="1:84" ht="22.8" x14ac:dyDescent="0.3">
      <c r="A1732" s="11">
        <v>43540</v>
      </c>
      <c r="B1732" s="12" t="s">
        <v>1690</v>
      </c>
      <c r="C1732" s="13" t="s">
        <v>1690</v>
      </c>
      <c r="D1732" s="14" t="s">
        <v>1692</v>
      </c>
      <c r="E1732" s="13" t="s">
        <v>439</v>
      </c>
      <c r="F1732" s="15" t="s">
        <v>4600</v>
      </c>
      <c r="G1732" s="13" t="s">
        <v>4601</v>
      </c>
      <c r="H1732" s="13" t="s">
        <v>1695</v>
      </c>
      <c r="I1732" s="13" t="s">
        <v>1696</v>
      </c>
      <c r="J1732" s="16">
        <v>622557</v>
      </c>
      <c r="K1732" s="17"/>
      <c r="L1732" s="17"/>
      <c r="M1732" s="17"/>
      <c r="N1732" s="29">
        <v>1</v>
      </c>
      <c r="O1732" s="17"/>
      <c r="P1732" s="29">
        <v>527590</v>
      </c>
      <c r="Q1732" s="17"/>
      <c r="R1732" s="17"/>
      <c r="S1732" s="17"/>
      <c r="T1732" s="17"/>
      <c r="U1732" s="17"/>
      <c r="V1732" s="17"/>
      <c r="W1732" s="29">
        <v>94966</v>
      </c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7"/>
      <c r="AR1732" s="17"/>
      <c r="AS1732" s="17"/>
      <c r="AT1732" s="17"/>
      <c r="AU1732" s="17"/>
      <c r="AV1732" s="17"/>
      <c r="AW1732" s="17"/>
      <c r="AX1732" s="17"/>
      <c r="AY1732" s="17"/>
      <c r="AZ1732" s="17"/>
      <c r="BA1732" s="17"/>
      <c r="BB1732" s="17"/>
      <c r="BC1732" s="17"/>
      <c r="BD1732" s="17"/>
      <c r="BE1732" s="17"/>
      <c r="BF1732" s="17"/>
      <c r="BG1732" s="17"/>
      <c r="BH1732" s="17"/>
      <c r="BI1732" s="17"/>
      <c r="BJ1732" s="17"/>
      <c r="BK1732" s="17"/>
      <c r="BL1732" s="17"/>
      <c r="BM1732" s="17"/>
      <c r="BN1732" s="17"/>
      <c r="BO1732" s="17"/>
      <c r="BP1732" s="17"/>
      <c r="BQ1732" s="17"/>
      <c r="BR1732" s="17"/>
      <c r="BS1732" s="17"/>
      <c r="BT1732" s="17"/>
      <c r="BU1732" s="17"/>
      <c r="BV1732" s="17"/>
      <c r="BW1732" s="17"/>
      <c r="BX1732" s="17"/>
      <c r="BY1732" s="17"/>
      <c r="BZ1732" s="17"/>
      <c r="CA1732" s="17"/>
      <c r="CB1732" s="17"/>
      <c r="CC1732" s="17"/>
      <c r="CD1732" s="17"/>
      <c r="CE1732" s="17"/>
      <c r="CF1732" s="18"/>
    </row>
    <row r="1733" spans="1:84" ht="22.8" x14ac:dyDescent="0.3">
      <c r="A1733" s="11">
        <v>43540</v>
      </c>
      <c r="B1733" s="12" t="s">
        <v>4550</v>
      </c>
      <c r="C1733" s="13" t="s">
        <v>4551</v>
      </c>
      <c r="D1733" s="14" t="s">
        <v>4552</v>
      </c>
      <c r="E1733" s="13" t="s">
        <v>439</v>
      </c>
      <c r="F1733" s="15" t="s">
        <v>4602</v>
      </c>
      <c r="G1733" s="13" t="s">
        <v>4603</v>
      </c>
      <c r="H1733" s="13" t="s">
        <v>4555</v>
      </c>
      <c r="I1733" s="13" t="s">
        <v>4556</v>
      </c>
      <c r="J1733" s="16">
        <v>91455</v>
      </c>
      <c r="K1733" s="17"/>
      <c r="L1733" s="29">
        <v>2177.5</v>
      </c>
      <c r="M1733" s="29">
        <v>2177.5</v>
      </c>
      <c r="N1733" s="17"/>
      <c r="O1733" s="17"/>
      <c r="P1733" s="17"/>
      <c r="Q1733" s="29">
        <v>86500</v>
      </c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s="17"/>
      <c r="BE1733" s="17"/>
      <c r="BF1733" s="17"/>
      <c r="BG1733" s="17"/>
      <c r="BH1733" s="17"/>
      <c r="BI1733" s="17"/>
      <c r="BJ1733" s="17"/>
      <c r="BK1733" s="17"/>
      <c r="BL1733" s="17"/>
      <c r="BM1733" s="17"/>
      <c r="BN1733" s="17"/>
      <c r="BO1733" s="17"/>
      <c r="BP1733" s="17"/>
      <c r="BQ1733" s="17"/>
      <c r="BR1733" s="29">
        <v>600</v>
      </c>
      <c r="BS1733" s="17"/>
      <c r="BT1733" s="17"/>
      <c r="BU1733" s="17"/>
      <c r="BV1733" s="17"/>
      <c r="BW1733" s="17"/>
      <c r="BX1733" s="17"/>
      <c r="BY1733" s="17"/>
      <c r="BZ1733" s="17"/>
      <c r="CA1733" s="17"/>
      <c r="CB1733" s="17"/>
      <c r="CC1733" s="17"/>
      <c r="CD1733" s="17"/>
      <c r="CE1733" s="17"/>
      <c r="CF1733" s="18"/>
    </row>
    <row r="1734" spans="1:84" ht="22.8" x14ac:dyDescent="0.3">
      <c r="A1734" s="11">
        <v>43540</v>
      </c>
      <c r="B1734" s="12" t="s">
        <v>2181</v>
      </c>
      <c r="C1734" s="13" t="s">
        <v>2181</v>
      </c>
      <c r="D1734" s="14" t="s">
        <v>2182</v>
      </c>
      <c r="E1734" s="13" t="s">
        <v>439</v>
      </c>
      <c r="F1734" s="15" t="s">
        <v>4604</v>
      </c>
      <c r="G1734" s="13" t="s">
        <v>4605</v>
      </c>
      <c r="H1734" s="13" t="s">
        <v>2185</v>
      </c>
      <c r="I1734" s="13" t="s">
        <v>2186</v>
      </c>
      <c r="J1734" s="16">
        <v>73237</v>
      </c>
      <c r="K1734" s="17"/>
      <c r="L1734" s="29">
        <v>5585.9</v>
      </c>
      <c r="M1734" s="29">
        <v>5585.9</v>
      </c>
      <c r="N1734" s="29">
        <v>-0.33</v>
      </c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7"/>
      <c r="AR1734" s="29">
        <v>62065.53</v>
      </c>
      <c r="AS1734" s="17"/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s="17"/>
      <c r="BE1734" s="17"/>
      <c r="BF1734" s="17"/>
      <c r="BG1734" s="17"/>
      <c r="BH1734" s="17"/>
      <c r="BI1734" s="17"/>
      <c r="BJ1734" s="17"/>
      <c r="BK1734" s="17"/>
      <c r="BL1734" s="17"/>
      <c r="BM1734" s="17"/>
      <c r="BN1734" s="17"/>
      <c r="BO1734" s="17"/>
      <c r="BP1734" s="17"/>
      <c r="BQ1734" s="17"/>
      <c r="BR1734" s="17"/>
      <c r="BS1734" s="17"/>
      <c r="BT1734" s="17"/>
      <c r="BU1734" s="17"/>
      <c r="BV1734" s="17"/>
      <c r="BW1734" s="17"/>
      <c r="BX1734" s="17"/>
      <c r="BY1734" s="17"/>
      <c r="BZ1734" s="17"/>
      <c r="CA1734" s="17"/>
      <c r="CB1734" s="17"/>
      <c r="CC1734" s="17"/>
      <c r="CD1734" s="17"/>
      <c r="CE1734" s="17"/>
      <c r="CF1734" s="18"/>
    </row>
    <row r="1735" spans="1:84" x14ac:dyDescent="0.3">
      <c r="A1735" s="11">
        <v>43540</v>
      </c>
      <c r="B1735" s="12" t="s">
        <v>512</v>
      </c>
      <c r="C1735" s="13" t="s">
        <v>512</v>
      </c>
      <c r="D1735" s="14" t="s">
        <v>513</v>
      </c>
      <c r="E1735" s="13" t="s">
        <v>439</v>
      </c>
      <c r="F1735" s="15" t="s">
        <v>4606</v>
      </c>
      <c r="G1735" s="13" t="s">
        <v>4607</v>
      </c>
      <c r="H1735" s="13" t="s">
        <v>516</v>
      </c>
      <c r="I1735" s="13" t="s">
        <v>517</v>
      </c>
      <c r="J1735" s="16">
        <v>507</v>
      </c>
      <c r="K1735" s="17"/>
      <c r="L1735" s="29">
        <v>38.700000000000003</v>
      </c>
      <c r="M1735" s="29">
        <v>38.700000000000003</v>
      </c>
      <c r="N1735" s="29">
        <v>-0.4</v>
      </c>
      <c r="O1735" s="17"/>
      <c r="P1735" s="17"/>
      <c r="Q1735" s="17"/>
      <c r="R1735" s="17"/>
      <c r="S1735" s="17"/>
      <c r="T1735" s="17"/>
      <c r="U1735" s="17"/>
      <c r="V1735" s="29">
        <v>430</v>
      </c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/>
      <c r="BF1735" s="17"/>
      <c r="BG1735" s="17"/>
      <c r="BH1735" s="17"/>
      <c r="BI1735" s="17"/>
      <c r="BJ1735" s="17"/>
      <c r="BK1735" s="17"/>
      <c r="BL1735" s="17"/>
      <c r="BM1735" s="17"/>
      <c r="BN1735" s="17"/>
      <c r="BO1735" s="17"/>
      <c r="BP1735" s="17"/>
      <c r="BQ1735" s="17"/>
      <c r="BR1735" s="17"/>
      <c r="BS1735" s="17"/>
      <c r="BT1735" s="17"/>
      <c r="BU1735" s="17"/>
      <c r="BV1735" s="17"/>
      <c r="BW1735" s="17"/>
      <c r="BX1735" s="17"/>
      <c r="BY1735" s="17"/>
      <c r="BZ1735" s="17"/>
      <c r="CA1735" s="17"/>
      <c r="CB1735" s="17"/>
      <c r="CC1735" s="17"/>
      <c r="CD1735" s="17"/>
      <c r="CE1735" s="17"/>
      <c r="CF1735" s="18"/>
    </row>
    <row r="1736" spans="1:84" ht="22.8" x14ac:dyDescent="0.3">
      <c r="A1736" s="11">
        <v>43541</v>
      </c>
      <c r="B1736" s="12" t="s">
        <v>1690</v>
      </c>
      <c r="C1736" s="13" t="s">
        <v>1690</v>
      </c>
      <c r="D1736" s="14" t="s">
        <v>1692</v>
      </c>
      <c r="E1736" s="13" t="s">
        <v>439</v>
      </c>
      <c r="F1736" s="15" t="s">
        <v>4608</v>
      </c>
      <c r="G1736" s="13" t="s">
        <v>4609</v>
      </c>
      <c r="H1736" s="13" t="s">
        <v>1695</v>
      </c>
      <c r="I1736" s="13" t="s">
        <v>1696</v>
      </c>
      <c r="J1736" s="16">
        <v>1195544</v>
      </c>
      <c r="K1736" s="17"/>
      <c r="L1736" s="17"/>
      <c r="M1736" s="17"/>
      <c r="N1736" s="29">
        <v>-8</v>
      </c>
      <c r="O1736" s="17"/>
      <c r="P1736" s="29">
        <v>1013180</v>
      </c>
      <c r="Q1736" s="17"/>
      <c r="R1736" s="17"/>
      <c r="S1736" s="17"/>
      <c r="T1736" s="17"/>
      <c r="U1736" s="17"/>
      <c r="V1736" s="17"/>
      <c r="W1736" s="29">
        <v>182372</v>
      </c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s="17"/>
      <c r="BE1736" s="17"/>
      <c r="BF1736" s="17"/>
      <c r="BG1736" s="17"/>
      <c r="BH1736" s="17"/>
      <c r="BI1736" s="17"/>
      <c r="BJ1736" s="17"/>
      <c r="BK1736" s="17"/>
      <c r="BL1736" s="17"/>
      <c r="BM1736" s="17"/>
      <c r="BN1736" s="17"/>
      <c r="BO1736" s="17"/>
      <c r="BP1736" s="17"/>
      <c r="BQ1736" s="17"/>
      <c r="BR1736" s="17"/>
      <c r="BS1736" s="17"/>
      <c r="BT1736" s="17"/>
      <c r="BU1736" s="17"/>
      <c r="BV1736" s="17"/>
      <c r="BW1736" s="17"/>
      <c r="BX1736" s="17"/>
      <c r="BY1736" s="17"/>
      <c r="BZ1736" s="17"/>
      <c r="CA1736" s="17"/>
      <c r="CB1736" s="17"/>
      <c r="CC1736" s="17"/>
      <c r="CD1736" s="17"/>
      <c r="CE1736" s="17"/>
      <c r="CF1736" s="18"/>
    </row>
    <row r="1737" spans="1:84" ht="22.8" x14ac:dyDescent="0.3">
      <c r="A1737" s="11">
        <v>43541</v>
      </c>
      <c r="B1737" s="12" t="s">
        <v>1690</v>
      </c>
      <c r="C1737" s="13" t="s">
        <v>1690</v>
      </c>
      <c r="D1737" s="14" t="s">
        <v>1692</v>
      </c>
      <c r="E1737" s="13" t="s">
        <v>439</v>
      </c>
      <c r="F1737" s="15" t="s">
        <v>4610</v>
      </c>
      <c r="G1737" s="13" t="s">
        <v>4611</v>
      </c>
      <c r="H1737" s="13" t="s">
        <v>1695</v>
      </c>
      <c r="I1737" s="13" t="s">
        <v>1696</v>
      </c>
      <c r="J1737" s="16">
        <v>597772</v>
      </c>
      <c r="K1737" s="17"/>
      <c r="L1737" s="17"/>
      <c r="M1737" s="17"/>
      <c r="N1737" s="29">
        <v>-4</v>
      </c>
      <c r="O1737" s="17"/>
      <c r="P1737" s="29">
        <v>506590</v>
      </c>
      <c r="Q1737" s="17"/>
      <c r="R1737" s="17"/>
      <c r="S1737" s="17"/>
      <c r="T1737" s="17"/>
      <c r="U1737" s="17"/>
      <c r="V1737" s="17"/>
      <c r="W1737" s="29">
        <v>91186</v>
      </c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s="17"/>
      <c r="BE1737" s="17"/>
      <c r="BF1737" s="17"/>
      <c r="BG1737" s="17"/>
      <c r="BH1737" s="17"/>
      <c r="BI1737" s="17"/>
      <c r="BJ1737" s="17"/>
      <c r="BK1737" s="17"/>
      <c r="BL1737" s="17"/>
      <c r="BM1737" s="17"/>
      <c r="BN1737" s="17"/>
      <c r="BO1737" s="17"/>
      <c r="BP1737" s="17"/>
      <c r="BQ1737" s="17"/>
      <c r="BR1737" s="17"/>
      <c r="BS1737" s="17"/>
      <c r="BT1737" s="17"/>
      <c r="BU1737" s="17"/>
      <c r="BV1737" s="17"/>
      <c r="BW1737" s="17"/>
      <c r="BX1737" s="17"/>
      <c r="BY1737" s="17"/>
      <c r="BZ1737" s="17"/>
      <c r="CA1737" s="17"/>
      <c r="CB1737" s="17"/>
      <c r="CC1737" s="17"/>
      <c r="CD1737" s="17"/>
      <c r="CE1737" s="17"/>
      <c r="CF1737" s="18"/>
    </row>
    <row r="1738" spans="1:84" x14ac:dyDescent="0.3">
      <c r="A1738" s="11">
        <v>43541</v>
      </c>
      <c r="B1738" s="12" t="s">
        <v>18</v>
      </c>
      <c r="C1738" s="13" t="s">
        <v>18</v>
      </c>
      <c r="D1738" s="14" t="s">
        <v>19</v>
      </c>
      <c r="E1738" s="13" t="s">
        <v>439</v>
      </c>
      <c r="F1738" s="15" t="s">
        <v>4612</v>
      </c>
      <c r="G1738" s="13" t="s">
        <v>4613</v>
      </c>
      <c r="H1738" s="13" t="s">
        <v>20</v>
      </c>
      <c r="I1738" s="13" t="s">
        <v>21</v>
      </c>
      <c r="J1738" s="16">
        <v>352820</v>
      </c>
      <c r="K1738" s="17"/>
      <c r="L1738" s="29">
        <v>26910</v>
      </c>
      <c r="M1738" s="29">
        <v>26910</v>
      </c>
      <c r="N1738" s="17"/>
      <c r="O1738" s="17"/>
      <c r="P1738" s="17"/>
      <c r="Q1738" s="29">
        <v>299000</v>
      </c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s="17"/>
      <c r="BE1738" s="17"/>
      <c r="BF1738" s="17"/>
      <c r="BG1738" s="17"/>
      <c r="BH1738" s="17"/>
      <c r="BI1738" s="17"/>
      <c r="BJ1738" s="17"/>
      <c r="BK1738" s="17"/>
      <c r="BL1738" s="17"/>
      <c r="BM1738" s="17"/>
      <c r="BN1738" s="17"/>
      <c r="BO1738" s="17"/>
      <c r="BP1738" s="17"/>
      <c r="BQ1738" s="17"/>
      <c r="BR1738" s="17"/>
      <c r="BS1738" s="17"/>
      <c r="BT1738" s="17"/>
      <c r="BU1738" s="17"/>
      <c r="BV1738" s="17"/>
      <c r="BW1738" s="17"/>
      <c r="BX1738" s="17"/>
      <c r="BY1738" s="17"/>
      <c r="BZ1738" s="17"/>
      <c r="CA1738" s="17"/>
      <c r="CB1738" s="17"/>
      <c r="CC1738" s="17"/>
      <c r="CD1738" s="17"/>
      <c r="CE1738" s="17"/>
      <c r="CF1738" s="18"/>
    </row>
    <row r="1739" spans="1:84" x14ac:dyDescent="0.3">
      <c r="A1739" s="11">
        <v>43542</v>
      </c>
      <c r="B1739" s="12" t="s">
        <v>537</v>
      </c>
      <c r="C1739" s="13" t="s">
        <v>537</v>
      </c>
      <c r="D1739" s="14" t="s">
        <v>3602</v>
      </c>
      <c r="E1739" s="13" t="s">
        <v>439</v>
      </c>
      <c r="F1739" s="15" t="s">
        <v>232</v>
      </c>
      <c r="G1739" s="13" t="s">
        <v>4614</v>
      </c>
      <c r="H1739" s="13" t="s">
        <v>542</v>
      </c>
      <c r="I1739" s="13" t="s">
        <v>543</v>
      </c>
      <c r="J1739" s="16">
        <v>111039</v>
      </c>
      <c r="K1739" s="29">
        <v>94101</v>
      </c>
      <c r="L1739" s="17"/>
      <c r="M1739" s="17"/>
      <c r="N1739" s="29">
        <v>-0.18</v>
      </c>
      <c r="O1739" s="17"/>
      <c r="P1739" s="17"/>
      <c r="Q1739" s="17"/>
      <c r="R1739" s="17"/>
      <c r="S1739" s="17"/>
      <c r="T1739" s="17"/>
      <c r="U1739" s="17"/>
      <c r="V1739" s="17"/>
      <c r="W1739" s="29">
        <v>16938.18</v>
      </c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s="17"/>
      <c r="BE1739" s="17"/>
      <c r="BF1739" s="17"/>
      <c r="BG1739" s="17"/>
      <c r="BH1739" s="17"/>
      <c r="BI1739" s="17"/>
      <c r="BJ1739" s="17"/>
      <c r="BK1739" s="17"/>
      <c r="BL1739" s="17"/>
      <c r="BM1739" s="17"/>
      <c r="BN1739" s="17"/>
      <c r="BO1739" s="17"/>
      <c r="BP1739" s="17"/>
      <c r="BQ1739" s="17"/>
      <c r="BR1739" s="17"/>
      <c r="BS1739" s="17"/>
      <c r="BT1739" s="17"/>
      <c r="BU1739" s="17"/>
      <c r="BV1739" s="17"/>
      <c r="BW1739" s="17"/>
      <c r="BX1739" s="17"/>
      <c r="BY1739" s="17"/>
      <c r="BZ1739" s="17"/>
      <c r="CA1739" s="17"/>
      <c r="CB1739" s="17"/>
      <c r="CC1739" s="17"/>
      <c r="CD1739" s="17"/>
      <c r="CE1739" s="17"/>
      <c r="CF1739" s="18"/>
    </row>
    <row r="1740" spans="1:84" ht="22.8" x14ac:dyDescent="0.3">
      <c r="A1740" s="11">
        <v>43542</v>
      </c>
      <c r="B1740" s="12" t="s">
        <v>2181</v>
      </c>
      <c r="C1740" s="13" t="s">
        <v>2181</v>
      </c>
      <c r="D1740" s="14" t="s">
        <v>2182</v>
      </c>
      <c r="E1740" s="13" t="s">
        <v>439</v>
      </c>
      <c r="F1740" s="15" t="s">
        <v>4615</v>
      </c>
      <c r="G1740" s="13" t="s">
        <v>4616</v>
      </c>
      <c r="H1740" s="13" t="s">
        <v>2185</v>
      </c>
      <c r="I1740" s="13" t="s">
        <v>2186</v>
      </c>
      <c r="J1740" s="16">
        <v>75170</v>
      </c>
      <c r="K1740" s="17"/>
      <c r="L1740" s="29">
        <v>5733.33</v>
      </c>
      <c r="M1740" s="29">
        <v>5733.33</v>
      </c>
      <c r="N1740" s="29">
        <v>-0.31</v>
      </c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29">
        <v>63703.65</v>
      </c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s="17"/>
      <c r="BE1740" s="17"/>
      <c r="BF1740" s="17"/>
      <c r="BG1740" s="17"/>
      <c r="BH1740" s="17"/>
      <c r="BI1740" s="17"/>
      <c r="BJ1740" s="17"/>
      <c r="BK1740" s="17"/>
      <c r="BL1740" s="17"/>
      <c r="BM1740" s="17"/>
      <c r="BN1740" s="17"/>
      <c r="BO1740" s="17"/>
      <c r="BP1740" s="17"/>
      <c r="BQ1740" s="17"/>
      <c r="BR1740" s="17"/>
      <c r="BS1740" s="17"/>
      <c r="BT1740" s="17"/>
      <c r="BU1740" s="17"/>
      <c r="BV1740" s="17"/>
      <c r="BW1740" s="17"/>
      <c r="BX1740" s="17"/>
      <c r="BY1740" s="17"/>
      <c r="BZ1740" s="17"/>
      <c r="CA1740" s="17"/>
      <c r="CB1740" s="17"/>
      <c r="CC1740" s="17"/>
      <c r="CD1740" s="17"/>
      <c r="CE1740" s="17"/>
      <c r="CF1740" s="18"/>
    </row>
    <row r="1741" spans="1:84" x14ac:dyDescent="0.3">
      <c r="A1741" s="11">
        <v>43542</v>
      </c>
      <c r="B1741" s="12" t="s">
        <v>4617</v>
      </c>
      <c r="C1741" s="13" t="s">
        <v>4617</v>
      </c>
      <c r="D1741" s="14" t="s">
        <v>4618</v>
      </c>
      <c r="E1741" s="13" t="s">
        <v>439</v>
      </c>
      <c r="F1741" s="15" t="s">
        <v>4619</v>
      </c>
      <c r="G1741" s="13" t="s">
        <v>4620</v>
      </c>
      <c r="H1741" s="13" t="s">
        <v>4621</v>
      </c>
      <c r="I1741" s="13" t="s">
        <v>22</v>
      </c>
      <c r="J1741" s="16">
        <v>500</v>
      </c>
      <c r="K1741" s="17"/>
      <c r="L1741" s="29">
        <v>11.9</v>
      </c>
      <c r="M1741" s="29">
        <v>11.9</v>
      </c>
      <c r="N1741" s="29">
        <v>0.2</v>
      </c>
      <c r="O1741" s="17"/>
      <c r="P1741" s="17"/>
      <c r="Q1741" s="17"/>
      <c r="R1741" s="17"/>
      <c r="S1741" s="29">
        <v>476</v>
      </c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17"/>
      <c r="AX1741" s="17"/>
      <c r="AY1741" s="17"/>
      <c r="AZ1741" s="17"/>
      <c r="BA1741" s="17"/>
      <c r="BB1741" s="17"/>
      <c r="BC1741" s="17"/>
      <c r="BD1741" s="17"/>
      <c r="BE1741" s="17"/>
      <c r="BF1741" s="17"/>
      <c r="BG1741" s="17"/>
      <c r="BH1741" s="17"/>
      <c r="BI1741" s="17"/>
      <c r="BJ1741" s="17"/>
      <c r="BK1741" s="17"/>
      <c r="BL1741" s="17"/>
      <c r="BM1741" s="17"/>
      <c r="BN1741" s="17"/>
      <c r="BO1741" s="17"/>
      <c r="BP1741" s="17"/>
      <c r="BQ1741" s="17"/>
      <c r="BR1741" s="17"/>
      <c r="BS1741" s="17"/>
      <c r="BT1741" s="17"/>
      <c r="BU1741" s="17"/>
      <c r="BV1741" s="17"/>
      <c r="BW1741" s="17"/>
      <c r="BX1741" s="17"/>
      <c r="BY1741" s="17"/>
      <c r="BZ1741" s="17"/>
      <c r="CA1741" s="17"/>
      <c r="CB1741" s="17"/>
      <c r="CC1741" s="17"/>
      <c r="CD1741" s="17"/>
      <c r="CE1741" s="17"/>
      <c r="CF1741" s="18"/>
    </row>
    <row r="1742" spans="1:84" x14ac:dyDescent="0.3">
      <c r="A1742" s="11">
        <v>43542</v>
      </c>
      <c r="B1742" s="12" t="s">
        <v>528</v>
      </c>
      <c r="C1742" s="13" t="s">
        <v>528</v>
      </c>
      <c r="D1742" s="14" t="s">
        <v>530</v>
      </c>
      <c r="E1742" s="13" t="s">
        <v>439</v>
      </c>
      <c r="F1742" s="15" t="s">
        <v>4622</v>
      </c>
      <c r="G1742" s="13" t="s">
        <v>4623</v>
      </c>
      <c r="H1742" s="13" t="s">
        <v>533</v>
      </c>
      <c r="I1742" s="13" t="s">
        <v>534</v>
      </c>
      <c r="J1742" s="16">
        <v>330</v>
      </c>
      <c r="K1742" s="17"/>
      <c r="L1742" s="29">
        <v>25.2</v>
      </c>
      <c r="M1742" s="29">
        <v>25.2</v>
      </c>
      <c r="N1742" s="29">
        <v>-0.4</v>
      </c>
      <c r="O1742" s="17"/>
      <c r="P1742" s="17"/>
      <c r="Q1742" s="17"/>
      <c r="R1742" s="17"/>
      <c r="S1742" s="17"/>
      <c r="T1742" s="29">
        <v>280</v>
      </c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17"/>
      <c r="AS1742" s="17"/>
      <c r="AT1742" s="17"/>
      <c r="AU1742" s="17"/>
      <c r="AV1742" s="17"/>
      <c r="AW1742" s="17"/>
      <c r="AX1742" s="17"/>
      <c r="AY1742" s="17"/>
      <c r="AZ1742" s="17"/>
      <c r="BA1742" s="17"/>
      <c r="BB1742" s="17"/>
      <c r="BC1742" s="17"/>
      <c r="BD1742" s="17"/>
      <c r="BE1742" s="17"/>
      <c r="BF1742" s="17"/>
      <c r="BG1742" s="17"/>
      <c r="BH1742" s="17"/>
      <c r="BI1742" s="17"/>
      <c r="BJ1742" s="17"/>
      <c r="BK1742" s="17"/>
      <c r="BL1742" s="17"/>
      <c r="BM1742" s="17"/>
      <c r="BN1742" s="17"/>
      <c r="BO1742" s="17"/>
      <c r="BP1742" s="17"/>
      <c r="BQ1742" s="17"/>
      <c r="BR1742" s="17"/>
      <c r="BS1742" s="17"/>
      <c r="BT1742" s="17"/>
      <c r="BU1742" s="17"/>
      <c r="BV1742" s="17"/>
      <c r="BW1742" s="17"/>
      <c r="BX1742" s="17"/>
      <c r="BY1742" s="17"/>
      <c r="BZ1742" s="17"/>
      <c r="CA1742" s="17"/>
      <c r="CB1742" s="17"/>
      <c r="CC1742" s="17"/>
      <c r="CD1742" s="17"/>
      <c r="CE1742" s="17"/>
      <c r="CF1742" s="18"/>
    </row>
    <row r="1743" spans="1:84" x14ac:dyDescent="0.3">
      <c r="A1743" s="11">
        <v>43542</v>
      </c>
      <c r="B1743" s="12" t="s">
        <v>518</v>
      </c>
      <c r="C1743" s="13" t="s">
        <v>518</v>
      </c>
      <c r="D1743" s="14" t="s">
        <v>519</v>
      </c>
      <c r="E1743" s="13" t="s">
        <v>439</v>
      </c>
      <c r="F1743" s="15" t="s">
        <v>4624</v>
      </c>
      <c r="G1743" s="13" t="s">
        <v>4625</v>
      </c>
      <c r="H1743" s="13" t="s">
        <v>522</v>
      </c>
      <c r="I1743" s="13" t="s">
        <v>523</v>
      </c>
      <c r="J1743" s="16">
        <v>4425</v>
      </c>
      <c r="K1743" s="17"/>
      <c r="L1743" s="17"/>
      <c r="M1743" s="17"/>
      <c r="N1743" s="17"/>
      <c r="O1743" s="17"/>
      <c r="P1743" s="17"/>
      <c r="Q1743" s="17"/>
      <c r="R1743" s="17"/>
      <c r="S1743" s="17"/>
      <c r="T1743" s="29">
        <v>3750</v>
      </c>
      <c r="U1743" s="17"/>
      <c r="V1743" s="17"/>
      <c r="W1743" s="29">
        <v>675</v>
      </c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s="17"/>
      <c r="BE1743" s="17"/>
      <c r="BF1743" s="17"/>
      <c r="BG1743" s="17"/>
      <c r="BH1743" s="17"/>
      <c r="BI1743" s="17"/>
      <c r="BJ1743" s="17"/>
      <c r="BK1743" s="17"/>
      <c r="BL1743" s="17"/>
      <c r="BM1743" s="17"/>
      <c r="BN1743" s="17"/>
      <c r="BO1743" s="17"/>
      <c r="BP1743" s="17"/>
      <c r="BQ1743" s="17"/>
      <c r="BR1743" s="17"/>
      <c r="BS1743" s="17"/>
      <c r="BT1743" s="17"/>
      <c r="BU1743" s="17"/>
      <c r="BV1743" s="17"/>
      <c r="BW1743" s="17"/>
      <c r="BX1743" s="17"/>
      <c r="BY1743" s="17"/>
      <c r="BZ1743" s="17"/>
      <c r="CA1743" s="17"/>
      <c r="CB1743" s="17"/>
      <c r="CC1743" s="17"/>
      <c r="CD1743" s="17"/>
      <c r="CE1743" s="17"/>
      <c r="CF1743" s="18"/>
    </row>
    <row r="1744" spans="1:84" x14ac:dyDescent="0.3">
      <c r="A1744" s="11">
        <v>43542</v>
      </c>
      <c r="B1744" s="12" t="s">
        <v>2414</v>
      </c>
      <c r="C1744" s="13" t="s">
        <v>2415</v>
      </c>
      <c r="D1744" s="14" t="s">
        <v>2416</v>
      </c>
      <c r="E1744" s="13" t="s">
        <v>439</v>
      </c>
      <c r="F1744" s="15" t="s">
        <v>128</v>
      </c>
      <c r="G1744" s="13" t="s">
        <v>4626</v>
      </c>
      <c r="H1744" s="13" t="s">
        <v>2419</v>
      </c>
      <c r="I1744" s="13" t="s">
        <v>22</v>
      </c>
      <c r="J1744" s="16">
        <v>16756</v>
      </c>
      <c r="K1744" s="17"/>
      <c r="L1744" s="29">
        <v>1278</v>
      </c>
      <c r="M1744" s="29">
        <v>1278</v>
      </c>
      <c r="N1744" s="17"/>
      <c r="O1744" s="17"/>
      <c r="P1744" s="17"/>
      <c r="Q1744" s="17"/>
      <c r="R1744" s="17"/>
      <c r="S1744" s="29">
        <v>14200</v>
      </c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7"/>
      <c r="AR1744" s="17"/>
      <c r="AS1744" s="17"/>
      <c r="AT1744" s="17"/>
      <c r="AU1744" s="17"/>
      <c r="AV1744" s="17"/>
      <c r="AW1744" s="17"/>
      <c r="AX1744" s="17"/>
      <c r="AY1744" s="17"/>
      <c r="AZ1744" s="17"/>
      <c r="BA1744" s="17"/>
      <c r="BB1744" s="17"/>
      <c r="BC1744" s="17"/>
      <c r="BD1744" s="17"/>
      <c r="BE1744" s="17"/>
      <c r="BF1744" s="17"/>
      <c r="BG1744" s="17"/>
      <c r="BH1744" s="17"/>
      <c r="BI1744" s="17"/>
      <c r="BJ1744" s="17"/>
      <c r="BK1744" s="17"/>
      <c r="BL1744" s="17"/>
      <c r="BM1744" s="17"/>
      <c r="BN1744" s="17"/>
      <c r="BO1744" s="17"/>
      <c r="BP1744" s="17"/>
      <c r="BQ1744" s="17"/>
      <c r="BR1744" s="17"/>
      <c r="BS1744" s="17"/>
      <c r="BT1744" s="17"/>
      <c r="BU1744" s="17"/>
      <c r="BV1744" s="17"/>
      <c r="BW1744" s="17"/>
      <c r="BX1744" s="17"/>
      <c r="BY1744" s="17"/>
      <c r="BZ1744" s="17"/>
      <c r="CA1744" s="17"/>
      <c r="CB1744" s="17"/>
      <c r="CC1744" s="17"/>
      <c r="CD1744" s="17"/>
      <c r="CE1744" s="17"/>
      <c r="CF1744" s="18"/>
    </row>
    <row r="1745" spans="1:84" x14ac:dyDescent="0.3">
      <c r="A1745" s="11">
        <v>43543</v>
      </c>
      <c r="B1745" s="12" t="s">
        <v>18</v>
      </c>
      <c r="C1745" s="13" t="s">
        <v>18</v>
      </c>
      <c r="D1745" s="14" t="s">
        <v>19</v>
      </c>
      <c r="E1745" s="13" t="s">
        <v>439</v>
      </c>
      <c r="F1745" s="15" t="s">
        <v>4627</v>
      </c>
      <c r="G1745" s="13" t="s">
        <v>4628</v>
      </c>
      <c r="H1745" s="13" t="s">
        <v>20</v>
      </c>
      <c r="I1745" s="13" t="s">
        <v>21</v>
      </c>
      <c r="J1745" s="16">
        <v>343616</v>
      </c>
      <c r="K1745" s="17"/>
      <c r="L1745" s="29">
        <v>26208</v>
      </c>
      <c r="M1745" s="29">
        <v>26208</v>
      </c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29">
        <v>291200</v>
      </c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7"/>
      <c r="AW1745" s="17"/>
      <c r="AX1745" s="17"/>
      <c r="AY1745" s="17"/>
      <c r="AZ1745" s="17"/>
      <c r="BA1745" s="17"/>
      <c r="BB1745" s="17"/>
      <c r="BC1745" s="17"/>
      <c r="BD1745" s="17"/>
      <c r="BE1745" s="17"/>
      <c r="BF1745" s="17"/>
      <c r="BG1745" s="17"/>
      <c r="BH1745" s="17"/>
      <c r="BI1745" s="17"/>
      <c r="BJ1745" s="17"/>
      <c r="BK1745" s="17"/>
      <c r="BL1745" s="17"/>
      <c r="BM1745" s="17"/>
      <c r="BN1745" s="17"/>
      <c r="BO1745" s="17"/>
      <c r="BP1745" s="17"/>
      <c r="BQ1745" s="17"/>
      <c r="BR1745" s="17"/>
      <c r="BS1745" s="17"/>
      <c r="BT1745" s="17"/>
      <c r="BU1745" s="17"/>
      <c r="BV1745" s="17"/>
      <c r="BW1745" s="17"/>
      <c r="BX1745" s="17"/>
      <c r="BY1745" s="17"/>
      <c r="BZ1745" s="17"/>
      <c r="CA1745" s="17"/>
      <c r="CB1745" s="17"/>
      <c r="CC1745" s="17"/>
      <c r="CD1745" s="17"/>
      <c r="CE1745" s="17"/>
      <c r="CF1745" s="18"/>
    </row>
    <row r="1746" spans="1:84" x14ac:dyDescent="0.3">
      <c r="A1746" s="11">
        <v>43543</v>
      </c>
      <c r="B1746" s="12" t="s">
        <v>480</v>
      </c>
      <c r="C1746" s="13" t="s">
        <v>480</v>
      </c>
      <c r="D1746" s="14" t="s">
        <v>481</v>
      </c>
      <c r="E1746" s="13" t="s">
        <v>439</v>
      </c>
      <c r="F1746" s="15" t="s">
        <v>4629</v>
      </c>
      <c r="G1746" s="13" t="s">
        <v>4630</v>
      </c>
      <c r="H1746" s="13" t="s">
        <v>484</v>
      </c>
      <c r="I1746" s="13" t="s">
        <v>22</v>
      </c>
      <c r="J1746" s="16">
        <v>1900</v>
      </c>
      <c r="K1746" s="17"/>
      <c r="L1746" s="29">
        <v>101.79</v>
      </c>
      <c r="M1746" s="29">
        <v>101.79</v>
      </c>
      <c r="N1746" s="29">
        <v>-0.09</v>
      </c>
      <c r="O1746" s="17"/>
      <c r="P1746" s="17"/>
      <c r="Q1746" s="17"/>
      <c r="R1746" s="17"/>
      <c r="S1746" s="29">
        <v>1696.51</v>
      </c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7"/>
      <c r="AR1746" s="17"/>
      <c r="AS1746" s="17"/>
      <c r="AT1746" s="17"/>
      <c r="AU1746" s="17"/>
      <c r="AV1746" s="17"/>
      <c r="AW1746" s="17"/>
      <c r="AX1746" s="17"/>
      <c r="AY1746" s="17"/>
      <c r="AZ1746" s="17"/>
      <c r="BA1746" s="17"/>
      <c r="BB1746" s="17"/>
      <c r="BC1746" s="17"/>
      <c r="BD1746" s="17"/>
      <c r="BE1746" s="17"/>
      <c r="BF1746" s="17"/>
      <c r="BG1746" s="17"/>
      <c r="BH1746" s="17"/>
      <c r="BI1746" s="17"/>
      <c r="BJ1746" s="17"/>
      <c r="BK1746" s="17"/>
      <c r="BL1746" s="17"/>
      <c r="BM1746" s="17"/>
      <c r="BN1746" s="17"/>
      <c r="BO1746" s="17"/>
      <c r="BP1746" s="17"/>
      <c r="BQ1746" s="17"/>
      <c r="BR1746" s="17"/>
      <c r="BS1746" s="17"/>
      <c r="BT1746" s="17"/>
      <c r="BU1746" s="17"/>
      <c r="BV1746" s="17"/>
      <c r="BW1746" s="17"/>
      <c r="BX1746" s="17"/>
      <c r="BY1746" s="17"/>
      <c r="BZ1746" s="17"/>
      <c r="CA1746" s="17"/>
      <c r="CB1746" s="17"/>
      <c r="CC1746" s="17"/>
      <c r="CD1746" s="17"/>
      <c r="CE1746" s="17"/>
      <c r="CF1746" s="18"/>
    </row>
    <row r="1747" spans="1:84" x14ac:dyDescent="0.3">
      <c r="A1747" s="11">
        <v>43543</v>
      </c>
      <c r="B1747" s="12" t="s">
        <v>537</v>
      </c>
      <c r="C1747" s="13" t="s">
        <v>537</v>
      </c>
      <c r="D1747" s="14" t="s">
        <v>3602</v>
      </c>
      <c r="E1747" s="13" t="s">
        <v>439</v>
      </c>
      <c r="F1747" s="15" t="s">
        <v>227</v>
      </c>
      <c r="G1747" s="13" t="s">
        <v>4631</v>
      </c>
      <c r="H1747" s="13" t="s">
        <v>542</v>
      </c>
      <c r="I1747" s="13" t="s">
        <v>543</v>
      </c>
      <c r="J1747" s="16">
        <v>38232</v>
      </c>
      <c r="K1747" s="29">
        <v>32400</v>
      </c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29">
        <v>5832</v>
      </c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7"/>
      <c r="AZ1747" s="17"/>
      <c r="BA1747" s="17"/>
      <c r="BB1747" s="17"/>
      <c r="BC1747" s="17"/>
      <c r="BD1747" s="17"/>
      <c r="BE1747" s="17"/>
      <c r="BF1747" s="17"/>
      <c r="BG1747" s="17"/>
      <c r="BH1747" s="17"/>
      <c r="BI1747" s="17"/>
      <c r="BJ1747" s="17"/>
      <c r="BK1747" s="17"/>
      <c r="BL1747" s="17"/>
      <c r="BM1747" s="17"/>
      <c r="BN1747" s="17"/>
      <c r="BO1747" s="17"/>
      <c r="BP1747" s="17"/>
      <c r="BQ1747" s="17"/>
      <c r="BR1747" s="17"/>
      <c r="BS1747" s="17"/>
      <c r="BT1747" s="17"/>
      <c r="BU1747" s="17"/>
      <c r="BV1747" s="17"/>
      <c r="BW1747" s="17"/>
      <c r="BX1747" s="17"/>
      <c r="BY1747" s="17"/>
      <c r="BZ1747" s="17"/>
      <c r="CA1747" s="17"/>
      <c r="CB1747" s="17"/>
      <c r="CC1747" s="17"/>
      <c r="CD1747" s="17"/>
      <c r="CE1747" s="17"/>
      <c r="CF1747" s="18"/>
    </row>
    <row r="1748" spans="1:84" x14ac:dyDescent="0.3">
      <c r="A1748" s="11">
        <v>43543</v>
      </c>
      <c r="B1748" s="12" t="s">
        <v>537</v>
      </c>
      <c r="C1748" s="13" t="s">
        <v>537</v>
      </c>
      <c r="D1748" s="14" t="s">
        <v>3602</v>
      </c>
      <c r="E1748" s="13" t="s">
        <v>439</v>
      </c>
      <c r="F1748" s="15" t="s">
        <v>233</v>
      </c>
      <c r="G1748" s="13" t="s">
        <v>4632</v>
      </c>
      <c r="H1748" s="13" t="s">
        <v>542</v>
      </c>
      <c r="I1748" s="13" t="s">
        <v>543</v>
      </c>
      <c r="J1748" s="16">
        <v>16242</v>
      </c>
      <c r="K1748" s="29">
        <v>13764</v>
      </c>
      <c r="L1748" s="17"/>
      <c r="M1748" s="17"/>
      <c r="N1748" s="29">
        <v>0.48</v>
      </c>
      <c r="O1748" s="17"/>
      <c r="P1748" s="17"/>
      <c r="Q1748" s="17"/>
      <c r="R1748" s="17"/>
      <c r="S1748" s="17"/>
      <c r="T1748" s="17"/>
      <c r="U1748" s="17"/>
      <c r="V1748" s="17"/>
      <c r="W1748" s="29">
        <v>2477.52</v>
      </c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7"/>
      <c r="AZ1748" s="17"/>
      <c r="BA1748" s="17"/>
      <c r="BB1748" s="17"/>
      <c r="BC1748" s="17"/>
      <c r="BD1748" s="17"/>
      <c r="BE1748" s="17"/>
      <c r="BF1748" s="17"/>
      <c r="BG1748" s="17"/>
      <c r="BH1748" s="17"/>
      <c r="BI1748" s="17"/>
      <c r="BJ1748" s="17"/>
      <c r="BK1748" s="17"/>
      <c r="BL1748" s="17"/>
      <c r="BM1748" s="17"/>
      <c r="BN1748" s="17"/>
      <c r="BO1748" s="17"/>
      <c r="BP1748" s="17"/>
      <c r="BQ1748" s="17"/>
      <c r="BR1748" s="17"/>
      <c r="BS1748" s="17"/>
      <c r="BT1748" s="17"/>
      <c r="BU1748" s="17"/>
      <c r="BV1748" s="17"/>
      <c r="BW1748" s="17"/>
      <c r="BX1748" s="17"/>
      <c r="BY1748" s="17"/>
      <c r="BZ1748" s="17"/>
      <c r="CA1748" s="17"/>
      <c r="CB1748" s="17"/>
      <c r="CC1748" s="17"/>
      <c r="CD1748" s="17"/>
      <c r="CE1748" s="17"/>
      <c r="CF1748" s="18"/>
    </row>
    <row r="1749" spans="1:84" x14ac:dyDescent="0.3">
      <c r="A1749" s="11">
        <v>43543</v>
      </c>
      <c r="B1749" s="12" t="s">
        <v>3126</v>
      </c>
      <c r="C1749" s="13" t="s">
        <v>3126</v>
      </c>
      <c r="D1749" s="14" t="s">
        <v>3127</v>
      </c>
      <c r="E1749" s="13" t="s">
        <v>439</v>
      </c>
      <c r="F1749" s="15" t="s">
        <v>4633</v>
      </c>
      <c r="G1749" s="13" t="s">
        <v>4634</v>
      </c>
      <c r="H1749" s="13" t="s">
        <v>22</v>
      </c>
      <c r="I1749" s="13" t="s">
        <v>3130</v>
      </c>
      <c r="J1749" s="16">
        <v>45878</v>
      </c>
      <c r="K1749" s="29">
        <v>38880</v>
      </c>
      <c r="L1749" s="29">
        <v>3499.2</v>
      </c>
      <c r="M1749" s="29">
        <v>3499.2</v>
      </c>
      <c r="N1749" s="29">
        <v>-0.4</v>
      </c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17"/>
      <c r="AS1749" s="17"/>
      <c r="AT1749" s="17"/>
      <c r="AU1749" s="17"/>
      <c r="AV1749" s="17"/>
      <c r="AW1749" s="17"/>
      <c r="AX1749" s="17"/>
      <c r="AY1749" s="17"/>
      <c r="AZ1749" s="17"/>
      <c r="BA1749" s="17"/>
      <c r="BB1749" s="17"/>
      <c r="BC1749" s="17"/>
      <c r="BD1749" s="17"/>
      <c r="BE1749" s="17"/>
      <c r="BF1749" s="17"/>
      <c r="BG1749" s="17"/>
      <c r="BH1749" s="17"/>
      <c r="BI1749" s="17"/>
      <c r="BJ1749" s="17"/>
      <c r="BK1749" s="17"/>
      <c r="BL1749" s="17"/>
      <c r="BM1749" s="17"/>
      <c r="BN1749" s="17"/>
      <c r="BO1749" s="17"/>
      <c r="BP1749" s="17"/>
      <c r="BQ1749" s="17"/>
      <c r="BR1749" s="17"/>
      <c r="BS1749" s="17"/>
      <c r="BT1749" s="17"/>
      <c r="BU1749" s="17"/>
      <c r="BV1749" s="17"/>
      <c r="BW1749" s="17"/>
      <c r="BX1749" s="17"/>
      <c r="BY1749" s="17"/>
      <c r="BZ1749" s="17"/>
      <c r="CA1749" s="17"/>
      <c r="CB1749" s="17"/>
      <c r="CC1749" s="17"/>
      <c r="CD1749" s="17"/>
      <c r="CE1749" s="17"/>
      <c r="CF1749" s="18"/>
    </row>
    <row r="1750" spans="1:84" x14ac:dyDescent="0.3">
      <c r="A1750" s="11">
        <v>43543</v>
      </c>
      <c r="B1750" s="12" t="s">
        <v>512</v>
      </c>
      <c r="C1750" s="13" t="s">
        <v>512</v>
      </c>
      <c r="D1750" s="14" t="s">
        <v>513</v>
      </c>
      <c r="E1750" s="13" t="s">
        <v>439</v>
      </c>
      <c r="F1750" s="15" t="s">
        <v>4635</v>
      </c>
      <c r="G1750" s="13" t="s">
        <v>4636</v>
      </c>
      <c r="H1750" s="13" t="s">
        <v>516</v>
      </c>
      <c r="I1750" s="13" t="s">
        <v>517</v>
      </c>
      <c r="J1750" s="16">
        <v>29223</v>
      </c>
      <c r="K1750" s="17"/>
      <c r="L1750" s="29">
        <v>2228.85</v>
      </c>
      <c r="M1750" s="29">
        <v>2228.85</v>
      </c>
      <c r="N1750" s="29">
        <v>0.3</v>
      </c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17"/>
      <c r="AS1750" s="17"/>
      <c r="AT1750" s="17"/>
      <c r="AU1750" s="17"/>
      <c r="AV1750" s="17"/>
      <c r="AW1750" s="17"/>
      <c r="AX1750" s="17"/>
      <c r="AY1750" s="17"/>
      <c r="AZ1750" s="17"/>
      <c r="BA1750" s="17"/>
      <c r="BB1750" s="17"/>
      <c r="BC1750" s="17"/>
      <c r="BD1750" s="17"/>
      <c r="BE1750" s="17"/>
      <c r="BF1750" s="17"/>
      <c r="BG1750" s="17"/>
      <c r="BH1750" s="17"/>
      <c r="BI1750" s="17"/>
      <c r="BJ1750" s="17"/>
      <c r="BK1750" s="17"/>
      <c r="BL1750" s="17"/>
      <c r="BM1750" s="17"/>
      <c r="BN1750" s="17"/>
      <c r="BO1750" s="17"/>
      <c r="BP1750" s="17"/>
      <c r="BQ1750" s="17"/>
      <c r="BR1750" s="17"/>
      <c r="BS1750" s="29">
        <v>24765</v>
      </c>
      <c r="BT1750" s="17"/>
      <c r="BU1750" s="17"/>
      <c r="BV1750" s="17"/>
      <c r="BW1750" s="17"/>
      <c r="BX1750" s="17"/>
      <c r="BY1750" s="17"/>
      <c r="BZ1750" s="17"/>
      <c r="CA1750" s="17"/>
      <c r="CB1750" s="17"/>
      <c r="CC1750" s="17"/>
      <c r="CD1750" s="17"/>
      <c r="CE1750" s="17"/>
      <c r="CF1750" s="18"/>
    </row>
    <row r="1751" spans="1:84" x14ac:dyDescent="0.3">
      <c r="A1751" s="11">
        <v>43543</v>
      </c>
      <c r="B1751" s="12" t="s">
        <v>464</v>
      </c>
      <c r="C1751" s="13" t="s">
        <v>464</v>
      </c>
      <c r="D1751" s="14" t="s">
        <v>22</v>
      </c>
      <c r="E1751" s="13" t="s">
        <v>439</v>
      </c>
      <c r="F1751" s="15" t="s">
        <v>135</v>
      </c>
      <c r="G1751" s="13" t="s">
        <v>4637</v>
      </c>
      <c r="H1751" s="13" t="s">
        <v>22</v>
      </c>
      <c r="I1751" s="13" t="s">
        <v>467</v>
      </c>
      <c r="J1751" s="16">
        <v>250</v>
      </c>
      <c r="K1751" s="17"/>
      <c r="L1751" s="17"/>
      <c r="M1751" s="17"/>
      <c r="N1751" s="17"/>
      <c r="O1751" s="17"/>
      <c r="P1751" s="17"/>
      <c r="Q1751" s="17"/>
      <c r="R1751" s="29">
        <v>250</v>
      </c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/>
      <c r="BE1751" s="17"/>
      <c r="BF1751" s="17"/>
      <c r="BG1751" s="17"/>
      <c r="BH1751" s="17"/>
      <c r="BI1751" s="17"/>
      <c r="BJ1751" s="17"/>
      <c r="BK1751" s="17"/>
      <c r="BL1751" s="17"/>
      <c r="BM1751" s="17"/>
      <c r="BN1751" s="17"/>
      <c r="BO1751" s="17"/>
      <c r="BP1751" s="17"/>
      <c r="BQ1751" s="17"/>
      <c r="BR1751" s="17"/>
      <c r="BS1751" s="17"/>
      <c r="BT1751" s="17"/>
      <c r="BU1751" s="17"/>
      <c r="BV1751" s="17"/>
      <c r="BW1751" s="17"/>
      <c r="BX1751" s="17"/>
      <c r="BY1751" s="17"/>
      <c r="BZ1751" s="17"/>
      <c r="CA1751" s="17"/>
      <c r="CB1751" s="17"/>
      <c r="CC1751" s="17"/>
      <c r="CD1751" s="17"/>
      <c r="CE1751" s="17"/>
      <c r="CF1751" s="18"/>
    </row>
    <row r="1752" spans="1:84" ht="22.8" x14ac:dyDescent="0.3">
      <c r="A1752" s="11">
        <v>43543</v>
      </c>
      <c r="B1752" s="12" t="s">
        <v>2181</v>
      </c>
      <c r="C1752" s="13" t="s">
        <v>2181</v>
      </c>
      <c r="D1752" s="14" t="s">
        <v>2182</v>
      </c>
      <c r="E1752" s="13" t="s">
        <v>439</v>
      </c>
      <c r="F1752" s="15" t="s">
        <v>4638</v>
      </c>
      <c r="G1752" s="13" t="s">
        <v>4639</v>
      </c>
      <c r="H1752" s="13" t="s">
        <v>2185</v>
      </c>
      <c r="I1752" s="13" t="s">
        <v>2186</v>
      </c>
      <c r="J1752" s="16">
        <v>72100</v>
      </c>
      <c r="K1752" s="17"/>
      <c r="L1752" s="29">
        <v>5499.21</v>
      </c>
      <c r="M1752" s="29">
        <v>5499.21</v>
      </c>
      <c r="N1752" s="29">
        <v>-0.7</v>
      </c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29">
        <v>61102.28</v>
      </c>
      <c r="AS1752" s="17"/>
      <c r="AT1752" s="17"/>
      <c r="AU1752" s="17"/>
      <c r="AV1752" s="17"/>
      <c r="AW1752" s="17"/>
      <c r="AX1752" s="17"/>
      <c r="AY1752" s="17"/>
      <c r="AZ1752" s="17"/>
      <c r="BA1752" s="17"/>
      <c r="BB1752" s="17"/>
      <c r="BC1752" s="17"/>
      <c r="BD1752" s="17"/>
      <c r="BE1752" s="17"/>
      <c r="BF1752" s="17"/>
      <c r="BG1752" s="17"/>
      <c r="BH1752" s="17"/>
      <c r="BI1752" s="17"/>
      <c r="BJ1752" s="17"/>
      <c r="BK1752" s="17"/>
      <c r="BL1752" s="17"/>
      <c r="BM1752" s="17"/>
      <c r="BN1752" s="17"/>
      <c r="BO1752" s="17"/>
      <c r="BP1752" s="17"/>
      <c r="BQ1752" s="17"/>
      <c r="BR1752" s="17"/>
      <c r="BS1752" s="17"/>
      <c r="BT1752" s="17"/>
      <c r="BU1752" s="17"/>
      <c r="BV1752" s="17"/>
      <c r="BW1752" s="17"/>
      <c r="BX1752" s="17"/>
      <c r="BY1752" s="17"/>
      <c r="BZ1752" s="17"/>
      <c r="CA1752" s="17"/>
      <c r="CB1752" s="17"/>
      <c r="CC1752" s="17"/>
      <c r="CD1752" s="17"/>
      <c r="CE1752" s="17"/>
      <c r="CF1752" s="18"/>
    </row>
    <row r="1753" spans="1:84" ht="22.8" x14ac:dyDescent="0.3">
      <c r="A1753" s="11">
        <v>43544</v>
      </c>
      <c r="B1753" s="12" t="s">
        <v>1690</v>
      </c>
      <c r="C1753" s="13" t="s">
        <v>1690</v>
      </c>
      <c r="D1753" s="14" t="s">
        <v>1692</v>
      </c>
      <c r="E1753" s="13" t="s">
        <v>439</v>
      </c>
      <c r="F1753" s="15" t="s">
        <v>4640</v>
      </c>
      <c r="G1753" s="13" t="s">
        <v>4641</v>
      </c>
      <c r="H1753" s="13" t="s">
        <v>1695</v>
      </c>
      <c r="I1753" s="13" t="s">
        <v>1696</v>
      </c>
      <c r="J1753" s="16">
        <v>1793316</v>
      </c>
      <c r="K1753" s="17"/>
      <c r="L1753" s="17"/>
      <c r="M1753" s="17"/>
      <c r="N1753" s="29">
        <v>-13</v>
      </c>
      <c r="O1753" s="17"/>
      <c r="P1753" s="29">
        <v>1519770</v>
      </c>
      <c r="Q1753" s="17"/>
      <c r="R1753" s="17"/>
      <c r="S1753" s="17"/>
      <c r="T1753" s="17"/>
      <c r="U1753" s="17"/>
      <c r="V1753" s="17"/>
      <c r="W1753" s="29">
        <v>273559</v>
      </c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7"/>
      <c r="AZ1753" s="17"/>
      <c r="BA1753" s="17"/>
      <c r="BB1753" s="17"/>
      <c r="BC1753" s="17"/>
      <c r="BD1753" s="17"/>
      <c r="BE1753" s="17"/>
      <c r="BF1753" s="17"/>
      <c r="BG1753" s="17"/>
      <c r="BH1753" s="17"/>
      <c r="BI1753" s="17"/>
      <c r="BJ1753" s="17"/>
      <c r="BK1753" s="17"/>
      <c r="BL1753" s="17"/>
      <c r="BM1753" s="17"/>
      <c r="BN1753" s="17"/>
      <c r="BO1753" s="17"/>
      <c r="BP1753" s="17"/>
      <c r="BQ1753" s="17"/>
      <c r="BR1753" s="17"/>
      <c r="BS1753" s="17"/>
      <c r="BT1753" s="17"/>
      <c r="BU1753" s="17"/>
      <c r="BV1753" s="17"/>
      <c r="BW1753" s="17"/>
      <c r="BX1753" s="17"/>
      <c r="BY1753" s="17"/>
      <c r="BZ1753" s="17"/>
      <c r="CA1753" s="17"/>
      <c r="CB1753" s="17"/>
      <c r="CC1753" s="17"/>
      <c r="CD1753" s="17"/>
      <c r="CE1753" s="17"/>
      <c r="CF1753" s="18"/>
    </row>
    <row r="1754" spans="1:84" x14ac:dyDescent="0.3">
      <c r="A1754" s="11">
        <v>43544</v>
      </c>
      <c r="B1754" s="12" t="s">
        <v>2292</v>
      </c>
      <c r="C1754" s="13" t="s">
        <v>2292</v>
      </c>
      <c r="D1754" s="14" t="s">
        <v>2293</v>
      </c>
      <c r="E1754" s="13" t="s">
        <v>439</v>
      </c>
      <c r="F1754" s="15" t="s">
        <v>4642</v>
      </c>
      <c r="G1754" s="13" t="s">
        <v>4643</v>
      </c>
      <c r="H1754" s="13" t="s">
        <v>2296</v>
      </c>
      <c r="I1754" s="13" t="s">
        <v>2297</v>
      </c>
      <c r="J1754" s="16">
        <v>2419</v>
      </c>
      <c r="K1754" s="17"/>
      <c r="L1754" s="29">
        <v>184.5</v>
      </c>
      <c r="M1754" s="29">
        <v>184.5</v>
      </c>
      <c r="N1754" s="17"/>
      <c r="O1754" s="17"/>
      <c r="P1754" s="17"/>
      <c r="Q1754" s="17"/>
      <c r="R1754" s="17"/>
      <c r="S1754" s="17"/>
      <c r="T1754" s="29">
        <v>2050</v>
      </c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s="17"/>
      <c r="BE1754" s="17"/>
      <c r="BF1754" s="17"/>
      <c r="BG1754" s="17"/>
      <c r="BH1754" s="17"/>
      <c r="BI1754" s="17"/>
      <c r="BJ1754" s="17"/>
      <c r="BK1754" s="17"/>
      <c r="BL1754" s="17"/>
      <c r="BM1754" s="17"/>
      <c r="BN1754" s="17"/>
      <c r="BO1754" s="17"/>
      <c r="BP1754" s="17"/>
      <c r="BQ1754" s="17"/>
      <c r="BR1754" s="17"/>
      <c r="BS1754" s="17"/>
      <c r="BT1754" s="17"/>
      <c r="BU1754" s="17"/>
      <c r="BV1754" s="17"/>
      <c r="BW1754" s="17"/>
      <c r="BX1754" s="17"/>
      <c r="BY1754" s="17"/>
      <c r="BZ1754" s="17"/>
      <c r="CA1754" s="17"/>
      <c r="CB1754" s="17"/>
      <c r="CC1754" s="17"/>
      <c r="CD1754" s="17"/>
      <c r="CE1754" s="17"/>
      <c r="CF1754" s="18"/>
    </row>
    <row r="1755" spans="1:84" x14ac:dyDescent="0.3">
      <c r="A1755" s="11">
        <v>43544</v>
      </c>
      <c r="B1755" s="12" t="s">
        <v>2206</v>
      </c>
      <c r="C1755" s="13" t="s">
        <v>2206</v>
      </c>
      <c r="D1755" s="14" t="s">
        <v>2207</v>
      </c>
      <c r="E1755" s="13" t="s">
        <v>439</v>
      </c>
      <c r="F1755" s="15" t="s">
        <v>209</v>
      </c>
      <c r="G1755" s="13" t="s">
        <v>4644</v>
      </c>
      <c r="H1755" s="13" t="s">
        <v>2210</v>
      </c>
      <c r="I1755" s="13" t="s">
        <v>2211</v>
      </c>
      <c r="J1755" s="16">
        <v>1688</v>
      </c>
      <c r="K1755" s="17"/>
      <c r="L1755" s="29">
        <v>90.5</v>
      </c>
      <c r="M1755" s="29">
        <v>90.5</v>
      </c>
      <c r="N1755" s="29">
        <v>0.3</v>
      </c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17"/>
      <c r="AS1755" s="29">
        <v>1506.7</v>
      </c>
      <c r="AT1755" s="17"/>
      <c r="AU1755" s="17"/>
      <c r="AV1755" s="17"/>
      <c r="AW1755" s="17"/>
      <c r="AX1755" s="17"/>
      <c r="AY1755" s="17"/>
      <c r="AZ1755" s="17"/>
      <c r="BA1755" s="17"/>
      <c r="BB1755" s="17"/>
      <c r="BC1755" s="17"/>
      <c r="BD1755" s="17"/>
      <c r="BE1755" s="17"/>
      <c r="BF1755" s="17"/>
      <c r="BG1755" s="17"/>
      <c r="BH1755" s="17"/>
      <c r="BI1755" s="17"/>
      <c r="BJ1755" s="17"/>
      <c r="BK1755" s="17"/>
      <c r="BL1755" s="17"/>
      <c r="BM1755" s="17"/>
      <c r="BN1755" s="17"/>
      <c r="BO1755" s="17"/>
      <c r="BP1755" s="17"/>
      <c r="BQ1755" s="17"/>
      <c r="BR1755" s="17"/>
      <c r="BS1755" s="17"/>
      <c r="BT1755" s="17"/>
      <c r="BU1755" s="17"/>
      <c r="BV1755" s="17"/>
      <c r="BW1755" s="17"/>
      <c r="BX1755" s="17"/>
      <c r="BY1755" s="17"/>
      <c r="BZ1755" s="17"/>
      <c r="CA1755" s="17"/>
      <c r="CB1755" s="17"/>
      <c r="CC1755" s="17"/>
      <c r="CD1755" s="17"/>
      <c r="CE1755" s="17"/>
      <c r="CF1755" s="18"/>
    </row>
    <row r="1756" spans="1:84" x14ac:dyDescent="0.3">
      <c r="A1756" s="11">
        <v>43544</v>
      </c>
      <c r="B1756" s="12" t="s">
        <v>4645</v>
      </c>
      <c r="C1756" s="13" t="s">
        <v>4645</v>
      </c>
      <c r="D1756" s="14" t="s">
        <v>4646</v>
      </c>
      <c r="E1756" s="13" t="s">
        <v>439</v>
      </c>
      <c r="F1756" s="15" t="s">
        <v>4647</v>
      </c>
      <c r="G1756" s="13" t="s">
        <v>4648</v>
      </c>
      <c r="H1756" s="13" t="s">
        <v>22</v>
      </c>
      <c r="I1756" s="13" t="s">
        <v>22</v>
      </c>
      <c r="J1756" s="16">
        <v>40253</v>
      </c>
      <c r="K1756" s="29">
        <v>35940</v>
      </c>
      <c r="L1756" s="29">
        <v>2156.4</v>
      </c>
      <c r="M1756" s="29">
        <v>2156.4</v>
      </c>
      <c r="N1756" s="29">
        <v>0.2</v>
      </c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/>
      <c r="AR1756" s="17"/>
      <c r="AS1756" s="17"/>
      <c r="AT1756" s="17"/>
      <c r="AU1756" s="17"/>
      <c r="AV1756" s="17"/>
      <c r="AW1756" s="17"/>
      <c r="AX1756" s="17"/>
      <c r="AY1756" s="17"/>
      <c r="AZ1756" s="17"/>
      <c r="BA1756" s="17"/>
      <c r="BB1756" s="17"/>
      <c r="BC1756" s="17"/>
      <c r="BD1756" s="17"/>
      <c r="BE1756" s="17"/>
      <c r="BF1756" s="17"/>
      <c r="BG1756" s="17"/>
      <c r="BH1756" s="17"/>
      <c r="BI1756" s="17"/>
      <c r="BJ1756" s="17"/>
      <c r="BK1756" s="17"/>
      <c r="BL1756" s="17"/>
      <c r="BM1756" s="17"/>
      <c r="BN1756" s="17"/>
      <c r="BO1756" s="17"/>
      <c r="BP1756" s="17"/>
      <c r="BQ1756" s="17"/>
      <c r="BR1756" s="17"/>
      <c r="BS1756" s="17"/>
      <c r="BT1756" s="17"/>
      <c r="BU1756" s="17"/>
      <c r="BV1756" s="17"/>
      <c r="BW1756" s="17"/>
      <c r="BX1756" s="17"/>
      <c r="BY1756" s="17"/>
      <c r="BZ1756" s="17"/>
      <c r="CA1756" s="17"/>
      <c r="CB1756" s="17"/>
      <c r="CC1756" s="17"/>
      <c r="CD1756" s="17"/>
      <c r="CE1756" s="17"/>
      <c r="CF1756" s="18"/>
    </row>
    <row r="1757" spans="1:84" ht="22.8" x14ac:dyDescent="0.3">
      <c r="A1757" s="11">
        <v>43545</v>
      </c>
      <c r="B1757" s="12" t="s">
        <v>1690</v>
      </c>
      <c r="C1757" s="13" t="s">
        <v>1690</v>
      </c>
      <c r="D1757" s="14" t="s">
        <v>1692</v>
      </c>
      <c r="E1757" s="13" t="s">
        <v>439</v>
      </c>
      <c r="F1757" s="15" t="s">
        <v>4649</v>
      </c>
      <c r="G1757" s="13" t="s">
        <v>4650</v>
      </c>
      <c r="H1757" s="13" t="s">
        <v>1695</v>
      </c>
      <c r="I1757" s="13" t="s">
        <v>1696</v>
      </c>
      <c r="J1757" s="16">
        <v>1195544</v>
      </c>
      <c r="K1757" s="17"/>
      <c r="L1757" s="17"/>
      <c r="M1757" s="17"/>
      <c r="N1757" s="29">
        <v>-8</v>
      </c>
      <c r="O1757" s="17"/>
      <c r="P1757" s="29">
        <v>1013180</v>
      </c>
      <c r="Q1757" s="17"/>
      <c r="R1757" s="17"/>
      <c r="S1757" s="17"/>
      <c r="T1757" s="17"/>
      <c r="U1757" s="17"/>
      <c r="V1757" s="17"/>
      <c r="W1757" s="29">
        <v>182372</v>
      </c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17"/>
      <c r="AS1757" s="17"/>
      <c r="AT1757" s="17"/>
      <c r="AU1757" s="17"/>
      <c r="AV1757" s="17"/>
      <c r="AW1757" s="17"/>
      <c r="AX1757" s="17"/>
      <c r="AY1757" s="17"/>
      <c r="AZ1757" s="17"/>
      <c r="BA1757" s="17"/>
      <c r="BB1757" s="17"/>
      <c r="BC1757" s="17"/>
      <c r="BD1757" s="17"/>
      <c r="BE1757" s="17"/>
      <c r="BF1757" s="17"/>
      <c r="BG1757" s="17"/>
      <c r="BH1757" s="17"/>
      <c r="BI1757" s="17"/>
      <c r="BJ1757" s="17"/>
      <c r="BK1757" s="17"/>
      <c r="BL1757" s="17"/>
      <c r="BM1757" s="17"/>
      <c r="BN1757" s="17"/>
      <c r="BO1757" s="17"/>
      <c r="BP1757" s="17"/>
      <c r="BQ1757" s="17"/>
      <c r="BR1757" s="17"/>
      <c r="BS1757" s="17"/>
      <c r="BT1757" s="17"/>
      <c r="BU1757" s="17"/>
      <c r="BV1757" s="17"/>
      <c r="BW1757" s="17"/>
      <c r="BX1757" s="17"/>
      <c r="BY1757" s="17"/>
      <c r="BZ1757" s="17"/>
      <c r="CA1757" s="17"/>
      <c r="CB1757" s="17"/>
      <c r="CC1757" s="17"/>
      <c r="CD1757" s="17"/>
      <c r="CE1757" s="17"/>
      <c r="CF1757" s="18"/>
    </row>
    <row r="1758" spans="1:84" ht="22.8" x14ac:dyDescent="0.3">
      <c r="A1758" s="11">
        <v>43545</v>
      </c>
      <c r="B1758" s="12" t="s">
        <v>1690</v>
      </c>
      <c r="C1758" s="13" t="s">
        <v>1690</v>
      </c>
      <c r="D1758" s="14" t="s">
        <v>1692</v>
      </c>
      <c r="E1758" s="13" t="s">
        <v>439</v>
      </c>
      <c r="F1758" s="15" t="s">
        <v>4651</v>
      </c>
      <c r="G1758" s="13" t="s">
        <v>4652</v>
      </c>
      <c r="H1758" s="13" t="s">
        <v>1695</v>
      </c>
      <c r="I1758" s="13" t="s">
        <v>1696</v>
      </c>
      <c r="J1758" s="16">
        <v>597772</v>
      </c>
      <c r="K1758" s="17"/>
      <c r="L1758" s="17"/>
      <c r="M1758" s="17"/>
      <c r="N1758" s="29">
        <v>-4</v>
      </c>
      <c r="O1758" s="17"/>
      <c r="P1758" s="29">
        <v>506590</v>
      </c>
      <c r="Q1758" s="17"/>
      <c r="R1758" s="17"/>
      <c r="S1758" s="17"/>
      <c r="T1758" s="17"/>
      <c r="U1758" s="17"/>
      <c r="V1758" s="17"/>
      <c r="W1758" s="29">
        <v>91186</v>
      </c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17"/>
      <c r="AS1758" s="17"/>
      <c r="AT1758" s="17"/>
      <c r="AU1758" s="17"/>
      <c r="AV1758" s="17"/>
      <c r="AW1758" s="17"/>
      <c r="AX1758" s="17"/>
      <c r="AY1758" s="17"/>
      <c r="AZ1758" s="17"/>
      <c r="BA1758" s="17"/>
      <c r="BB1758" s="17"/>
      <c r="BC1758" s="17"/>
      <c r="BD1758" s="17"/>
      <c r="BE1758" s="17"/>
      <c r="BF1758" s="17"/>
      <c r="BG1758" s="17"/>
      <c r="BH1758" s="17"/>
      <c r="BI1758" s="17"/>
      <c r="BJ1758" s="17"/>
      <c r="BK1758" s="17"/>
      <c r="BL1758" s="17"/>
      <c r="BM1758" s="17"/>
      <c r="BN1758" s="17"/>
      <c r="BO1758" s="17"/>
      <c r="BP1758" s="17"/>
      <c r="BQ1758" s="17"/>
      <c r="BR1758" s="17"/>
      <c r="BS1758" s="17"/>
      <c r="BT1758" s="17"/>
      <c r="BU1758" s="17"/>
      <c r="BV1758" s="17"/>
      <c r="BW1758" s="17"/>
      <c r="BX1758" s="17"/>
      <c r="BY1758" s="17"/>
      <c r="BZ1758" s="17"/>
      <c r="CA1758" s="17"/>
      <c r="CB1758" s="17"/>
      <c r="CC1758" s="17"/>
      <c r="CD1758" s="17"/>
      <c r="CE1758" s="17"/>
      <c r="CF1758" s="18"/>
    </row>
    <row r="1759" spans="1:84" x14ac:dyDescent="0.3">
      <c r="A1759" s="11">
        <v>43545</v>
      </c>
      <c r="B1759" s="12" t="s">
        <v>18</v>
      </c>
      <c r="C1759" s="13" t="s">
        <v>18</v>
      </c>
      <c r="D1759" s="14" t="s">
        <v>19</v>
      </c>
      <c r="E1759" s="13" t="s">
        <v>439</v>
      </c>
      <c r="F1759" s="15" t="s">
        <v>4653</v>
      </c>
      <c r="G1759" s="13" t="s">
        <v>4654</v>
      </c>
      <c r="H1759" s="13" t="s">
        <v>20</v>
      </c>
      <c r="I1759" s="13" t="s">
        <v>21</v>
      </c>
      <c r="J1759" s="16">
        <v>581740</v>
      </c>
      <c r="K1759" s="17"/>
      <c r="L1759" s="29">
        <v>44370</v>
      </c>
      <c r="M1759" s="29">
        <v>44370</v>
      </c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29">
        <v>493000</v>
      </c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17"/>
      <c r="AS1759" s="17"/>
      <c r="AT1759" s="17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s="17"/>
      <c r="BE1759" s="17"/>
      <c r="BF1759" s="17"/>
      <c r="BG1759" s="17"/>
      <c r="BH1759" s="17"/>
      <c r="BI1759" s="17"/>
      <c r="BJ1759" s="17"/>
      <c r="BK1759" s="17"/>
      <c r="BL1759" s="17"/>
      <c r="BM1759" s="17"/>
      <c r="BN1759" s="17"/>
      <c r="BO1759" s="17"/>
      <c r="BP1759" s="17"/>
      <c r="BQ1759" s="17"/>
      <c r="BR1759" s="17"/>
      <c r="BS1759" s="17"/>
      <c r="BT1759" s="17"/>
      <c r="BU1759" s="17"/>
      <c r="BV1759" s="17"/>
      <c r="BW1759" s="17"/>
      <c r="BX1759" s="17"/>
      <c r="BY1759" s="17"/>
      <c r="BZ1759" s="17"/>
      <c r="CA1759" s="17"/>
      <c r="CB1759" s="17"/>
      <c r="CC1759" s="17"/>
      <c r="CD1759" s="17"/>
      <c r="CE1759" s="17"/>
      <c r="CF1759" s="18"/>
    </row>
    <row r="1760" spans="1:84" x14ac:dyDescent="0.3">
      <c r="A1760" s="11">
        <v>43545</v>
      </c>
      <c r="B1760" s="12" t="s">
        <v>18</v>
      </c>
      <c r="C1760" s="13" t="s">
        <v>18</v>
      </c>
      <c r="D1760" s="14" t="s">
        <v>19</v>
      </c>
      <c r="E1760" s="13" t="s">
        <v>439</v>
      </c>
      <c r="F1760" s="15" t="s">
        <v>4655</v>
      </c>
      <c r="G1760" s="13" t="s">
        <v>4656</v>
      </c>
      <c r="H1760" s="13" t="s">
        <v>20</v>
      </c>
      <c r="I1760" s="13" t="s">
        <v>21</v>
      </c>
      <c r="J1760" s="16">
        <v>343616</v>
      </c>
      <c r="K1760" s="17"/>
      <c r="L1760" s="29">
        <v>26208</v>
      </c>
      <c r="M1760" s="29">
        <v>26208</v>
      </c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29">
        <v>291200</v>
      </c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17"/>
      <c r="AS1760" s="17"/>
      <c r="AT1760" s="17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s="17"/>
      <c r="BE1760" s="17"/>
      <c r="BF1760" s="17"/>
      <c r="BG1760" s="17"/>
      <c r="BH1760" s="17"/>
      <c r="BI1760" s="17"/>
      <c r="BJ1760" s="17"/>
      <c r="BK1760" s="17"/>
      <c r="BL1760" s="17"/>
      <c r="BM1760" s="17"/>
      <c r="BN1760" s="17"/>
      <c r="BO1760" s="17"/>
      <c r="BP1760" s="17"/>
      <c r="BQ1760" s="17"/>
      <c r="BR1760" s="17"/>
      <c r="BS1760" s="17"/>
      <c r="BT1760" s="17"/>
      <c r="BU1760" s="17"/>
      <c r="BV1760" s="17"/>
      <c r="BW1760" s="17"/>
      <c r="BX1760" s="17"/>
      <c r="BY1760" s="17"/>
      <c r="BZ1760" s="17"/>
      <c r="CA1760" s="17"/>
      <c r="CB1760" s="17"/>
      <c r="CC1760" s="17"/>
      <c r="CD1760" s="17"/>
      <c r="CE1760" s="17"/>
      <c r="CF1760" s="18"/>
    </row>
    <row r="1761" spans="1:84" ht="22.8" x14ac:dyDescent="0.3">
      <c r="A1761" s="11">
        <v>43545</v>
      </c>
      <c r="B1761" s="12" t="s">
        <v>1690</v>
      </c>
      <c r="C1761" s="13" t="s">
        <v>1690</v>
      </c>
      <c r="D1761" s="14" t="s">
        <v>1692</v>
      </c>
      <c r="E1761" s="13" t="s">
        <v>439</v>
      </c>
      <c r="F1761" s="15" t="s">
        <v>4657</v>
      </c>
      <c r="G1761" s="13" t="s">
        <v>4658</v>
      </c>
      <c r="H1761" s="13" t="s">
        <v>1695</v>
      </c>
      <c r="I1761" s="13" t="s">
        <v>1696</v>
      </c>
      <c r="J1761" s="16">
        <v>1195544</v>
      </c>
      <c r="K1761" s="17"/>
      <c r="L1761" s="17"/>
      <c r="M1761" s="17"/>
      <c r="N1761" s="29">
        <v>-8</v>
      </c>
      <c r="O1761" s="17"/>
      <c r="P1761" s="29">
        <v>1013180</v>
      </c>
      <c r="Q1761" s="17"/>
      <c r="R1761" s="17"/>
      <c r="S1761" s="17"/>
      <c r="T1761" s="17"/>
      <c r="U1761" s="17"/>
      <c r="V1761" s="17"/>
      <c r="W1761" s="29">
        <v>182372</v>
      </c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/>
      <c r="AR1761" s="17"/>
      <c r="AS1761" s="17"/>
      <c r="AT1761" s="17"/>
      <c r="AU1761" s="17"/>
      <c r="AV1761" s="17"/>
      <c r="AW1761" s="17"/>
      <c r="AX1761" s="17"/>
      <c r="AY1761" s="17"/>
      <c r="AZ1761" s="17"/>
      <c r="BA1761" s="17"/>
      <c r="BB1761" s="17"/>
      <c r="BC1761" s="17"/>
      <c r="BD1761" s="17"/>
      <c r="BE1761" s="17"/>
      <c r="BF1761" s="17"/>
      <c r="BG1761" s="17"/>
      <c r="BH1761" s="17"/>
      <c r="BI1761" s="17"/>
      <c r="BJ1761" s="17"/>
      <c r="BK1761" s="17"/>
      <c r="BL1761" s="17"/>
      <c r="BM1761" s="17"/>
      <c r="BN1761" s="17"/>
      <c r="BO1761" s="17"/>
      <c r="BP1761" s="17"/>
      <c r="BQ1761" s="17"/>
      <c r="BR1761" s="17"/>
      <c r="BS1761" s="17"/>
      <c r="BT1761" s="17"/>
      <c r="BU1761" s="17"/>
      <c r="BV1761" s="17"/>
      <c r="BW1761" s="17"/>
      <c r="BX1761" s="17"/>
      <c r="BY1761" s="17"/>
      <c r="BZ1761" s="17"/>
      <c r="CA1761" s="17"/>
      <c r="CB1761" s="17"/>
      <c r="CC1761" s="17"/>
      <c r="CD1761" s="17"/>
      <c r="CE1761" s="17"/>
      <c r="CF1761" s="18"/>
    </row>
    <row r="1762" spans="1:84" ht="22.8" x14ac:dyDescent="0.3">
      <c r="A1762" s="11">
        <v>43545</v>
      </c>
      <c r="B1762" s="12" t="s">
        <v>1690</v>
      </c>
      <c r="C1762" s="13" t="s">
        <v>1690</v>
      </c>
      <c r="D1762" s="14" t="s">
        <v>1692</v>
      </c>
      <c r="E1762" s="13" t="s">
        <v>439</v>
      </c>
      <c r="F1762" s="15" t="s">
        <v>4659</v>
      </c>
      <c r="G1762" s="13" t="s">
        <v>4660</v>
      </c>
      <c r="H1762" s="13" t="s">
        <v>1695</v>
      </c>
      <c r="I1762" s="13" t="s">
        <v>1696</v>
      </c>
      <c r="J1762" s="16">
        <v>597772</v>
      </c>
      <c r="K1762" s="17"/>
      <c r="L1762" s="17"/>
      <c r="M1762" s="17"/>
      <c r="N1762" s="29">
        <v>-4</v>
      </c>
      <c r="O1762" s="17"/>
      <c r="P1762" s="29">
        <v>506590</v>
      </c>
      <c r="Q1762" s="17"/>
      <c r="R1762" s="17"/>
      <c r="S1762" s="17"/>
      <c r="T1762" s="17"/>
      <c r="U1762" s="17"/>
      <c r="V1762" s="17"/>
      <c r="W1762" s="29">
        <v>91186</v>
      </c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/>
      <c r="AR1762" s="17"/>
      <c r="AS1762" s="17"/>
      <c r="AT1762" s="17"/>
      <c r="AU1762" s="17"/>
      <c r="AV1762" s="17"/>
      <c r="AW1762" s="17"/>
      <c r="AX1762" s="17"/>
      <c r="AY1762" s="17"/>
      <c r="AZ1762" s="17"/>
      <c r="BA1762" s="17"/>
      <c r="BB1762" s="17"/>
      <c r="BC1762" s="17"/>
      <c r="BD1762" s="17"/>
      <c r="BE1762" s="17"/>
      <c r="BF1762" s="17"/>
      <c r="BG1762" s="17"/>
      <c r="BH1762" s="17"/>
      <c r="BI1762" s="17"/>
      <c r="BJ1762" s="17"/>
      <c r="BK1762" s="17"/>
      <c r="BL1762" s="17"/>
      <c r="BM1762" s="17"/>
      <c r="BN1762" s="17"/>
      <c r="BO1762" s="17"/>
      <c r="BP1762" s="17"/>
      <c r="BQ1762" s="17"/>
      <c r="BR1762" s="17"/>
      <c r="BS1762" s="17"/>
      <c r="BT1762" s="17"/>
      <c r="BU1762" s="17"/>
      <c r="BV1762" s="17"/>
      <c r="BW1762" s="17"/>
      <c r="BX1762" s="17"/>
      <c r="BY1762" s="17"/>
      <c r="BZ1762" s="17"/>
      <c r="CA1762" s="17"/>
      <c r="CB1762" s="17"/>
      <c r="CC1762" s="17"/>
      <c r="CD1762" s="17"/>
      <c r="CE1762" s="17"/>
      <c r="CF1762" s="18"/>
    </row>
    <row r="1763" spans="1:84" x14ac:dyDescent="0.3">
      <c r="A1763" s="11">
        <v>43545</v>
      </c>
      <c r="B1763" s="12" t="s">
        <v>1350</v>
      </c>
      <c r="C1763" s="13" t="s">
        <v>1350</v>
      </c>
      <c r="D1763" s="14" t="s">
        <v>1351</v>
      </c>
      <c r="E1763" s="13" t="s">
        <v>439</v>
      </c>
      <c r="F1763" s="15" t="s">
        <v>4661</v>
      </c>
      <c r="G1763" s="13" t="s">
        <v>4662</v>
      </c>
      <c r="H1763" s="13" t="s">
        <v>1354</v>
      </c>
      <c r="I1763" s="13" t="s">
        <v>1355</v>
      </c>
      <c r="J1763" s="16">
        <v>3186</v>
      </c>
      <c r="K1763" s="17"/>
      <c r="L1763" s="29">
        <v>243</v>
      </c>
      <c r="M1763" s="29">
        <v>243</v>
      </c>
      <c r="N1763" s="17"/>
      <c r="O1763" s="17"/>
      <c r="P1763" s="17"/>
      <c r="Q1763" s="17"/>
      <c r="R1763" s="17"/>
      <c r="S1763" s="17"/>
      <c r="T1763" s="29">
        <v>2700</v>
      </c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7"/>
      <c r="AT1763" s="17"/>
      <c r="AU1763" s="17"/>
      <c r="AV1763" s="17"/>
      <c r="AW1763" s="17"/>
      <c r="AX1763" s="17"/>
      <c r="AY1763" s="17"/>
      <c r="AZ1763" s="17"/>
      <c r="BA1763" s="17"/>
      <c r="BB1763" s="17"/>
      <c r="BC1763" s="17"/>
      <c r="BD1763" s="17"/>
      <c r="BE1763" s="17"/>
      <c r="BF1763" s="17"/>
      <c r="BG1763" s="17"/>
      <c r="BH1763" s="17"/>
      <c r="BI1763" s="17"/>
      <c r="BJ1763" s="17"/>
      <c r="BK1763" s="17"/>
      <c r="BL1763" s="17"/>
      <c r="BM1763" s="17"/>
      <c r="BN1763" s="17"/>
      <c r="BO1763" s="17"/>
      <c r="BP1763" s="17"/>
      <c r="BQ1763" s="17"/>
      <c r="BR1763" s="17"/>
      <c r="BS1763" s="17"/>
      <c r="BT1763" s="17"/>
      <c r="BU1763" s="17"/>
      <c r="BV1763" s="17"/>
      <c r="BW1763" s="17"/>
      <c r="BX1763" s="17"/>
      <c r="BY1763" s="17"/>
      <c r="BZ1763" s="17"/>
      <c r="CA1763" s="17"/>
      <c r="CB1763" s="17"/>
      <c r="CC1763" s="17"/>
      <c r="CD1763" s="17"/>
      <c r="CE1763" s="17"/>
      <c r="CF1763" s="18"/>
    </row>
    <row r="1764" spans="1:84" x14ac:dyDescent="0.3">
      <c r="A1764" s="11">
        <v>43545</v>
      </c>
      <c r="B1764" s="12" t="s">
        <v>2491</v>
      </c>
      <c r="C1764" s="13" t="s">
        <v>2491</v>
      </c>
      <c r="D1764" s="14" t="s">
        <v>2492</v>
      </c>
      <c r="E1764" s="13" t="s">
        <v>439</v>
      </c>
      <c r="F1764" s="15" t="s">
        <v>4663</v>
      </c>
      <c r="G1764" s="13" t="s">
        <v>4664</v>
      </c>
      <c r="H1764" s="13" t="s">
        <v>2495</v>
      </c>
      <c r="I1764" s="13" t="s">
        <v>2496</v>
      </c>
      <c r="J1764" s="16">
        <v>130</v>
      </c>
      <c r="K1764" s="17"/>
      <c r="L1764" s="29">
        <v>10</v>
      </c>
      <c r="M1764" s="29">
        <v>10</v>
      </c>
      <c r="N1764" s="17"/>
      <c r="O1764" s="17"/>
      <c r="P1764" s="17"/>
      <c r="Q1764" s="17"/>
      <c r="R1764" s="17"/>
      <c r="S1764" s="17"/>
      <c r="T1764" s="29">
        <v>110</v>
      </c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7"/>
      <c r="AR1764" s="17"/>
      <c r="AS1764" s="17"/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s="17"/>
      <c r="BE1764" s="17"/>
      <c r="BF1764" s="17"/>
      <c r="BG1764" s="17"/>
      <c r="BH1764" s="17"/>
      <c r="BI1764" s="17"/>
      <c r="BJ1764" s="17"/>
      <c r="BK1764" s="17"/>
      <c r="BL1764" s="17"/>
      <c r="BM1764" s="17"/>
      <c r="BN1764" s="17"/>
      <c r="BO1764" s="17"/>
      <c r="BP1764" s="17"/>
      <c r="BQ1764" s="17"/>
      <c r="BR1764" s="17"/>
      <c r="BS1764" s="17"/>
      <c r="BT1764" s="17"/>
      <c r="BU1764" s="17"/>
      <c r="BV1764" s="17"/>
      <c r="BW1764" s="17"/>
      <c r="BX1764" s="17"/>
      <c r="BY1764" s="17"/>
      <c r="BZ1764" s="17"/>
      <c r="CA1764" s="17"/>
      <c r="CB1764" s="17"/>
      <c r="CC1764" s="17"/>
      <c r="CD1764" s="17"/>
      <c r="CE1764" s="17"/>
      <c r="CF1764" s="18"/>
    </row>
    <row r="1765" spans="1:84" x14ac:dyDescent="0.3">
      <c r="A1765" s="11">
        <v>43545</v>
      </c>
      <c r="B1765" s="12" t="s">
        <v>528</v>
      </c>
      <c r="C1765" s="13" t="s">
        <v>528</v>
      </c>
      <c r="D1765" s="14" t="s">
        <v>530</v>
      </c>
      <c r="E1765" s="13" t="s">
        <v>439</v>
      </c>
      <c r="F1765" s="15" t="s">
        <v>4665</v>
      </c>
      <c r="G1765" s="13" t="s">
        <v>4666</v>
      </c>
      <c r="H1765" s="13" t="s">
        <v>533</v>
      </c>
      <c r="I1765" s="13" t="s">
        <v>534</v>
      </c>
      <c r="J1765" s="16">
        <v>407</v>
      </c>
      <c r="K1765" s="17"/>
      <c r="L1765" s="29">
        <v>31.01</v>
      </c>
      <c r="M1765" s="29">
        <v>31.01</v>
      </c>
      <c r="N1765" s="29">
        <v>0.48</v>
      </c>
      <c r="O1765" s="17"/>
      <c r="P1765" s="17"/>
      <c r="Q1765" s="17"/>
      <c r="R1765" s="17"/>
      <c r="S1765" s="17"/>
      <c r="T1765" s="29">
        <v>344.5</v>
      </c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17"/>
      <c r="AS1765" s="17"/>
      <c r="AT1765" s="17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s="17"/>
      <c r="BE1765" s="17"/>
      <c r="BF1765" s="17"/>
      <c r="BG1765" s="17"/>
      <c r="BH1765" s="17"/>
      <c r="BI1765" s="17"/>
      <c r="BJ1765" s="17"/>
      <c r="BK1765" s="17"/>
      <c r="BL1765" s="17"/>
      <c r="BM1765" s="17"/>
      <c r="BN1765" s="17"/>
      <c r="BO1765" s="17"/>
      <c r="BP1765" s="17"/>
      <c r="BQ1765" s="17"/>
      <c r="BR1765" s="17"/>
      <c r="BS1765" s="17"/>
      <c r="BT1765" s="17"/>
      <c r="BU1765" s="17"/>
      <c r="BV1765" s="17"/>
      <c r="BW1765" s="17"/>
      <c r="BX1765" s="17"/>
      <c r="BY1765" s="17"/>
      <c r="BZ1765" s="17"/>
      <c r="CA1765" s="17"/>
      <c r="CB1765" s="17"/>
      <c r="CC1765" s="17"/>
      <c r="CD1765" s="17"/>
      <c r="CE1765" s="17"/>
      <c r="CF1765" s="18"/>
    </row>
    <row r="1766" spans="1:84" ht="22.8" x14ac:dyDescent="0.3">
      <c r="A1766" s="11">
        <v>43546</v>
      </c>
      <c r="B1766" s="12" t="s">
        <v>1690</v>
      </c>
      <c r="C1766" s="13" t="s">
        <v>1690</v>
      </c>
      <c r="D1766" s="14" t="s">
        <v>1692</v>
      </c>
      <c r="E1766" s="13" t="s">
        <v>439</v>
      </c>
      <c r="F1766" s="15" t="s">
        <v>4667</v>
      </c>
      <c r="G1766" s="13" t="s">
        <v>4668</v>
      </c>
      <c r="H1766" s="13" t="s">
        <v>1695</v>
      </c>
      <c r="I1766" s="13" t="s">
        <v>1696</v>
      </c>
      <c r="J1766" s="16">
        <v>1195544</v>
      </c>
      <c r="K1766" s="17"/>
      <c r="L1766" s="17"/>
      <c r="M1766" s="17"/>
      <c r="N1766" s="29">
        <v>-8</v>
      </c>
      <c r="O1766" s="17"/>
      <c r="P1766" s="29">
        <v>1013180</v>
      </c>
      <c r="Q1766" s="17"/>
      <c r="R1766" s="17"/>
      <c r="S1766" s="17"/>
      <c r="T1766" s="17"/>
      <c r="U1766" s="17"/>
      <c r="V1766" s="17"/>
      <c r="W1766" s="29">
        <v>182372</v>
      </c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s="17"/>
      <c r="BE1766" s="17"/>
      <c r="BF1766" s="17"/>
      <c r="BG1766" s="17"/>
      <c r="BH1766" s="17"/>
      <c r="BI1766" s="17"/>
      <c r="BJ1766" s="17"/>
      <c r="BK1766" s="17"/>
      <c r="BL1766" s="17"/>
      <c r="BM1766" s="17"/>
      <c r="BN1766" s="17"/>
      <c r="BO1766" s="17"/>
      <c r="BP1766" s="17"/>
      <c r="BQ1766" s="17"/>
      <c r="BR1766" s="17"/>
      <c r="BS1766" s="17"/>
      <c r="BT1766" s="17"/>
      <c r="BU1766" s="17"/>
      <c r="BV1766" s="17"/>
      <c r="BW1766" s="17"/>
      <c r="BX1766" s="17"/>
      <c r="BY1766" s="17"/>
      <c r="BZ1766" s="17"/>
      <c r="CA1766" s="17"/>
      <c r="CB1766" s="17"/>
      <c r="CC1766" s="17"/>
      <c r="CD1766" s="17"/>
      <c r="CE1766" s="17"/>
      <c r="CF1766" s="18"/>
    </row>
    <row r="1767" spans="1:84" ht="22.8" x14ac:dyDescent="0.3">
      <c r="A1767" s="11">
        <v>43546</v>
      </c>
      <c r="B1767" s="12" t="s">
        <v>1690</v>
      </c>
      <c r="C1767" s="13" t="s">
        <v>1690</v>
      </c>
      <c r="D1767" s="14" t="s">
        <v>1692</v>
      </c>
      <c r="E1767" s="13" t="s">
        <v>439</v>
      </c>
      <c r="F1767" s="15" t="s">
        <v>4669</v>
      </c>
      <c r="G1767" s="13" t="s">
        <v>4670</v>
      </c>
      <c r="H1767" s="13" t="s">
        <v>1695</v>
      </c>
      <c r="I1767" s="13" t="s">
        <v>1696</v>
      </c>
      <c r="J1767" s="16">
        <v>597772</v>
      </c>
      <c r="K1767" s="17"/>
      <c r="L1767" s="17"/>
      <c r="M1767" s="17"/>
      <c r="N1767" s="29">
        <v>-4</v>
      </c>
      <c r="O1767" s="17"/>
      <c r="P1767" s="29">
        <v>506590</v>
      </c>
      <c r="Q1767" s="17"/>
      <c r="R1767" s="17"/>
      <c r="S1767" s="17"/>
      <c r="T1767" s="17"/>
      <c r="U1767" s="17"/>
      <c r="V1767" s="17"/>
      <c r="W1767" s="29">
        <v>91186</v>
      </c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7"/>
      <c r="AT1767" s="17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s="17"/>
      <c r="BE1767" s="17"/>
      <c r="BF1767" s="17"/>
      <c r="BG1767" s="17"/>
      <c r="BH1767" s="17"/>
      <c r="BI1767" s="17"/>
      <c r="BJ1767" s="17"/>
      <c r="BK1767" s="17"/>
      <c r="BL1767" s="17"/>
      <c r="BM1767" s="17"/>
      <c r="BN1767" s="17"/>
      <c r="BO1767" s="17"/>
      <c r="BP1767" s="17"/>
      <c r="BQ1767" s="17"/>
      <c r="BR1767" s="17"/>
      <c r="BS1767" s="17"/>
      <c r="BT1767" s="17"/>
      <c r="BU1767" s="17"/>
      <c r="BV1767" s="17"/>
      <c r="BW1767" s="17"/>
      <c r="BX1767" s="17"/>
      <c r="BY1767" s="17"/>
      <c r="BZ1767" s="17"/>
      <c r="CA1767" s="17"/>
      <c r="CB1767" s="17"/>
      <c r="CC1767" s="17"/>
      <c r="CD1767" s="17"/>
      <c r="CE1767" s="17"/>
      <c r="CF1767" s="18"/>
    </row>
    <row r="1768" spans="1:84" x14ac:dyDescent="0.3">
      <c r="A1768" s="11">
        <v>43546</v>
      </c>
      <c r="B1768" s="12" t="s">
        <v>537</v>
      </c>
      <c r="C1768" s="13" t="s">
        <v>537</v>
      </c>
      <c r="D1768" s="14" t="s">
        <v>3602</v>
      </c>
      <c r="E1768" s="13" t="s">
        <v>439</v>
      </c>
      <c r="F1768" s="15" t="s">
        <v>234</v>
      </c>
      <c r="G1768" s="13" t="s">
        <v>4671</v>
      </c>
      <c r="H1768" s="13" t="s">
        <v>542</v>
      </c>
      <c r="I1768" s="13" t="s">
        <v>543</v>
      </c>
      <c r="J1768" s="16">
        <v>29559</v>
      </c>
      <c r="K1768" s="29">
        <v>25050</v>
      </c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29">
        <v>4509</v>
      </c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7"/>
      <c r="AT1768" s="17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s="17"/>
      <c r="BE1768" s="17"/>
      <c r="BF1768" s="17"/>
      <c r="BG1768" s="17"/>
      <c r="BH1768" s="17"/>
      <c r="BI1768" s="17"/>
      <c r="BJ1768" s="17"/>
      <c r="BK1768" s="17"/>
      <c r="BL1768" s="17"/>
      <c r="BM1768" s="17"/>
      <c r="BN1768" s="17"/>
      <c r="BO1768" s="17"/>
      <c r="BP1768" s="17"/>
      <c r="BQ1768" s="17"/>
      <c r="BR1768" s="17"/>
      <c r="BS1768" s="17"/>
      <c r="BT1768" s="17"/>
      <c r="BU1768" s="17"/>
      <c r="BV1768" s="17"/>
      <c r="BW1768" s="17"/>
      <c r="BX1768" s="17"/>
      <c r="BY1768" s="17"/>
      <c r="BZ1768" s="17"/>
      <c r="CA1768" s="17"/>
      <c r="CB1768" s="17"/>
      <c r="CC1768" s="17"/>
      <c r="CD1768" s="17"/>
      <c r="CE1768" s="17"/>
      <c r="CF1768" s="18"/>
    </row>
    <row r="1769" spans="1:84" ht="22.8" x14ac:dyDescent="0.3">
      <c r="A1769" s="11">
        <v>43547</v>
      </c>
      <c r="B1769" s="12" t="s">
        <v>1690</v>
      </c>
      <c r="C1769" s="13" t="s">
        <v>1690</v>
      </c>
      <c r="D1769" s="14" t="s">
        <v>1692</v>
      </c>
      <c r="E1769" s="13" t="s">
        <v>439</v>
      </c>
      <c r="F1769" s="15" t="s">
        <v>4672</v>
      </c>
      <c r="G1769" s="13" t="s">
        <v>4673</v>
      </c>
      <c r="H1769" s="13" t="s">
        <v>1695</v>
      </c>
      <c r="I1769" s="13" t="s">
        <v>1696</v>
      </c>
      <c r="J1769" s="16">
        <v>1145974</v>
      </c>
      <c r="K1769" s="17"/>
      <c r="L1769" s="17"/>
      <c r="M1769" s="17"/>
      <c r="N1769" s="29">
        <v>-18</v>
      </c>
      <c r="O1769" s="17"/>
      <c r="P1769" s="29">
        <v>971180</v>
      </c>
      <c r="Q1769" s="17"/>
      <c r="R1769" s="17"/>
      <c r="S1769" s="17"/>
      <c r="T1769" s="17"/>
      <c r="U1769" s="17"/>
      <c r="V1769" s="17"/>
      <c r="W1769" s="29">
        <v>174812</v>
      </c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s="17"/>
      <c r="BE1769" s="17"/>
      <c r="BF1769" s="17"/>
      <c r="BG1769" s="17"/>
      <c r="BH1769" s="17"/>
      <c r="BI1769" s="17"/>
      <c r="BJ1769" s="17"/>
      <c r="BK1769" s="17"/>
      <c r="BL1769" s="17"/>
      <c r="BM1769" s="17"/>
      <c r="BN1769" s="17"/>
      <c r="BO1769" s="17"/>
      <c r="BP1769" s="17"/>
      <c r="BQ1769" s="17"/>
      <c r="BR1769" s="17"/>
      <c r="BS1769" s="17"/>
      <c r="BT1769" s="17"/>
      <c r="BU1769" s="17"/>
      <c r="BV1769" s="17"/>
      <c r="BW1769" s="17"/>
      <c r="BX1769" s="17"/>
      <c r="BY1769" s="17"/>
      <c r="BZ1769" s="17"/>
      <c r="CA1769" s="17"/>
      <c r="CB1769" s="17"/>
      <c r="CC1769" s="17"/>
      <c r="CD1769" s="17"/>
      <c r="CE1769" s="17"/>
      <c r="CF1769" s="18"/>
    </row>
    <row r="1770" spans="1:84" ht="22.8" x14ac:dyDescent="0.3">
      <c r="A1770" s="11">
        <v>43547</v>
      </c>
      <c r="B1770" s="12" t="s">
        <v>1690</v>
      </c>
      <c r="C1770" s="13" t="s">
        <v>1690</v>
      </c>
      <c r="D1770" s="14" t="s">
        <v>1692</v>
      </c>
      <c r="E1770" s="13" t="s">
        <v>439</v>
      </c>
      <c r="F1770" s="15" t="s">
        <v>4674</v>
      </c>
      <c r="G1770" s="13" t="s">
        <v>4675</v>
      </c>
      <c r="H1770" s="13" t="s">
        <v>1695</v>
      </c>
      <c r="I1770" s="13" t="s">
        <v>1696</v>
      </c>
      <c r="J1770" s="16">
        <v>572987</v>
      </c>
      <c r="K1770" s="17"/>
      <c r="L1770" s="17"/>
      <c r="M1770" s="17"/>
      <c r="N1770" s="29">
        <v>-9</v>
      </c>
      <c r="O1770" s="17"/>
      <c r="P1770" s="29">
        <v>485590</v>
      </c>
      <c r="Q1770" s="17"/>
      <c r="R1770" s="17"/>
      <c r="S1770" s="17"/>
      <c r="T1770" s="17"/>
      <c r="U1770" s="17"/>
      <c r="V1770" s="17"/>
      <c r="W1770" s="29">
        <v>87406</v>
      </c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/>
      <c r="AX1770" s="17"/>
      <c r="AY1770" s="17"/>
      <c r="AZ1770" s="17"/>
      <c r="BA1770" s="17"/>
      <c r="BB1770" s="17"/>
      <c r="BC1770" s="17"/>
      <c r="BD1770" s="17"/>
      <c r="BE1770" s="17"/>
      <c r="BF1770" s="17"/>
      <c r="BG1770" s="17"/>
      <c r="BH1770" s="17"/>
      <c r="BI1770" s="17"/>
      <c r="BJ1770" s="17"/>
      <c r="BK1770" s="17"/>
      <c r="BL1770" s="17"/>
      <c r="BM1770" s="17"/>
      <c r="BN1770" s="17"/>
      <c r="BO1770" s="17"/>
      <c r="BP1770" s="17"/>
      <c r="BQ1770" s="17"/>
      <c r="BR1770" s="17"/>
      <c r="BS1770" s="17"/>
      <c r="BT1770" s="17"/>
      <c r="BU1770" s="17"/>
      <c r="BV1770" s="17"/>
      <c r="BW1770" s="17"/>
      <c r="BX1770" s="17"/>
      <c r="BY1770" s="17"/>
      <c r="BZ1770" s="17"/>
      <c r="CA1770" s="17"/>
      <c r="CB1770" s="17"/>
      <c r="CC1770" s="17"/>
      <c r="CD1770" s="17"/>
      <c r="CE1770" s="17"/>
      <c r="CF1770" s="18"/>
    </row>
    <row r="1771" spans="1:84" ht="22.8" x14ac:dyDescent="0.3">
      <c r="A1771" s="11">
        <v>43547</v>
      </c>
      <c r="B1771" s="12" t="s">
        <v>1690</v>
      </c>
      <c r="C1771" s="13" t="s">
        <v>1690</v>
      </c>
      <c r="D1771" s="14" t="s">
        <v>1692</v>
      </c>
      <c r="E1771" s="13" t="s">
        <v>439</v>
      </c>
      <c r="F1771" s="15" t="s">
        <v>4676</v>
      </c>
      <c r="G1771" s="13" t="s">
        <v>4677</v>
      </c>
      <c r="H1771" s="13" t="s">
        <v>1695</v>
      </c>
      <c r="I1771" s="13" t="s">
        <v>1696</v>
      </c>
      <c r="J1771" s="16">
        <v>1145974</v>
      </c>
      <c r="K1771" s="17"/>
      <c r="L1771" s="17"/>
      <c r="M1771" s="17"/>
      <c r="N1771" s="29">
        <v>-18</v>
      </c>
      <c r="O1771" s="17"/>
      <c r="P1771" s="29">
        <v>971180</v>
      </c>
      <c r="Q1771" s="17"/>
      <c r="R1771" s="17"/>
      <c r="S1771" s="17"/>
      <c r="T1771" s="17"/>
      <c r="U1771" s="17"/>
      <c r="V1771" s="17"/>
      <c r="W1771" s="29">
        <v>174812</v>
      </c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s="17"/>
      <c r="BE1771" s="17"/>
      <c r="BF1771" s="17"/>
      <c r="BG1771" s="17"/>
      <c r="BH1771" s="17"/>
      <c r="BI1771" s="17"/>
      <c r="BJ1771" s="17"/>
      <c r="BK1771" s="17"/>
      <c r="BL1771" s="17"/>
      <c r="BM1771" s="17"/>
      <c r="BN1771" s="17"/>
      <c r="BO1771" s="17"/>
      <c r="BP1771" s="17"/>
      <c r="BQ1771" s="17"/>
      <c r="BR1771" s="17"/>
      <c r="BS1771" s="17"/>
      <c r="BT1771" s="17"/>
      <c r="BU1771" s="17"/>
      <c r="BV1771" s="17"/>
      <c r="BW1771" s="17"/>
      <c r="BX1771" s="17"/>
      <c r="BY1771" s="17"/>
      <c r="BZ1771" s="17"/>
      <c r="CA1771" s="17"/>
      <c r="CB1771" s="17"/>
      <c r="CC1771" s="17"/>
      <c r="CD1771" s="17"/>
      <c r="CE1771" s="17"/>
      <c r="CF1771" s="18"/>
    </row>
    <row r="1772" spans="1:84" ht="22.8" x14ac:dyDescent="0.3">
      <c r="A1772" s="11">
        <v>43547</v>
      </c>
      <c r="B1772" s="12" t="s">
        <v>1690</v>
      </c>
      <c r="C1772" s="13" t="s">
        <v>1690</v>
      </c>
      <c r="D1772" s="14" t="s">
        <v>1692</v>
      </c>
      <c r="E1772" s="13" t="s">
        <v>439</v>
      </c>
      <c r="F1772" s="15" t="s">
        <v>4678</v>
      </c>
      <c r="G1772" s="13" t="s">
        <v>4679</v>
      </c>
      <c r="H1772" s="13" t="s">
        <v>1695</v>
      </c>
      <c r="I1772" s="13" t="s">
        <v>1696</v>
      </c>
      <c r="J1772" s="16">
        <v>572987</v>
      </c>
      <c r="K1772" s="17"/>
      <c r="L1772" s="17"/>
      <c r="M1772" s="17"/>
      <c r="N1772" s="29">
        <v>-9</v>
      </c>
      <c r="O1772" s="17"/>
      <c r="P1772" s="29">
        <v>485590</v>
      </c>
      <c r="Q1772" s="17"/>
      <c r="R1772" s="17"/>
      <c r="S1772" s="17"/>
      <c r="T1772" s="17"/>
      <c r="U1772" s="17"/>
      <c r="V1772" s="17"/>
      <c r="W1772" s="29">
        <v>87406</v>
      </c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s="17"/>
      <c r="BE1772" s="17"/>
      <c r="BF1772" s="17"/>
      <c r="BG1772" s="17"/>
      <c r="BH1772" s="17"/>
      <c r="BI1772" s="17"/>
      <c r="BJ1772" s="17"/>
      <c r="BK1772" s="17"/>
      <c r="BL1772" s="17"/>
      <c r="BM1772" s="17"/>
      <c r="BN1772" s="17"/>
      <c r="BO1772" s="17"/>
      <c r="BP1772" s="17"/>
      <c r="BQ1772" s="17"/>
      <c r="BR1772" s="17"/>
      <c r="BS1772" s="17"/>
      <c r="BT1772" s="17"/>
      <c r="BU1772" s="17"/>
      <c r="BV1772" s="17"/>
      <c r="BW1772" s="17"/>
      <c r="BX1772" s="17"/>
      <c r="BY1772" s="17"/>
      <c r="BZ1772" s="17"/>
      <c r="CA1772" s="17"/>
      <c r="CB1772" s="17"/>
      <c r="CC1772" s="17"/>
      <c r="CD1772" s="17"/>
      <c r="CE1772" s="17"/>
      <c r="CF1772" s="18"/>
    </row>
    <row r="1773" spans="1:84" x14ac:dyDescent="0.3">
      <c r="A1773" s="11">
        <v>43548</v>
      </c>
      <c r="B1773" s="12" t="s">
        <v>18</v>
      </c>
      <c r="C1773" s="13" t="s">
        <v>18</v>
      </c>
      <c r="D1773" s="14" t="s">
        <v>19</v>
      </c>
      <c r="E1773" s="13" t="s">
        <v>439</v>
      </c>
      <c r="F1773" s="15" t="s">
        <v>4680</v>
      </c>
      <c r="G1773" s="13" t="s">
        <v>4681</v>
      </c>
      <c r="H1773" s="13" t="s">
        <v>20</v>
      </c>
      <c r="I1773" s="13" t="s">
        <v>21</v>
      </c>
      <c r="J1773" s="16">
        <v>2073555</v>
      </c>
      <c r="K1773" s="17"/>
      <c r="L1773" s="29">
        <v>158153</v>
      </c>
      <c r="M1773" s="29">
        <v>158153</v>
      </c>
      <c r="N1773" s="29">
        <v>-1</v>
      </c>
      <c r="O1773" s="17"/>
      <c r="P1773" s="29">
        <v>1757250</v>
      </c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/>
      <c r="BE1773" s="17"/>
      <c r="BF1773" s="17"/>
      <c r="BG1773" s="17"/>
      <c r="BH1773" s="17"/>
      <c r="BI1773" s="17"/>
      <c r="BJ1773" s="17"/>
      <c r="BK1773" s="17"/>
      <c r="BL1773" s="17"/>
      <c r="BM1773" s="17"/>
      <c r="BN1773" s="17"/>
      <c r="BO1773" s="17"/>
      <c r="BP1773" s="17"/>
      <c r="BQ1773" s="17"/>
      <c r="BR1773" s="17"/>
      <c r="BS1773" s="17"/>
      <c r="BT1773" s="17"/>
      <c r="BU1773" s="17"/>
      <c r="BV1773" s="17"/>
      <c r="BW1773" s="17"/>
      <c r="BX1773" s="17"/>
      <c r="BY1773" s="17"/>
      <c r="BZ1773" s="17"/>
      <c r="CA1773" s="17"/>
      <c r="CB1773" s="17"/>
      <c r="CC1773" s="17"/>
      <c r="CD1773" s="17"/>
      <c r="CE1773" s="17"/>
      <c r="CF1773" s="18"/>
    </row>
    <row r="1774" spans="1:84" x14ac:dyDescent="0.3">
      <c r="A1774" s="11">
        <v>43548</v>
      </c>
      <c r="B1774" s="12" t="s">
        <v>1297</v>
      </c>
      <c r="C1774" s="13" t="s">
        <v>1297</v>
      </c>
      <c r="D1774" s="14" t="s">
        <v>1298</v>
      </c>
      <c r="E1774" s="13" t="s">
        <v>439</v>
      </c>
      <c r="F1774" s="15" t="s">
        <v>4682</v>
      </c>
      <c r="G1774" s="13" t="s">
        <v>4683</v>
      </c>
      <c r="H1774" s="13" t="s">
        <v>1301</v>
      </c>
      <c r="I1774" s="13" t="s">
        <v>1302</v>
      </c>
      <c r="J1774" s="16">
        <v>1164660</v>
      </c>
      <c r="K1774" s="17"/>
      <c r="L1774" s="29">
        <v>88830</v>
      </c>
      <c r="M1774" s="29">
        <v>88830</v>
      </c>
      <c r="N1774" s="17"/>
      <c r="O1774" s="17"/>
      <c r="P1774" s="29">
        <v>987000</v>
      </c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7"/>
      <c r="AR1774" s="17"/>
      <c r="AS1774" s="17"/>
      <c r="AT1774" s="17"/>
      <c r="AU1774" s="17"/>
      <c r="AV1774" s="17"/>
      <c r="AW1774" s="17"/>
      <c r="AX1774" s="17"/>
      <c r="AY1774" s="17"/>
      <c r="AZ1774" s="17"/>
      <c r="BA1774" s="17"/>
      <c r="BB1774" s="17"/>
      <c r="BC1774" s="17"/>
      <c r="BD1774" s="17"/>
      <c r="BE1774" s="17"/>
      <c r="BF1774" s="17"/>
      <c r="BG1774" s="17"/>
      <c r="BH1774" s="17"/>
      <c r="BI1774" s="17"/>
      <c r="BJ1774" s="17"/>
      <c r="BK1774" s="17"/>
      <c r="BL1774" s="17"/>
      <c r="BM1774" s="17"/>
      <c r="BN1774" s="17"/>
      <c r="BO1774" s="17"/>
      <c r="BP1774" s="17"/>
      <c r="BQ1774" s="17"/>
      <c r="BR1774" s="17"/>
      <c r="BS1774" s="17"/>
      <c r="BT1774" s="17"/>
      <c r="BU1774" s="17"/>
      <c r="BV1774" s="17"/>
      <c r="BW1774" s="17"/>
      <c r="BX1774" s="17"/>
      <c r="BY1774" s="17"/>
      <c r="BZ1774" s="17"/>
      <c r="CA1774" s="17"/>
      <c r="CB1774" s="17"/>
      <c r="CC1774" s="17"/>
      <c r="CD1774" s="17"/>
      <c r="CE1774" s="17"/>
      <c r="CF1774" s="18"/>
    </row>
    <row r="1775" spans="1:84" ht="22.8" x14ac:dyDescent="0.3">
      <c r="A1775" s="11">
        <v>43548</v>
      </c>
      <c r="B1775" s="12" t="s">
        <v>4550</v>
      </c>
      <c r="C1775" s="13" t="s">
        <v>4551</v>
      </c>
      <c r="D1775" s="14" t="s">
        <v>4552</v>
      </c>
      <c r="E1775" s="13" t="s">
        <v>439</v>
      </c>
      <c r="F1775" s="15" t="s">
        <v>4684</v>
      </c>
      <c r="G1775" s="13" t="s">
        <v>4685</v>
      </c>
      <c r="H1775" s="13" t="s">
        <v>4555</v>
      </c>
      <c r="I1775" s="13" t="s">
        <v>4556</v>
      </c>
      <c r="J1775" s="16">
        <v>62540</v>
      </c>
      <c r="K1775" s="17"/>
      <c r="L1775" s="29">
        <v>4770</v>
      </c>
      <c r="M1775" s="29">
        <v>4770</v>
      </c>
      <c r="N1775" s="17"/>
      <c r="O1775" s="17"/>
      <c r="P1775" s="17"/>
      <c r="Q1775" s="29">
        <v>52500</v>
      </c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  <c r="BA1775" s="17"/>
      <c r="BB1775" s="17"/>
      <c r="BC1775" s="17"/>
      <c r="BD1775" s="17"/>
      <c r="BE1775" s="17"/>
      <c r="BF1775" s="17"/>
      <c r="BG1775" s="17"/>
      <c r="BH1775" s="17"/>
      <c r="BI1775" s="17"/>
      <c r="BJ1775" s="17"/>
      <c r="BK1775" s="17"/>
      <c r="BL1775" s="17"/>
      <c r="BM1775" s="17"/>
      <c r="BN1775" s="17"/>
      <c r="BO1775" s="17"/>
      <c r="BP1775" s="17"/>
      <c r="BQ1775" s="17"/>
      <c r="BR1775" s="29">
        <v>500</v>
      </c>
      <c r="BS1775" s="17"/>
      <c r="BT1775" s="17"/>
      <c r="BU1775" s="17"/>
      <c r="BV1775" s="17"/>
      <c r="BW1775" s="17"/>
      <c r="BX1775" s="17"/>
      <c r="BY1775" s="17"/>
      <c r="BZ1775" s="17"/>
      <c r="CA1775" s="17"/>
      <c r="CB1775" s="17"/>
      <c r="CC1775" s="17"/>
      <c r="CD1775" s="17"/>
      <c r="CE1775" s="17"/>
      <c r="CF1775" s="18"/>
    </row>
    <row r="1776" spans="1:84" x14ac:dyDescent="0.3">
      <c r="A1776" s="11">
        <v>43548</v>
      </c>
      <c r="B1776" s="12" t="s">
        <v>3486</v>
      </c>
      <c r="C1776" s="13" t="s">
        <v>3486</v>
      </c>
      <c r="D1776" s="14" t="s">
        <v>3487</v>
      </c>
      <c r="E1776" s="13" t="s">
        <v>439</v>
      </c>
      <c r="F1776" s="15" t="s">
        <v>4686</v>
      </c>
      <c r="G1776" s="13" t="s">
        <v>4687</v>
      </c>
      <c r="H1776" s="13" t="s">
        <v>3490</v>
      </c>
      <c r="I1776" s="13" t="s">
        <v>3491</v>
      </c>
      <c r="J1776" s="16">
        <v>973500</v>
      </c>
      <c r="K1776" s="17"/>
      <c r="L1776" s="29">
        <v>74250</v>
      </c>
      <c r="M1776" s="29">
        <v>74250</v>
      </c>
      <c r="N1776" s="17"/>
      <c r="O1776" s="17"/>
      <c r="P1776" s="29">
        <v>825000</v>
      </c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17"/>
      <c r="AP1776" s="17"/>
      <c r="AQ1776" s="17"/>
      <c r="AR1776" s="17"/>
      <c r="AS1776" s="17"/>
      <c r="AT1776" s="17"/>
      <c r="AU1776" s="17"/>
      <c r="AV1776" s="17"/>
      <c r="AW1776" s="17"/>
      <c r="AX1776" s="17"/>
      <c r="AY1776" s="17"/>
      <c r="AZ1776" s="17"/>
      <c r="BA1776" s="17"/>
      <c r="BB1776" s="17"/>
      <c r="BC1776" s="17"/>
      <c r="BD1776" s="17"/>
      <c r="BE1776" s="17"/>
      <c r="BF1776" s="17"/>
      <c r="BG1776" s="17"/>
      <c r="BH1776" s="17"/>
      <c r="BI1776" s="17"/>
      <c r="BJ1776" s="17"/>
      <c r="BK1776" s="17"/>
      <c r="BL1776" s="17"/>
      <c r="BM1776" s="17"/>
      <c r="BN1776" s="17"/>
      <c r="BO1776" s="17"/>
      <c r="BP1776" s="17"/>
      <c r="BQ1776" s="17"/>
      <c r="BR1776" s="17"/>
      <c r="BS1776" s="17"/>
      <c r="BT1776" s="17"/>
      <c r="BU1776" s="17"/>
      <c r="BV1776" s="17"/>
      <c r="BW1776" s="17"/>
      <c r="BX1776" s="17"/>
      <c r="BY1776" s="17"/>
      <c r="BZ1776" s="17"/>
      <c r="CA1776" s="17"/>
      <c r="CB1776" s="17"/>
      <c r="CC1776" s="17"/>
      <c r="CD1776" s="17"/>
      <c r="CE1776" s="17"/>
      <c r="CF1776" s="18"/>
    </row>
    <row r="1777" spans="1:84" x14ac:dyDescent="0.3">
      <c r="A1777" s="11">
        <v>43548</v>
      </c>
      <c r="B1777" s="12" t="s">
        <v>18</v>
      </c>
      <c r="C1777" s="13" t="s">
        <v>18</v>
      </c>
      <c r="D1777" s="14" t="s">
        <v>19</v>
      </c>
      <c r="E1777" s="13" t="s">
        <v>439</v>
      </c>
      <c r="F1777" s="15" t="s">
        <v>4688</v>
      </c>
      <c r="G1777" s="13" t="s">
        <v>4689</v>
      </c>
      <c r="H1777" s="13" t="s">
        <v>20</v>
      </c>
      <c r="I1777" s="13" t="s">
        <v>21</v>
      </c>
      <c r="J1777" s="16">
        <v>2073555</v>
      </c>
      <c r="K1777" s="17"/>
      <c r="L1777" s="29">
        <v>158153</v>
      </c>
      <c r="M1777" s="29">
        <v>158153</v>
      </c>
      <c r="N1777" s="29">
        <v>-1</v>
      </c>
      <c r="O1777" s="17"/>
      <c r="P1777" s="29">
        <v>1757250</v>
      </c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/>
      <c r="BE1777" s="17"/>
      <c r="BF1777" s="17"/>
      <c r="BG1777" s="17"/>
      <c r="BH1777" s="17"/>
      <c r="BI1777" s="17"/>
      <c r="BJ1777" s="17"/>
      <c r="BK1777" s="17"/>
      <c r="BL1777" s="17"/>
      <c r="BM1777" s="17"/>
      <c r="BN1777" s="17"/>
      <c r="BO1777" s="17"/>
      <c r="BP1777" s="17"/>
      <c r="BQ1777" s="17"/>
      <c r="BR1777" s="17"/>
      <c r="BS1777" s="17"/>
      <c r="BT1777" s="17"/>
      <c r="BU1777" s="17"/>
      <c r="BV1777" s="17"/>
      <c r="BW1777" s="17"/>
      <c r="BX1777" s="17"/>
      <c r="BY1777" s="17"/>
      <c r="BZ1777" s="17"/>
      <c r="CA1777" s="17"/>
      <c r="CB1777" s="17"/>
      <c r="CC1777" s="17"/>
      <c r="CD1777" s="17"/>
      <c r="CE1777" s="17"/>
      <c r="CF1777" s="18"/>
    </row>
    <row r="1778" spans="1:84" x14ac:dyDescent="0.3">
      <c r="A1778" s="11">
        <v>43548</v>
      </c>
      <c r="B1778" s="12" t="s">
        <v>3486</v>
      </c>
      <c r="C1778" s="13" t="s">
        <v>3486</v>
      </c>
      <c r="D1778" s="14" t="s">
        <v>3487</v>
      </c>
      <c r="E1778" s="13" t="s">
        <v>439</v>
      </c>
      <c r="F1778" s="15" t="s">
        <v>4690</v>
      </c>
      <c r="G1778" s="13" t="s">
        <v>4691</v>
      </c>
      <c r="H1778" s="13" t="s">
        <v>3490</v>
      </c>
      <c r="I1778" s="13" t="s">
        <v>3491</v>
      </c>
      <c r="J1778" s="16">
        <v>811250</v>
      </c>
      <c r="K1778" s="17"/>
      <c r="L1778" s="29">
        <v>61875</v>
      </c>
      <c r="M1778" s="29">
        <v>61875</v>
      </c>
      <c r="N1778" s="17"/>
      <c r="O1778" s="17"/>
      <c r="P1778" s="29">
        <v>687500</v>
      </c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  <c r="AH1778" s="17"/>
      <c r="AI1778" s="17"/>
      <c r="AJ1778" s="17"/>
      <c r="AK1778" s="17"/>
      <c r="AL1778" s="17"/>
      <c r="AM1778" s="17"/>
      <c r="AN1778" s="17"/>
      <c r="AO1778" s="17"/>
      <c r="AP1778" s="17"/>
      <c r="AQ1778" s="17"/>
      <c r="AR1778" s="17"/>
      <c r="AS1778" s="17"/>
      <c r="AT1778" s="17"/>
      <c r="AU1778" s="17"/>
      <c r="AV1778" s="17"/>
      <c r="AW1778" s="17"/>
      <c r="AX1778" s="17"/>
      <c r="AY1778" s="17"/>
      <c r="AZ1778" s="17"/>
      <c r="BA1778" s="17"/>
      <c r="BB1778" s="17"/>
      <c r="BC1778" s="17"/>
      <c r="BD1778" s="17"/>
      <c r="BE1778" s="17"/>
      <c r="BF1778" s="17"/>
      <c r="BG1778" s="17"/>
      <c r="BH1778" s="17"/>
      <c r="BI1778" s="17"/>
      <c r="BJ1778" s="17"/>
      <c r="BK1778" s="17"/>
      <c r="BL1778" s="17"/>
      <c r="BM1778" s="17"/>
      <c r="BN1778" s="17"/>
      <c r="BO1778" s="17"/>
      <c r="BP1778" s="17"/>
      <c r="BQ1778" s="17"/>
      <c r="BR1778" s="17"/>
      <c r="BS1778" s="17"/>
      <c r="BT1778" s="17"/>
      <c r="BU1778" s="17"/>
      <c r="BV1778" s="17"/>
      <c r="BW1778" s="17"/>
      <c r="BX1778" s="17"/>
      <c r="BY1778" s="17"/>
      <c r="BZ1778" s="17"/>
      <c r="CA1778" s="17"/>
      <c r="CB1778" s="17"/>
      <c r="CC1778" s="17"/>
      <c r="CD1778" s="17"/>
      <c r="CE1778" s="17"/>
      <c r="CF1778" s="18"/>
    </row>
    <row r="1779" spans="1:84" x14ac:dyDescent="0.3">
      <c r="A1779" s="11">
        <v>43549</v>
      </c>
      <c r="B1779" s="12" t="s">
        <v>2453</v>
      </c>
      <c r="C1779" s="13" t="s">
        <v>2453</v>
      </c>
      <c r="D1779" s="14" t="s">
        <v>2454</v>
      </c>
      <c r="E1779" s="13" t="s">
        <v>439</v>
      </c>
      <c r="F1779" s="15" t="s">
        <v>4692</v>
      </c>
      <c r="G1779" s="13" t="s">
        <v>4693</v>
      </c>
      <c r="H1779" s="13" t="s">
        <v>2457</v>
      </c>
      <c r="I1779" s="13" t="s">
        <v>2458</v>
      </c>
      <c r="J1779" s="16">
        <v>17951</v>
      </c>
      <c r="K1779" s="17"/>
      <c r="L1779" s="29">
        <v>1369</v>
      </c>
      <c r="M1779" s="29">
        <v>1369</v>
      </c>
      <c r="N1779" s="29">
        <v>0.5</v>
      </c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29">
        <v>15212.5</v>
      </c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/>
      <c r="BF1779" s="17"/>
      <c r="BG1779" s="17"/>
      <c r="BH1779" s="17"/>
      <c r="BI1779" s="17"/>
      <c r="BJ1779" s="17"/>
      <c r="BK1779" s="17"/>
      <c r="BL1779" s="17"/>
      <c r="BM1779" s="17"/>
      <c r="BN1779" s="17"/>
      <c r="BO1779" s="17"/>
      <c r="BP1779" s="17"/>
      <c r="BQ1779" s="17"/>
      <c r="BR1779" s="17"/>
      <c r="BS1779" s="17"/>
      <c r="BT1779" s="17"/>
      <c r="BU1779" s="17"/>
      <c r="BV1779" s="17"/>
      <c r="BW1779" s="17"/>
      <c r="BX1779" s="17"/>
      <c r="BY1779" s="17"/>
      <c r="BZ1779" s="17"/>
      <c r="CA1779" s="17"/>
      <c r="CB1779" s="17"/>
      <c r="CC1779" s="17"/>
      <c r="CD1779" s="17"/>
      <c r="CE1779" s="17"/>
      <c r="CF1779" s="18"/>
    </row>
    <row r="1780" spans="1:84" x14ac:dyDescent="0.3">
      <c r="A1780" s="11">
        <v>43549</v>
      </c>
      <c r="B1780" s="12" t="s">
        <v>1935</v>
      </c>
      <c r="C1780" s="13" t="s">
        <v>1935</v>
      </c>
      <c r="D1780" s="14" t="s">
        <v>1936</v>
      </c>
      <c r="E1780" s="13" t="s">
        <v>439</v>
      </c>
      <c r="F1780" s="15" t="s">
        <v>271</v>
      </c>
      <c r="G1780" s="13" t="s">
        <v>4694</v>
      </c>
      <c r="H1780" s="13" t="s">
        <v>1939</v>
      </c>
      <c r="I1780" s="13" t="s">
        <v>1940</v>
      </c>
      <c r="J1780" s="16">
        <v>16240</v>
      </c>
      <c r="K1780" s="29">
        <v>14500</v>
      </c>
      <c r="L1780" s="29">
        <v>870</v>
      </c>
      <c r="M1780" s="29">
        <v>870</v>
      </c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  <c r="AH1780" s="17"/>
      <c r="AI1780" s="17"/>
      <c r="AJ1780" s="17"/>
      <c r="AK1780" s="17"/>
      <c r="AL1780" s="17"/>
      <c r="AM1780" s="17"/>
      <c r="AN1780" s="17"/>
      <c r="AO1780" s="17"/>
      <c r="AP1780" s="17"/>
      <c r="AQ1780" s="17"/>
      <c r="AR1780" s="17"/>
      <c r="AS1780" s="17"/>
      <c r="AT1780" s="17"/>
      <c r="AU1780" s="17"/>
      <c r="AV1780" s="17"/>
      <c r="AW1780" s="17"/>
      <c r="AX1780" s="17"/>
      <c r="AY1780" s="17"/>
      <c r="AZ1780" s="17"/>
      <c r="BA1780" s="17"/>
      <c r="BB1780" s="17"/>
      <c r="BC1780" s="17"/>
      <c r="BD1780" s="17"/>
      <c r="BE1780" s="17"/>
      <c r="BF1780" s="17"/>
      <c r="BG1780" s="17"/>
      <c r="BH1780" s="17"/>
      <c r="BI1780" s="17"/>
      <c r="BJ1780" s="17"/>
      <c r="BK1780" s="17"/>
      <c r="BL1780" s="17"/>
      <c r="BM1780" s="17"/>
      <c r="BN1780" s="17"/>
      <c r="BO1780" s="17"/>
      <c r="BP1780" s="17"/>
      <c r="BQ1780" s="17"/>
      <c r="BR1780" s="17"/>
      <c r="BS1780" s="17"/>
      <c r="BT1780" s="17"/>
      <c r="BU1780" s="17"/>
      <c r="BV1780" s="17"/>
      <c r="BW1780" s="17"/>
      <c r="BX1780" s="17"/>
      <c r="BY1780" s="17"/>
      <c r="BZ1780" s="17"/>
      <c r="CA1780" s="17"/>
      <c r="CB1780" s="17"/>
      <c r="CC1780" s="17"/>
      <c r="CD1780" s="17"/>
      <c r="CE1780" s="17"/>
      <c r="CF1780" s="18"/>
    </row>
    <row r="1781" spans="1:84" x14ac:dyDescent="0.3">
      <c r="A1781" s="11">
        <v>43549</v>
      </c>
      <c r="B1781" s="12" t="s">
        <v>537</v>
      </c>
      <c r="C1781" s="13" t="s">
        <v>537</v>
      </c>
      <c r="D1781" s="14" t="s">
        <v>3602</v>
      </c>
      <c r="E1781" s="13" t="s">
        <v>439</v>
      </c>
      <c r="F1781" s="15" t="s">
        <v>236</v>
      </c>
      <c r="G1781" s="13" t="s">
        <v>4695</v>
      </c>
      <c r="H1781" s="13" t="s">
        <v>542</v>
      </c>
      <c r="I1781" s="13" t="s">
        <v>543</v>
      </c>
      <c r="J1781" s="16">
        <v>52873</v>
      </c>
      <c r="K1781" s="29">
        <v>44808</v>
      </c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29">
        <v>8065</v>
      </c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17"/>
      <c r="AS1781" s="17"/>
      <c r="AT1781" s="17"/>
      <c r="AU1781" s="17"/>
      <c r="AV1781" s="17"/>
      <c r="AW1781" s="17"/>
      <c r="AX1781" s="17"/>
      <c r="AY1781" s="17"/>
      <c r="AZ1781" s="17"/>
      <c r="BA1781" s="17"/>
      <c r="BB1781" s="17"/>
      <c r="BC1781" s="17"/>
      <c r="BD1781" s="17"/>
      <c r="BE1781" s="17"/>
      <c r="BF1781" s="17"/>
      <c r="BG1781" s="17"/>
      <c r="BH1781" s="17"/>
      <c r="BI1781" s="17"/>
      <c r="BJ1781" s="17"/>
      <c r="BK1781" s="17"/>
      <c r="BL1781" s="17"/>
      <c r="BM1781" s="17"/>
      <c r="BN1781" s="17"/>
      <c r="BO1781" s="17"/>
      <c r="BP1781" s="17"/>
      <c r="BQ1781" s="17"/>
      <c r="BR1781" s="17"/>
      <c r="BS1781" s="17"/>
      <c r="BT1781" s="17"/>
      <c r="BU1781" s="17"/>
      <c r="BV1781" s="17"/>
      <c r="BW1781" s="17"/>
      <c r="BX1781" s="17"/>
      <c r="BY1781" s="17"/>
      <c r="BZ1781" s="17"/>
      <c r="CA1781" s="17"/>
      <c r="CB1781" s="17"/>
      <c r="CC1781" s="17"/>
      <c r="CD1781" s="17"/>
      <c r="CE1781" s="17"/>
      <c r="CF1781" s="18"/>
    </row>
    <row r="1782" spans="1:84" x14ac:dyDescent="0.3">
      <c r="A1782" s="11">
        <v>43549</v>
      </c>
      <c r="B1782" s="12" t="s">
        <v>4128</v>
      </c>
      <c r="C1782" s="13" t="s">
        <v>4128</v>
      </c>
      <c r="D1782" s="14" t="s">
        <v>4129</v>
      </c>
      <c r="E1782" s="13" t="s">
        <v>439</v>
      </c>
      <c r="F1782" s="15" t="s">
        <v>4696</v>
      </c>
      <c r="G1782" s="13" t="s">
        <v>4697</v>
      </c>
      <c r="H1782" s="13" t="s">
        <v>22</v>
      </c>
      <c r="I1782" s="13" t="s">
        <v>4132</v>
      </c>
      <c r="J1782" s="16">
        <v>2820</v>
      </c>
      <c r="K1782" s="17"/>
      <c r="L1782" s="29">
        <v>215.1</v>
      </c>
      <c r="M1782" s="29">
        <v>215.1</v>
      </c>
      <c r="N1782" s="29">
        <v>-0.2</v>
      </c>
      <c r="O1782" s="17"/>
      <c r="P1782" s="17"/>
      <c r="Q1782" s="17"/>
      <c r="R1782" s="17"/>
      <c r="S1782" s="17"/>
      <c r="T1782" s="17"/>
      <c r="U1782" s="17"/>
      <c r="V1782" s="29">
        <v>2390</v>
      </c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/>
      <c r="AR1782" s="17"/>
      <c r="AS1782" s="17"/>
      <c r="AT1782" s="17"/>
      <c r="AU1782" s="17"/>
      <c r="AV1782" s="17"/>
      <c r="AW1782" s="17"/>
      <c r="AX1782" s="17"/>
      <c r="AY1782" s="17"/>
      <c r="AZ1782" s="17"/>
      <c r="BA1782" s="17"/>
      <c r="BB1782" s="17"/>
      <c r="BC1782" s="17"/>
      <c r="BD1782" s="17"/>
      <c r="BE1782" s="17"/>
      <c r="BF1782" s="17"/>
      <c r="BG1782" s="17"/>
      <c r="BH1782" s="17"/>
      <c r="BI1782" s="17"/>
      <c r="BJ1782" s="17"/>
      <c r="BK1782" s="17"/>
      <c r="BL1782" s="17"/>
      <c r="BM1782" s="17"/>
      <c r="BN1782" s="17"/>
      <c r="BO1782" s="17"/>
      <c r="BP1782" s="17"/>
      <c r="BQ1782" s="17"/>
      <c r="BR1782" s="17"/>
      <c r="BS1782" s="17"/>
      <c r="BT1782" s="17"/>
      <c r="BU1782" s="17"/>
      <c r="BV1782" s="17"/>
      <c r="BW1782" s="17"/>
      <c r="BX1782" s="17"/>
      <c r="BY1782" s="17"/>
      <c r="BZ1782" s="17"/>
      <c r="CA1782" s="17"/>
      <c r="CB1782" s="17"/>
      <c r="CC1782" s="17"/>
      <c r="CD1782" s="17"/>
      <c r="CE1782" s="17"/>
      <c r="CF1782" s="18"/>
    </row>
    <row r="1783" spans="1:84" x14ac:dyDescent="0.3">
      <c r="A1783" s="11">
        <v>43550</v>
      </c>
      <c r="B1783" s="12" t="s">
        <v>18</v>
      </c>
      <c r="C1783" s="13" t="s">
        <v>18</v>
      </c>
      <c r="D1783" s="14" t="s">
        <v>19</v>
      </c>
      <c r="E1783" s="13" t="s">
        <v>439</v>
      </c>
      <c r="F1783" s="15" t="s">
        <v>4698</v>
      </c>
      <c r="G1783" s="13" t="s">
        <v>4699</v>
      </c>
      <c r="H1783" s="13" t="s">
        <v>20</v>
      </c>
      <c r="I1783" s="13" t="s">
        <v>21</v>
      </c>
      <c r="J1783" s="16">
        <v>2073555</v>
      </c>
      <c r="K1783" s="17"/>
      <c r="L1783" s="29">
        <v>158153</v>
      </c>
      <c r="M1783" s="29">
        <v>158153</v>
      </c>
      <c r="N1783" s="29">
        <v>-1</v>
      </c>
      <c r="O1783" s="17"/>
      <c r="P1783" s="29">
        <v>1757250</v>
      </c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17"/>
      <c r="AS1783" s="17"/>
      <c r="AT1783" s="17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s="17"/>
      <c r="BE1783" s="17"/>
      <c r="BF1783" s="17"/>
      <c r="BG1783" s="17"/>
      <c r="BH1783" s="17"/>
      <c r="BI1783" s="17"/>
      <c r="BJ1783" s="17"/>
      <c r="BK1783" s="17"/>
      <c r="BL1783" s="17"/>
      <c r="BM1783" s="17"/>
      <c r="BN1783" s="17"/>
      <c r="BO1783" s="17"/>
      <c r="BP1783" s="17"/>
      <c r="BQ1783" s="17"/>
      <c r="BR1783" s="17"/>
      <c r="BS1783" s="17"/>
      <c r="BT1783" s="17"/>
      <c r="BU1783" s="17"/>
      <c r="BV1783" s="17"/>
      <c r="BW1783" s="17"/>
      <c r="BX1783" s="17"/>
      <c r="BY1783" s="17"/>
      <c r="BZ1783" s="17"/>
      <c r="CA1783" s="17"/>
      <c r="CB1783" s="17"/>
      <c r="CC1783" s="17"/>
      <c r="CD1783" s="17"/>
      <c r="CE1783" s="17"/>
      <c r="CF1783" s="18"/>
    </row>
    <row r="1784" spans="1:84" ht="22.8" x14ac:dyDescent="0.3">
      <c r="A1784" s="11">
        <v>43550</v>
      </c>
      <c r="B1784" s="12" t="s">
        <v>2181</v>
      </c>
      <c r="C1784" s="13" t="s">
        <v>2181</v>
      </c>
      <c r="D1784" s="14" t="s">
        <v>2182</v>
      </c>
      <c r="E1784" s="13" t="s">
        <v>439</v>
      </c>
      <c r="F1784" s="15" t="s">
        <v>4700</v>
      </c>
      <c r="G1784" s="13" t="s">
        <v>4701</v>
      </c>
      <c r="H1784" s="13" t="s">
        <v>2185</v>
      </c>
      <c r="I1784" s="13" t="s">
        <v>2186</v>
      </c>
      <c r="J1784" s="16">
        <v>410649</v>
      </c>
      <c r="K1784" s="17"/>
      <c r="L1784" s="29">
        <v>31320.69</v>
      </c>
      <c r="M1784" s="29">
        <v>31320.69</v>
      </c>
      <c r="N1784" s="29">
        <v>-0.01</v>
      </c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29">
        <v>348007.63</v>
      </c>
      <c r="AS1784" s="17"/>
      <c r="AT1784" s="17"/>
      <c r="AU1784" s="17"/>
      <c r="AV1784" s="17"/>
      <c r="AW1784" s="17"/>
      <c r="AX1784" s="17"/>
      <c r="AY1784" s="17"/>
      <c r="AZ1784" s="17"/>
      <c r="BA1784" s="17"/>
      <c r="BB1784" s="17"/>
      <c r="BC1784" s="17"/>
      <c r="BD1784" s="17"/>
      <c r="BE1784" s="17"/>
      <c r="BF1784" s="17"/>
      <c r="BG1784" s="17"/>
      <c r="BH1784" s="17"/>
      <c r="BI1784" s="17"/>
      <c r="BJ1784" s="17"/>
      <c r="BK1784" s="17"/>
      <c r="BL1784" s="17"/>
      <c r="BM1784" s="17"/>
      <c r="BN1784" s="17"/>
      <c r="BO1784" s="17"/>
      <c r="BP1784" s="17"/>
      <c r="BQ1784" s="17"/>
      <c r="BR1784" s="17"/>
      <c r="BS1784" s="17"/>
      <c r="BT1784" s="17"/>
      <c r="BU1784" s="17"/>
      <c r="BV1784" s="17"/>
      <c r="BW1784" s="17"/>
      <c r="BX1784" s="17"/>
      <c r="BY1784" s="17"/>
      <c r="BZ1784" s="17"/>
      <c r="CA1784" s="17"/>
      <c r="CB1784" s="17"/>
      <c r="CC1784" s="17"/>
      <c r="CD1784" s="17"/>
      <c r="CE1784" s="17"/>
      <c r="CF1784" s="18"/>
    </row>
    <row r="1785" spans="1:84" x14ac:dyDescent="0.3">
      <c r="A1785" s="11">
        <v>43550</v>
      </c>
      <c r="B1785" s="12" t="s">
        <v>1141</v>
      </c>
      <c r="C1785" s="13" t="s">
        <v>1141</v>
      </c>
      <c r="D1785" s="14" t="s">
        <v>1142</v>
      </c>
      <c r="E1785" s="13" t="s">
        <v>439</v>
      </c>
      <c r="F1785" s="15" t="s">
        <v>4702</v>
      </c>
      <c r="G1785" s="13" t="s">
        <v>4703</v>
      </c>
      <c r="H1785" s="13" t="s">
        <v>1145</v>
      </c>
      <c r="I1785" s="13" t="s">
        <v>1146</v>
      </c>
      <c r="J1785" s="16">
        <v>700</v>
      </c>
      <c r="K1785" s="17"/>
      <c r="L1785" s="29">
        <v>53.39</v>
      </c>
      <c r="M1785" s="29">
        <v>53.39</v>
      </c>
      <c r="N1785" s="17"/>
      <c r="O1785" s="17"/>
      <c r="P1785" s="17"/>
      <c r="Q1785" s="17"/>
      <c r="R1785" s="17"/>
      <c r="S1785" s="29">
        <v>593.22</v>
      </c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/>
      <c r="AR1785" s="17"/>
      <c r="AS1785" s="17"/>
      <c r="AT1785" s="17"/>
      <c r="AU1785" s="17"/>
      <c r="AV1785" s="17"/>
      <c r="AW1785" s="17"/>
      <c r="AX1785" s="17"/>
      <c r="AY1785" s="17"/>
      <c r="AZ1785" s="17"/>
      <c r="BA1785" s="17"/>
      <c r="BB1785" s="17"/>
      <c r="BC1785" s="17"/>
      <c r="BD1785" s="17"/>
      <c r="BE1785" s="17"/>
      <c r="BF1785" s="17"/>
      <c r="BG1785" s="17"/>
      <c r="BH1785" s="17"/>
      <c r="BI1785" s="17"/>
      <c r="BJ1785" s="17"/>
      <c r="BK1785" s="17"/>
      <c r="BL1785" s="17"/>
      <c r="BM1785" s="17"/>
      <c r="BN1785" s="17"/>
      <c r="BO1785" s="17"/>
      <c r="BP1785" s="17"/>
      <c r="BQ1785" s="17"/>
      <c r="BR1785" s="17"/>
      <c r="BS1785" s="17"/>
      <c r="BT1785" s="17"/>
      <c r="BU1785" s="17"/>
      <c r="BV1785" s="17"/>
      <c r="BW1785" s="17"/>
      <c r="BX1785" s="17"/>
      <c r="BY1785" s="17"/>
      <c r="BZ1785" s="17"/>
      <c r="CA1785" s="17"/>
      <c r="CB1785" s="17"/>
      <c r="CC1785" s="17"/>
      <c r="CD1785" s="17"/>
      <c r="CE1785" s="17"/>
      <c r="CF1785" s="18"/>
    </row>
    <row r="1786" spans="1:84" x14ac:dyDescent="0.3">
      <c r="A1786" s="11">
        <v>43550</v>
      </c>
      <c r="B1786" s="12" t="s">
        <v>1241</v>
      </c>
      <c r="C1786" s="13" t="s">
        <v>1241</v>
      </c>
      <c r="D1786" s="14" t="s">
        <v>619</v>
      </c>
      <c r="E1786" s="13" t="s">
        <v>439</v>
      </c>
      <c r="F1786" s="15" t="s">
        <v>4704</v>
      </c>
      <c r="G1786" s="13" t="s">
        <v>4705</v>
      </c>
      <c r="H1786" s="13" t="s">
        <v>1244</v>
      </c>
      <c r="I1786" s="13" t="s">
        <v>1245</v>
      </c>
      <c r="J1786" s="16">
        <v>2648</v>
      </c>
      <c r="K1786" s="17"/>
      <c r="L1786" s="29">
        <v>201.96</v>
      </c>
      <c r="M1786" s="29">
        <v>201.96</v>
      </c>
      <c r="N1786" s="29">
        <v>0.08</v>
      </c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29">
        <v>2244</v>
      </c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7"/>
      <c r="AZ1786" s="17"/>
      <c r="BA1786" s="17"/>
      <c r="BB1786" s="17"/>
      <c r="BC1786" s="17"/>
      <c r="BD1786" s="17"/>
      <c r="BE1786" s="17"/>
      <c r="BF1786" s="17"/>
      <c r="BG1786" s="17"/>
      <c r="BH1786" s="17"/>
      <c r="BI1786" s="17"/>
      <c r="BJ1786" s="17"/>
      <c r="BK1786" s="17"/>
      <c r="BL1786" s="17"/>
      <c r="BM1786" s="17"/>
      <c r="BN1786" s="17"/>
      <c r="BO1786" s="17"/>
      <c r="BP1786" s="17"/>
      <c r="BQ1786" s="17"/>
      <c r="BR1786" s="17"/>
      <c r="BS1786" s="17"/>
      <c r="BT1786" s="17"/>
      <c r="BU1786" s="17"/>
      <c r="BV1786" s="17"/>
      <c r="BW1786" s="17"/>
      <c r="BX1786" s="17"/>
      <c r="BY1786" s="17"/>
      <c r="BZ1786" s="17"/>
      <c r="CA1786" s="17"/>
      <c r="CB1786" s="17"/>
      <c r="CC1786" s="17"/>
      <c r="CD1786" s="17"/>
      <c r="CE1786" s="17"/>
      <c r="CF1786" s="18"/>
    </row>
    <row r="1787" spans="1:84" ht="22.8" x14ac:dyDescent="0.3">
      <c r="A1787" s="11">
        <v>43550</v>
      </c>
      <c r="B1787" s="12" t="s">
        <v>4706</v>
      </c>
      <c r="C1787" s="13" t="s">
        <v>4706</v>
      </c>
      <c r="D1787" s="14" t="s">
        <v>4707</v>
      </c>
      <c r="E1787" s="13" t="s">
        <v>439</v>
      </c>
      <c r="F1787" s="15" t="s">
        <v>4708</v>
      </c>
      <c r="G1787" s="13" t="s">
        <v>4709</v>
      </c>
      <c r="H1787" s="13" t="s">
        <v>4710</v>
      </c>
      <c r="I1787" s="13" t="s">
        <v>22</v>
      </c>
      <c r="J1787" s="16">
        <v>2950</v>
      </c>
      <c r="K1787" s="17"/>
      <c r="L1787" s="29">
        <v>225</v>
      </c>
      <c r="M1787" s="29">
        <v>225</v>
      </c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/>
      <c r="AR1787" s="17"/>
      <c r="AS1787" s="17"/>
      <c r="AT1787" s="17"/>
      <c r="AU1787" s="17"/>
      <c r="AV1787" s="17"/>
      <c r="AW1787" s="17"/>
      <c r="AX1787" s="17"/>
      <c r="AY1787" s="17"/>
      <c r="AZ1787" s="17"/>
      <c r="BA1787" s="17"/>
      <c r="BB1787" s="17"/>
      <c r="BC1787" s="17"/>
      <c r="BD1787" s="29">
        <v>2500</v>
      </c>
      <c r="BE1787" s="17"/>
      <c r="BF1787" s="17"/>
      <c r="BG1787" s="17"/>
      <c r="BH1787" s="17"/>
      <c r="BI1787" s="17"/>
      <c r="BJ1787" s="17"/>
      <c r="BK1787" s="17"/>
      <c r="BL1787" s="17"/>
      <c r="BM1787" s="17"/>
      <c r="BN1787" s="17"/>
      <c r="BO1787" s="17"/>
      <c r="BP1787" s="17"/>
      <c r="BQ1787" s="17"/>
      <c r="BR1787" s="17"/>
      <c r="BS1787" s="17"/>
      <c r="BT1787" s="17"/>
      <c r="BU1787" s="17"/>
      <c r="BV1787" s="17"/>
      <c r="BW1787" s="17"/>
      <c r="BX1787" s="17"/>
      <c r="BY1787" s="17"/>
      <c r="BZ1787" s="17"/>
      <c r="CA1787" s="17"/>
      <c r="CB1787" s="17"/>
      <c r="CC1787" s="17"/>
      <c r="CD1787" s="17"/>
      <c r="CE1787" s="17"/>
      <c r="CF1787" s="18"/>
    </row>
    <row r="1788" spans="1:84" x14ac:dyDescent="0.3">
      <c r="A1788" s="11">
        <v>43550</v>
      </c>
      <c r="B1788" s="12" t="s">
        <v>2491</v>
      </c>
      <c r="C1788" s="13" t="s">
        <v>2491</v>
      </c>
      <c r="D1788" s="14" t="s">
        <v>2492</v>
      </c>
      <c r="E1788" s="13" t="s">
        <v>439</v>
      </c>
      <c r="F1788" s="15" t="s">
        <v>4711</v>
      </c>
      <c r="G1788" s="13" t="s">
        <v>4712</v>
      </c>
      <c r="H1788" s="13" t="s">
        <v>2495</v>
      </c>
      <c r="I1788" s="13" t="s">
        <v>2496</v>
      </c>
      <c r="J1788" s="16">
        <v>543</v>
      </c>
      <c r="K1788" s="17"/>
      <c r="L1788" s="29">
        <v>41.5</v>
      </c>
      <c r="M1788" s="29">
        <v>41.5</v>
      </c>
      <c r="N1788" s="17"/>
      <c r="O1788" s="17"/>
      <c r="P1788" s="17"/>
      <c r="Q1788" s="17"/>
      <c r="R1788" s="17"/>
      <c r="S1788" s="17"/>
      <c r="T1788" s="29">
        <v>460</v>
      </c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7"/>
      <c r="AS1788" s="17"/>
      <c r="AT1788" s="17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s="17"/>
      <c r="BE1788" s="17"/>
      <c r="BF1788" s="17"/>
      <c r="BG1788" s="17"/>
      <c r="BH1788" s="17"/>
      <c r="BI1788" s="17"/>
      <c r="BJ1788" s="17"/>
      <c r="BK1788" s="17"/>
      <c r="BL1788" s="17"/>
      <c r="BM1788" s="17"/>
      <c r="BN1788" s="17"/>
      <c r="BO1788" s="17"/>
      <c r="BP1788" s="17"/>
      <c r="BQ1788" s="17"/>
      <c r="BR1788" s="17"/>
      <c r="BS1788" s="17"/>
      <c r="BT1788" s="17"/>
      <c r="BU1788" s="17"/>
      <c r="BV1788" s="17"/>
      <c r="BW1788" s="17"/>
      <c r="BX1788" s="17"/>
      <c r="BY1788" s="17"/>
      <c r="BZ1788" s="17"/>
      <c r="CA1788" s="17"/>
      <c r="CB1788" s="17"/>
      <c r="CC1788" s="17"/>
      <c r="CD1788" s="17"/>
      <c r="CE1788" s="17"/>
      <c r="CF1788" s="18"/>
    </row>
    <row r="1789" spans="1:84" x14ac:dyDescent="0.3">
      <c r="A1789" s="11">
        <v>43551</v>
      </c>
      <c r="B1789" s="12" t="s">
        <v>834</v>
      </c>
      <c r="C1789" s="13" t="s">
        <v>834</v>
      </c>
      <c r="D1789" s="14" t="s">
        <v>835</v>
      </c>
      <c r="E1789" s="13" t="s">
        <v>439</v>
      </c>
      <c r="F1789" s="15" t="s">
        <v>4713</v>
      </c>
      <c r="G1789" s="13" t="s">
        <v>4714</v>
      </c>
      <c r="H1789" s="13" t="s">
        <v>838</v>
      </c>
      <c r="I1789" s="13" t="s">
        <v>839</v>
      </c>
      <c r="J1789" s="16">
        <v>251340</v>
      </c>
      <c r="K1789" s="17"/>
      <c r="L1789" s="29">
        <v>19170</v>
      </c>
      <c r="M1789" s="29">
        <v>19170</v>
      </c>
      <c r="N1789" s="17"/>
      <c r="O1789" s="17"/>
      <c r="P1789" s="17"/>
      <c r="Q1789" s="29">
        <v>213000</v>
      </c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17"/>
      <c r="AP1789" s="17"/>
      <c r="AQ1789" s="17"/>
      <c r="AR1789" s="17"/>
      <c r="AS1789" s="17"/>
      <c r="AT1789" s="17"/>
      <c r="AU1789" s="17"/>
      <c r="AV1789" s="17"/>
      <c r="AW1789" s="17"/>
      <c r="AX1789" s="17"/>
      <c r="AY1789" s="17"/>
      <c r="AZ1789" s="17"/>
      <c r="BA1789" s="17"/>
      <c r="BB1789" s="17"/>
      <c r="BC1789" s="17"/>
      <c r="BD1789" s="17"/>
      <c r="BE1789" s="17"/>
      <c r="BF1789" s="17"/>
      <c r="BG1789" s="17"/>
      <c r="BH1789" s="17"/>
      <c r="BI1789" s="17"/>
      <c r="BJ1789" s="17"/>
      <c r="BK1789" s="17"/>
      <c r="BL1789" s="17"/>
      <c r="BM1789" s="17"/>
      <c r="BN1789" s="17"/>
      <c r="BO1789" s="17"/>
      <c r="BP1789" s="17"/>
      <c r="BQ1789" s="17"/>
      <c r="BR1789" s="17"/>
      <c r="BS1789" s="17"/>
      <c r="BT1789" s="17"/>
      <c r="BU1789" s="17"/>
      <c r="BV1789" s="17"/>
      <c r="BW1789" s="17"/>
      <c r="BX1789" s="17"/>
      <c r="BY1789" s="17"/>
      <c r="BZ1789" s="17"/>
      <c r="CA1789" s="17"/>
      <c r="CB1789" s="17"/>
      <c r="CC1789" s="17"/>
      <c r="CD1789" s="17"/>
      <c r="CE1789" s="17"/>
      <c r="CF1789" s="18"/>
    </row>
    <row r="1790" spans="1:84" x14ac:dyDescent="0.3">
      <c r="A1790" s="11">
        <v>43551</v>
      </c>
      <c r="B1790" s="12" t="s">
        <v>2453</v>
      </c>
      <c r="C1790" s="13" t="s">
        <v>2453</v>
      </c>
      <c r="D1790" s="14" t="s">
        <v>2454</v>
      </c>
      <c r="E1790" s="13" t="s">
        <v>439</v>
      </c>
      <c r="F1790" s="15" t="s">
        <v>4715</v>
      </c>
      <c r="G1790" s="13" t="s">
        <v>4716</v>
      </c>
      <c r="H1790" s="13" t="s">
        <v>2457</v>
      </c>
      <c r="I1790" s="13" t="s">
        <v>2458</v>
      </c>
      <c r="J1790" s="16">
        <v>92527</v>
      </c>
      <c r="K1790" s="17"/>
      <c r="L1790" s="29">
        <v>7057</v>
      </c>
      <c r="M1790" s="29">
        <v>7057</v>
      </c>
      <c r="N1790" s="29">
        <v>0.5</v>
      </c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29">
        <v>78412.5</v>
      </c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7"/>
      <c r="AT1790" s="17"/>
      <c r="AU1790" s="17"/>
      <c r="AV1790" s="17"/>
      <c r="AW1790" s="17"/>
      <c r="AX1790" s="17"/>
      <c r="AY1790" s="17"/>
      <c r="AZ1790" s="17"/>
      <c r="BA1790" s="17"/>
      <c r="BB1790" s="17"/>
      <c r="BC1790" s="17"/>
      <c r="BD1790" s="17"/>
      <c r="BE1790" s="17"/>
      <c r="BF1790" s="17"/>
      <c r="BG1790" s="17"/>
      <c r="BH1790" s="17"/>
      <c r="BI1790" s="17"/>
      <c r="BJ1790" s="17"/>
      <c r="BK1790" s="17"/>
      <c r="BL1790" s="17"/>
      <c r="BM1790" s="17"/>
      <c r="BN1790" s="17"/>
      <c r="BO1790" s="17"/>
      <c r="BP1790" s="17"/>
      <c r="BQ1790" s="17"/>
      <c r="BR1790" s="17"/>
      <c r="BS1790" s="17"/>
      <c r="BT1790" s="17"/>
      <c r="BU1790" s="17"/>
      <c r="BV1790" s="17"/>
      <c r="BW1790" s="17"/>
      <c r="BX1790" s="17"/>
      <c r="BY1790" s="17"/>
      <c r="BZ1790" s="17"/>
      <c r="CA1790" s="17"/>
      <c r="CB1790" s="17"/>
      <c r="CC1790" s="17"/>
      <c r="CD1790" s="17"/>
      <c r="CE1790" s="17"/>
      <c r="CF1790" s="18"/>
    </row>
    <row r="1791" spans="1:84" x14ac:dyDescent="0.3">
      <c r="A1791" s="11">
        <v>43551</v>
      </c>
      <c r="B1791" s="12" t="s">
        <v>528</v>
      </c>
      <c r="C1791" s="13" t="s">
        <v>528</v>
      </c>
      <c r="D1791" s="14" t="s">
        <v>530</v>
      </c>
      <c r="E1791" s="13" t="s">
        <v>439</v>
      </c>
      <c r="F1791" s="15" t="s">
        <v>4717</v>
      </c>
      <c r="G1791" s="13" t="s">
        <v>4718</v>
      </c>
      <c r="H1791" s="13" t="s">
        <v>533</v>
      </c>
      <c r="I1791" s="13" t="s">
        <v>534</v>
      </c>
      <c r="J1791" s="16">
        <v>1894</v>
      </c>
      <c r="K1791" s="17"/>
      <c r="L1791" s="29">
        <v>144.43</v>
      </c>
      <c r="M1791" s="29">
        <v>144.43</v>
      </c>
      <c r="N1791" s="29">
        <v>0.39</v>
      </c>
      <c r="O1791" s="17"/>
      <c r="P1791" s="17"/>
      <c r="Q1791" s="17"/>
      <c r="R1791" s="17"/>
      <c r="S1791" s="17"/>
      <c r="T1791" s="29">
        <v>1604.75</v>
      </c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s="17"/>
      <c r="BE1791" s="17"/>
      <c r="BF1791" s="17"/>
      <c r="BG1791" s="17"/>
      <c r="BH1791" s="17"/>
      <c r="BI1791" s="17"/>
      <c r="BJ1791" s="17"/>
      <c r="BK1791" s="17"/>
      <c r="BL1791" s="17"/>
      <c r="BM1791" s="17"/>
      <c r="BN1791" s="17"/>
      <c r="BO1791" s="17"/>
      <c r="BP1791" s="17"/>
      <c r="BQ1791" s="17"/>
      <c r="BR1791" s="17"/>
      <c r="BS1791" s="17"/>
      <c r="BT1791" s="17"/>
      <c r="BU1791" s="17"/>
      <c r="BV1791" s="17"/>
      <c r="BW1791" s="17"/>
      <c r="BX1791" s="17"/>
      <c r="BY1791" s="17"/>
      <c r="BZ1791" s="17"/>
      <c r="CA1791" s="17"/>
      <c r="CB1791" s="17"/>
      <c r="CC1791" s="17"/>
      <c r="CD1791" s="17"/>
      <c r="CE1791" s="17"/>
      <c r="CF1791" s="18"/>
    </row>
    <row r="1792" spans="1:84" x14ac:dyDescent="0.3">
      <c r="A1792" s="11">
        <v>43552</v>
      </c>
      <c r="B1792" s="12" t="s">
        <v>1983</v>
      </c>
      <c r="C1792" s="13" t="s">
        <v>1983</v>
      </c>
      <c r="D1792" s="14" t="s">
        <v>1984</v>
      </c>
      <c r="E1792" s="13" t="s">
        <v>439</v>
      </c>
      <c r="F1792" s="15" t="s">
        <v>4719</v>
      </c>
      <c r="G1792" s="13" t="s">
        <v>4720</v>
      </c>
      <c r="H1792" s="13" t="s">
        <v>1987</v>
      </c>
      <c r="I1792" s="13" t="s">
        <v>1988</v>
      </c>
      <c r="J1792" s="16">
        <v>50373</v>
      </c>
      <c r="K1792" s="17"/>
      <c r="L1792" s="29">
        <v>3842</v>
      </c>
      <c r="M1792" s="29">
        <v>3842</v>
      </c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29">
        <v>42689</v>
      </c>
      <c r="AS1792" s="17"/>
      <c r="AT1792" s="17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s="17"/>
      <c r="BE1792" s="17"/>
      <c r="BF1792" s="17"/>
      <c r="BG1792" s="17"/>
      <c r="BH1792" s="17"/>
      <c r="BI1792" s="17"/>
      <c r="BJ1792" s="17"/>
      <c r="BK1792" s="17"/>
      <c r="BL1792" s="17"/>
      <c r="BM1792" s="17"/>
      <c r="BN1792" s="17"/>
      <c r="BO1792" s="17"/>
      <c r="BP1792" s="17"/>
      <c r="BQ1792" s="17"/>
      <c r="BR1792" s="17"/>
      <c r="BS1792" s="17"/>
      <c r="BT1792" s="17"/>
      <c r="BU1792" s="17"/>
      <c r="BV1792" s="17"/>
      <c r="BW1792" s="17"/>
      <c r="BX1792" s="17"/>
      <c r="BY1792" s="17"/>
      <c r="BZ1792" s="17"/>
      <c r="CA1792" s="17"/>
      <c r="CB1792" s="17"/>
      <c r="CC1792" s="17"/>
      <c r="CD1792" s="17"/>
      <c r="CE1792" s="17"/>
      <c r="CF1792" s="18"/>
    </row>
    <row r="1793" spans="1:84" x14ac:dyDescent="0.3">
      <c r="A1793" s="11">
        <v>43552</v>
      </c>
      <c r="B1793" s="12" t="s">
        <v>18</v>
      </c>
      <c r="C1793" s="13" t="s">
        <v>18</v>
      </c>
      <c r="D1793" s="14" t="s">
        <v>19</v>
      </c>
      <c r="E1793" s="13" t="s">
        <v>439</v>
      </c>
      <c r="F1793" s="15" t="s">
        <v>4721</v>
      </c>
      <c r="G1793" s="13" t="s">
        <v>4722</v>
      </c>
      <c r="H1793" s="13" t="s">
        <v>20</v>
      </c>
      <c r="I1793" s="13" t="s">
        <v>21</v>
      </c>
      <c r="J1793" s="16">
        <v>4281</v>
      </c>
      <c r="K1793" s="17"/>
      <c r="L1793" s="29">
        <v>327</v>
      </c>
      <c r="M1793" s="29">
        <v>327</v>
      </c>
      <c r="N1793" s="29">
        <v>-1</v>
      </c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7"/>
      <c r="AT1793" s="17"/>
      <c r="AU1793" s="17"/>
      <c r="AV1793" s="17"/>
      <c r="AW1793" s="17"/>
      <c r="AX1793" s="17"/>
      <c r="AY1793" s="17"/>
      <c r="AZ1793" s="17"/>
      <c r="BA1793" s="29">
        <v>3628</v>
      </c>
      <c r="BB1793" s="17"/>
      <c r="BC1793" s="17"/>
      <c r="BD1793" s="17"/>
      <c r="BE1793" s="17"/>
      <c r="BF1793" s="17"/>
      <c r="BG1793" s="17"/>
      <c r="BH1793" s="17"/>
      <c r="BI1793" s="17"/>
      <c r="BJ1793" s="17"/>
      <c r="BK1793" s="17"/>
      <c r="BL1793" s="17"/>
      <c r="BM1793" s="17"/>
      <c r="BN1793" s="17"/>
      <c r="BO1793" s="17"/>
      <c r="BP1793" s="17"/>
      <c r="BQ1793" s="17"/>
      <c r="BR1793" s="17"/>
      <c r="BS1793" s="17"/>
      <c r="BT1793" s="17"/>
      <c r="BU1793" s="17"/>
      <c r="BV1793" s="17"/>
      <c r="BW1793" s="17"/>
      <c r="BX1793" s="17"/>
      <c r="BY1793" s="17"/>
      <c r="BZ1793" s="17"/>
      <c r="CA1793" s="17"/>
      <c r="CB1793" s="17"/>
      <c r="CC1793" s="17"/>
      <c r="CD1793" s="17"/>
      <c r="CE1793" s="17"/>
      <c r="CF1793" s="18"/>
    </row>
    <row r="1794" spans="1:84" ht="22.8" x14ac:dyDescent="0.3">
      <c r="A1794" s="11">
        <v>43552</v>
      </c>
      <c r="B1794" s="12" t="s">
        <v>2181</v>
      </c>
      <c r="C1794" s="13" t="s">
        <v>2181</v>
      </c>
      <c r="D1794" s="14" t="s">
        <v>2182</v>
      </c>
      <c r="E1794" s="13" t="s">
        <v>439</v>
      </c>
      <c r="F1794" s="15" t="s">
        <v>4723</v>
      </c>
      <c r="G1794" s="13" t="s">
        <v>4724</v>
      </c>
      <c r="H1794" s="13" t="s">
        <v>2185</v>
      </c>
      <c r="I1794" s="13" t="s">
        <v>2186</v>
      </c>
      <c r="J1794" s="16">
        <v>161426</v>
      </c>
      <c r="K1794" s="17"/>
      <c r="L1794" s="29">
        <v>12312.15</v>
      </c>
      <c r="M1794" s="29">
        <v>12312.15</v>
      </c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29">
        <v>136801.70000000001</v>
      </c>
      <c r="AS1794" s="17"/>
      <c r="AT1794" s="17"/>
      <c r="AU1794" s="17"/>
      <c r="AV1794" s="17"/>
      <c r="AW1794" s="17"/>
      <c r="AX1794" s="17"/>
      <c r="AY1794" s="17"/>
      <c r="AZ1794" s="17"/>
      <c r="BA1794" s="17"/>
      <c r="BB1794" s="17"/>
      <c r="BC1794" s="17"/>
      <c r="BD1794" s="17"/>
      <c r="BE1794" s="17"/>
      <c r="BF1794" s="17"/>
      <c r="BG1794" s="17"/>
      <c r="BH1794" s="17"/>
      <c r="BI1794" s="17"/>
      <c r="BJ1794" s="17"/>
      <c r="BK1794" s="17"/>
      <c r="BL1794" s="17"/>
      <c r="BM1794" s="17"/>
      <c r="BN1794" s="17"/>
      <c r="BO1794" s="17"/>
      <c r="BP1794" s="17"/>
      <c r="BQ1794" s="17"/>
      <c r="BR1794" s="17"/>
      <c r="BS1794" s="17"/>
      <c r="BT1794" s="17"/>
      <c r="BU1794" s="17"/>
      <c r="BV1794" s="17"/>
      <c r="BW1794" s="17"/>
      <c r="BX1794" s="17"/>
      <c r="BY1794" s="17"/>
      <c r="BZ1794" s="17"/>
      <c r="CA1794" s="17"/>
      <c r="CB1794" s="17"/>
      <c r="CC1794" s="17"/>
      <c r="CD1794" s="17"/>
      <c r="CE1794" s="17"/>
      <c r="CF1794" s="18"/>
    </row>
    <row r="1795" spans="1:84" ht="22.8" x14ac:dyDescent="0.3">
      <c r="A1795" s="11">
        <v>43552</v>
      </c>
      <c r="B1795" s="12" t="s">
        <v>1690</v>
      </c>
      <c r="C1795" s="13" t="s">
        <v>1690</v>
      </c>
      <c r="D1795" s="14" t="s">
        <v>1692</v>
      </c>
      <c r="E1795" s="13" t="s">
        <v>439</v>
      </c>
      <c r="F1795" s="15" t="s">
        <v>4725</v>
      </c>
      <c r="G1795" s="13" t="s">
        <v>4726</v>
      </c>
      <c r="H1795" s="13" t="s">
        <v>1695</v>
      </c>
      <c r="I1795" s="13" t="s">
        <v>1696</v>
      </c>
      <c r="J1795" s="16">
        <v>1145974</v>
      </c>
      <c r="K1795" s="17"/>
      <c r="L1795" s="17"/>
      <c r="M1795" s="17"/>
      <c r="N1795" s="29">
        <v>-18</v>
      </c>
      <c r="O1795" s="17"/>
      <c r="P1795" s="29">
        <v>971180</v>
      </c>
      <c r="Q1795" s="17"/>
      <c r="R1795" s="17"/>
      <c r="S1795" s="17"/>
      <c r="T1795" s="17"/>
      <c r="U1795" s="17"/>
      <c r="V1795" s="17"/>
      <c r="W1795" s="29">
        <v>174812</v>
      </c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17"/>
      <c r="AS1795" s="17"/>
      <c r="AT1795" s="17"/>
      <c r="AU1795" s="17"/>
      <c r="AV1795" s="17"/>
      <c r="AW1795" s="17"/>
      <c r="AX1795" s="17"/>
      <c r="AY1795" s="17"/>
      <c r="AZ1795" s="17"/>
      <c r="BA1795" s="17"/>
      <c r="BB1795" s="17"/>
      <c r="BC1795" s="17"/>
      <c r="BD1795" s="17"/>
      <c r="BE1795" s="17"/>
      <c r="BF1795" s="17"/>
      <c r="BG1795" s="17"/>
      <c r="BH1795" s="17"/>
      <c r="BI1795" s="17"/>
      <c r="BJ1795" s="17"/>
      <c r="BK1795" s="17"/>
      <c r="BL1795" s="17"/>
      <c r="BM1795" s="17"/>
      <c r="BN1795" s="17"/>
      <c r="BO1795" s="17"/>
      <c r="BP1795" s="17"/>
      <c r="BQ1795" s="17"/>
      <c r="BR1795" s="17"/>
      <c r="BS1795" s="17"/>
      <c r="BT1795" s="17"/>
      <c r="BU1795" s="17"/>
      <c r="BV1795" s="17"/>
      <c r="BW1795" s="17"/>
      <c r="BX1795" s="17"/>
      <c r="BY1795" s="17"/>
      <c r="BZ1795" s="17"/>
      <c r="CA1795" s="17"/>
      <c r="CB1795" s="17"/>
      <c r="CC1795" s="17"/>
      <c r="CD1795" s="17"/>
      <c r="CE1795" s="17"/>
      <c r="CF1795" s="18"/>
    </row>
    <row r="1796" spans="1:84" ht="22.8" x14ac:dyDescent="0.3">
      <c r="A1796" s="11">
        <v>43552</v>
      </c>
      <c r="B1796" s="12" t="s">
        <v>1690</v>
      </c>
      <c r="C1796" s="13" t="s">
        <v>1690</v>
      </c>
      <c r="D1796" s="14" t="s">
        <v>1692</v>
      </c>
      <c r="E1796" s="13" t="s">
        <v>439</v>
      </c>
      <c r="F1796" s="15" t="s">
        <v>4727</v>
      </c>
      <c r="G1796" s="13" t="s">
        <v>4728</v>
      </c>
      <c r="H1796" s="13" t="s">
        <v>1695</v>
      </c>
      <c r="I1796" s="13" t="s">
        <v>1696</v>
      </c>
      <c r="J1796" s="16">
        <v>572987</v>
      </c>
      <c r="K1796" s="17"/>
      <c r="L1796" s="17"/>
      <c r="M1796" s="17"/>
      <c r="N1796" s="29">
        <v>-9</v>
      </c>
      <c r="O1796" s="17"/>
      <c r="P1796" s="29">
        <v>485590</v>
      </c>
      <c r="Q1796" s="17"/>
      <c r="R1796" s="17"/>
      <c r="S1796" s="17"/>
      <c r="T1796" s="17"/>
      <c r="U1796" s="17"/>
      <c r="V1796" s="17"/>
      <c r="W1796" s="29">
        <v>87406</v>
      </c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s="17"/>
      <c r="BE1796" s="17"/>
      <c r="BF1796" s="17"/>
      <c r="BG1796" s="17"/>
      <c r="BH1796" s="17"/>
      <c r="BI1796" s="17"/>
      <c r="BJ1796" s="17"/>
      <c r="BK1796" s="17"/>
      <c r="BL1796" s="17"/>
      <c r="BM1796" s="17"/>
      <c r="BN1796" s="17"/>
      <c r="BO1796" s="17"/>
      <c r="BP1796" s="17"/>
      <c r="BQ1796" s="17"/>
      <c r="BR1796" s="17"/>
      <c r="BS1796" s="17"/>
      <c r="BT1796" s="17"/>
      <c r="BU1796" s="17"/>
      <c r="BV1796" s="17"/>
      <c r="BW1796" s="17"/>
      <c r="BX1796" s="17"/>
      <c r="BY1796" s="17"/>
      <c r="BZ1796" s="17"/>
      <c r="CA1796" s="17"/>
      <c r="CB1796" s="17"/>
      <c r="CC1796" s="17"/>
      <c r="CD1796" s="17"/>
      <c r="CE1796" s="17"/>
      <c r="CF1796" s="18"/>
    </row>
    <row r="1797" spans="1:84" x14ac:dyDescent="0.3">
      <c r="A1797" s="11">
        <v>43552</v>
      </c>
      <c r="B1797" s="12" t="s">
        <v>18</v>
      </c>
      <c r="C1797" s="13" t="s">
        <v>18</v>
      </c>
      <c r="D1797" s="14" t="s">
        <v>19</v>
      </c>
      <c r="E1797" s="13" t="s">
        <v>439</v>
      </c>
      <c r="F1797" s="15" t="s">
        <v>4729</v>
      </c>
      <c r="G1797" s="13" t="s">
        <v>4730</v>
      </c>
      <c r="H1797" s="13" t="s">
        <v>20</v>
      </c>
      <c r="I1797" s="13" t="s">
        <v>21</v>
      </c>
      <c r="J1797" s="16">
        <v>2144768</v>
      </c>
      <c r="K1797" s="17"/>
      <c r="L1797" s="29">
        <v>163584</v>
      </c>
      <c r="M1797" s="29">
        <v>163584</v>
      </c>
      <c r="N1797" s="17"/>
      <c r="O1797" s="17"/>
      <c r="P1797" s="29">
        <v>1817600</v>
      </c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7"/>
      <c r="AZ1797" s="17"/>
      <c r="BA1797" s="17"/>
      <c r="BB1797" s="17"/>
      <c r="BC1797" s="17"/>
      <c r="BD1797" s="17"/>
      <c r="BE1797" s="17"/>
      <c r="BF1797" s="17"/>
      <c r="BG1797" s="17"/>
      <c r="BH1797" s="17"/>
      <c r="BI1797" s="17"/>
      <c r="BJ1797" s="17"/>
      <c r="BK1797" s="17"/>
      <c r="BL1797" s="17"/>
      <c r="BM1797" s="17"/>
      <c r="BN1797" s="17"/>
      <c r="BO1797" s="17"/>
      <c r="BP1797" s="17"/>
      <c r="BQ1797" s="17"/>
      <c r="BR1797" s="17"/>
      <c r="BS1797" s="17"/>
      <c r="BT1797" s="17"/>
      <c r="BU1797" s="17"/>
      <c r="BV1797" s="17"/>
      <c r="BW1797" s="17"/>
      <c r="BX1797" s="17"/>
      <c r="BY1797" s="17"/>
      <c r="BZ1797" s="17"/>
      <c r="CA1797" s="17"/>
      <c r="CB1797" s="17"/>
      <c r="CC1797" s="17"/>
      <c r="CD1797" s="17"/>
      <c r="CE1797" s="17"/>
      <c r="CF1797" s="18"/>
    </row>
    <row r="1798" spans="1:84" x14ac:dyDescent="0.3">
      <c r="A1798" s="11">
        <v>43552</v>
      </c>
      <c r="B1798" s="12" t="s">
        <v>18</v>
      </c>
      <c r="C1798" s="13" t="s">
        <v>18</v>
      </c>
      <c r="D1798" s="14" t="s">
        <v>19</v>
      </c>
      <c r="E1798" s="13" t="s">
        <v>439</v>
      </c>
      <c r="F1798" s="15" t="s">
        <v>4731</v>
      </c>
      <c r="G1798" s="13" t="s">
        <v>4732</v>
      </c>
      <c r="H1798" s="13" t="s">
        <v>20</v>
      </c>
      <c r="I1798" s="13" t="s">
        <v>21</v>
      </c>
      <c r="J1798" s="16">
        <v>2144768</v>
      </c>
      <c r="K1798" s="17"/>
      <c r="L1798" s="29">
        <v>163584</v>
      </c>
      <c r="M1798" s="29">
        <v>163584</v>
      </c>
      <c r="N1798" s="17"/>
      <c r="O1798" s="17"/>
      <c r="P1798" s="29">
        <v>1817600</v>
      </c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7"/>
      <c r="AZ1798" s="17"/>
      <c r="BA1798" s="17"/>
      <c r="BB1798" s="17"/>
      <c r="BC1798" s="17"/>
      <c r="BD1798" s="17"/>
      <c r="BE1798" s="17"/>
      <c r="BF1798" s="17"/>
      <c r="BG1798" s="17"/>
      <c r="BH1798" s="17"/>
      <c r="BI1798" s="17"/>
      <c r="BJ1798" s="17"/>
      <c r="BK1798" s="17"/>
      <c r="BL1798" s="17"/>
      <c r="BM1798" s="17"/>
      <c r="BN1798" s="17"/>
      <c r="BO1798" s="17"/>
      <c r="BP1798" s="17"/>
      <c r="BQ1798" s="17"/>
      <c r="BR1798" s="17"/>
      <c r="BS1798" s="17"/>
      <c r="BT1798" s="17"/>
      <c r="BU1798" s="17"/>
      <c r="BV1798" s="17"/>
      <c r="BW1798" s="17"/>
      <c r="BX1798" s="17"/>
      <c r="BY1798" s="17"/>
      <c r="BZ1798" s="17"/>
      <c r="CA1798" s="17"/>
      <c r="CB1798" s="17"/>
      <c r="CC1798" s="17"/>
      <c r="CD1798" s="17"/>
      <c r="CE1798" s="17"/>
      <c r="CF1798" s="18"/>
    </row>
    <row r="1799" spans="1:84" x14ac:dyDescent="0.3">
      <c r="A1799" s="11">
        <v>43552</v>
      </c>
      <c r="B1799" s="12" t="s">
        <v>506</v>
      </c>
      <c r="C1799" s="13" t="s">
        <v>506</v>
      </c>
      <c r="D1799" s="14" t="s">
        <v>507</v>
      </c>
      <c r="E1799" s="13" t="s">
        <v>439</v>
      </c>
      <c r="F1799" s="15" t="s">
        <v>140</v>
      </c>
      <c r="G1799" s="13" t="s">
        <v>4733</v>
      </c>
      <c r="H1799" s="13" t="s">
        <v>510</v>
      </c>
      <c r="I1799" s="13" t="s">
        <v>511</v>
      </c>
      <c r="J1799" s="16">
        <v>122850</v>
      </c>
      <c r="K1799" s="29">
        <v>117000</v>
      </c>
      <c r="L1799" s="29">
        <v>2925</v>
      </c>
      <c r="M1799" s="29">
        <v>2925</v>
      </c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  <c r="BA1799" s="17"/>
      <c r="BB1799" s="17"/>
      <c r="BC1799" s="17"/>
      <c r="BD1799" s="17"/>
      <c r="BE1799" s="17"/>
      <c r="BF1799" s="17"/>
      <c r="BG1799" s="17"/>
      <c r="BH1799" s="17"/>
      <c r="BI1799" s="17"/>
      <c r="BJ1799" s="17"/>
      <c r="BK1799" s="17"/>
      <c r="BL1799" s="17"/>
      <c r="BM1799" s="17"/>
      <c r="BN1799" s="17"/>
      <c r="BO1799" s="17"/>
      <c r="BP1799" s="17"/>
      <c r="BQ1799" s="17"/>
      <c r="BR1799" s="17"/>
      <c r="BS1799" s="17"/>
      <c r="BT1799" s="17"/>
      <c r="BU1799" s="17"/>
      <c r="BV1799" s="17"/>
      <c r="BW1799" s="17"/>
      <c r="BX1799" s="17"/>
      <c r="BY1799" s="17"/>
      <c r="BZ1799" s="17"/>
      <c r="CA1799" s="17"/>
      <c r="CB1799" s="17"/>
      <c r="CC1799" s="17"/>
      <c r="CD1799" s="17"/>
      <c r="CE1799" s="17"/>
      <c r="CF1799" s="18"/>
    </row>
    <row r="1800" spans="1:84" x14ac:dyDescent="0.3">
      <c r="A1800" s="11">
        <v>43552</v>
      </c>
      <c r="B1800" s="12" t="s">
        <v>464</v>
      </c>
      <c r="C1800" s="13" t="s">
        <v>464</v>
      </c>
      <c r="D1800" s="14" t="s">
        <v>22</v>
      </c>
      <c r="E1800" s="13" t="s">
        <v>439</v>
      </c>
      <c r="F1800" s="15" t="s">
        <v>33</v>
      </c>
      <c r="G1800" s="13" t="s">
        <v>4734</v>
      </c>
      <c r="H1800" s="13" t="s">
        <v>22</v>
      </c>
      <c r="I1800" s="13" t="s">
        <v>467</v>
      </c>
      <c r="J1800" s="16">
        <v>700</v>
      </c>
      <c r="K1800" s="17"/>
      <c r="L1800" s="17"/>
      <c r="M1800" s="17"/>
      <c r="N1800" s="17"/>
      <c r="O1800" s="17"/>
      <c r="P1800" s="17"/>
      <c r="Q1800" s="17"/>
      <c r="R1800" s="29">
        <v>700</v>
      </c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17"/>
      <c r="AS1800" s="17"/>
      <c r="AT1800" s="17"/>
      <c r="AU1800" s="17"/>
      <c r="AV1800" s="17"/>
      <c r="AW1800" s="17"/>
      <c r="AX1800" s="17"/>
      <c r="AY1800" s="17"/>
      <c r="AZ1800" s="17"/>
      <c r="BA1800" s="17"/>
      <c r="BB1800" s="17"/>
      <c r="BC1800" s="17"/>
      <c r="BD1800" s="17"/>
      <c r="BE1800" s="17"/>
      <c r="BF1800" s="17"/>
      <c r="BG1800" s="17"/>
      <c r="BH1800" s="17"/>
      <c r="BI1800" s="17"/>
      <c r="BJ1800" s="17"/>
      <c r="BK1800" s="17"/>
      <c r="BL1800" s="17"/>
      <c r="BM1800" s="17"/>
      <c r="BN1800" s="17"/>
      <c r="BO1800" s="17"/>
      <c r="BP1800" s="17"/>
      <c r="BQ1800" s="17"/>
      <c r="BR1800" s="17"/>
      <c r="BS1800" s="17"/>
      <c r="BT1800" s="17"/>
      <c r="BU1800" s="17"/>
      <c r="BV1800" s="17"/>
      <c r="BW1800" s="17"/>
      <c r="BX1800" s="17"/>
      <c r="BY1800" s="17"/>
      <c r="BZ1800" s="17"/>
      <c r="CA1800" s="17"/>
      <c r="CB1800" s="17"/>
      <c r="CC1800" s="17"/>
      <c r="CD1800" s="17"/>
      <c r="CE1800" s="17"/>
      <c r="CF1800" s="18"/>
    </row>
    <row r="1801" spans="1:84" ht="22.8" x14ac:dyDescent="0.3">
      <c r="A1801" s="11">
        <v>43553</v>
      </c>
      <c r="B1801" s="12" t="s">
        <v>1690</v>
      </c>
      <c r="C1801" s="13" t="s">
        <v>1690</v>
      </c>
      <c r="D1801" s="14" t="s">
        <v>1692</v>
      </c>
      <c r="E1801" s="13" t="s">
        <v>439</v>
      </c>
      <c r="F1801" s="15" t="s">
        <v>4735</v>
      </c>
      <c r="G1801" s="13" t="s">
        <v>4736</v>
      </c>
      <c r="H1801" s="13" t="s">
        <v>1695</v>
      </c>
      <c r="I1801" s="13" t="s">
        <v>1696</v>
      </c>
      <c r="J1801" s="16">
        <v>1145974</v>
      </c>
      <c r="K1801" s="17"/>
      <c r="L1801" s="17"/>
      <c r="M1801" s="17"/>
      <c r="N1801" s="29">
        <v>-18</v>
      </c>
      <c r="O1801" s="17"/>
      <c r="P1801" s="29">
        <v>971180</v>
      </c>
      <c r="Q1801" s="17"/>
      <c r="R1801" s="17"/>
      <c r="S1801" s="17"/>
      <c r="T1801" s="17"/>
      <c r="U1801" s="17"/>
      <c r="V1801" s="17"/>
      <c r="W1801" s="29">
        <v>174812</v>
      </c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17"/>
      <c r="AS1801" s="17"/>
      <c r="AT1801" s="17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s="17"/>
      <c r="BE1801" s="17"/>
      <c r="BF1801" s="17"/>
      <c r="BG1801" s="17"/>
      <c r="BH1801" s="17"/>
      <c r="BI1801" s="17"/>
      <c r="BJ1801" s="17"/>
      <c r="BK1801" s="17"/>
      <c r="BL1801" s="17"/>
      <c r="BM1801" s="17"/>
      <c r="BN1801" s="17"/>
      <c r="BO1801" s="17"/>
      <c r="BP1801" s="17"/>
      <c r="BQ1801" s="17"/>
      <c r="BR1801" s="17"/>
      <c r="BS1801" s="17"/>
      <c r="BT1801" s="17"/>
      <c r="BU1801" s="17"/>
      <c r="BV1801" s="17"/>
      <c r="BW1801" s="17"/>
      <c r="BX1801" s="17"/>
      <c r="BY1801" s="17"/>
      <c r="BZ1801" s="17"/>
      <c r="CA1801" s="17"/>
      <c r="CB1801" s="17"/>
      <c r="CC1801" s="17"/>
      <c r="CD1801" s="17"/>
      <c r="CE1801" s="17"/>
      <c r="CF1801" s="18"/>
    </row>
    <row r="1802" spans="1:84" ht="22.8" x14ac:dyDescent="0.3">
      <c r="A1802" s="11">
        <v>43553</v>
      </c>
      <c r="B1802" s="12" t="s">
        <v>1690</v>
      </c>
      <c r="C1802" s="13" t="s">
        <v>1690</v>
      </c>
      <c r="D1802" s="14" t="s">
        <v>1692</v>
      </c>
      <c r="E1802" s="13" t="s">
        <v>439</v>
      </c>
      <c r="F1802" s="15" t="s">
        <v>4737</v>
      </c>
      <c r="G1802" s="13" t="s">
        <v>4738</v>
      </c>
      <c r="H1802" s="13" t="s">
        <v>1695</v>
      </c>
      <c r="I1802" s="13" t="s">
        <v>1696</v>
      </c>
      <c r="J1802" s="16">
        <v>572987</v>
      </c>
      <c r="K1802" s="17"/>
      <c r="L1802" s="17"/>
      <c r="M1802" s="17"/>
      <c r="N1802" s="29">
        <v>-9</v>
      </c>
      <c r="O1802" s="17"/>
      <c r="P1802" s="29">
        <v>485590</v>
      </c>
      <c r="Q1802" s="17"/>
      <c r="R1802" s="17"/>
      <c r="S1802" s="17"/>
      <c r="T1802" s="17"/>
      <c r="U1802" s="17"/>
      <c r="V1802" s="17"/>
      <c r="W1802" s="29">
        <v>87406</v>
      </c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/>
      <c r="AS1802" s="17"/>
      <c r="AT1802" s="17"/>
      <c r="AU1802" s="17"/>
      <c r="AV1802" s="17"/>
      <c r="AW1802" s="17"/>
      <c r="AX1802" s="17"/>
      <c r="AY1802" s="17"/>
      <c r="AZ1802" s="17"/>
      <c r="BA1802" s="17"/>
      <c r="BB1802" s="17"/>
      <c r="BC1802" s="17"/>
      <c r="BD1802" s="17"/>
      <c r="BE1802" s="17"/>
      <c r="BF1802" s="17"/>
      <c r="BG1802" s="17"/>
      <c r="BH1802" s="17"/>
      <c r="BI1802" s="17"/>
      <c r="BJ1802" s="17"/>
      <c r="BK1802" s="17"/>
      <c r="BL1802" s="17"/>
      <c r="BM1802" s="17"/>
      <c r="BN1802" s="17"/>
      <c r="BO1802" s="17"/>
      <c r="BP1802" s="17"/>
      <c r="BQ1802" s="17"/>
      <c r="BR1802" s="17"/>
      <c r="BS1802" s="17"/>
      <c r="BT1802" s="17"/>
      <c r="BU1802" s="17"/>
      <c r="BV1802" s="17"/>
      <c r="BW1802" s="17"/>
      <c r="BX1802" s="17"/>
      <c r="BY1802" s="17"/>
      <c r="BZ1802" s="17"/>
      <c r="CA1802" s="17"/>
      <c r="CB1802" s="17"/>
      <c r="CC1802" s="17"/>
      <c r="CD1802" s="17"/>
      <c r="CE1802" s="17"/>
      <c r="CF1802" s="18"/>
    </row>
    <row r="1803" spans="1:84" x14ac:dyDescent="0.3">
      <c r="A1803" s="11">
        <v>43553</v>
      </c>
      <c r="B1803" s="12" t="s">
        <v>18</v>
      </c>
      <c r="C1803" s="13" t="s">
        <v>18</v>
      </c>
      <c r="D1803" s="14" t="s">
        <v>19</v>
      </c>
      <c r="E1803" s="13" t="s">
        <v>439</v>
      </c>
      <c r="F1803" s="15" t="s">
        <v>4739</v>
      </c>
      <c r="G1803" s="13" t="s">
        <v>4740</v>
      </c>
      <c r="H1803" s="13" t="s">
        <v>20</v>
      </c>
      <c r="I1803" s="13" t="s">
        <v>21</v>
      </c>
      <c r="J1803" s="16">
        <v>159459</v>
      </c>
      <c r="K1803" s="29">
        <v>135135</v>
      </c>
      <c r="L1803" s="29">
        <v>12162.15</v>
      </c>
      <c r="M1803" s="29">
        <v>12162.15</v>
      </c>
      <c r="N1803" s="29">
        <v>-0.3</v>
      </c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/>
      <c r="BE1803" s="17"/>
      <c r="BF1803" s="17"/>
      <c r="BG1803" s="17"/>
      <c r="BH1803" s="17"/>
      <c r="BI1803" s="17"/>
      <c r="BJ1803" s="17"/>
      <c r="BK1803" s="17"/>
      <c r="BL1803" s="17"/>
      <c r="BM1803" s="17"/>
      <c r="BN1803" s="17"/>
      <c r="BO1803" s="17"/>
      <c r="BP1803" s="17"/>
      <c r="BQ1803" s="17"/>
      <c r="BR1803" s="17"/>
      <c r="BS1803" s="17"/>
      <c r="BT1803" s="17"/>
      <c r="BU1803" s="17"/>
      <c r="BV1803" s="17"/>
      <c r="BW1803" s="17"/>
      <c r="BX1803" s="17"/>
      <c r="BY1803" s="17"/>
      <c r="BZ1803" s="17"/>
      <c r="CA1803" s="17"/>
      <c r="CB1803" s="17"/>
      <c r="CC1803" s="17"/>
      <c r="CD1803" s="17"/>
      <c r="CE1803" s="17"/>
      <c r="CF1803" s="18"/>
    </row>
    <row r="1804" spans="1:84" x14ac:dyDescent="0.3">
      <c r="A1804" s="11">
        <v>43553</v>
      </c>
      <c r="B1804" s="12" t="s">
        <v>18</v>
      </c>
      <c r="C1804" s="13" t="s">
        <v>18</v>
      </c>
      <c r="D1804" s="14" t="s">
        <v>19</v>
      </c>
      <c r="E1804" s="13" t="s">
        <v>439</v>
      </c>
      <c r="F1804" s="15" t="s">
        <v>4741</v>
      </c>
      <c r="G1804" s="13" t="s">
        <v>4742</v>
      </c>
      <c r="H1804" s="13" t="s">
        <v>20</v>
      </c>
      <c r="I1804" s="13" t="s">
        <v>21</v>
      </c>
      <c r="J1804" s="16">
        <v>2073555</v>
      </c>
      <c r="K1804" s="17"/>
      <c r="L1804" s="29">
        <v>158153</v>
      </c>
      <c r="M1804" s="29">
        <v>158153</v>
      </c>
      <c r="N1804" s="29">
        <v>-1</v>
      </c>
      <c r="O1804" s="17"/>
      <c r="P1804" s="29">
        <v>1757250</v>
      </c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  <c r="AQ1804" s="17"/>
      <c r="AR1804" s="17"/>
      <c r="AS1804" s="17"/>
      <c r="AT1804" s="17"/>
      <c r="AU1804" s="17"/>
      <c r="AV1804" s="17"/>
      <c r="AW1804" s="17"/>
      <c r="AX1804" s="17"/>
      <c r="AY1804" s="17"/>
      <c r="AZ1804" s="17"/>
      <c r="BA1804" s="17"/>
      <c r="BB1804" s="17"/>
      <c r="BC1804" s="17"/>
      <c r="BD1804" s="17"/>
      <c r="BE1804" s="17"/>
      <c r="BF1804" s="17"/>
      <c r="BG1804" s="17"/>
      <c r="BH1804" s="17"/>
      <c r="BI1804" s="17"/>
      <c r="BJ1804" s="17"/>
      <c r="BK1804" s="17"/>
      <c r="BL1804" s="17"/>
      <c r="BM1804" s="17"/>
      <c r="BN1804" s="17"/>
      <c r="BO1804" s="17"/>
      <c r="BP1804" s="17"/>
      <c r="BQ1804" s="17"/>
      <c r="BR1804" s="17"/>
      <c r="BS1804" s="17"/>
      <c r="BT1804" s="17"/>
      <c r="BU1804" s="17"/>
      <c r="BV1804" s="17"/>
      <c r="BW1804" s="17"/>
      <c r="BX1804" s="17"/>
      <c r="BY1804" s="17"/>
      <c r="BZ1804" s="17"/>
      <c r="CA1804" s="17"/>
      <c r="CB1804" s="17"/>
      <c r="CC1804" s="17"/>
      <c r="CD1804" s="17"/>
      <c r="CE1804" s="17"/>
      <c r="CF1804" s="18"/>
    </row>
    <row r="1805" spans="1:84" ht="22.8" x14ac:dyDescent="0.3">
      <c r="A1805" s="11">
        <v>43553</v>
      </c>
      <c r="B1805" s="12" t="s">
        <v>1690</v>
      </c>
      <c r="C1805" s="13" t="s">
        <v>1690</v>
      </c>
      <c r="D1805" s="14" t="s">
        <v>1692</v>
      </c>
      <c r="E1805" s="13" t="s">
        <v>439</v>
      </c>
      <c r="F1805" s="15" t="s">
        <v>4743</v>
      </c>
      <c r="G1805" s="13" t="s">
        <v>4744</v>
      </c>
      <c r="H1805" s="13" t="s">
        <v>1695</v>
      </c>
      <c r="I1805" s="13" t="s">
        <v>1696</v>
      </c>
      <c r="J1805" s="16">
        <v>572987</v>
      </c>
      <c r="K1805" s="17"/>
      <c r="L1805" s="17"/>
      <c r="M1805" s="17"/>
      <c r="N1805" s="29">
        <v>-9</v>
      </c>
      <c r="O1805" s="17"/>
      <c r="P1805" s="29">
        <v>485590</v>
      </c>
      <c r="Q1805" s="17"/>
      <c r="R1805" s="17"/>
      <c r="S1805" s="17"/>
      <c r="T1805" s="17"/>
      <c r="U1805" s="17"/>
      <c r="V1805" s="17"/>
      <c r="W1805" s="29">
        <v>87406</v>
      </c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  <c r="AQ1805" s="17"/>
      <c r="AR1805" s="17"/>
      <c r="AS1805" s="17"/>
      <c r="AT1805" s="17"/>
      <c r="AU1805" s="17"/>
      <c r="AV1805" s="17"/>
      <c r="AW1805" s="17"/>
      <c r="AX1805" s="17"/>
      <c r="AY1805" s="17"/>
      <c r="AZ1805" s="17"/>
      <c r="BA1805" s="17"/>
      <c r="BB1805" s="17"/>
      <c r="BC1805" s="17"/>
      <c r="BD1805" s="17"/>
      <c r="BE1805" s="17"/>
      <c r="BF1805" s="17"/>
      <c r="BG1805" s="17"/>
      <c r="BH1805" s="17"/>
      <c r="BI1805" s="17"/>
      <c r="BJ1805" s="17"/>
      <c r="BK1805" s="17"/>
      <c r="BL1805" s="17"/>
      <c r="BM1805" s="17"/>
      <c r="BN1805" s="17"/>
      <c r="BO1805" s="17"/>
      <c r="BP1805" s="17"/>
      <c r="BQ1805" s="17"/>
      <c r="BR1805" s="17"/>
      <c r="BS1805" s="17"/>
      <c r="BT1805" s="17"/>
      <c r="BU1805" s="17"/>
      <c r="BV1805" s="17"/>
      <c r="BW1805" s="17"/>
      <c r="BX1805" s="17"/>
      <c r="BY1805" s="17"/>
      <c r="BZ1805" s="17"/>
      <c r="CA1805" s="17"/>
      <c r="CB1805" s="17"/>
      <c r="CC1805" s="17"/>
      <c r="CD1805" s="17"/>
      <c r="CE1805" s="17"/>
      <c r="CF1805" s="18"/>
    </row>
    <row r="1806" spans="1:84" ht="22.8" x14ac:dyDescent="0.3">
      <c r="A1806" s="11">
        <v>43553</v>
      </c>
      <c r="B1806" s="12" t="s">
        <v>1690</v>
      </c>
      <c r="C1806" s="13" t="s">
        <v>1690</v>
      </c>
      <c r="D1806" s="14" t="s">
        <v>1692</v>
      </c>
      <c r="E1806" s="13" t="s">
        <v>439</v>
      </c>
      <c r="F1806" s="15" t="s">
        <v>4745</v>
      </c>
      <c r="G1806" s="13" t="s">
        <v>4746</v>
      </c>
      <c r="H1806" s="13" t="s">
        <v>1695</v>
      </c>
      <c r="I1806" s="13" t="s">
        <v>1696</v>
      </c>
      <c r="J1806" s="16">
        <v>1145974</v>
      </c>
      <c r="K1806" s="17"/>
      <c r="L1806" s="17"/>
      <c r="M1806" s="17"/>
      <c r="N1806" s="29">
        <v>-18</v>
      </c>
      <c r="O1806" s="17"/>
      <c r="P1806" s="29">
        <v>971180</v>
      </c>
      <c r="Q1806" s="17"/>
      <c r="R1806" s="17"/>
      <c r="S1806" s="17"/>
      <c r="T1806" s="17"/>
      <c r="U1806" s="17"/>
      <c r="V1806" s="17"/>
      <c r="W1806" s="29">
        <v>174812</v>
      </c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/>
      <c r="AX1806" s="17"/>
      <c r="AY1806" s="17"/>
      <c r="AZ1806" s="17"/>
      <c r="BA1806" s="17"/>
      <c r="BB1806" s="17"/>
      <c r="BC1806" s="17"/>
      <c r="BD1806" s="17"/>
      <c r="BE1806" s="17"/>
      <c r="BF1806" s="17"/>
      <c r="BG1806" s="17"/>
      <c r="BH1806" s="17"/>
      <c r="BI1806" s="17"/>
      <c r="BJ1806" s="17"/>
      <c r="BK1806" s="17"/>
      <c r="BL1806" s="17"/>
      <c r="BM1806" s="17"/>
      <c r="BN1806" s="17"/>
      <c r="BO1806" s="17"/>
      <c r="BP1806" s="17"/>
      <c r="BQ1806" s="17"/>
      <c r="BR1806" s="17"/>
      <c r="BS1806" s="17"/>
      <c r="BT1806" s="17"/>
      <c r="BU1806" s="17"/>
      <c r="BV1806" s="17"/>
      <c r="BW1806" s="17"/>
      <c r="BX1806" s="17"/>
      <c r="BY1806" s="17"/>
      <c r="BZ1806" s="17"/>
      <c r="CA1806" s="17"/>
      <c r="CB1806" s="17"/>
      <c r="CC1806" s="17"/>
      <c r="CD1806" s="17"/>
      <c r="CE1806" s="17"/>
      <c r="CF1806" s="18"/>
    </row>
    <row r="1807" spans="1:84" x14ac:dyDescent="0.3">
      <c r="A1807" s="11">
        <v>43553</v>
      </c>
      <c r="B1807" s="12" t="s">
        <v>3153</v>
      </c>
      <c r="C1807" s="13" t="s">
        <v>3153</v>
      </c>
      <c r="D1807" s="14" t="s">
        <v>3154</v>
      </c>
      <c r="E1807" s="13" t="s">
        <v>439</v>
      </c>
      <c r="F1807" s="15" t="s">
        <v>4747</v>
      </c>
      <c r="G1807" s="13" t="s">
        <v>4748</v>
      </c>
      <c r="H1807" s="13" t="s">
        <v>3157</v>
      </c>
      <c r="I1807" s="13" t="s">
        <v>3158</v>
      </c>
      <c r="J1807" s="16">
        <v>298540</v>
      </c>
      <c r="K1807" s="17"/>
      <c r="L1807" s="17"/>
      <c r="M1807" s="17"/>
      <c r="N1807" s="17"/>
      <c r="O1807" s="17"/>
      <c r="P1807" s="17"/>
      <c r="Q1807" s="29">
        <v>253000</v>
      </c>
      <c r="R1807" s="17"/>
      <c r="S1807" s="17"/>
      <c r="T1807" s="17"/>
      <c r="U1807" s="17"/>
      <c r="V1807" s="17"/>
      <c r="W1807" s="29">
        <v>45540</v>
      </c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7"/>
      <c r="AT1807" s="17"/>
      <c r="AU1807" s="17"/>
      <c r="AV1807" s="17"/>
      <c r="AW1807" s="17"/>
      <c r="AX1807" s="17"/>
      <c r="AY1807" s="17"/>
      <c r="AZ1807" s="17"/>
      <c r="BA1807" s="17"/>
      <c r="BB1807" s="17"/>
      <c r="BC1807" s="17"/>
      <c r="BD1807" s="17"/>
      <c r="BE1807" s="17"/>
      <c r="BF1807" s="17"/>
      <c r="BG1807" s="17"/>
      <c r="BH1807" s="17"/>
      <c r="BI1807" s="17"/>
      <c r="BJ1807" s="17"/>
      <c r="BK1807" s="17"/>
      <c r="BL1807" s="17"/>
      <c r="BM1807" s="17"/>
      <c r="BN1807" s="17"/>
      <c r="BO1807" s="17"/>
      <c r="BP1807" s="17"/>
      <c r="BQ1807" s="17"/>
      <c r="BR1807" s="17"/>
      <c r="BS1807" s="17"/>
      <c r="BT1807" s="17"/>
      <c r="BU1807" s="17"/>
      <c r="BV1807" s="17"/>
      <c r="BW1807" s="17"/>
      <c r="BX1807" s="17"/>
      <c r="BY1807" s="17"/>
      <c r="BZ1807" s="17"/>
      <c r="CA1807" s="17"/>
      <c r="CB1807" s="17"/>
      <c r="CC1807" s="17"/>
      <c r="CD1807" s="17"/>
      <c r="CE1807" s="17"/>
      <c r="CF1807" s="18"/>
    </row>
    <row r="1808" spans="1:84" ht="22.8" x14ac:dyDescent="0.3">
      <c r="A1808" s="11">
        <v>43553</v>
      </c>
      <c r="B1808" s="12" t="s">
        <v>4749</v>
      </c>
      <c r="C1808" s="13" t="s">
        <v>4749</v>
      </c>
      <c r="D1808" s="14" t="s">
        <v>4750</v>
      </c>
      <c r="E1808" s="13" t="s">
        <v>439</v>
      </c>
      <c r="F1808" s="15" t="s">
        <v>4751</v>
      </c>
      <c r="G1808" s="13" t="s">
        <v>4752</v>
      </c>
      <c r="H1808" s="13" t="s">
        <v>4753</v>
      </c>
      <c r="I1808" s="13" t="s">
        <v>4754</v>
      </c>
      <c r="J1808" s="16">
        <v>302670</v>
      </c>
      <c r="K1808" s="17"/>
      <c r="L1808" s="29">
        <v>23085</v>
      </c>
      <c r="M1808" s="29">
        <v>23085</v>
      </c>
      <c r="N1808" s="17"/>
      <c r="O1808" s="17"/>
      <c r="P1808" s="17"/>
      <c r="Q1808" s="29">
        <v>256500</v>
      </c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/>
      <c r="AR1808" s="17"/>
      <c r="AS1808" s="17"/>
      <c r="AT1808" s="17"/>
      <c r="AU1808" s="17"/>
      <c r="AV1808" s="17"/>
      <c r="AW1808" s="17"/>
      <c r="AX1808" s="17"/>
      <c r="AY1808" s="17"/>
      <c r="AZ1808" s="17"/>
      <c r="BA1808" s="17"/>
      <c r="BB1808" s="17"/>
      <c r="BC1808" s="17"/>
      <c r="BD1808" s="17"/>
      <c r="BE1808" s="17"/>
      <c r="BF1808" s="17"/>
      <c r="BG1808" s="17"/>
      <c r="BH1808" s="17"/>
      <c r="BI1808" s="17"/>
      <c r="BJ1808" s="17"/>
      <c r="BK1808" s="17"/>
      <c r="BL1808" s="17"/>
      <c r="BM1808" s="17"/>
      <c r="BN1808" s="17"/>
      <c r="BO1808" s="17"/>
      <c r="BP1808" s="17"/>
      <c r="BQ1808" s="17"/>
      <c r="BR1808" s="17"/>
      <c r="BS1808" s="17"/>
      <c r="BT1808" s="17"/>
      <c r="BU1808" s="17"/>
      <c r="BV1808" s="17"/>
      <c r="BW1808" s="17"/>
      <c r="BX1808" s="17"/>
      <c r="BY1808" s="17"/>
      <c r="BZ1808" s="17"/>
      <c r="CA1808" s="17"/>
      <c r="CB1808" s="17"/>
      <c r="CC1808" s="17"/>
      <c r="CD1808" s="17"/>
      <c r="CE1808" s="17"/>
      <c r="CF1808" s="18"/>
    </row>
    <row r="1809" spans="1:84" x14ac:dyDescent="0.3">
      <c r="A1809" s="11">
        <v>43553</v>
      </c>
      <c r="B1809" s="12" t="s">
        <v>1925</v>
      </c>
      <c r="C1809" s="13" t="s">
        <v>1925</v>
      </c>
      <c r="D1809" s="14" t="s">
        <v>1926</v>
      </c>
      <c r="E1809" s="13" t="s">
        <v>439</v>
      </c>
      <c r="F1809" s="15" t="s">
        <v>4755</v>
      </c>
      <c r="G1809" s="13" t="s">
        <v>4756</v>
      </c>
      <c r="H1809" s="13" t="s">
        <v>1929</v>
      </c>
      <c r="I1809" s="13" t="s">
        <v>1930</v>
      </c>
      <c r="J1809" s="16">
        <v>9440</v>
      </c>
      <c r="K1809" s="29">
        <v>8000</v>
      </c>
      <c r="L1809" s="29">
        <v>720</v>
      </c>
      <c r="M1809" s="29">
        <v>720</v>
      </c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17"/>
      <c r="AS1809" s="17"/>
      <c r="AT1809" s="17"/>
      <c r="AU1809" s="17"/>
      <c r="AV1809" s="17"/>
      <c r="AW1809" s="17"/>
      <c r="AX1809" s="17"/>
      <c r="AY1809" s="17"/>
      <c r="AZ1809" s="17"/>
      <c r="BA1809" s="17"/>
      <c r="BB1809" s="17"/>
      <c r="BC1809" s="17"/>
      <c r="BD1809" s="17"/>
      <c r="BE1809" s="17"/>
      <c r="BF1809" s="17"/>
      <c r="BG1809" s="17"/>
      <c r="BH1809" s="17"/>
      <c r="BI1809" s="17"/>
      <c r="BJ1809" s="17"/>
      <c r="BK1809" s="17"/>
      <c r="BL1809" s="17"/>
      <c r="BM1809" s="17"/>
      <c r="BN1809" s="17"/>
      <c r="BO1809" s="17"/>
      <c r="BP1809" s="17"/>
      <c r="BQ1809" s="17"/>
      <c r="BR1809" s="17"/>
      <c r="BS1809" s="17"/>
      <c r="BT1809" s="17"/>
      <c r="BU1809" s="17"/>
      <c r="BV1809" s="17"/>
      <c r="BW1809" s="17"/>
      <c r="BX1809" s="17"/>
      <c r="BY1809" s="17"/>
      <c r="BZ1809" s="17"/>
      <c r="CA1809" s="17"/>
      <c r="CB1809" s="17"/>
      <c r="CC1809" s="17"/>
      <c r="CD1809" s="17"/>
      <c r="CE1809" s="17"/>
      <c r="CF1809" s="18"/>
    </row>
    <row r="1810" spans="1:84" x14ac:dyDescent="0.3">
      <c r="A1810" s="11">
        <v>43553</v>
      </c>
      <c r="B1810" s="12" t="s">
        <v>480</v>
      </c>
      <c r="C1810" s="13" t="s">
        <v>480</v>
      </c>
      <c r="D1810" s="14" t="s">
        <v>481</v>
      </c>
      <c r="E1810" s="13" t="s">
        <v>439</v>
      </c>
      <c r="F1810" s="15" t="s">
        <v>4757</v>
      </c>
      <c r="G1810" s="13" t="s">
        <v>4758</v>
      </c>
      <c r="H1810" s="13" t="s">
        <v>484</v>
      </c>
      <c r="I1810" s="13" t="s">
        <v>22</v>
      </c>
      <c r="J1810" s="16">
        <v>1300</v>
      </c>
      <c r="K1810" s="17"/>
      <c r="L1810" s="29">
        <v>99.16</v>
      </c>
      <c r="M1810" s="29">
        <v>99.16</v>
      </c>
      <c r="N1810" s="29">
        <v>-0.08</v>
      </c>
      <c r="O1810" s="17"/>
      <c r="P1810" s="17"/>
      <c r="Q1810" s="17"/>
      <c r="R1810" s="17"/>
      <c r="S1810" s="29">
        <v>1101.76</v>
      </c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/>
      <c r="AR1810" s="17"/>
      <c r="AS1810" s="17"/>
      <c r="AT1810" s="17"/>
      <c r="AU1810" s="17"/>
      <c r="AV1810" s="17"/>
      <c r="AW1810" s="17"/>
      <c r="AX1810" s="17"/>
      <c r="AY1810" s="17"/>
      <c r="AZ1810" s="17"/>
      <c r="BA1810" s="17"/>
      <c r="BB1810" s="17"/>
      <c r="BC1810" s="17"/>
      <c r="BD1810" s="17"/>
      <c r="BE1810" s="17"/>
      <c r="BF1810" s="17"/>
      <c r="BG1810" s="17"/>
      <c r="BH1810" s="17"/>
      <c r="BI1810" s="17"/>
      <c r="BJ1810" s="17"/>
      <c r="BK1810" s="17"/>
      <c r="BL1810" s="17"/>
      <c r="BM1810" s="17"/>
      <c r="BN1810" s="17"/>
      <c r="BO1810" s="17"/>
      <c r="BP1810" s="17"/>
      <c r="BQ1810" s="17"/>
      <c r="BR1810" s="17"/>
      <c r="BS1810" s="17"/>
      <c r="BT1810" s="17"/>
      <c r="BU1810" s="17"/>
      <c r="BV1810" s="17"/>
      <c r="BW1810" s="17"/>
      <c r="BX1810" s="17"/>
      <c r="BY1810" s="17"/>
      <c r="BZ1810" s="17"/>
      <c r="CA1810" s="17"/>
      <c r="CB1810" s="17"/>
      <c r="CC1810" s="17"/>
      <c r="CD1810" s="17"/>
      <c r="CE1810" s="17"/>
      <c r="CF1810" s="18"/>
    </row>
    <row r="1811" spans="1:84" x14ac:dyDescent="0.3">
      <c r="A1811" s="11">
        <v>43553</v>
      </c>
      <c r="B1811" s="12" t="s">
        <v>528</v>
      </c>
      <c r="C1811" s="13" t="s">
        <v>528</v>
      </c>
      <c r="D1811" s="14" t="s">
        <v>530</v>
      </c>
      <c r="E1811" s="13" t="s">
        <v>439</v>
      </c>
      <c r="F1811" s="15" t="s">
        <v>4759</v>
      </c>
      <c r="G1811" s="13" t="s">
        <v>4760</v>
      </c>
      <c r="H1811" s="13" t="s">
        <v>533</v>
      </c>
      <c r="I1811" s="13" t="s">
        <v>534</v>
      </c>
      <c r="J1811" s="16">
        <v>3157</v>
      </c>
      <c r="K1811" s="17"/>
      <c r="L1811" s="29">
        <v>240.79</v>
      </c>
      <c r="M1811" s="29">
        <v>240.79</v>
      </c>
      <c r="N1811" s="29">
        <v>0.02</v>
      </c>
      <c r="O1811" s="17"/>
      <c r="P1811" s="17"/>
      <c r="Q1811" s="17"/>
      <c r="R1811" s="17"/>
      <c r="S1811" s="17"/>
      <c r="T1811" s="29">
        <v>2675.4</v>
      </c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  <c r="BA1811" s="17"/>
      <c r="BB1811" s="17"/>
      <c r="BC1811" s="17"/>
      <c r="BD1811" s="17"/>
      <c r="BE1811" s="17"/>
      <c r="BF1811" s="17"/>
      <c r="BG1811" s="17"/>
      <c r="BH1811" s="17"/>
      <c r="BI1811" s="17"/>
      <c r="BJ1811" s="17"/>
      <c r="BK1811" s="17"/>
      <c r="BL1811" s="17"/>
      <c r="BM1811" s="17"/>
      <c r="BN1811" s="17"/>
      <c r="BO1811" s="17"/>
      <c r="BP1811" s="17"/>
      <c r="BQ1811" s="17"/>
      <c r="BR1811" s="17"/>
      <c r="BS1811" s="17"/>
      <c r="BT1811" s="17"/>
      <c r="BU1811" s="17"/>
      <c r="BV1811" s="17"/>
      <c r="BW1811" s="17"/>
      <c r="BX1811" s="17"/>
      <c r="BY1811" s="17"/>
      <c r="BZ1811" s="17"/>
      <c r="CA1811" s="17"/>
      <c r="CB1811" s="17"/>
      <c r="CC1811" s="17"/>
      <c r="CD1811" s="17"/>
      <c r="CE1811" s="17"/>
      <c r="CF1811" s="18"/>
    </row>
    <row r="1812" spans="1:84" ht="22.8" x14ac:dyDescent="0.3">
      <c r="A1812" s="11">
        <v>43554</v>
      </c>
      <c r="B1812" s="12" t="s">
        <v>601</v>
      </c>
      <c r="C1812" s="13" t="s">
        <v>601</v>
      </c>
      <c r="D1812" s="14" t="s">
        <v>602</v>
      </c>
      <c r="E1812" s="13" t="s">
        <v>439</v>
      </c>
      <c r="F1812" s="15" t="s">
        <v>335</v>
      </c>
      <c r="G1812" s="13" t="s">
        <v>4761</v>
      </c>
      <c r="H1812" s="13" t="s">
        <v>605</v>
      </c>
      <c r="I1812" s="13" t="s">
        <v>606</v>
      </c>
      <c r="J1812" s="16">
        <v>1404200</v>
      </c>
      <c r="K1812" s="17"/>
      <c r="L1812" s="17"/>
      <c r="M1812" s="17"/>
      <c r="N1812" s="17"/>
      <c r="O1812" s="17"/>
      <c r="P1812" s="17"/>
      <c r="Q1812" s="29">
        <v>1190000</v>
      </c>
      <c r="R1812" s="17"/>
      <c r="S1812" s="17"/>
      <c r="T1812" s="17"/>
      <c r="U1812" s="17"/>
      <c r="V1812" s="17"/>
      <c r="W1812" s="29">
        <v>214200</v>
      </c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17"/>
      <c r="AS1812" s="17"/>
      <c r="AT1812" s="17"/>
      <c r="AU1812" s="17"/>
      <c r="AV1812" s="17"/>
      <c r="AW1812" s="17"/>
      <c r="AX1812" s="17"/>
      <c r="AY1812" s="17"/>
      <c r="AZ1812" s="17"/>
      <c r="BA1812" s="17"/>
      <c r="BB1812" s="17"/>
      <c r="BC1812" s="17"/>
      <c r="BD1812" s="17"/>
      <c r="BE1812" s="17"/>
      <c r="BF1812" s="17"/>
      <c r="BG1812" s="17"/>
      <c r="BH1812" s="17"/>
      <c r="BI1812" s="17"/>
      <c r="BJ1812" s="17"/>
      <c r="BK1812" s="17"/>
      <c r="BL1812" s="17"/>
      <c r="BM1812" s="17"/>
      <c r="BN1812" s="17"/>
      <c r="BO1812" s="17"/>
      <c r="BP1812" s="17"/>
      <c r="BQ1812" s="17"/>
      <c r="BR1812" s="17"/>
      <c r="BS1812" s="17"/>
      <c r="BT1812" s="17"/>
      <c r="BU1812" s="17"/>
      <c r="BV1812" s="17"/>
      <c r="BW1812" s="17"/>
      <c r="BX1812" s="17"/>
      <c r="BY1812" s="17"/>
      <c r="BZ1812" s="17"/>
      <c r="CA1812" s="17"/>
      <c r="CB1812" s="17"/>
      <c r="CC1812" s="17"/>
      <c r="CD1812" s="17"/>
      <c r="CE1812" s="17"/>
      <c r="CF1812" s="18"/>
    </row>
    <row r="1813" spans="1:84" x14ac:dyDescent="0.3">
      <c r="A1813" s="11">
        <v>43554</v>
      </c>
      <c r="B1813" s="12" t="s">
        <v>18</v>
      </c>
      <c r="C1813" s="13" t="s">
        <v>18</v>
      </c>
      <c r="D1813" s="14" t="s">
        <v>19</v>
      </c>
      <c r="E1813" s="13" t="s">
        <v>439</v>
      </c>
      <c r="F1813" s="15" t="s">
        <v>4762</v>
      </c>
      <c r="G1813" s="13" t="s">
        <v>4763</v>
      </c>
      <c r="H1813" s="13" t="s">
        <v>20</v>
      </c>
      <c r="I1813" s="13" t="s">
        <v>21</v>
      </c>
      <c r="J1813" s="16">
        <v>3800</v>
      </c>
      <c r="K1813" s="17"/>
      <c r="L1813" s="29">
        <v>290</v>
      </c>
      <c r="M1813" s="29">
        <v>290</v>
      </c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/>
      <c r="AX1813" s="17"/>
      <c r="AY1813" s="17"/>
      <c r="AZ1813" s="17"/>
      <c r="BA1813" s="29">
        <v>3220</v>
      </c>
      <c r="BB1813" s="17"/>
      <c r="BC1813" s="17"/>
      <c r="BD1813" s="17"/>
      <c r="BE1813" s="17"/>
      <c r="BF1813" s="17"/>
      <c r="BG1813" s="17"/>
      <c r="BH1813" s="17"/>
      <c r="BI1813" s="17"/>
      <c r="BJ1813" s="17"/>
      <c r="BK1813" s="17"/>
      <c r="BL1813" s="17"/>
      <c r="BM1813" s="17"/>
      <c r="BN1813" s="17"/>
      <c r="BO1813" s="17"/>
      <c r="BP1813" s="17"/>
      <c r="BQ1813" s="17"/>
      <c r="BR1813" s="17"/>
      <c r="BS1813" s="17"/>
      <c r="BT1813" s="17"/>
      <c r="BU1813" s="17"/>
      <c r="BV1813" s="17"/>
      <c r="BW1813" s="17"/>
      <c r="BX1813" s="17"/>
      <c r="BY1813" s="17"/>
      <c r="BZ1813" s="17"/>
      <c r="CA1813" s="17"/>
      <c r="CB1813" s="17"/>
      <c r="CC1813" s="17"/>
      <c r="CD1813" s="17"/>
      <c r="CE1813" s="17"/>
      <c r="CF1813" s="18"/>
    </row>
    <row r="1814" spans="1:84" x14ac:dyDescent="0.3">
      <c r="A1814" s="11">
        <v>43554</v>
      </c>
      <c r="B1814" s="12" t="s">
        <v>18</v>
      </c>
      <c r="C1814" s="13" t="s">
        <v>18</v>
      </c>
      <c r="D1814" s="14" t="s">
        <v>19</v>
      </c>
      <c r="E1814" s="13" t="s">
        <v>439</v>
      </c>
      <c r="F1814" s="15" t="s">
        <v>4764</v>
      </c>
      <c r="G1814" s="13" t="s">
        <v>4765</v>
      </c>
      <c r="H1814" s="13" t="s">
        <v>20</v>
      </c>
      <c r="I1814" s="13" t="s">
        <v>21</v>
      </c>
      <c r="J1814" s="16">
        <v>90813</v>
      </c>
      <c r="K1814" s="17"/>
      <c r="L1814" s="29">
        <v>6926</v>
      </c>
      <c r="M1814" s="29">
        <v>6926</v>
      </c>
      <c r="N1814" s="29">
        <v>1</v>
      </c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/>
      <c r="AR1814" s="17"/>
      <c r="AS1814" s="17"/>
      <c r="AT1814" s="17"/>
      <c r="AU1814" s="17"/>
      <c r="AV1814" s="17"/>
      <c r="AW1814" s="17"/>
      <c r="AX1814" s="17"/>
      <c r="AY1814" s="17"/>
      <c r="AZ1814" s="17"/>
      <c r="BA1814" s="29">
        <v>76960</v>
      </c>
      <c r="BB1814" s="17"/>
      <c r="BC1814" s="17"/>
      <c r="BD1814" s="17"/>
      <c r="BE1814" s="17"/>
      <c r="BF1814" s="17"/>
      <c r="BG1814" s="17"/>
      <c r="BH1814" s="17"/>
      <c r="BI1814" s="17"/>
      <c r="BJ1814" s="17"/>
      <c r="BK1814" s="17"/>
      <c r="BL1814" s="17"/>
      <c r="BM1814" s="17"/>
      <c r="BN1814" s="17"/>
      <c r="BO1814" s="17"/>
      <c r="BP1814" s="17"/>
      <c r="BQ1814" s="17"/>
      <c r="BR1814" s="17"/>
      <c r="BS1814" s="17"/>
      <c r="BT1814" s="17"/>
      <c r="BU1814" s="17"/>
      <c r="BV1814" s="17"/>
      <c r="BW1814" s="17"/>
      <c r="BX1814" s="17"/>
      <c r="BY1814" s="17"/>
      <c r="BZ1814" s="17"/>
      <c r="CA1814" s="17"/>
      <c r="CB1814" s="17"/>
      <c r="CC1814" s="17"/>
      <c r="CD1814" s="17"/>
      <c r="CE1814" s="17"/>
      <c r="CF1814" s="18"/>
    </row>
    <row r="1815" spans="1:84" x14ac:dyDescent="0.3">
      <c r="A1815" s="11">
        <v>43554</v>
      </c>
      <c r="B1815" s="12" t="s">
        <v>2587</v>
      </c>
      <c r="C1815" s="13" t="s">
        <v>2587</v>
      </c>
      <c r="D1815" s="14" t="s">
        <v>619</v>
      </c>
      <c r="E1815" s="13" t="s">
        <v>439</v>
      </c>
      <c r="F1815" s="15" t="s">
        <v>31</v>
      </c>
      <c r="G1815" s="13" t="s">
        <v>4766</v>
      </c>
      <c r="H1815" s="13" t="s">
        <v>2590</v>
      </c>
      <c r="I1815" s="13" t="s">
        <v>2591</v>
      </c>
      <c r="J1815" s="16">
        <v>162750</v>
      </c>
      <c r="K1815" s="29">
        <v>155000</v>
      </c>
      <c r="L1815" s="29">
        <v>3875</v>
      </c>
      <c r="M1815" s="29">
        <v>3875</v>
      </c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17"/>
      <c r="AS1815" s="17"/>
      <c r="AT1815" s="17"/>
      <c r="AU1815" s="17"/>
      <c r="AV1815" s="17"/>
      <c r="AW1815" s="17"/>
      <c r="AX1815" s="17"/>
      <c r="AY1815" s="17"/>
      <c r="AZ1815" s="17"/>
      <c r="BA1815" s="17"/>
      <c r="BB1815" s="17"/>
      <c r="BC1815" s="17"/>
      <c r="BD1815" s="17"/>
      <c r="BE1815" s="17"/>
      <c r="BF1815" s="17"/>
      <c r="BG1815" s="17"/>
      <c r="BH1815" s="17"/>
      <c r="BI1815" s="17"/>
      <c r="BJ1815" s="17"/>
      <c r="BK1815" s="17"/>
      <c r="BL1815" s="17"/>
      <c r="BM1815" s="17"/>
      <c r="BN1815" s="17"/>
      <c r="BO1815" s="17"/>
      <c r="BP1815" s="17"/>
      <c r="BQ1815" s="17"/>
      <c r="BR1815" s="17"/>
      <c r="BS1815" s="17"/>
      <c r="BT1815" s="17"/>
      <c r="BU1815" s="17"/>
      <c r="BV1815" s="17"/>
      <c r="BW1815" s="17"/>
      <c r="BX1815" s="17"/>
      <c r="BY1815" s="17"/>
      <c r="BZ1815" s="17"/>
      <c r="CA1815" s="17"/>
      <c r="CB1815" s="17"/>
      <c r="CC1815" s="17"/>
      <c r="CD1815" s="17"/>
      <c r="CE1815" s="17"/>
      <c r="CF1815" s="18"/>
    </row>
    <row r="1816" spans="1:84" x14ac:dyDescent="0.3">
      <c r="A1816" s="11">
        <v>43554</v>
      </c>
      <c r="B1816" s="12" t="s">
        <v>528</v>
      </c>
      <c r="C1816" s="13" t="s">
        <v>528</v>
      </c>
      <c r="D1816" s="14" t="s">
        <v>530</v>
      </c>
      <c r="E1816" s="13" t="s">
        <v>439</v>
      </c>
      <c r="F1816" s="15" t="s">
        <v>4767</v>
      </c>
      <c r="G1816" s="13" t="s">
        <v>4768</v>
      </c>
      <c r="H1816" s="13" t="s">
        <v>533</v>
      </c>
      <c r="I1816" s="13" t="s">
        <v>534</v>
      </c>
      <c r="J1816" s="16">
        <v>106</v>
      </c>
      <c r="K1816" s="17"/>
      <c r="L1816" s="29">
        <v>8.1</v>
      </c>
      <c r="M1816" s="29">
        <v>8.1</v>
      </c>
      <c r="N1816" s="29">
        <v>-0.2</v>
      </c>
      <c r="O1816" s="17"/>
      <c r="P1816" s="17"/>
      <c r="Q1816" s="17"/>
      <c r="R1816" s="17"/>
      <c r="S1816" s="17"/>
      <c r="T1816" s="29">
        <v>90</v>
      </c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17"/>
      <c r="AS1816" s="17"/>
      <c r="AT1816" s="17"/>
      <c r="AU1816" s="17"/>
      <c r="AV1816" s="17"/>
      <c r="AW1816" s="17"/>
      <c r="AX1816" s="17"/>
      <c r="AY1816" s="17"/>
      <c r="AZ1816" s="17"/>
      <c r="BA1816" s="17"/>
      <c r="BB1816" s="17"/>
      <c r="BC1816" s="17"/>
      <c r="BD1816" s="17"/>
      <c r="BE1816" s="17"/>
      <c r="BF1816" s="17"/>
      <c r="BG1816" s="17"/>
      <c r="BH1816" s="17"/>
      <c r="BI1816" s="17"/>
      <c r="BJ1816" s="17"/>
      <c r="BK1816" s="17"/>
      <c r="BL1816" s="17"/>
      <c r="BM1816" s="17"/>
      <c r="BN1816" s="17"/>
      <c r="BO1816" s="17"/>
      <c r="BP1816" s="17"/>
      <c r="BQ1816" s="17"/>
      <c r="BR1816" s="17"/>
      <c r="BS1816" s="17"/>
      <c r="BT1816" s="17"/>
      <c r="BU1816" s="17"/>
      <c r="BV1816" s="17"/>
      <c r="BW1816" s="17"/>
      <c r="BX1816" s="17"/>
      <c r="BY1816" s="17"/>
      <c r="BZ1816" s="17"/>
      <c r="CA1816" s="17"/>
      <c r="CB1816" s="17"/>
      <c r="CC1816" s="17"/>
      <c r="CD1816" s="17"/>
      <c r="CE1816" s="17"/>
      <c r="CF1816" s="18"/>
    </row>
    <row r="1817" spans="1:84" ht="22.8" x14ac:dyDescent="0.3">
      <c r="A1817" s="11">
        <v>43555</v>
      </c>
      <c r="B1817" s="12" t="s">
        <v>1690</v>
      </c>
      <c r="C1817" s="13" t="s">
        <v>1690</v>
      </c>
      <c r="D1817" s="14" t="s">
        <v>1692</v>
      </c>
      <c r="E1817" s="13" t="s">
        <v>439</v>
      </c>
      <c r="F1817" s="15" t="s">
        <v>4769</v>
      </c>
      <c r="G1817" s="13" t="s">
        <v>4770</v>
      </c>
      <c r="H1817" s="13" t="s">
        <v>1695</v>
      </c>
      <c r="I1817" s="13" t="s">
        <v>1696</v>
      </c>
      <c r="J1817" s="16">
        <v>572987</v>
      </c>
      <c r="K1817" s="17"/>
      <c r="L1817" s="17"/>
      <c r="M1817" s="17"/>
      <c r="N1817" s="29">
        <v>-9</v>
      </c>
      <c r="O1817" s="17"/>
      <c r="P1817" s="29">
        <v>485590</v>
      </c>
      <c r="Q1817" s="17"/>
      <c r="R1817" s="17"/>
      <c r="S1817" s="17"/>
      <c r="T1817" s="17"/>
      <c r="U1817" s="17"/>
      <c r="V1817" s="17"/>
      <c r="W1817" s="29">
        <v>87406</v>
      </c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7"/>
      <c r="AT1817" s="17"/>
      <c r="AU1817" s="17"/>
      <c r="AV1817" s="17"/>
      <c r="AW1817" s="17"/>
      <c r="AX1817" s="17"/>
      <c r="AY1817" s="17"/>
      <c r="AZ1817" s="17"/>
      <c r="BA1817" s="17"/>
      <c r="BB1817" s="17"/>
      <c r="BC1817" s="17"/>
      <c r="BD1817" s="17"/>
      <c r="BE1817" s="17"/>
      <c r="BF1817" s="17"/>
      <c r="BG1817" s="17"/>
      <c r="BH1817" s="17"/>
      <c r="BI1817" s="17"/>
      <c r="BJ1817" s="17"/>
      <c r="BK1817" s="17"/>
      <c r="BL1817" s="17"/>
      <c r="BM1817" s="17"/>
      <c r="BN1817" s="17"/>
      <c r="BO1817" s="17"/>
      <c r="BP1817" s="17"/>
      <c r="BQ1817" s="17"/>
      <c r="BR1817" s="17"/>
      <c r="BS1817" s="17"/>
      <c r="BT1817" s="17"/>
      <c r="BU1817" s="17"/>
      <c r="BV1817" s="17"/>
      <c r="BW1817" s="17"/>
      <c r="BX1817" s="17"/>
      <c r="BY1817" s="17"/>
      <c r="BZ1817" s="17"/>
      <c r="CA1817" s="17"/>
      <c r="CB1817" s="17"/>
      <c r="CC1817" s="17"/>
      <c r="CD1817" s="17"/>
      <c r="CE1817" s="17"/>
      <c r="CF1817" s="18"/>
    </row>
    <row r="1818" spans="1:84" ht="22.8" x14ac:dyDescent="0.3">
      <c r="A1818" s="11">
        <v>43555</v>
      </c>
      <c r="B1818" s="12" t="s">
        <v>1690</v>
      </c>
      <c r="C1818" s="13" t="s">
        <v>1690</v>
      </c>
      <c r="D1818" s="14" t="s">
        <v>1692</v>
      </c>
      <c r="E1818" s="13" t="s">
        <v>439</v>
      </c>
      <c r="F1818" s="15" t="s">
        <v>4771</v>
      </c>
      <c r="G1818" s="13" t="s">
        <v>4772</v>
      </c>
      <c r="H1818" s="13" t="s">
        <v>1695</v>
      </c>
      <c r="I1818" s="13" t="s">
        <v>1696</v>
      </c>
      <c r="J1818" s="16">
        <v>1145974</v>
      </c>
      <c r="K1818" s="17"/>
      <c r="L1818" s="17"/>
      <c r="M1818" s="17"/>
      <c r="N1818" s="29">
        <v>-18</v>
      </c>
      <c r="O1818" s="17"/>
      <c r="P1818" s="29">
        <v>971180</v>
      </c>
      <c r="Q1818" s="17"/>
      <c r="R1818" s="17"/>
      <c r="S1818" s="17"/>
      <c r="T1818" s="17"/>
      <c r="U1818" s="17"/>
      <c r="V1818" s="17"/>
      <c r="W1818" s="29">
        <v>174812</v>
      </c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17"/>
      <c r="AS1818" s="17"/>
      <c r="AT1818" s="17"/>
      <c r="AU1818" s="17"/>
      <c r="AV1818" s="17"/>
      <c r="AW1818" s="17"/>
      <c r="AX1818" s="17"/>
      <c r="AY1818" s="17"/>
      <c r="AZ1818" s="17"/>
      <c r="BA1818" s="17"/>
      <c r="BB1818" s="17"/>
      <c r="BC1818" s="17"/>
      <c r="BD1818" s="17"/>
      <c r="BE1818" s="17"/>
      <c r="BF1818" s="17"/>
      <c r="BG1818" s="17"/>
      <c r="BH1818" s="17"/>
      <c r="BI1818" s="17"/>
      <c r="BJ1818" s="17"/>
      <c r="BK1818" s="17"/>
      <c r="BL1818" s="17"/>
      <c r="BM1818" s="17"/>
      <c r="BN1818" s="17"/>
      <c r="BO1818" s="17"/>
      <c r="BP1818" s="17"/>
      <c r="BQ1818" s="17"/>
      <c r="BR1818" s="17"/>
      <c r="BS1818" s="17"/>
      <c r="BT1818" s="17"/>
      <c r="BU1818" s="17"/>
      <c r="BV1818" s="17"/>
      <c r="BW1818" s="17"/>
      <c r="BX1818" s="17"/>
      <c r="BY1818" s="17"/>
      <c r="BZ1818" s="17"/>
      <c r="CA1818" s="17"/>
      <c r="CB1818" s="17"/>
      <c r="CC1818" s="17"/>
      <c r="CD1818" s="17"/>
      <c r="CE1818" s="17"/>
      <c r="CF1818" s="18"/>
    </row>
    <row r="1819" spans="1:84" x14ac:dyDescent="0.3">
      <c r="A1819" s="11">
        <v>43555</v>
      </c>
      <c r="B1819" s="12" t="s">
        <v>18</v>
      </c>
      <c r="C1819" s="13" t="s">
        <v>18</v>
      </c>
      <c r="D1819" s="14" t="s">
        <v>19</v>
      </c>
      <c r="E1819" s="13" t="s">
        <v>439</v>
      </c>
      <c r="F1819" s="15" t="s">
        <v>4773</v>
      </c>
      <c r="G1819" s="13" t="s">
        <v>4774</v>
      </c>
      <c r="H1819" s="13" t="s">
        <v>20</v>
      </c>
      <c r="I1819" s="13" t="s">
        <v>21</v>
      </c>
      <c r="J1819" s="16">
        <v>64268</v>
      </c>
      <c r="K1819" s="17"/>
      <c r="L1819" s="29">
        <v>4902</v>
      </c>
      <c r="M1819" s="29">
        <v>4902</v>
      </c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17"/>
      <c r="AS1819" s="17"/>
      <c r="AT1819" s="17"/>
      <c r="AU1819" s="17"/>
      <c r="AV1819" s="17"/>
      <c r="AW1819" s="17"/>
      <c r="AX1819" s="17"/>
      <c r="AY1819" s="17"/>
      <c r="AZ1819" s="17"/>
      <c r="BA1819" s="29">
        <v>54464</v>
      </c>
      <c r="BB1819" s="17"/>
      <c r="BC1819" s="17"/>
      <c r="BD1819" s="17"/>
      <c r="BE1819" s="17"/>
      <c r="BF1819" s="17"/>
      <c r="BG1819" s="17"/>
      <c r="BH1819" s="17"/>
      <c r="BI1819" s="17"/>
      <c r="BJ1819" s="17"/>
      <c r="BK1819" s="17"/>
      <c r="BL1819" s="17"/>
      <c r="BM1819" s="17"/>
      <c r="BN1819" s="17"/>
      <c r="BO1819" s="17"/>
      <c r="BP1819" s="17"/>
      <c r="BQ1819" s="17"/>
      <c r="BR1819" s="17"/>
      <c r="BS1819" s="17"/>
      <c r="BT1819" s="17"/>
      <c r="BU1819" s="17"/>
      <c r="BV1819" s="17"/>
      <c r="BW1819" s="17"/>
      <c r="BX1819" s="17"/>
      <c r="BY1819" s="17"/>
      <c r="BZ1819" s="17"/>
      <c r="CA1819" s="17"/>
      <c r="CB1819" s="17"/>
      <c r="CC1819" s="17"/>
      <c r="CD1819" s="17"/>
      <c r="CE1819" s="17"/>
      <c r="CF1819" s="18"/>
    </row>
    <row r="1820" spans="1:84" x14ac:dyDescent="0.3">
      <c r="A1820" s="11">
        <v>43555</v>
      </c>
      <c r="B1820" s="12" t="s">
        <v>18</v>
      </c>
      <c r="C1820" s="13" t="s">
        <v>18</v>
      </c>
      <c r="D1820" s="14" t="s">
        <v>19</v>
      </c>
      <c r="E1820" s="13" t="s">
        <v>439</v>
      </c>
      <c r="F1820" s="15" t="s">
        <v>4775</v>
      </c>
      <c r="G1820" s="13" t="s">
        <v>4776</v>
      </c>
      <c r="H1820" s="13" t="s">
        <v>20</v>
      </c>
      <c r="I1820" s="13" t="s">
        <v>21</v>
      </c>
      <c r="J1820" s="16">
        <v>237605</v>
      </c>
      <c r="K1820" s="17"/>
      <c r="L1820" s="29">
        <v>18122</v>
      </c>
      <c r="M1820" s="29">
        <v>18122</v>
      </c>
      <c r="N1820" s="29">
        <v>1</v>
      </c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17"/>
      <c r="AS1820" s="17"/>
      <c r="AT1820" s="17"/>
      <c r="AU1820" s="17"/>
      <c r="AV1820" s="17"/>
      <c r="AW1820" s="17"/>
      <c r="AX1820" s="17"/>
      <c r="AY1820" s="17"/>
      <c r="AZ1820" s="17"/>
      <c r="BA1820" s="29">
        <v>201360</v>
      </c>
      <c r="BB1820" s="17"/>
      <c r="BC1820" s="17"/>
      <c r="BD1820" s="17"/>
      <c r="BE1820" s="17"/>
      <c r="BF1820" s="17"/>
      <c r="BG1820" s="17"/>
      <c r="BH1820" s="17"/>
      <c r="BI1820" s="17"/>
      <c r="BJ1820" s="17"/>
      <c r="BK1820" s="17"/>
      <c r="BL1820" s="17"/>
      <c r="BM1820" s="17"/>
      <c r="BN1820" s="17"/>
      <c r="BO1820" s="17"/>
      <c r="BP1820" s="17"/>
      <c r="BQ1820" s="17"/>
      <c r="BR1820" s="17"/>
      <c r="BS1820" s="17"/>
      <c r="BT1820" s="17"/>
      <c r="BU1820" s="17"/>
      <c r="BV1820" s="17"/>
      <c r="BW1820" s="17"/>
      <c r="BX1820" s="17"/>
      <c r="BY1820" s="17"/>
      <c r="BZ1820" s="17"/>
      <c r="CA1820" s="17"/>
      <c r="CB1820" s="17"/>
      <c r="CC1820" s="17"/>
      <c r="CD1820" s="17"/>
      <c r="CE1820" s="17"/>
      <c r="CF1820" s="18"/>
    </row>
    <row r="1821" spans="1:84" ht="22.8" x14ac:dyDescent="0.3">
      <c r="A1821" s="11">
        <v>43555</v>
      </c>
      <c r="B1821" s="12" t="s">
        <v>1690</v>
      </c>
      <c r="C1821" s="13" t="s">
        <v>1690</v>
      </c>
      <c r="D1821" s="14" t="s">
        <v>1692</v>
      </c>
      <c r="E1821" s="13" t="s">
        <v>439</v>
      </c>
      <c r="F1821" s="15" t="s">
        <v>4777</v>
      </c>
      <c r="G1821" s="13" t="s">
        <v>4778</v>
      </c>
      <c r="H1821" s="13" t="s">
        <v>1695</v>
      </c>
      <c r="I1821" s="13" t="s">
        <v>1696</v>
      </c>
      <c r="J1821" s="16">
        <v>1145974</v>
      </c>
      <c r="K1821" s="17"/>
      <c r="L1821" s="17"/>
      <c r="M1821" s="17"/>
      <c r="N1821" s="29">
        <v>-18</v>
      </c>
      <c r="O1821" s="17"/>
      <c r="P1821" s="29">
        <v>971180</v>
      </c>
      <c r="Q1821" s="17"/>
      <c r="R1821" s="17"/>
      <c r="S1821" s="17"/>
      <c r="T1821" s="17"/>
      <c r="U1821" s="17"/>
      <c r="V1821" s="17"/>
      <c r="W1821" s="29">
        <v>174812</v>
      </c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X1821" s="17"/>
      <c r="AY1821" s="17"/>
      <c r="AZ1821" s="17"/>
      <c r="BA1821" s="17"/>
      <c r="BB1821" s="17"/>
      <c r="BC1821" s="17"/>
      <c r="BD1821" s="17"/>
      <c r="BE1821" s="17"/>
      <c r="BF1821" s="17"/>
      <c r="BG1821" s="17"/>
      <c r="BH1821" s="17"/>
      <c r="BI1821" s="17"/>
      <c r="BJ1821" s="17"/>
      <c r="BK1821" s="17"/>
      <c r="BL1821" s="17"/>
      <c r="BM1821" s="17"/>
      <c r="BN1821" s="17"/>
      <c r="BO1821" s="17"/>
      <c r="BP1821" s="17"/>
      <c r="BQ1821" s="17"/>
      <c r="BR1821" s="17"/>
      <c r="BS1821" s="17"/>
      <c r="BT1821" s="17"/>
      <c r="BU1821" s="17"/>
      <c r="BV1821" s="17"/>
      <c r="BW1821" s="17"/>
      <c r="BX1821" s="17"/>
      <c r="BY1821" s="17"/>
      <c r="BZ1821" s="17"/>
      <c r="CA1821" s="17"/>
      <c r="CB1821" s="17"/>
      <c r="CC1821" s="17"/>
      <c r="CD1821" s="17"/>
      <c r="CE1821" s="17"/>
      <c r="CF1821" s="18"/>
    </row>
    <row r="1822" spans="1:84" ht="22.8" x14ac:dyDescent="0.3">
      <c r="A1822" s="11">
        <v>43555</v>
      </c>
      <c r="B1822" s="12" t="s">
        <v>1690</v>
      </c>
      <c r="C1822" s="13" t="s">
        <v>1690</v>
      </c>
      <c r="D1822" s="14" t="s">
        <v>1692</v>
      </c>
      <c r="E1822" s="13" t="s">
        <v>439</v>
      </c>
      <c r="F1822" s="15" t="s">
        <v>4779</v>
      </c>
      <c r="G1822" s="13" t="s">
        <v>4780</v>
      </c>
      <c r="H1822" s="13" t="s">
        <v>1695</v>
      </c>
      <c r="I1822" s="13" t="s">
        <v>1696</v>
      </c>
      <c r="J1822" s="16">
        <v>572987</v>
      </c>
      <c r="K1822" s="17"/>
      <c r="L1822" s="17"/>
      <c r="M1822" s="17"/>
      <c r="N1822" s="29">
        <v>-9</v>
      </c>
      <c r="O1822" s="17"/>
      <c r="P1822" s="29">
        <v>485590</v>
      </c>
      <c r="Q1822" s="17"/>
      <c r="R1822" s="17"/>
      <c r="S1822" s="17"/>
      <c r="T1822" s="17"/>
      <c r="U1822" s="17"/>
      <c r="V1822" s="17"/>
      <c r="W1822" s="29">
        <v>87406</v>
      </c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17"/>
      <c r="AP1822" s="17"/>
      <c r="AQ1822" s="17"/>
      <c r="AR1822" s="17"/>
      <c r="AS1822" s="17"/>
      <c r="AT1822" s="17"/>
      <c r="AU1822" s="17"/>
      <c r="AV1822" s="17"/>
      <c r="AW1822" s="17"/>
      <c r="AX1822" s="17"/>
      <c r="AY1822" s="17"/>
      <c r="AZ1822" s="17"/>
      <c r="BA1822" s="17"/>
      <c r="BB1822" s="17"/>
      <c r="BC1822" s="17"/>
      <c r="BD1822" s="17"/>
      <c r="BE1822" s="17"/>
      <c r="BF1822" s="17"/>
      <c r="BG1822" s="17"/>
      <c r="BH1822" s="17"/>
      <c r="BI1822" s="17"/>
      <c r="BJ1822" s="17"/>
      <c r="BK1822" s="17"/>
      <c r="BL1822" s="17"/>
      <c r="BM1822" s="17"/>
      <c r="BN1822" s="17"/>
      <c r="BO1822" s="17"/>
      <c r="BP1822" s="17"/>
      <c r="BQ1822" s="17"/>
      <c r="BR1822" s="17"/>
      <c r="BS1822" s="17"/>
      <c r="BT1822" s="17"/>
      <c r="BU1822" s="17"/>
      <c r="BV1822" s="17"/>
      <c r="BW1822" s="17"/>
      <c r="BX1822" s="17"/>
      <c r="BY1822" s="17"/>
      <c r="BZ1822" s="17"/>
      <c r="CA1822" s="17"/>
      <c r="CB1822" s="17"/>
      <c r="CC1822" s="17"/>
      <c r="CD1822" s="17"/>
      <c r="CE1822" s="17"/>
      <c r="CF1822" s="18"/>
    </row>
    <row r="1823" spans="1:84" x14ac:dyDescent="0.3">
      <c r="A1823" s="11">
        <v>43555</v>
      </c>
      <c r="B1823" s="12" t="s">
        <v>618</v>
      </c>
      <c r="C1823" s="13" t="s">
        <v>618</v>
      </c>
      <c r="D1823" s="14" t="s">
        <v>619</v>
      </c>
      <c r="E1823" s="13" t="s">
        <v>439</v>
      </c>
      <c r="F1823" s="15" t="s">
        <v>4781</v>
      </c>
      <c r="G1823" s="13" t="s">
        <v>4782</v>
      </c>
      <c r="H1823" s="13" t="s">
        <v>622</v>
      </c>
      <c r="I1823" s="13" t="s">
        <v>623</v>
      </c>
      <c r="J1823" s="16">
        <v>50</v>
      </c>
      <c r="K1823" s="17"/>
      <c r="L1823" s="29">
        <v>2.68</v>
      </c>
      <c r="M1823" s="29">
        <v>2.68</v>
      </c>
      <c r="N1823" s="29">
        <v>0.04</v>
      </c>
      <c r="O1823" s="17"/>
      <c r="P1823" s="17"/>
      <c r="Q1823" s="17"/>
      <c r="R1823" s="17"/>
      <c r="S1823" s="29">
        <v>44.6</v>
      </c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17"/>
      <c r="AY1823" s="17"/>
      <c r="AZ1823" s="17"/>
      <c r="BA1823" s="17"/>
      <c r="BB1823" s="17"/>
      <c r="BC1823" s="17"/>
      <c r="BD1823" s="17"/>
      <c r="BE1823" s="17"/>
      <c r="BF1823" s="17"/>
      <c r="BG1823" s="17"/>
      <c r="BH1823" s="17"/>
      <c r="BI1823" s="17"/>
      <c r="BJ1823" s="17"/>
      <c r="BK1823" s="17"/>
      <c r="BL1823" s="17"/>
      <c r="BM1823" s="17"/>
      <c r="BN1823" s="17"/>
      <c r="BO1823" s="17"/>
      <c r="BP1823" s="17"/>
      <c r="BQ1823" s="17"/>
      <c r="BR1823" s="17"/>
      <c r="BS1823" s="17"/>
      <c r="BT1823" s="17"/>
      <c r="BU1823" s="17"/>
      <c r="BV1823" s="17"/>
      <c r="BW1823" s="17"/>
      <c r="BX1823" s="17"/>
      <c r="BY1823" s="17"/>
      <c r="BZ1823" s="17"/>
      <c r="CA1823" s="17"/>
      <c r="CB1823" s="17"/>
      <c r="CC1823" s="17"/>
      <c r="CD1823" s="17"/>
      <c r="CE1823" s="17"/>
      <c r="CF1823" s="18"/>
    </row>
    <row r="1824" spans="1:84" x14ac:dyDescent="0.3">
      <c r="A1824" s="11">
        <v>43555</v>
      </c>
      <c r="B1824" s="12" t="s">
        <v>618</v>
      </c>
      <c r="C1824" s="13" t="s">
        <v>618</v>
      </c>
      <c r="D1824" s="14" t="s">
        <v>619</v>
      </c>
      <c r="E1824" s="13" t="s">
        <v>439</v>
      </c>
      <c r="F1824" s="15" t="s">
        <v>4783</v>
      </c>
      <c r="G1824" s="13" t="s">
        <v>4784</v>
      </c>
      <c r="H1824" s="13" t="s">
        <v>622</v>
      </c>
      <c r="I1824" s="13" t="s">
        <v>623</v>
      </c>
      <c r="J1824" s="16">
        <v>200</v>
      </c>
      <c r="K1824" s="17"/>
      <c r="L1824" s="29">
        <v>15.26</v>
      </c>
      <c r="M1824" s="29">
        <v>15.26</v>
      </c>
      <c r="N1824" s="29">
        <v>-0.02</v>
      </c>
      <c r="O1824" s="17"/>
      <c r="P1824" s="17"/>
      <c r="Q1824" s="17"/>
      <c r="R1824" s="17"/>
      <c r="S1824" s="29">
        <v>169.5</v>
      </c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/>
      <c r="AX1824" s="17"/>
      <c r="AY1824" s="17"/>
      <c r="AZ1824" s="17"/>
      <c r="BA1824" s="17"/>
      <c r="BB1824" s="17"/>
      <c r="BC1824" s="17"/>
      <c r="BD1824" s="17"/>
      <c r="BE1824" s="17"/>
      <c r="BF1824" s="17"/>
      <c r="BG1824" s="17"/>
      <c r="BH1824" s="17"/>
      <c r="BI1824" s="17"/>
      <c r="BJ1824" s="17"/>
      <c r="BK1824" s="17"/>
      <c r="BL1824" s="17"/>
      <c r="BM1824" s="17"/>
      <c r="BN1824" s="17"/>
      <c r="BO1824" s="17"/>
      <c r="BP1824" s="17"/>
      <c r="BQ1824" s="17"/>
      <c r="BR1824" s="17"/>
      <c r="BS1824" s="17"/>
      <c r="BT1824" s="17"/>
      <c r="BU1824" s="17"/>
      <c r="BV1824" s="17"/>
      <c r="BW1824" s="17"/>
      <c r="BX1824" s="17"/>
      <c r="BY1824" s="17"/>
      <c r="BZ1824" s="17"/>
      <c r="CA1824" s="17"/>
      <c r="CB1824" s="17"/>
      <c r="CC1824" s="17"/>
      <c r="CD1824" s="17"/>
      <c r="CE1824" s="17"/>
      <c r="CF1824" s="18"/>
    </row>
    <row r="1825" spans="1:84" x14ac:dyDescent="0.3">
      <c r="A1825" s="11">
        <v>43555</v>
      </c>
      <c r="B1825" s="12" t="s">
        <v>618</v>
      </c>
      <c r="C1825" s="13" t="s">
        <v>618</v>
      </c>
      <c r="D1825" s="14" t="s">
        <v>619</v>
      </c>
      <c r="E1825" s="13" t="s">
        <v>439</v>
      </c>
      <c r="F1825" s="15" t="s">
        <v>4785</v>
      </c>
      <c r="G1825" s="13" t="s">
        <v>4786</v>
      </c>
      <c r="H1825" s="13" t="s">
        <v>622</v>
      </c>
      <c r="I1825" s="13" t="s">
        <v>623</v>
      </c>
      <c r="J1825" s="16">
        <v>220</v>
      </c>
      <c r="K1825" s="17"/>
      <c r="L1825" s="29">
        <v>16.78</v>
      </c>
      <c r="M1825" s="29">
        <v>16.78</v>
      </c>
      <c r="N1825" s="29">
        <v>-0.06</v>
      </c>
      <c r="O1825" s="17"/>
      <c r="P1825" s="17"/>
      <c r="Q1825" s="17"/>
      <c r="R1825" s="17"/>
      <c r="S1825" s="29">
        <v>186.5</v>
      </c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/>
      <c r="AR1825" s="17"/>
      <c r="AS1825" s="17"/>
      <c r="AT1825" s="17"/>
      <c r="AU1825" s="17"/>
      <c r="AV1825" s="17"/>
      <c r="AW1825" s="17"/>
      <c r="AX1825" s="17"/>
      <c r="AY1825" s="17"/>
      <c r="AZ1825" s="17"/>
      <c r="BA1825" s="17"/>
      <c r="BB1825" s="17"/>
      <c r="BC1825" s="17"/>
      <c r="BD1825" s="17"/>
      <c r="BE1825" s="17"/>
      <c r="BF1825" s="17"/>
      <c r="BG1825" s="17"/>
      <c r="BH1825" s="17"/>
      <c r="BI1825" s="17"/>
      <c r="BJ1825" s="17"/>
      <c r="BK1825" s="17"/>
      <c r="BL1825" s="17"/>
      <c r="BM1825" s="17"/>
      <c r="BN1825" s="17"/>
      <c r="BO1825" s="17"/>
      <c r="BP1825" s="17"/>
      <c r="BQ1825" s="17"/>
      <c r="BR1825" s="17"/>
      <c r="BS1825" s="17"/>
      <c r="BT1825" s="17"/>
      <c r="BU1825" s="17"/>
      <c r="BV1825" s="17"/>
      <c r="BW1825" s="17"/>
      <c r="BX1825" s="17"/>
      <c r="BY1825" s="17"/>
      <c r="BZ1825" s="17"/>
      <c r="CA1825" s="17"/>
      <c r="CB1825" s="17"/>
      <c r="CC1825" s="17"/>
      <c r="CD1825" s="17"/>
      <c r="CE1825" s="17"/>
      <c r="CF1825" s="18"/>
    </row>
    <row r="1826" spans="1:84" x14ac:dyDescent="0.3">
      <c r="A1826" s="11">
        <v>43555</v>
      </c>
      <c r="B1826" s="12" t="s">
        <v>618</v>
      </c>
      <c r="C1826" s="13" t="s">
        <v>618</v>
      </c>
      <c r="D1826" s="14" t="s">
        <v>619</v>
      </c>
      <c r="E1826" s="13" t="s">
        <v>439</v>
      </c>
      <c r="F1826" s="15" t="s">
        <v>4787</v>
      </c>
      <c r="G1826" s="13" t="s">
        <v>4788</v>
      </c>
      <c r="H1826" s="13" t="s">
        <v>622</v>
      </c>
      <c r="I1826" s="13" t="s">
        <v>623</v>
      </c>
      <c r="J1826" s="16">
        <v>300</v>
      </c>
      <c r="K1826" s="17"/>
      <c r="L1826" s="29">
        <v>16.07</v>
      </c>
      <c r="M1826" s="29">
        <v>16.07</v>
      </c>
      <c r="N1826" s="29">
        <v>0.02</v>
      </c>
      <c r="O1826" s="17"/>
      <c r="P1826" s="17"/>
      <c r="Q1826" s="17"/>
      <c r="R1826" s="17"/>
      <c r="S1826" s="29">
        <v>267.83999999999997</v>
      </c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  <c r="AQ1826" s="17"/>
      <c r="AR1826" s="17"/>
      <c r="AS1826" s="17"/>
      <c r="AT1826" s="17"/>
      <c r="AU1826" s="17"/>
      <c r="AV1826" s="17"/>
      <c r="AW1826" s="17"/>
      <c r="AX1826" s="17"/>
      <c r="AY1826" s="17"/>
      <c r="AZ1826" s="17"/>
      <c r="BA1826" s="17"/>
      <c r="BB1826" s="17"/>
      <c r="BC1826" s="17"/>
      <c r="BD1826" s="17"/>
      <c r="BE1826" s="17"/>
      <c r="BF1826" s="17"/>
      <c r="BG1826" s="17"/>
      <c r="BH1826" s="17"/>
      <c r="BI1826" s="17"/>
      <c r="BJ1826" s="17"/>
      <c r="BK1826" s="17"/>
      <c r="BL1826" s="17"/>
      <c r="BM1826" s="17"/>
      <c r="BN1826" s="17"/>
      <c r="BO1826" s="17"/>
      <c r="BP1826" s="17"/>
      <c r="BQ1826" s="17"/>
      <c r="BR1826" s="17"/>
      <c r="BS1826" s="17"/>
      <c r="BT1826" s="17"/>
      <c r="BU1826" s="17"/>
      <c r="BV1826" s="17"/>
      <c r="BW1826" s="17"/>
      <c r="BX1826" s="17"/>
      <c r="BY1826" s="17"/>
      <c r="BZ1826" s="17"/>
      <c r="CA1826" s="17"/>
      <c r="CB1826" s="17"/>
      <c r="CC1826" s="17"/>
      <c r="CD1826" s="17"/>
      <c r="CE1826" s="17"/>
      <c r="CF1826" s="18"/>
    </row>
    <row r="1827" spans="1:84" x14ac:dyDescent="0.3">
      <c r="A1827" s="11">
        <v>43555</v>
      </c>
      <c r="B1827" s="12" t="s">
        <v>618</v>
      </c>
      <c r="C1827" s="13" t="s">
        <v>618</v>
      </c>
      <c r="D1827" s="14" t="s">
        <v>619</v>
      </c>
      <c r="E1827" s="13" t="s">
        <v>439</v>
      </c>
      <c r="F1827" s="15" t="s">
        <v>4789</v>
      </c>
      <c r="G1827" s="13" t="s">
        <v>4790</v>
      </c>
      <c r="H1827" s="13" t="s">
        <v>622</v>
      </c>
      <c r="I1827" s="13" t="s">
        <v>623</v>
      </c>
      <c r="J1827" s="16">
        <v>600</v>
      </c>
      <c r="K1827" s="17"/>
      <c r="L1827" s="29">
        <v>45.76</v>
      </c>
      <c r="M1827" s="29">
        <v>45.76</v>
      </c>
      <c r="N1827" s="29">
        <v>0.04</v>
      </c>
      <c r="O1827" s="17"/>
      <c r="P1827" s="17"/>
      <c r="Q1827" s="17"/>
      <c r="R1827" s="17"/>
      <c r="S1827" s="29">
        <v>508.44</v>
      </c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7"/>
      <c r="AT1827" s="17"/>
      <c r="AU1827" s="17"/>
      <c r="AV1827" s="17"/>
      <c r="AW1827" s="17"/>
      <c r="AX1827" s="17"/>
      <c r="AY1827" s="17"/>
      <c r="AZ1827" s="17"/>
      <c r="BA1827" s="17"/>
      <c r="BB1827" s="17"/>
      <c r="BC1827" s="17"/>
      <c r="BD1827" s="17"/>
      <c r="BE1827" s="17"/>
      <c r="BF1827" s="17"/>
      <c r="BG1827" s="17"/>
      <c r="BH1827" s="17"/>
      <c r="BI1827" s="17"/>
      <c r="BJ1827" s="17"/>
      <c r="BK1827" s="17"/>
      <c r="BL1827" s="17"/>
      <c r="BM1827" s="17"/>
      <c r="BN1827" s="17"/>
      <c r="BO1827" s="17"/>
      <c r="BP1827" s="17"/>
      <c r="BQ1827" s="17"/>
      <c r="BR1827" s="17"/>
      <c r="BS1827" s="17"/>
      <c r="BT1827" s="17"/>
      <c r="BU1827" s="17"/>
      <c r="BV1827" s="17"/>
      <c r="BW1827" s="17"/>
      <c r="BX1827" s="17"/>
      <c r="BY1827" s="17"/>
      <c r="BZ1827" s="17"/>
      <c r="CA1827" s="17"/>
      <c r="CB1827" s="17"/>
      <c r="CC1827" s="17"/>
      <c r="CD1827" s="17"/>
      <c r="CE1827" s="17"/>
      <c r="CF1827" s="18"/>
    </row>
    <row r="1828" spans="1:84" x14ac:dyDescent="0.3">
      <c r="A1828" s="11">
        <v>43555</v>
      </c>
      <c r="B1828" s="12" t="s">
        <v>618</v>
      </c>
      <c r="C1828" s="13" t="s">
        <v>618</v>
      </c>
      <c r="D1828" s="14" t="s">
        <v>619</v>
      </c>
      <c r="E1828" s="13" t="s">
        <v>439</v>
      </c>
      <c r="F1828" s="15" t="s">
        <v>4791</v>
      </c>
      <c r="G1828" s="13" t="s">
        <v>4792</v>
      </c>
      <c r="H1828" s="13" t="s">
        <v>622</v>
      </c>
      <c r="I1828" s="13" t="s">
        <v>623</v>
      </c>
      <c r="J1828" s="16">
        <v>1680</v>
      </c>
      <c r="K1828" s="17"/>
      <c r="L1828" s="29">
        <v>128.13</v>
      </c>
      <c r="M1828" s="29">
        <v>128.13</v>
      </c>
      <c r="N1828" s="29">
        <v>0.06</v>
      </c>
      <c r="O1828" s="17"/>
      <c r="P1828" s="17"/>
      <c r="Q1828" s="17"/>
      <c r="R1828" s="17"/>
      <c r="S1828" s="29">
        <v>1423.68</v>
      </c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  <c r="AQ1828" s="17"/>
      <c r="AR1828" s="17"/>
      <c r="AS1828" s="17"/>
      <c r="AT1828" s="17"/>
      <c r="AU1828" s="17"/>
      <c r="AV1828" s="17"/>
      <c r="AW1828" s="17"/>
      <c r="AX1828" s="17"/>
      <c r="AY1828" s="17"/>
      <c r="AZ1828" s="17"/>
      <c r="BA1828" s="17"/>
      <c r="BB1828" s="17"/>
      <c r="BC1828" s="17"/>
      <c r="BD1828" s="17"/>
      <c r="BE1828" s="17"/>
      <c r="BF1828" s="17"/>
      <c r="BG1828" s="17"/>
      <c r="BH1828" s="17"/>
      <c r="BI1828" s="17"/>
      <c r="BJ1828" s="17"/>
      <c r="BK1828" s="17"/>
      <c r="BL1828" s="17"/>
      <c r="BM1828" s="17"/>
      <c r="BN1828" s="17"/>
      <c r="BO1828" s="17"/>
      <c r="BP1828" s="17"/>
      <c r="BQ1828" s="17"/>
      <c r="BR1828" s="17"/>
      <c r="BS1828" s="17"/>
      <c r="BT1828" s="17"/>
      <c r="BU1828" s="17"/>
      <c r="BV1828" s="17"/>
      <c r="BW1828" s="17"/>
      <c r="BX1828" s="17"/>
      <c r="BY1828" s="17"/>
      <c r="BZ1828" s="17"/>
      <c r="CA1828" s="17"/>
      <c r="CB1828" s="17"/>
      <c r="CC1828" s="17"/>
      <c r="CD1828" s="17"/>
      <c r="CE1828" s="17"/>
      <c r="CF1828" s="18"/>
    </row>
    <row r="1829" spans="1:84" x14ac:dyDescent="0.3">
      <c r="A1829" s="11">
        <v>43555</v>
      </c>
      <c r="B1829" s="12" t="s">
        <v>618</v>
      </c>
      <c r="C1829" s="13" t="s">
        <v>618</v>
      </c>
      <c r="D1829" s="14" t="s">
        <v>619</v>
      </c>
      <c r="E1829" s="13" t="s">
        <v>439</v>
      </c>
      <c r="F1829" s="15" t="s">
        <v>4793</v>
      </c>
      <c r="G1829" s="13" t="s">
        <v>4794</v>
      </c>
      <c r="H1829" s="13" t="s">
        <v>622</v>
      </c>
      <c r="I1829" s="13" t="s">
        <v>623</v>
      </c>
      <c r="J1829" s="16">
        <v>2205</v>
      </c>
      <c r="K1829" s="17"/>
      <c r="L1829" s="29">
        <v>168.18</v>
      </c>
      <c r="M1829" s="29">
        <v>168.18</v>
      </c>
      <c r="N1829" s="17"/>
      <c r="O1829" s="17"/>
      <c r="P1829" s="17"/>
      <c r="Q1829" s="17"/>
      <c r="R1829" s="17"/>
      <c r="S1829" s="29">
        <v>1868.64</v>
      </c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17"/>
      <c r="AY1829" s="17"/>
      <c r="AZ1829" s="17"/>
      <c r="BA1829" s="17"/>
      <c r="BB1829" s="17"/>
      <c r="BC1829" s="17"/>
      <c r="BD1829" s="17"/>
      <c r="BE1829" s="17"/>
      <c r="BF1829" s="17"/>
      <c r="BG1829" s="17"/>
      <c r="BH1829" s="17"/>
      <c r="BI1829" s="17"/>
      <c r="BJ1829" s="17"/>
      <c r="BK1829" s="17"/>
      <c r="BL1829" s="17"/>
      <c r="BM1829" s="17"/>
      <c r="BN1829" s="17"/>
      <c r="BO1829" s="17"/>
      <c r="BP1829" s="17"/>
      <c r="BQ1829" s="17"/>
      <c r="BR1829" s="17"/>
      <c r="BS1829" s="17"/>
      <c r="BT1829" s="17"/>
      <c r="BU1829" s="17"/>
      <c r="BV1829" s="17"/>
      <c r="BW1829" s="17"/>
      <c r="BX1829" s="17"/>
      <c r="BY1829" s="17"/>
      <c r="BZ1829" s="17"/>
      <c r="CA1829" s="17"/>
      <c r="CB1829" s="17"/>
      <c r="CC1829" s="17"/>
      <c r="CD1829" s="17"/>
      <c r="CE1829" s="17"/>
      <c r="CF1829" s="18"/>
    </row>
    <row r="1830" spans="1:84" x14ac:dyDescent="0.3">
      <c r="A1830" s="11">
        <v>43555</v>
      </c>
      <c r="B1830" s="12" t="s">
        <v>618</v>
      </c>
      <c r="C1830" s="13" t="s">
        <v>618</v>
      </c>
      <c r="D1830" s="14" t="s">
        <v>619</v>
      </c>
      <c r="E1830" s="13" t="s">
        <v>439</v>
      </c>
      <c r="F1830" s="15" t="s">
        <v>4795</v>
      </c>
      <c r="G1830" s="13" t="s">
        <v>4796</v>
      </c>
      <c r="H1830" s="13" t="s">
        <v>622</v>
      </c>
      <c r="I1830" s="13" t="s">
        <v>623</v>
      </c>
      <c r="J1830" s="16">
        <v>300</v>
      </c>
      <c r="K1830" s="17"/>
      <c r="L1830" s="29">
        <v>16.079999999999998</v>
      </c>
      <c r="M1830" s="29">
        <v>16.079999999999998</v>
      </c>
      <c r="N1830" s="29">
        <v>-0.16</v>
      </c>
      <c r="O1830" s="17"/>
      <c r="P1830" s="17"/>
      <c r="Q1830" s="17"/>
      <c r="R1830" s="17"/>
      <c r="S1830" s="29">
        <v>268</v>
      </c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17"/>
      <c r="AY1830" s="17"/>
      <c r="AZ1830" s="17"/>
      <c r="BA1830" s="17"/>
      <c r="BB1830" s="17"/>
      <c r="BC1830" s="17"/>
      <c r="BD1830" s="17"/>
      <c r="BE1830" s="17"/>
      <c r="BF1830" s="17"/>
      <c r="BG1830" s="17"/>
      <c r="BH1830" s="17"/>
      <c r="BI1830" s="17"/>
      <c r="BJ1830" s="17"/>
      <c r="BK1830" s="17"/>
      <c r="BL1830" s="17"/>
      <c r="BM1830" s="17"/>
      <c r="BN1830" s="17"/>
      <c r="BO1830" s="17"/>
      <c r="BP1830" s="17"/>
      <c r="BQ1830" s="17"/>
      <c r="BR1830" s="17"/>
      <c r="BS1830" s="17"/>
      <c r="BT1830" s="17"/>
      <c r="BU1830" s="17"/>
      <c r="BV1830" s="17"/>
      <c r="BW1830" s="17"/>
      <c r="BX1830" s="17"/>
      <c r="BY1830" s="17"/>
      <c r="BZ1830" s="17"/>
      <c r="CA1830" s="17"/>
      <c r="CB1830" s="17"/>
      <c r="CC1830" s="17"/>
      <c r="CD1830" s="17"/>
      <c r="CE1830" s="17"/>
      <c r="CF1830" s="18"/>
    </row>
    <row r="1831" spans="1:84" x14ac:dyDescent="0.3">
      <c r="A1831" s="11">
        <v>43555</v>
      </c>
      <c r="B1831" s="12" t="s">
        <v>537</v>
      </c>
      <c r="C1831" s="13" t="s">
        <v>537</v>
      </c>
      <c r="D1831" s="14" t="s">
        <v>3602</v>
      </c>
      <c r="E1831" s="13" t="s">
        <v>439</v>
      </c>
      <c r="F1831" s="15" t="s">
        <v>238</v>
      </c>
      <c r="G1831" s="13" t="s">
        <v>4797</v>
      </c>
      <c r="H1831" s="13" t="s">
        <v>542</v>
      </c>
      <c r="I1831" s="13" t="s">
        <v>543</v>
      </c>
      <c r="J1831" s="16">
        <v>17700</v>
      </c>
      <c r="K1831" s="29">
        <v>15000</v>
      </c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29">
        <v>2700</v>
      </c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s="17"/>
      <c r="BE1831" s="17"/>
      <c r="BF1831" s="17"/>
      <c r="BG1831" s="17"/>
      <c r="BH1831" s="17"/>
      <c r="BI1831" s="17"/>
      <c r="BJ1831" s="17"/>
      <c r="BK1831" s="17"/>
      <c r="BL1831" s="17"/>
      <c r="BM1831" s="17"/>
      <c r="BN1831" s="17"/>
      <c r="BO1831" s="17"/>
      <c r="BP1831" s="17"/>
      <c r="BQ1831" s="17"/>
      <c r="BR1831" s="17"/>
      <c r="BS1831" s="17"/>
      <c r="BT1831" s="17"/>
      <c r="BU1831" s="17"/>
      <c r="BV1831" s="17"/>
      <c r="BW1831" s="17"/>
      <c r="BX1831" s="17"/>
      <c r="BY1831" s="17"/>
      <c r="BZ1831" s="17"/>
      <c r="CA1831" s="17"/>
      <c r="CB1831" s="17"/>
      <c r="CC1831" s="17"/>
      <c r="CD1831" s="17"/>
      <c r="CE1831" s="17"/>
      <c r="CF1831" s="18"/>
    </row>
    <row r="1832" spans="1:84" x14ac:dyDescent="0.3">
      <c r="A1832" s="11">
        <v>43555</v>
      </c>
      <c r="B1832" s="12" t="s">
        <v>804</v>
      </c>
      <c r="C1832" s="13" t="s">
        <v>804</v>
      </c>
      <c r="D1832" s="14" t="s">
        <v>805</v>
      </c>
      <c r="E1832" s="13" t="s">
        <v>439</v>
      </c>
      <c r="F1832" s="15" t="s">
        <v>127</v>
      </c>
      <c r="G1832" s="13" t="s">
        <v>4798</v>
      </c>
      <c r="H1832" s="13" t="s">
        <v>808</v>
      </c>
      <c r="I1832" s="13" t="s">
        <v>809</v>
      </c>
      <c r="J1832" s="16">
        <v>1440384.7</v>
      </c>
      <c r="K1832" s="17"/>
      <c r="L1832" s="29">
        <v>109859.85</v>
      </c>
      <c r="M1832" s="29">
        <v>109859.85</v>
      </c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29">
        <v>1220665</v>
      </c>
      <c r="Z1832" s="17"/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7"/>
      <c r="AR1832" s="17"/>
      <c r="AS1832" s="17"/>
      <c r="AT1832" s="17"/>
      <c r="AU1832" s="17"/>
      <c r="AV1832" s="17"/>
      <c r="AW1832" s="17"/>
      <c r="AX1832" s="17"/>
      <c r="AY1832" s="17"/>
      <c r="AZ1832" s="17"/>
      <c r="BA1832" s="17"/>
      <c r="BB1832" s="17"/>
      <c r="BC1832" s="17"/>
      <c r="BD1832" s="17"/>
      <c r="BE1832" s="17"/>
      <c r="BF1832" s="17"/>
      <c r="BG1832" s="17"/>
      <c r="BH1832" s="17"/>
      <c r="BI1832" s="17"/>
      <c r="BJ1832" s="17"/>
      <c r="BK1832" s="17"/>
      <c r="BL1832" s="17"/>
      <c r="BM1832" s="17"/>
      <c r="BN1832" s="17"/>
      <c r="BO1832" s="17"/>
      <c r="BP1832" s="17"/>
      <c r="BQ1832" s="17"/>
      <c r="BR1832" s="17"/>
      <c r="BS1832" s="17"/>
      <c r="BT1832" s="17"/>
      <c r="BU1832" s="17"/>
      <c r="BV1832" s="17"/>
      <c r="BW1832" s="17"/>
      <c r="BX1832" s="17"/>
      <c r="BY1832" s="17"/>
      <c r="BZ1832" s="17"/>
      <c r="CA1832" s="17"/>
      <c r="CB1832" s="17"/>
      <c r="CC1832" s="17"/>
      <c r="CD1832" s="17"/>
      <c r="CE1832" s="17"/>
      <c r="CF1832" s="18"/>
    </row>
    <row r="1833" spans="1:84" x14ac:dyDescent="0.3">
      <c r="A1833" s="11">
        <v>43555</v>
      </c>
      <c r="B1833" s="12" t="s">
        <v>444</v>
      </c>
      <c r="C1833" s="13" t="s">
        <v>444</v>
      </c>
      <c r="D1833" s="14" t="s">
        <v>445</v>
      </c>
      <c r="E1833" s="13" t="s">
        <v>439</v>
      </c>
      <c r="F1833" s="15" t="s">
        <v>4799</v>
      </c>
      <c r="G1833" s="13" t="s">
        <v>4800</v>
      </c>
      <c r="H1833" s="13" t="s">
        <v>448</v>
      </c>
      <c r="I1833" s="13" t="s">
        <v>449</v>
      </c>
      <c r="J1833" s="16">
        <v>1652</v>
      </c>
      <c r="K1833" s="17"/>
      <c r="L1833" s="29">
        <v>126</v>
      </c>
      <c r="M1833" s="29">
        <v>126</v>
      </c>
      <c r="N1833" s="17"/>
      <c r="O1833" s="29">
        <v>1400</v>
      </c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7"/>
      <c r="AT1833" s="17"/>
      <c r="AU1833" s="17"/>
      <c r="AV1833" s="17"/>
      <c r="AW1833" s="17"/>
      <c r="AX1833" s="17"/>
      <c r="AY1833" s="17"/>
      <c r="AZ1833" s="17"/>
      <c r="BA1833" s="17"/>
      <c r="BB1833" s="17"/>
      <c r="BC1833" s="17"/>
      <c r="BD1833" s="17"/>
      <c r="BE1833" s="17"/>
      <c r="BF1833" s="17"/>
      <c r="BG1833" s="17"/>
      <c r="BH1833" s="17"/>
      <c r="BI1833" s="17"/>
      <c r="BJ1833" s="17"/>
      <c r="BK1833" s="17"/>
      <c r="BL1833" s="17"/>
      <c r="BM1833" s="17"/>
      <c r="BN1833" s="17"/>
      <c r="BO1833" s="17"/>
      <c r="BP1833" s="17"/>
      <c r="BQ1833" s="17"/>
      <c r="BR1833" s="17"/>
      <c r="BS1833" s="17"/>
      <c r="BT1833" s="17"/>
      <c r="BU1833" s="17"/>
      <c r="BV1833" s="17"/>
      <c r="BW1833" s="17"/>
      <c r="BX1833" s="17"/>
      <c r="BY1833" s="17"/>
      <c r="BZ1833" s="17"/>
      <c r="CA1833" s="17"/>
      <c r="CB1833" s="17"/>
      <c r="CC1833" s="17"/>
      <c r="CD1833" s="17"/>
      <c r="CE1833" s="17"/>
      <c r="CF1833" s="18"/>
    </row>
    <row r="1834" spans="1:84" x14ac:dyDescent="0.3">
      <c r="A1834" s="11">
        <v>43555</v>
      </c>
      <c r="B1834" s="12" t="s">
        <v>761</v>
      </c>
      <c r="C1834" s="13" t="s">
        <v>761</v>
      </c>
      <c r="D1834" s="14" t="s">
        <v>3798</v>
      </c>
      <c r="E1834" s="13" t="s">
        <v>439</v>
      </c>
      <c r="F1834" s="15" t="s">
        <v>4801</v>
      </c>
      <c r="G1834" s="13" t="s">
        <v>4802</v>
      </c>
      <c r="H1834" s="13" t="s">
        <v>766</v>
      </c>
      <c r="I1834" s="13" t="s">
        <v>767</v>
      </c>
      <c r="J1834" s="16">
        <v>55780</v>
      </c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29">
        <v>55780</v>
      </c>
      <c r="Z1834" s="17"/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  <c r="AQ1834" s="17"/>
      <c r="AR1834" s="17"/>
      <c r="AS1834" s="17"/>
      <c r="AT1834" s="17"/>
      <c r="AU1834" s="17"/>
      <c r="AV1834" s="17"/>
      <c r="AW1834" s="17"/>
      <c r="AX1834" s="17"/>
      <c r="AY1834" s="17"/>
      <c r="AZ1834" s="17"/>
      <c r="BA1834" s="17"/>
      <c r="BB1834" s="17"/>
      <c r="BC1834" s="17"/>
      <c r="BD1834" s="17"/>
      <c r="BE1834" s="17"/>
      <c r="BF1834" s="17"/>
      <c r="BG1834" s="17"/>
      <c r="BH1834" s="17"/>
      <c r="BI1834" s="17"/>
      <c r="BJ1834" s="17"/>
      <c r="BK1834" s="17"/>
      <c r="BL1834" s="17"/>
      <c r="BM1834" s="17"/>
      <c r="BN1834" s="17"/>
      <c r="BO1834" s="17"/>
      <c r="BP1834" s="17"/>
      <c r="BQ1834" s="17"/>
      <c r="BR1834" s="17"/>
      <c r="BS1834" s="17"/>
      <c r="BT1834" s="17"/>
      <c r="BU1834" s="17"/>
      <c r="BV1834" s="17"/>
      <c r="BW1834" s="17"/>
      <c r="BX1834" s="17"/>
      <c r="BY1834" s="17"/>
      <c r="BZ1834" s="17"/>
      <c r="CA1834" s="17"/>
      <c r="CB1834" s="17"/>
      <c r="CC1834" s="17"/>
      <c r="CD1834" s="17"/>
      <c r="CE1834" s="17"/>
      <c r="CF1834" s="18"/>
    </row>
    <row r="1835" spans="1:84" ht="22.8" x14ac:dyDescent="0.3">
      <c r="A1835" s="11">
        <v>43555</v>
      </c>
      <c r="B1835" s="12" t="s">
        <v>3947</v>
      </c>
      <c r="C1835" s="13" t="s">
        <v>3947</v>
      </c>
      <c r="D1835" s="14" t="s">
        <v>3949</v>
      </c>
      <c r="E1835" s="13" t="s">
        <v>439</v>
      </c>
      <c r="F1835" s="15" t="s">
        <v>26</v>
      </c>
      <c r="G1835" s="13" t="s">
        <v>4803</v>
      </c>
      <c r="H1835" s="13" t="s">
        <v>3952</v>
      </c>
      <c r="I1835" s="13" t="s">
        <v>3953</v>
      </c>
      <c r="J1835" s="16">
        <v>75673</v>
      </c>
      <c r="K1835" s="17"/>
      <c r="L1835" s="29">
        <v>5771.7</v>
      </c>
      <c r="M1835" s="29">
        <v>5771.7</v>
      </c>
      <c r="N1835" s="29">
        <v>-0.4</v>
      </c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29">
        <v>64130</v>
      </c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17"/>
      <c r="AS1835" s="17"/>
      <c r="AT1835" s="17"/>
      <c r="AU1835" s="17"/>
      <c r="AV1835" s="17"/>
      <c r="AW1835" s="17"/>
      <c r="AX1835" s="17"/>
      <c r="AY1835" s="17"/>
      <c r="AZ1835" s="17"/>
      <c r="BA1835" s="17"/>
      <c r="BB1835" s="17"/>
      <c r="BC1835" s="17"/>
      <c r="BD1835" s="17"/>
      <c r="BE1835" s="17"/>
      <c r="BF1835" s="17"/>
      <c r="BG1835" s="17"/>
      <c r="BH1835" s="17"/>
      <c r="BI1835" s="17"/>
      <c r="BJ1835" s="17"/>
      <c r="BK1835" s="17"/>
      <c r="BL1835" s="17"/>
      <c r="BM1835" s="17"/>
      <c r="BN1835" s="17"/>
      <c r="BO1835" s="17"/>
      <c r="BP1835" s="17"/>
      <c r="BQ1835" s="17"/>
      <c r="BR1835" s="17"/>
      <c r="BS1835" s="17"/>
      <c r="BT1835" s="17"/>
      <c r="BU1835" s="17"/>
      <c r="BV1835" s="17"/>
      <c r="BW1835" s="17"/>
      <c r="BX1835" s="17"/>
      <c r="BY1835" s="17"/>
      <c r="BZ1835" s="17"/>
      <c r="CA1835" s="17"/>
      <c r="CB1835" s="17"/>
      <c r="CC1835" s="17"/>
      <c r="CD1835" s="17"/>
      <c r="CE1835" s="17"/>
      <c r="CF1835" s="18"/>
    </row>
    <row r="1836" spans="1:84" x14ac:dyDescent="0.3">
      <c r="A1836" s="11">
        <v>43555</v>
      </c>
      <c r="B1836" s="12" t="s">
        <v>4804</v>
      </c>
      <c r="C1836" s="13" t="s">
        <v>4804</v>
      </c>
      <c r="D1836" s="14" t="s">
        <v>22</v>
      </c>
      <c r="E1836" s="13" t="s">
        <v>439</v>
      </c>
      <c r="F1836" s="15" t="s">
        <v>107</v>
      </c>
      <c r="G1836" s="13" t="s">
        <v>4805</v>
      </c>
      <c r="H1836" s="13" t="s">
        <v>22</v>
      </c>
      <c r="I1836" s="13" t="s">
        <v>22</v>
      </c>
      <c r="J1836" s="16">
        <v>2610</v>
      </c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/>
      <c r="AR1836" s="17"/>
      <c r="AS1836" s="17"/>
      <c r="AT1836" s="17"/>
      <c r="AU1836" s="17"/>
      <c r="AV1836" s="17"/>
      <c r="AW1836" s="17"/>
      <c r="AX1836" s="17"/>
      <c r="AY1836" s="17"/>
      <c r="AZ1836" s="17"/>
      <c r="BA1836" s="17"/>
      <c r="BB1836" s="17"/>
      <c r="BC1836" s="17"/>
      <c r="BD1836" s="17"/>
      <c r="BE1836" s="29">
        <v>2610</v>
      </c>
      <c r="BF1836" s="17"/>
      <c r="BG1836" s="17"/>
      <c r="BH1836" s="17"/>
      <c r="BI1836" s="17"/>
      <c r="BJ1836" s="17"/>
      <c r="BK1836" s="17"/>
      <c r="BL1836" s="17"/>
      <c r="BM1836" s="17"/>
      <c r="BN1836" s="17"/>
      <c r="BO1836" s="17"/>
      <c r="BP1836" s="17"/>
      <c r="BQ1836" s="17"/>
      <c r="BR1836" s="17"/>
      <c r="BS1836" s="17"/>
      <c r="BT1836" s="17"/>
      <c r="BU1836" s="17"/>
      <c r="BV1836" s="17"/>
      <c r="BW1836" s="17"/>
      <c r="BX1836" s="17"/>
      <c r="BY1836" s="17"/>
      <c r="BZ1836" s="17"/>
      <c r="CA1836" s="17"/>
      <c r="CB1836" s="17"/>
      <c r="CC1836" s="17"/>
      <c r="CD1836" s="17"/>
      <c r="CE1836" s="17"/>
      <c r="CF1836" s="18"/>
    </row>
    <row r="1837" spans="1:84" x14ac:dyDescent="0.3">
      <c r="A1837" s="11">
        <v>43555</v>
      </c>
      <c r="B1837" s="12" t="s">
        <v>3271</v>
      </c>
      <c r="C1837" s="13" t="s">
        <v>3271</v>
      </c>
      <c r="D1837" s="14" t="s">
        <v>3273</v>
      </c>
      <c r="E1837" s="13" t="s">
        <v>439</v>
      </c>
      <c r="F1837" s="15" t="s">
        <v>4806</v>
      </c>
      <c r="G1837" s="13" t="s">
        <v>4807</v>
      </c>
      <c r="H1837" s="13" t="s">
        <v>3276</v>
      </c>
      <c r="I1837" s="13" t="s">
        <v>3277</v>
      </c>
      <c r="J1837" s="16">
        <v>116749</v>
      </c>
      <c r="K1837" s="29">
        <v>98940</v>
      </c>
      <c r="L1837" s="29">
        <v>8905</v>
      </c>
      <c r="M1837" s="29">
        <v>8905</v>
      </c>
      <c r="N1837" s="29">
        <v>-1</v>
      </c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/>
      <c r="AW1837" s="17"/>
      <c r="AX1837" s="17"/>
      <c r="AY1837" s="17"/>
      <c r="AZ1837" s="17"/>
      <c r="BA1837" s="17"/>
      <c r="BB1837" s="17"/>
      <c r="BC1837" s="17"/>
      <c r="BD1837" s="17"/>
      <c r="BE1837" s="17"/>
      <c r="BF1837" s="17"/>
      <c r="BG1837" s="17"/>
      <c r="BH1837" s="17"/>
      <c r="BI1837" s="17"/>
      <c r="BJ1837" s="17"/>
      <c r="BK1837" s="17"/>
      <c r="BL1837" s="17"/>
      <c r="BM1837" s="17"/>
      <c r="BN1837" s="17"/>
      <c r="BO1837" s="17"/>
      <c r="BP1837" s="17"/>
      <c r="BQ1837" s="17"/>
      <c r="BR1837" s="17"/>
      <c r="BS1837" s="17"/>
      <c r="BT1837" s="17"/>
      <c r="BU1837" s="17"/>
      <c r="BV1837" s="17"/>
      <c r="BW1837" s="17"/>
      <c r="BX1837" s="17"/>
      <c r="BY1837" s="17"/>
      <c r="BZ1837" s="17"/>
      <c r="CA1837" s="17"/>
      <c r="CB1837" s="17"/>
      <c r="CC1837" s="17"/>
      <c r="CD1837" s="17"/>
      <c r="CE1837" s="17"/>
      <c r="CF1837" s="18"/>
    </row>
    <row r="1838" spans="1:84" x14ac:dyDescent="0.3">
      <c r="A1838" s="11">
        <v>43555</v>
      </c>
      <c r="B1838" s="12" t="s">
        <v>1509</v>
      </c>
      <c r="C1838" s="13" t="s">
        <v>1509</v>
      </c>
      <c r="D1838" s="14" t="s">
        <v>1510</v>
      </c>
      <c r="E1838" s="13" t="s">
        <v>439</v>
      </c>
      <c r="F1838" s="15" t="s">
        <v>4808</v>
      </c>
      <c r="G1838" s="13" t="s">
        <v>4809</v>
      </c>
      <c r="H1838" s="13" t="s">
        <v>1513</v>
      </c>
      <c r="I1838" s="13" t="s">
        <v>22</v>
      </c>
      <c r="J1838" s="16">
        <v>409338</v>
      </c>
      <c r="K1838" s="29">
        <v>343980</v>
      </c>
      <c r="L1838" s="29">
        <v>21928.799999999999</v>
      </c>
      <c r="M1838" s="29">
        <v>21928.799999999999</v>
      </c>
      <c r="N1838" s="29">
        <v>0.4</v>
      </c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17"/>
      <c r="AS1838" s="17"/>
      <c r="AT1838" s="17"/>
      <c r="AU1838" s="17"/>
      <c r="AV1838" s="17"/>
      <c r="AW1838" s="17"/>
      <c r="AX1838" s="17"/>
      <c r="AY1838" s="17"/>
      <c r="AZ1838" s="17"/>
      <c r="BA1838" s="17"/>
      <c r="BB1838" s="17"/>
      <c r="BC1838" s="17"/>
      <c r="BD1838" s="17"/>
      <c r="BE1838" s="17"/>
      <c r="BF1838" s="17"/>
      <c r="BG1838" s="17"/>
      <c r="BH1838" s="17"/>
      <c r="BI1838" s="17"/>
      <c r="BJ1838" s="17"/>
      <c r="BK1838" s="17"/>
      <c r="BL1838" s="17"/>
      <c r="BM1838" s="17"/>
      <c r="BN1838" s="17"/>
      <c r="BO1838" s="17"/>
      <c r="BP1838" s="17"/>
      <c r="BQ1838" s="17"/>
      <c r="BR1838" s="29">
        <v>18000</v>
      </c>
      <c r="BS1838" s="17"/>
      <c r="BT1838" s="29">
        <v>3500</v>
      </c>
      <c r="BU1838" s="17"/>
      <c r="BV1838" s="17"/>
      <c r="BW1838" s="17"/>
      <c r="BX1838" s="17"/>
      <c r="BY1838" s="17"/>
      <c r="BZ1838" s="17"/>
      <c r="CA1838" s="17"/>
      <c r="CB1838" s="17"/>
      <c r="CC1838" s="17"/>
      <c r="CD1838" s="17"/>
      <c r="CE1838" s="17"/>
      <c r="CF1838" s="18"/>
    </row>
    <row r="1839" spans="1:84" x14ac:dyDescent="0.3">
      <c r="A1839" s="11">
        <v>43556</v>
      </c>
      <c r="B1839" s="12" t="s">
        <v>962</v>
      </c>
      <c r="C1839" s="13" t="s">
        <v>962</v>
      </c>
      <c r="D1839" s="14" t="s">
        <v>963</v>
      </c>
      <c r="E1839" s="13" t="s">
        <v>439</v>
      </c>
      <c r="F1839" s="15" t="s">
        <v>4810</v>
      </c>
      <c r="G1839" s="13" t="s">
        <v>4811</v>
      </c>
      <c r="H1839" s="13" t="s">
        <v>966</v>
      </c>
      <c r="I1839" s="13" t="s">
        <v>967</v>
      </c>
      <c r="J1839" s="16">
        <v>35860</v>
      </c>
      <c r="K1839" s="17"/>
      <c r="L1839" s="29">
        <v>1921.07</v>
      </c>
      <c r="M1839" s="29">
        <v>1921.07</v>
      </c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/>
      <c r="BE1839" s="17"/>
      <c r="BF1839" s="17"/>
      <c r="BG1839" s="17"/>
      <c r="BH1839" s="17"/>
      <c r="BI1839" s="17"/>
      <c r="BJ1839" s="17"/>
      <c r="BK1839" s="17"/>
      <c r="BL1839" s="17"/>
      <c r="BM1839" s="17"/>
      <c r="BN1839" s="17"/>
      <c r="BO1839" s="17"/>
      <c r="BP1839" s="17"/>
      <c r="BQ1839" s="17"/>
      <c r="BR1839" s="17"/>
      <c r="BS1839" s="17"/>
      <c r="BT1839" s="17"/>
      <c r="BU1839" s="29">
        <v>32017.86</v>
      </c>
      <c r="BV1839" s="17"/>
      <c r="BW1839" s="17"/>
      <c r="BX1839" s="17"/>
      <c r="BY1839" s="17"/>
      <c r="BZ1839" s="17"/>
      <c r="CA1839" s="17"/>
      <c r="CB1839" s="17"/>
      <c r="CC1839" s="17"/>
      <c r="CD1839" s="17"/>
      <c r="CE1839" s="17"/>
      <c r="CF1839" s="18"/>
    </row>
    <row r="1840" spans="1:84" x14ac:dyDescent="0.3">
      <c r="A1840" s="11">
        <v>43557</v>
      </c>
      <c r="B1840" s="12" t="s">
        <v>1943</v>
      </c>
      <c r="C1840" s="13" t="s">
        <v>1943</v>
      </c>
      <c r="D1840" s="14" t="s">
        <v>1944</v>
      </c>
      <c r="E1840" s="13" t="s">
        <v>439</v>
      </c>
      <c r="F1840" s="15" t="s">
        <v>4812</v>
      </c>
      <c r="G1840" s="13" t="s">
        <v>4813</v>
      </c>
      <c r="H1840" s="13" t="s">
        <v>1947</v>
      </c>
      <c r="I1840" s="13" t="s">
        <v>1948</v>
      </c>
      <c r="J1840" s="16">
        <v>1123360</v>
      </c>
      <c r="K1840" s="17"/>
      <c r="L1840" s="29">
        <v>85680</v>
      </c>
      <c r="M1840" s="29">
        <v>85680</v>
      </c>
      <c r="N1840" s="17"/>
      <c r="O1840" s="17"/>
      <c r="P1840" s="29">
        <v>952000</v>
      </c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17"/>
      <c r="AS1840" s="17"/>
      <c r="AT1840" s="17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s="17"/>
      <c r="BE1840" s="17"/>
      <c r="BF1840" s="17"/>
      <c r="BG1840" s="17"/>
      <c r="BH1840" s="17"/>
      <c r="BI1840" s="17"/>
      <c r="BJ1840" s="17"/>
      <c r="BK1840" s="17"/>
      <c r="BL1840" s="17"/>
      <c r="BM1840" s="17"/>
      <c r="BN1840" s="17"/>
      <c r="BO1840" s="17"/>
      <c r="BP1840" s="17"/>
      <c r="BQ1840" s="17"/>
      <c r="BR1840" s="17"/>
      <c r="BS1840" s="17"/>
      <c r="BT1840" s="17"/>
      <c r="BU1840" s="17"/>
      <c r="BV1840" s="17"/>
      <c r="BW1840" s="17"/>
      <c r="BX1840" s="17"/>
      <c r="BY1840" s="17"/>
      <c r="BZ1840" s="17"/>
      <c r="CA1840" s="17"/>
      <c r="CB1840" s="17"/>
      <c r="CC1840" s="17"/>
      <c r="CD1840" s="17"/>
      <c r="CE1840" s="17"/>
      <c r="CF1840" s="18"/>
    </row>
    <row r="1841" spans="1:84" x14ac:dyDescent="0.3">
      <c r="A1841" s="11">
        <v>43557</v>
      </c>
      <c r="B1841" s="12" t="s">
        <v>1943</v>
      </c>
      <c r="C1841" s="13" t="s">
        <v>1943</v>
      </c>
      <c r="D1841" s="14" t="s">
        <v>1944</v>
      </c>
      <c r="E1841" s="13" t="s">
        <v>439</v>
      </c>
      <c r="F1841" s="15" t="s">
        <v>4814</v>
      </c>
      <c r="G1841" s="13" t="s">
        <v>4815</v>
      </c>
      <c r="H1841" s="13" t="s">
        <v>1947</v>
      </c>
      <c r="I1841" s="13" t="s">
        <v>1948</v>
      </c>
      <c r="J1841" s="16">
        <v>1123360</v>
      </c>
      <c r="K1841" s="17"/>
      <c r="L1841" s="29">
        <v>85680</v>
      </c>
      <c r="M1841" s="29">
        <v>85680</v>
      </c>
      <c r="N1841" s="17"/>
      <c r="O1841" s="17"/>
      <c r="P1841" s="29">
        <v>952000</v>
      </c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/>
      <c r="BF1841" s="17"/>
      <c r="BG1841" s="17"/>
      <c r="BH1841" s="17"/>
      <c r="BI1841" s="17"/>
      <c r="BJ1841" s="17"/>
      <c r="BK1841" s="17"/>
      <c r="BL1841" s="17"/>
      <c r="BM1841" s="17"/>
      <c r="BN1841" s="17"/>
      <c r="BO1841" s="17"/>
      <c r="BP1841" s="17"/>
      <c r="BQ1841" s="17"/>
      <c r="BR1841" s="17"/>
      <c r="BS1841" s="17"/>
      <c r="BT1841" s="17"/>
      <c r="BU1841" s="17"/>
      <c r="BV1841" s="17"/>
      <c r="BW1841" s="17"/>
      <c r="BX1841" s="17"/>
      <c r="BY1841" s="17"/>
      <c r="BZ1841" s="17"/>
      <c r="CA1841" s="17"/>
      <c r="CB1841" s="17"/>
      <c r="CC1841" s="17"/>
      <c r="CD1841" s="17"/>
      <c r="CE1841" s="17"/>
      <c r="CF1841" s="18"/>
    </row>
    <row r="1842" spans="1:84" x14ac:dyDescent="0.3">
      <c r="A1842" s="11">
        <v>43557</v>
      </c>
      <c r="B1842" s="12" t="s">
        <v>1943</v>
      </c>
      <c r="C1842" s="13" t="s">
        <v>18</v>
      </c>
      <c r="D1842" s="14" t="s">
        <v>19</v>
      </c>
      <c r="E1842" s="13" t="s">
        <v>439</v>
      </c>
      <c r="F1842" s="15" t="s">
        <v>4816</v>
      </c>
      <c r="G1842" s="13" t="s">
        <v>4817</v>
      </c>
      <c r="H1842" s="13" t="s">
        <v>20</v>
      </c>
      <c r="I1842" s="13" t="s">
        <v>1948</v>
      </c>
      <c r="J1842" s="16">
        <v>1123360</v>
      </c>
      <c r="K1842" s="17"/>
      <c r="L1842" s="29">
        <v>85680</v>
      </c>
      <c r="M1842" s="29">
        <v>85680</v>
      </c>
      <c r="N1842" s="17"/>
      <c r="O1842" s="17"/>
      <c r="P1842" s="29">
        <v>952000</v>
      </c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  <c r="AQ1842" s="17"/>
      <c r="AR1842" s="17"/>
      <c r="AS1842" s="17"/>
      <c r="AT1842" s="17"/>
      <c r="AU1842" s="17"/>
      <c r="AV1842" s="17"/>
      <c r="AW1842" s="17"/>
      <c r="AX1842" s="17"/>
      <c r="AY1842" s="17"/>
      <c r="AZ1842" s="17"/>
      <c r="BA1842" s="17"/>
      <c r="BB1842" s="17"/>
      <c r="BC1842" s="17"/>
      <c r="BD1842" s="17"/>
      <c r="BE1842" s="17"/>
      <c r="BF1842" s="17"/>
      <c r="BG1842" s="17"/>
      <c r="BH1842" s="17"/>
      <c r="BI1842" s="17"/>
      <c r="BJ1842" s="17"/>
      <c r="BK1842" s="17"/>
      <c r="BL1842" s="17"/>
      <c r="BM1842" s="17"/>
      <c r="BN1842" s="17"/>
      <c r="BO1842" s="17"/>
      <c r="BP1842" s="17"/>
      <c r="BQ1842" s="17"/>
      <c r="BR1842" s="17"/>
      <c r="BS1842" s="17"/>
      <c r="BT1842" s="17"/>
      <c r="BU1842" s="17"/>
      <c r="BV1842" s="17"/>
      <c r="BW1842" s="17"/>
      <c r="BX1842" s="17"/>
      <c r="BY1842" s="17"/>
      <c r="BZ1842" s="17"/>
      <c r="CA1842" s="17"/>
      <c r="CB1842" s="17"/>
      <c r="CC1842" s="17"/>
      <c r="CD1842" s="17"/>
      <c r="CE1842" s="17"/>
      <c r="CF1842" s="18"/>
    </row>
    <row r="1843" spans="1:84" x14ac:dyDescent="0.3">
      <c r="A1843" s="11">
        <v>43557</v>
      </c>
      <c r="B1843" s="12" t="s">
        <v>1943</v>
      </c>
      <c r="C1843" s="13" t="s">
        <v>1943</v>
      </c>
      <c r="D1843" s="14" t="s">
        <v>1944</v>
      </c>
      <c r="E1843" s="13" t="s">
        <v>439</v>
      </c>
      <c r="F1843" s="15" t="s">
        <v>4818</v>
      </c>
      <c r="G1843" s="13" t="s">
        <v>4819</v>
      </c>
      <c r="H1843" s="13" t="s">
        <v>1947</v>
      </c>
      <c r="I1843" s="13" t="s">
        <v>1948</v>
      </c>
      <c r="J1843" s="16">
        <v>1364080</v>
      </c>
      <c r="K1843" s="17"/>
      <c r="L1843" s="29">
        <v>104040</v>
      </c>
      <c r="M1843" s="29">
        <v>104040</v>
      </c>
      <c r="N1843" s="17"/>
      <c r="O1843" s="17"/>
      <c r="P1843" s="29">
        <v>1156000</v>
      </c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7"/>
      <c r="AW1843" s="17"/>
      <c r="AX1843" s="17"/>
      <c r="AY1843" s="17"/>
      <c r="AZ1843" s="17"/>
      <c r="BA1843" s="17"/>
      <c r="BB1843" s="17"/>
      <c r="BC1843" s="17"/>
      <c r="BD1843" s="17"/>
      <c r="BE1843" s="17"/>
      <c r="BF1843" s="17"/>
      <c r="BG1843" s="17"/>
      <c r="BH1843" s="17"/>
      <c r="BI1843" s="17"/>
      <c r="BJ1843" s="17"/>
      <c r="BK1843" s="17"/>
      <c r="BL1843" s="17"/>
      <c r="BM1843" s="17"/>
      <c r="BN1843" s="17"/>
      <c r="BO1843" s="17"/>
      <c r="BP1843" s="17"/>
      <c r="BQ1843" s="17"/>
      <c r="BR1843" s="17"/>
      <c r="BS1843" s="17"/>
      <c r="BT1843" s="17"/>
      <c r="BU1843" s="17"/>
      <c r="BV1843" s="17"/>
      <c r="BW1843" s="17"/>
      <c r="BX1843" s="17"/>
      <c r="BY1843" s="17"/>
      <c r="BZ1843" s="17"/>
      <c r="CA1843" s="17"/>
      <c r="CB1843" s="17"/>
      <c r="CC1843" s="17"/>
      <c r="CD1843" s="17"/>
      <c r="CE1843" s="17"/>
      <c r="CF1843" s="18"/>
    </row>
    <row r="1844" spans="1:84" x14ac:dyDescent="0.3">
      <c r="A1844" s="11">
        <v>43557</v>
      </c>
      <c r="B1844" s="12" t="s">
        <v>2292</v>
      </c>
      <c r="C1844" s="13" t="s">
        <v>2292</v>
      </c>
      <c r="D1844" s="14" t="s">
        <v>2293</v>
      </c>
      <c r="E1844" s="13" t="s">
        <v>439</v>
      </c>
      <c r="F1844" s="15" t="s">
        <v>4820</v>
      </c>
      <c r="G1844" s="13" t="s">
        <v>4821</v>
      </c>
      <c r="H1844" s="13" t="s">
        <v>2296</v>
      </c>
      <c r="I1844" s="13" t="s">
        <v>2297</v>
      </c>
      <c r="J1844" s="16">
        <v>2419</v>
      </c>
      <c r="K1844" s="17"/>
      <c r="L1844" s="29">
        <v>184.5</v>
      </c>
      <c r="M1844" s="29">
        <v>184.5</v>
      </c>
      <c r="N1844" s="17"/>
      <c r="O1844" s="17"/>
      <c r="P1844" s="17"/>
      <c r="Q1844" s="17"/>
      <c r="R1844" s="17"/>
      <c r="S1844" s="17"/>
      <c r="T1844" s="29">
        <v>2050</v>
      </c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17"/>
      <c r="AY1844" s="17"/>
      <c r="AZ1844" s="17"/>
      <c r="BA1844" s="17"/>
      <c r="BB1844" s="17"/>
      <c r="BC1844" s="17"/>
      <c r="BD1844" s="17"/>
      <c r="BE1844" s="17"/>
      <c r="BF1844" s="17"/>
      <c r="BG1844" s="17"/>
      <c r="BH1844" s="17"/>
      <c r="BI1844" s="17"/>
      <c r="BJ1844" s="17"/>
      <c r="BK1844" s="17"/>
      <c r="BL1844" s="17"/>
      <c r="BM1844" s="17"/>
      <c r="BN1844" s="17"/>
      <c r="BO1844" s="17"/>
      <c r="BP1844" s="17"/>
      <c r="BQ1844" s="17"/>
      <c r="BR1844" s="17"/>
      <c r="BS1844" s="17"/>
      <c r="BT1844" s="17"/>
      <c r="BU1844" s="17"/>
      <c r="BV1844" s="17"/>
      <c r="BW1844" s="17"/>
      <c r="BX1844" s="17"/>
      <c r="BY1844" s="17"/>
      <c r="BZ1844" s="17"/>
      <c r="CA1844" s="17"/>
      <c r="CB1844" s="17"/>
      <c r="CC1844" s="17"/>
      <c r="CD1844" s="17"/>
      <c r="CE1844" s="17"/>
      <c r="CF1844" s="18"/>
    </row>
    <row r="1845" spans="1:84" x14ac:dyDescent="0.3">
      <c r="A1845" s="11">
        <v>43557</v>
      </c>
      <c r="B1845" s="12" t="s">
        <v>618</v>
      </c>
      <c r="C1845" s="13" t="s">
        <v>618</v>
      </c>
      <c r="D1845" s="14" t="s">
        <v>619</v>
      </c>
      <c r="E1845" s="13" t="s">
        <v>439</v>
      </c>
      <c r="F1845" s="15" t="s">
        <v>4822</v>
      </c>
      <c r="G1845" s="13" t="s">
        <v>4823</v>
      </c>
      <c r="H1845" s="13" t="s">
        <v>622</v>
      </c>
      <c r="I1845" s="13" t="s">
        <v>623</v>
      </c>
      <c r="J1845" s="16">
        <v>30</v>
      </c>
      <c r="K1845" s="17"/>
      <c r="L1845" s="29">
        <v>0.71</v>
      </c>
      <c r="M1845" s="29">
        <v>0.71</v>
      </c>
      <c r="N1845" s="17"/>
      <c r="O1845" s="17"/>
      <c r="P1845" s="17"/>
      <c r="Q1845" s="17"/>
      <c r="R1845" s="17"/>
      <c r="S1845" s="29">
        <v>28.58</v>
      </c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7"/>
      <c r="AW1845" s="17"/>
      <c r="AX1845" s="17"/>
      <c r="AY1845" s="17"/>
      <c r="AZ1845" s="17"/>
      <c r="BA1845" s="17"/>
      <c r="BB1845" s="17"/>
      <c r="BC1845" s="17"/>
      <c r="BD1845" s="17"/>
      <c r="BE1845" s="17"/>
      <c r="BF1845" s="17"/>
      <c r="BG1845" s="17"/>
      <c r="BH1845" s="17"/>
      <c r="BI1845" s="17"/>
      <c r="BJ1845" s="17"/>
      <c r="BK1845" s="17"/>
      <c r="BL1845" s="17"/>
      <c r="BM1845" s="17"/>
      <c r="BN1845" s="17"/>
      <c r="BO1845" s="17"/>
      <c r="BP1845" s="17"/>
      <c r="BQ1845" s="17"/>
      <c r="BR1845" s="17"/>
      <c r="BS1845" s="17"/>
      <c r="BT1845" s="17"/>
      <c r="BU1845" s="17"/>
      <c r="BV1845" s="17"/>
      <c r="BW1845" s="17"/>
      <c r="BX1845" s="17"/>
      <c r="BY1845" s="17"/>
      <c r="BZ1845" s="17"/>
      <c r="CA1845" s="17"/>
      <c r="CB1845" s="17"/>
      <c r="CC1845" s="17"/>
      <c r="CD1845" s="17"/>
      <c r="CE1845" s="17"/>
      <c r="CF1845" s="18"/>
    </row>
    <row r="1846" spans="1:84" x14ac:dyDescent="0.3">
      <c r="A1846" s="11">
        <v>43558</v>
      </c>
      <c r="B1846" s="12" t="s">
        <v>18</v>
      </c>
      <c r="C1846" s="13" t="s">
        <v>18</v>
      </c>
      <c r="D1846" s="14" t="s">
        <v>19</v>
      </c>
      <c r="E1846" s="13" t="s">
        <v>439</v>
      </c>
      <c r="F1846" s="15" t="s">
        <v>4824</v>
      </c>
      <c r="G1846" s="13" t="s">
        <v>4825</v>
      </c>
      <c r="H1846" s="13" t="s">
        <v>20</v>
      </c>
      <c r="I1846" s="13" t="s">
        <v>21</v>
      </c>
      <c r="J1846" s="16">
        <v>1817200</v>
      </c>
      <c r="K1846" s="17"/>
      <c r="L1846" s="29">
        <v>138600</v>
      </c>
      <c r="M1846" s="29">
        <v>138600</v>
      </c>
      <c r="N1846" s="17"/>
      <c r="O1846" s="17"/>
      <c r="P1846" s="29">
        <v>1540000</v>
      </c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/>
      <c r="AR1846" s="17"/>
      <c r="AS1846" s="17"/>
      <c r="AT1846" s="17"/>
      <c r="AU1846" s="17"/>
      <c r="AV1846" s="17"/>
      <c r="AW1846" s="17"/>
      <c r="AX1846" s="17"/>
      <c r="AY1846" s="17"/>
      <c r="AZ1846" s="17"/>
      <c r="BA1846" s="17"/>
      <c r="BB1846" s="17"/>
      <c r="BC1846" s="17"/>
      <c r="BD1846" s="17"/>
      <c r="BE1846" s="17"/>
      <c r="BF1846" s="17"/>
      <c r="BG1846" s="17"/>
      <c r="BH1846" s="17"/>
      <c r="BI1846" s="17"/>
      <c r="BJ1846" s="17"/>
      <c r="BK1846" s="17"/>
      <c r="BL1846" s="17"/>
      <c r="BM1846" s="17"/>
      <c r="BN1846" s="17"/>
      <c r="BO1846" s="17"/>
      <c r="BP1846" s="17"/>
      <c r="BQ1846" s="17"/>
      <c r="BR1846" s="17"/>
      <c r="BS1846" s="17"/>
      <c r="BT1846" s="17"/>
      <c r="BU1846" s="17"/>
      <c r="BV1846" s="17"/>
      <c r="BW1846" s="17"/>
      <c r="BX1846" s="17"/>
      <c r="BY1846" s="17"/>
      <c r="BZ1846" s="17"/>
      <c r="CA1846" s="17"/>
      <c r="CB1846" s="17"/>
      <c r="CC1846" s="17"/>
      <c r="CD1846" s="17"/>
      <c r="CE1846" s="17"/>
      <c r="CF1846" s="18"/>
    </row>
    <row r="1847" spans="1:84" x14ac:dyDescent="0.3">
      <c r="A1847" s="11">
        <v>43558</v>
      </c>
      <c r="B1847" s="12" t="s">
        <v>18</v>
      </c>
      <c r="C1847" s="13" t="s">
        <v>18</v>
      </c>
      <c r="D1847" s="14" t="s">
        <v>19</v>
      </c>
      <c r="E1847" s="13" t="s">
        <v>439</v>
      </c>
      <c r="F1847" s="15" t="s">
        <v>4826</v>
      </c>
      <c r="G1847" s="13" t="s">
        <v>4827</v>
      </c>
      <c r="H1847" s="13" t="s">
        <v>20</v>
      </c>
      <c r="I1847" s="13" t="s">
        <v>21</v>
      </c>
      <c r="J1847" s="16">
        <v>1817200</v>
      </c>
      <c r="K1847" s="17"/>
      <c r="L1847" s="29">
        <v>138600</v>
      </c>
      <c r="M1847" s="29">
        <v>138600</v>
      </c>
      <c r="N1847" s="17"/>
      <c r="O1847" s="17"/>
      <c r="P1847" s="29">
        <v>1540000</v>
      </c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17"/>
      <c r="AP1847" s="17"/>
      <c r="AQ1847" s="17"/>
      <c r="AR1847" s="17"/>
      <c r="AS1847" s="17"/>
      <c r="AT1847" s="17"/>
      <c r="AU1847" s="17"/>
      <c r="AV1847" s="17"/>
      <c r="AW1847" s="17"/>
      <c r="AX1847" s="17"/>
      <c r="AY1847" s="17"/>
      <c r="AZ1847" s="17"/>
      <c r="BA1847" s="17"/>
      <c r="BB1847" s="17"/>
      <c r="BC1847" s="17"/>
      <c r="BD1847" s="17"/>
      <c r="BE1847" s="17"/>
      <c r="BF1847" s="17"/>
      <c r="BG1847" s="17"/>
      <c r="BH1847" s="17"/>
      <c r="BI1847" s="17"/>
      <c r="BJ1847" s="17"/>
      <c r="BK1847" s="17"/>
      <c r="BL1847" s="17"/>
      <c r="BM1847" s="17"/>
      <c r="BN1847" s="17"/>
      <c r="BO1847" s="17"/>
      <c r="BP1847" s="17"/>
      <c r="BQ1847" s="17"/>
      <c r="BR1847" s="17"/>
      <c r="BS1847" s="17"/>
      <c r="BT1847" s="17"/>
      <c r="BU1847" s="17"/>
      <c r="BV1847" s="17"/>
      <c r="BW1847" s="17"/>
      <c r="BX1847" s="17"/>
      <c r="BY1847" s="17"/>
      <c r="BZ1847" s="17"/>
      <c r="CA1847" s="17"/>
      <c r="CB1847" s="17"/>
      <c r="CC1847" s="17"/>
      <c r="CD1847" s="17"/>
      <c r="CE1847" s="17"/>
      <c r="CF1847" s="18"/>
    </row>
    <row r="1848" spans="1:84" x14ac:dyDescent="0.3">
      <c r="A1848" s="11">
        <v>43558</v>
      </c>
      <c r="B1848" s="12" t="s">
        <v>4828</v>
      </c>
      <c r="C1848" s="13" t="s">
        <v>4829</v>
      </c>
      <c r="D1848" s="14" t="s">
        <v>4830</v>
      </c>
      <c r="E1848" s="13" t="s">
        <v>439</v>
      </c>
      <c r="F1848" s="15" t="s">
        <v>4831</v>
      </c>
      <c r="G1848" s="13" t="s">
        <v>4832</v>
      </c>
      <c r="H1848" s="13" t="s">
        <v>4833</v>
      </c>
      <c r="I1848" s="13" t="s">
        <v>22</v>
      </c>
      <c r="J1848" s="16">
        <v>350</v>
      </c>
      <c r="K1848" s="17"/>
      <c r="L1848" s="29">
        <v>27</v>
      </c>
      <c r="M1848" s="29">
        <v>27</v>
      </c>
      <c r="N1848" s="17"/>
      <c r="O1848" s="17"/>
      <c r="P1848" s="17"/>
      <c r="Q1848" s="17"/>
      <c r="R1848" s="17"/>
      <c r="S1848" s="17"/>
      <c r="T1848" s="29">
        <v>296</v>
      </c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17"/>
      <c r="AP1848" s="17"/>
      <c r="AQ1848" s="17"/>
      <c r="AR1848" s="17"/>
      <c r="AS1848" s="17"/>
      <c r="AT1848" s="17"/>
      <c r="AU1848" s="17"/>
      <c r="AV1848" s="17"/>
      <c r="AW1848" s="17"/>
      <c r="AX1848" s="17"/>
      <c r="AY1848" s="17"/>
      <c r="AZ1848" s="17"/>
      <c r="BA1848" s="17"/>
      <c r="BB1848" s="17"/>
      <c r="BC1848" s="17"/>
      <c r="BD1848" s="17"/>
      <c r="BE1848" s="17"/>
      <c r="BF1848" s="17"/>
      <c r="BG1848" s="17"/>
      <c r="BH1848" s="17"/>
      <c r="BI1848" s="17"/>
      <c r="BJ1848" s="17"/>
      <c r="BK1848" s="17"/>
      <c r="BL1848" s="17"/>
      <c r="BM1848" s="17"/>
      <c r="BN1848" s="17"/>
      <c r="BO1848" s="17"/>
      <c r="BP1848" s="17"/>
      <c r="BQ1848" s="17"/>
      <c r="BR1848" s="17"/>
      <c r="BS1848" s="17"/>
      <c r="BT1848" s="17"/>
      <c r="BU1848" s="17"/>
      <c r="BV1848" s="17"/>
      <c r="BW1848" s="17"/>
      <c r="BX1848" s="17"/>
      <c r="BY1848" s="17"/>
      <c r="BZ1848" s="17"/>
      <c r="CA1848" s="17"/>
      <c r="CB1848" s="17"/>
      <c r="CC1848" s="17"/>
      <c r="CD1848" s="17"/>
      <c r="CE1848" s="17"/>
      <c r="CF1848" s="18"/>
    </row>
    <row r="1849" spans="1:84" x14ac:dyDescent="0.3">
      <c r="A1849" s="11">
        <v>43559</v>
      </c>
      <c r="B1849" s="12" t="s">
        <v>18</v>
      </c>
      <c r="C1849" s="13" t="s">
        <v>18</v>
      </c>
      <c r="D1849" s="14" t="s">
        <v>19</v>
      </c>
      <c r="E1849" s="13" t="s">
        <v>439</v>
      </c>
      <c r="F1849" s="15" t="s">
        <v>4834</v>
      </c>
      <c r="G1849" s="13" t="s">
        <v>4835</v>
      </c>
      <c r="H1849" s="13" t="s">
        <v>20</v>
      </c>
      <c r="I1849" s="13" t="s">
        <v>21</v>
      </c>
      <c r="J1849" s="16">
        <v>51330</v>
      </c>
      <c r="K1849" s="17"/>
      <c r="L1849" s="29">
        <v>3915</v>
      </c>
      <c r="M1849" s="29">
        <v>3915</v>
      </c>
      <c r="N1849" s="17"/>
      <c r="O1849" s="17"/>
      <c r="P1849" s="29">
        <v>43500</v>
      </c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17"/>
      <c r="AX1849" s="17"/>
      <c r="AY1849" s="17"/>
      <c r="AZ1849" s="17"/>
      <c r="BA1849" s="17"/>
      <c r="BB1849" s="17"/>
      <c r="BC1849" s="17"/>
      <c r="BD1849" s="17"/>
      <c r="BE1849" s="17"/>
      <c r="BF1849" s="17"/>
      <c r="BG1849" s="17"/>
      <c r="BH1849" s="17"/>
      <c r="BI1849" s="17"/>
      <c r="BJ1849" s="17"/>
      <c r="BK1849" s="17"/>
      <c r="BL1849" s="17"/>
      <c r="BM1849" s="17"/>
      <c r="BN1849" s="17"/>
      <c r="BO1849" s="17"/>
      <c r="BP1849" s="17"/>
      <c r="BQ1849" s="17"/>
      <c r="BR1849" s="17"/>
      <c r="BS1849" s="17"/>
      <c r="BT1849" s="17"/>
      <c r="BU1849" s="17"/>
      <c r="BV1849" s="17"/>
      <c r="BW1849" s="17"/>
      <c r="BX1849" s="17"/>
      <c r="BY1849" s="17"/>
      <c r="BZ1849" s="17"/>
      <c r="CA1849" s="17"/>
      <c r="CB1849" s="17"/>
      <c r="CC1849" s="17"/>
      <c r="CD1849" s="17"/>
      <c r="CE1849" s="17"/>
      <c r="CF1849" s="18"/>
    </row>
    <row r="1850" spans="1:84" x14ac:dyDescent="0.3">
      <c r="A1850" s="11">
        <v>43559</v>
      </c>
      <c r="B1850" s="12" t="s">
        <v>18</v>
      </c>
      <c r="C1850" s="13" t="s">
        <v>18</v>
      </c>
      <c r="D1850" s="14" t="s">
        <v>19</v>
      </c>
      <c r="E1850" s="13" t="s">
        <v>439</v>
      </c>
      <c r="F1850" s="15" t="s">
        <v>4836</v>
      </c>
      <c r="G1850" s="13" t="s">
        <v>4837</v>
      </c>
      <c r="H1850" s="13" t="s">
        <v>20</v>
      </c>
      <c r="I1850" s="13" t="s">
        <v>21</v>
      </c>
      <c r="J1850" s="16">
        <v>1073800</v>
      </c>
      <c r="K1850" s="17"/>
      <c r="L1850" s="29">
        <v>81900</v>
      </c>
      <c r="M1850" s="29">
        <v>81900</v>
      </c>
      <c r="N1850" s="17"/>
      <c r="O1850" s="17"/>
      <c r="P1850" s="29">
        <v>910000</v>
      </c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/>
      <c r="AR1850" s="17"/>
      <c r="AS1850" s="17"/>
      <c r="AT1850" s="17"/>
      <c r="AU1850" s="17"/>
      <c r="AV1850" s="17"/>
      <c r="AW1850" s="17"/>
      <c r="AX1850" s="17"/>
      <c r="AY1850" s="17"/>
      <c r="AZ1850" s="17"/>
      <c r="BA1850" s="17"/>
      <c r="BB1850" s="17"/>
      <c r="BC1850" s="17"/>
      <c r="BD1850" s="17"/>
      <c r="BE1850" s="17"/>
      <c r="BF1850" s="17"/>
      <c r="BG1850" s="17"/>
      <c r="BH1850" s="17"/>
      <c r="BI1850" s="17"/>
      <c r="BJ1850" s="17"/>
      <c r="BK1850" s="17"/>
      <c r="BL1850" s="17"/>
      <c r="BM1850" s="17"/>
      <c r="BN1850" s="17"/>
      <c r="BO1850" s="17"/>
      <c r="BP1850" s="17"/>
      <c r="BQ1850" s="17"/>
      <c r="BR1850" s="17"/>
      <c r="BS1850" s="17"/>
      <c r="BT1850" s="17"/>
      <c r="BU1850" s="17"/>
      <c r="BV1850" s="17"/>
      <c r="BW1850" s="17"/>
      <c r="BX1850" s="17"/>
      <c r="BY1850" s="17"/>
      <c r="BZ1850" s="17"/>
      <c r="CA1850" s="17"/>
      <c r="CB1850" s="17"/>
      <c r="CC1850" s="17"/>
      <c r="CD1850" s="17"/>
      <c r="CE1850" s="17"/>
      <c r="CF1850" s="18"/>
    </row>
    <row r="1851" spans="1:84" x14ac:dyDescent="0.3">
      <c r="A1851" s="11">
        <v>43559</v>
      </c>
      <c r="B1851" s="12" t="s">
        <v>18</v>
      </c>
      <c r="C1851" s="13" t="s">
        <v>18</v>
      </c>
      <c r="D1851" s="14" t="s">
        <v>19</v>
      </c>
      <c r="E1851" s="13" t="s">
        <v>439</v>
      </c>
      <c r="F1851" s="15" t="s">
        <v>4838</v>
      </c>
      <c r="G1851" s="13" t="s">
        <v>4839</v>
      </c>
      <c r="H1851" s="13" t="s">
        <v>20</v>
      </c>
      <c r="I1851" s="13" t="s">
        <v>21</v>
      </c>
      <c r="J1851" s="16">
        <v>1941100</v>
      </c>
      <c r="K1851" s="17"/>
      <c r="L1851" s="29">
        <v>148050</v>
      </c>
      <c r="M1851" s="29">
        <v>148050</v>
      </c>
      <c r="N1851" s="17"/>
      <c r="O1851" s="17"/>
      <c r="P1851" s="29">
        <v>1645000</v>
      </c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/>
      <c r="AX1851" s="17"/>
      <c r="AY1851" s="17"/>
      <c r="AZ1851" s="17"/>
      <c r="BA1851" s="17"/>
      <c r="BB1851" s="17"/>
      <c r="BC1851" s="17"/>
      <c r="BD1851" s="17"/>
      <c r="BE1851" s="17"/>
      <c r="BF1851" s="17"/>
      <c r="BG1851" s="17"/>
      <c r="BH1851" s="17"/>
      <c r="BI1851" s="17"/>
      <c r="BJ1851" s="17"/>
      <c r="BK1851" s="17"/>
      <c r="BL1851" s="17"/>
      <c r="BM1851" s="17"/>
      <c r="BN1851" s="17"/>
      <c r="BO1851" s="17"/>
      <c r="BP1851" s="17"/>
      <c r="BQ1851" s="17"/>
      <c r="BR1851" s="17"/>
      <c r="BS1851" s="17"/>
      <c r="BT1851" s="17"/>
      <c r="BU1851" s="17"/>
      <c r="BV1851" s="17"/>
      <c r="BW1851" s="17"/>
      <c r="BX1851" s="17"/>
      <c r="BY1851" s="17"/>
      <c r="BZ1851" s="17"/>
      <c r="CA1851" s="17"/>
      <c r="CB1851" s="17"/>
      <c r="CC1851" s="17"/>
      <c r="CD1851" s="17"/>
      <c r="CE1851" s="17"/>
      <c r="CF1851" s="18"/>
    </row>
    <row r="1852" spans="1:84" ht="22.8" x14ac:dyDescent="0.3">
      <c r="A1852" s="11">
        <v>43559</v>
      </c>
      <c r="B1852" s="12" t="s">
        <v>2181</v>
      </c>
      <c r="C1852" s="13" t="s">
        <v>2181</v>
      </c>
      <c r="D1852" s="14" t="s">
        <v>2182</v>
      </c>
      <c r="E1852" s="13" t="s">
        <v>439</v>
      </c>
      <c r="F1852" s="15" t="s">
        <v>4840</v>
      </c>
      <c r="G1852" s="13" t="s">
        <v>4841</v>
      </c>
      <c r="H1852" s="13" t="s">
        <v>2185</v>
      </c>
      <c r="I1852" s="13" t="s">
        <v>2186</v>
      </c>
      <c r="J1852" s="16">
        <v>77810</v>
      </c>
      <c r="K1852" s="17"/>
      <c r="L1852" s="29">
        <v>5934.66</v>
      </c>
      <c r="M1852" s="29">
        <v>5934.66</v>
      </c>
      <c r="N1852" s="29">
        <v>-0.04</v>
      </c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7"/>
      <c r="AL1852" s="17"/>
      <c r="AM1852" s="17"/>
      <c r="AN1852" s="17"/>
      <c r="AO1852" s="17"/>
      <c r="AP1852" s="17"/>
      <c r="AQ1852" s="17"/>
      <c r="AR1852" s="29">
        <v>65940.72</v>
      </c>
      <c r="AS1852" s="17"/>
      <c r="AT1852" s="17"/>
      <c r="AU1852" s="17"/>
      <c r="AV1852" s="17"/>
      <c r="AW1852" s="17"/>
      <c r="AX1852" s="17"/>
      <c r="AY1852" s="17"/>
      <c r="AZ1852" s="17"/>
      <c r="BA1852" s="17"/>
      <c r="BB1852" s="17"/>
      <c r="BC1852" s="17"/>
      <c r="BD1852" s="17"/>
      <c r="BE1852" s="17"/>
      <c r="BF1852" s="17"/>
      <c r="BG1852" s="17"/>
      <c r="BH1852" s="17"/>
      <c r="BI1852" s="17"/>
      <c r="BJ1852" s="17"/>
      <c r="BK1852" s="17"/>
      <c r="BL1852" s="17"/>
      <c r="BM1852" s="17"/>
      <c r="BN1852" s="17"/>
      <c r="BO1852" s="17"/>
      <c r="BP1852" s="17"/>
      <c r="BQ1852" s="17"/>
      <c r="BR1852" s="17"/>
      <c r="BS1852" s="17"/>
      <c r="BT1852" s="17"/>
      <c r="BU1852" s="17"/>
      <c r="BV1852" s="17"/>
      <c r="BW1852" s="17"/>
      <c r="BX1852" s="17"/>
      <c r="BY1852" s="17"/>
      <c r="BZ1852" s="17"/>
      <c r="CA1852" s="17"/>
      <c r="CB1852" s="17"/>
      <c r="CC1852" s="17"/>
      <c r="CD1852" s="17"/>
      <c r="CE1852" s="17"/>
      <c r="CF1852" s="18"/>
    </row>
    <row r="1853" spans="1:84" x14ac:dyDescent="0.3">
      <c r="A1853" s="11">
        <v>43559</v>
      </c>
      <c r="B1853" s="12" t="s">
        <v>618</v>
      </c>
      <c r="C1853" s="13" t="s">
        <v>618</v>
      </c>
      <c r="D1853" s="14" t="s">
        <v>619</v>
      </c>
      <c r="E1853" s="13" t="s">
        <v>439</v>
      </c>
      <c r="F1853" s="15" t="s">
        <v>4842</v>
      </c>
      <c r="G1853" s="13" t="s">
        <v>4843</v>
      </c>
      <c r="H1853" s="13" t="s">
        <v>622</v>
      </c>
      <c r="I1853" s="13" t="s">
        <v>623</v>
      </c>
      <c r="J1853" s="16">
        <v>755</v>
      </c>
      <c r="K1853" s="17"/>
      <c r="L1853" s="29">
        <v>46</v>
      </c>
      <c r="M1853" s="29">
        <v>46</v>
      </c>
      <c r="N1853" s="29">
        <v>0.14000000000000001</v>
      </c>
      <c r="O1853" s="17"/>
      <c r="P1853" s="17"/>
      <c r="Q1853" s="17"/>
      <c r="R1853" s="17"/>
      <c r="S1853" s="29">
        <v>662.86</v>
      </c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17"/>
      <c r="AY1853" s="17"/>
      <c r="AZ1853" s="17"/>
      <c r="BA1853" s="17"/>
      <c r="BB1853" s="17"/>
      <c r="BC1853" s="17"/>
      <c r="BD1853" s="17"/>
      <c r="BE1853" s="17"/>
      <c r="BF1853" s="17"/>
      <c r="BG1853" s="17"/>
      <c r="BH1853" s="17"/>
      <c r="BI1853" s="17"/>
      <c r="BJ1853" s="17"/>
      <c r="BK1853" s="17"/>
      <c r="BL1853" s="17"/>
      <c r="BM1853" s="17"/>
      <c r="BN1853" s="17"/>
      <c r="BO1853" s="17"/>
      <c r="BP1853" s="17"/>
      <c r="BQ1853" s="17"/>
      <c r="BR1853" s="17"/>
      <c r="BS1853" s="17"/>
      <c r="BT1853" s="17"/>
      <c r="BU1853" s="17"/>
      <c r="BV1853" s="17"/>
      <c r="BW1853" s="17"/>
      <c r="BX1853" s="17"/>
      <c r="BY1853" s="17"/>
      <c r="BZ1853" s="17"/>
      <c r="CA1853" s="17"/>
      <c r="CB1853" s="17"/>
      <c r="CC1853" s="17"/>
      <c r="CD1853" s="17"/>
      <c r="CE1853" s="17"/>
      <c r="CF1853" s="18"/>
    </row>
    <row r="1854" spans="1:84" ht="22.8" x14ac:dyDescent="0.3">
      <c r="A1854" s="11">
        <v>43560</v>
      </c>
      <c r="B1854" s="12" t="s">
        <v>2181</v>
      </c>
      <c r="C1854" s="13" t="s">
        <v>2181</v>
      </c>
      <c r="D1854" s="14" t="s">
        <v>2182</v>
      </c>
      <c r="E1854" s="13" t="s">
        <v>439</v>
      </c>
      <c r="F1854" s="15" t="s">
        <v>4844</v>
      </c>
      <c r="G1854" s="13" t="s">
        <v>4845</v>
      </c>
      <c r="H1854" s="13" t="s">
        <v>2185</v>
      </c>
      <c r="I1854" s="13" t="s">
        <v>2186</v>
      </c>
      <c r="J1854" s="16">
        <v>62135</v>
      </c>
      <c r="K1854" s="17"/>
      <c r="L1854" s="29">
        <v>4739.08</v>
      </c>
      <c r="M1854" s="29">
        <v>4739.08</v>
      </c>
      <c r="N1854" s="29">
        <v>0.42</v>
      </c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/>
      <c r="AR1854" s="29">
        <v>52656.42</v>
      </c>
      <c r="AS1854" s="17"/>
      <c r="AT1854" s="17"/>
      <c r="AU1854" s="17"/>
      <c r="AV1854" s="17"/>
      <c r="AW1854" s="17"/>
      <c r="AX1854" s="17"/>
      <c r="AY1854" s="17"/>
      <c r="AZ1854" s="17"/>
      <c r="BA1854" s="17"/>
      <c r="BB1854" s="17"/>
      <c r="BC1854" s="17"/>
      <c r="BD1854" s="17"/>
      <c r="BE1854" s="17"/>
      <c r="BF1854" s="17"/>
      <c r="BG1854" s="17"/>
      <c r="BH1854" s="17"/>
      <c r="BI1854" s="17"/>
      <c r="BJ1854" s="17"/>
      <c r="BK1854" s="17"/>
      <c r="BL1854" s="17"/>
      <c r="BM1854" s="17"/>
      <c r="BN1854" s="17"/>
      <c r="BO1854" s="17"/>
      <c r="BP1854" s="17"/>
      <c r="BQ1854" s="17"/>
      <c r="BR1854" s="17"/>
      <c r="BS1854" s="17"/>
      <c r="BT1854" s="17"/>
      <c r="BU1854" s="17"/>
      <c r="BV1854" s="17"/>
      <c r="BW1854" s="17"/>
      <c r="BX1854" s="17"/>
      <c r="BY1854" s="17"/>
      <c r="BZ1854" s="17"/>
      <c r="CA1854" s="17"/>
      <c r="CB1854" s="17"/>
      <c r="CC1854" s="17"/>
      <c r="CD1854" s="17"/>
      <c r="CE1854" s="17"/>
      <c r="CF1854" s="18"/>
    </row>
    <row r="1855" spans="1:84" ht="22.8" x14ac:dyDescent="0.3">
      <c r="A1855" s="11">
        <v>43560</v>
      </c>
      <c r="B1855" s="12" t="s">
        <v>4550</v>
      </c>
      <c r="C1855" s="13" t="s">
        <v>4551</v>
      </c>
      <c r="D1855" s="14" t="s">
        <v>4552</v>
      </c>
      <c r="E1855" s="13" t="s">
        <v>439</v>
      </c>
      <c r="F1855" s="15" t="s">
        <v>4846</v>
      </c>
      <c r="G1855" s="13" t="s">
        <v>4847</v>
      </c>
      <c r="H1855" s="13" t="s">
        <v>4555</v>
      </c>
      <c r="I1855" s="13" t="s">
        <v>4556</v>
      </c>
      <c r="J1855" s="16">
        <v>30660</v>
      </c>
      <c r="K1855" s="17"/>
      <c r="L1855" s="29">
        <v>730</v>
      </c>
      <c r="M1855" s="29">
        <v>730</v>
      </c>
      <c r="N1855" s="17"/>
      <c r="O1855" s="17"/>
      <c r="P1855" s="17"/>
      <c r="Q1855" s="29">
        <v>29000</v>
      </c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17"/>
      <c r="AS1855" s="17"/>
      <c r="AT1855" s="17"/>
      <c r="AU1855" s="17"/>
      <c r="AV1855" s="17"/>
      <c r="AW1855" s="17"/>
      <c r="AX1855" s="17"/>
      <c r="AY1855" s="17"/>
      <c r="AZ1855" s="17"/>
      <c r="BA1855" s="17"/>
      <c r="BB1855" s="17"/>
      <c r="BC1855" s="17"/>
      <c r="BD1855" s="17"/>
      <c r="BE1855" s="17"/>
      <c r="BF1855" s="17"/>
      <c r="BG1855" s="17"/>
      <c r="BH1855" s="17"/>
      <c r="BI1855" s="17"/>
      <c r="BJ1855" s="17"/>
      <c r="BK1855" s="17"/>
      <c r="BL1855" s="17"/>
      <c r="BM1855" s="17"/>
      <c r="BN1855" s="17"/>
      <c r="BO1855" s="17"/>
      <c r="BP1855" s="17"/>
      <c r="BQ1855" s="17"/>
      <c r="BR1855" s="29">
        <v>200</v>
      </c>
      <c r="BS1855" s="17"/>
      <c r="BT1855" s="17"/>
      <c r="BU1855" s="17"/>
      <c r="BV1855" s="17"/>
      <c r="BW1855" s="17"/>
      <c r="BX1855" s="17"/>
      <c r="BY1855" s="17"/>
      <c r="BZ1855" s="17"/>
      <c r="CA1855" s="17"/>
      <c r="CB1855" s="17"/>
      <c r="CC1855" s="17"/>
      <c r="CD1855" s="17"/>
      <c r="CE1855" s="17"/>
      <c r="CF1855" s="18"/>
    </row>
    <row r="1856" spans="1:84" ht="22.8" x14ac:dyDescent="0.3">
      <c r="A1856" s="11">
        <v>43560</v>
      </c>
      <c r="B1856" s="12" t="s">
        <v>4550</v>
      </c>
      <c r="C1856" s="13" t="s">
        <v>4551</v>
      </c>
      <c r="D1856" s="14" t="s">
        <v>4552</v>
      </c>
      <c r="E1856" s="13" t="s">
        <v>439</v>
      </c>
      <c r="F1856" s="15" t="s">
        <v>4848</v>
      </c>
      <c r="G1856" s="13" t="s">
        <v>4849</v>
      </c>
      <c r="H1856" s="13" t="s">
        <v>4555</v>
      </c>
      <c r="I1856" s="13" t="s">
        <v>4556</v>
      </c>
      <c r="J1856" s="16">
        <v>119180</v>
      </c>
      <c r="K1856" s="17"/>
      <c r="L1856" s="29">
        <v>9090</v>
      </c>
      <c r="M1856" s="29">
        <v>9090</v>
      </c>
      <c r="N1856" s="17"/>
      <c r="O1856" s="17"/>
      <c r="P1856" s="17"/>
      <c r="Q1856" s="29">
        <v>100000</v>
      </c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17"/>
      <c r="AS1856" s="17"/>
      <c r="AT1856" s="17"/>
      <c r="AU1856" s="17"/>
      <c r="AV1856" s="17"/>
      <c r="AW1856" s="17"/>
      <c r="AX1856" s="17"/>
      <c r="AY1856" s="17"/>
      <c r="AZ1856" s="17"/>
      <c r="BA1856" s="17"/>
      <c r="BB1856" s="17"/>
      <c r="BC1856" s="17"/>
      <c r="BD1856" s="17"/>
      <c r="BE1856" s="17"/>
      <c r="BF1856" s="17"/>
      <c r="BG1856" s="17"/>
      <c r="BH1856" s="17"/>
      <c r="BI1856" s="17"/>
      <c r="BJ1856" s="17"/>
      <c r="BK1856" s="17"/>
      <c r="BL1856" s="17"/>
      <c r="BM1856" s="17"/>
      <c r="BN1856" s="17"/>
      <c r="BO1856" s="17"/>
      <c r="BP1856" s="17"/>
      <c r="BQ1856" s="17"/>
      <c r="BR1856" s="29">
        <v>1000</v>
      </c>
      <c r="BS1856" s="17"/>
      <c r="BT1856" s="17"/>
      <c r="BU1856" s="17"/>
      <c r="BV1856" s="17"/>
      <c r="BW1856" s="17"/>
      <c r="BX1856" s="17"/>
      <c r="BY1856" s="17"/>
      <c r="BZ1856" s="17"/>
      <c r="CA1856" s="17"/>
      <c r="CB1856" s="17"/>
      <c r="CC1856" s="17"/>
      <c r="CD1856" s="17"/>
      <c r="CE1856" s="17"/>
      <c r="CF1856" s="18"/>
    </row>
    <row r="1857" spans="1:84" x14ac:dyDescent="0.3">
      <c r="A1857" s="11">
        <v>43560</v>
      </c>
      <c r="B1857" s="12" t="s">
        <v>4850</v>
      </c>
      <c r="C1857" s="13" t="s">
        <v>4850</v>
      </c>
      <c r="D1857" s="14" t="s">
        <v>4851</v>
      </c>
      <c r="E1857" s="13" t="s">
        <v>439</v>
      </c>
      <c r="F1857" s="15" t="s">
        <v>357</v>
      </c>
      <c r="G1857" s="13" t="s">
        <v>4852</v>
      </c>
      <c r="H1857" s="13" t="s">
        <v>4853</v>
      </c>
      <c r="I1857" s="13" t="s">
        <v>22</v>
      </c>
      <c r="J1857" s="16">
        <v>25700</v>
      </c>
      <c r="K1857" s="17"/>
      <c r="L1857" s="29">
        <v>2810.93</v>
      </c>
      <c r="M1857" s="29">
        <v>2810.93</v>
      </c>
      <c r="N1857" s="29">
        <v>0.02</v>
      </c>
      <c r="O1857" s="17"/>
      <c r="P1857" s="17"/>
      <c r="Q1857" s="17"/>
      <c r="R1857" s="17"/>
      <c r="S1857" s="17"/>
      <c r="T1857" s="29">
        <v>20078.12</v>
      </c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/>
      <c r="AR1857" s="17"/>
      <c r="AS1857" s="17"/>
      <c r="AT1857" s="17"/>
      <c r="AU1857" s="17"/>
      <c r="AV1857" s="17"/>
      <c r="AW1857" s="17"/>
      <c r="AX1857" s="17"/>
      <c r="AY1857" s="17"/>
      <c r="AZ1857" s="17"/>
      <c r="BA1857" s="17"/>
      <c r="BB1857" s="17"/>
      <c r="BC1857" s="17"/>
      <c r="BD1857" s="17"/>
      <c r="BE1857" s="17"/>
      <c r="BF1857" s="17"/>
      <c r="BG1857" s="17"/>
      <c r="BH1857" s="17"/>
      <c r="BI1857" s="17"/>
      <c r="BJ1857" s="17"/>
      <c r="BK1857" s="17"/>
      <c r="BL1857" s="17"/>
      <c r="BM1857" s="17"/>
      <c r="BN1857" s="17"/>
      <c r="BO1857" s="17"/>
      <c r="BP1857" s="17"/>
      <c r="BQ1857" s="17"/>
      <c r="BR1857" s="17"/>
      <c r="BS1857" s="17"/>
      <c r="BT1857" s="17"/>
      <c r="BU1857" s="17"/>
      <c r="BV1857" s="17"/>
      <c r="BW1857" s="17"/>
      <c r="BX1857" s="17"/>
      <c r="BY1857" s="17"/>
      <c r="BZ1857" s="17"/>
      <c r="CA1857" s="17"/>
      <c r="CB1857" s="17"/>
      <c r="CC1857" s="17"/>
      <c r="CD1857" s="17"/>
      <c r="CE1857" s="17"/>
      <c r="CF1857" s="18"/>
    </row>
    <row r="1858" spans="1:84" x14ac:dyDescent="0.3">
      <c r="A1858" s="11">
        <v>43560</v>
      </c>
      <c r="B1858" s="12" t="s">
        <v>2453</v>
      </c>
      <c r="C1858" s="13" t="s">
        <v>2453</v>
      </c>
      <c r="D1858" s="14" t="s">
        <v>2454</v>
      </c>
      <c r="E1858" s="13" t="s">
        <v>439</v>
      </c>
      <c r="F1858" s="15" t="s">
        <v>4854</v>
      </c>
      <c r="G1858" s="13" t="s">
        <v>4855</v>
      </c>
      <c r="H1858" s="13" t="s">
        <v>2457</v>
      </c>
      <c r="I1858" s="13" t="s">
        <v>2458</v>
      </c>
      <c r="J1858" s="16">
        <v>3540</v>
      </c>
      <c r="K1858" s="17"/>
      <c r="L1858" s="29">
        <v>270</v>
      </c>
      <c r="M1858" s="29">
        <v>270</v>
      </c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29">
        <v>3000</v>
      </c>
      <c r="AH1858" s="17"/>
      <c r="AI1858" s="17"/>
      <c r="AJ1858" s="17"/>
      <c r="AK1858" s="17"/>
      <c r="AL1858" s="17"/>
      <c r="AM1858" s="17"/>
      <c r="AN1858" s="17"/>
      <c r="AO1858" s="17"/>
      <c r="AP1858" s="17"/>
      <c r="AQ1858" s="17"/>
      <c r="AR1858" s="17"/>
      <c r="AS1858" s="17"/>
      <c r="AT1858" s="17"/>
      <c r="AU1858" s="17"/>
      <c r="AV1858" s="17"/>
      <c r="AW1858" s="17"/>
      <c r="AX1858" s="17"/>
      <c r="AY1858" s="17"/>
      <c r="AZ1858" s="17"/>
      <c r="BA1858" s="17"/>
      <c r="BB1858" s="17"/>
      <c r="BC1858" s="17"/>
      <c r="BD1858" s="17"/>
      <c r="BE1858" s="17"/>
      <c r="BF1858" s="17"/>
      <c r="BG1858" s="17"/>
      <c r="BH1858" s="17"/>
      <c r="BI1858" s="17"/>
      <c r="BJ1858" s="17"/>
      <c r="BK1858" s="17"/>
      <c r="BL1858" s="17"/>
      <c r="BM1858" s="17"/>
      <c r="BN1858" s="17"/>
      <c r="BO1858" s="17"/>
      <c r="BP1858" s="17"/>
      <c r="BQ1858" s="17"/>
      <c r="BR1858" s="17"/>
      <c r="BS1858" s="17"/>
      <c r="BT1858" s="17"/>
      <c r="BU1858" s="17"/>
      <c r="BV1858" s="17"/>
      <c r="BW1858" s="17"/>
      <c r="BX1858" s="17"/>
      <c r="BY1858" s="17"/>
      <c r="BZ1858" s="17"/>
      <c r="CA1858" s="17"/>
      <c r="CB1858" s="17"/>
      <c r="CC1858" s="17"/>
      <c r="CD1858" s="17"/>
      <c r="CE1858" s="17"/>
      <c r="CF1858" s="18"/>
    </row>
    <row r="1859" spans="1:84" ht="22.8" x14ac:dyDescent="0.3">
      <c r="A1859" s="11">
        <v>43561</v>
      </c>
      <c r="B1859" s="12" t="s">
        <v>1690</v>
      </c>
      <c r="C1859" s="13" t="s">
        <v>1690</v>
      </c>
      <c r="D1859" s="14" t="s">
        <v>1692</v>
      </c>
      <c r="E1859" s="13" t="s">
        <v>439</v>
      </c>
      <c r="F1859" s="15" t="s">
        <v>4856</v>
      </c>
      <c r="G1859" s="13" t="s">
        <v>4857</v>
      </c>
      <c r="H1859" s="13" t="s">
        <v>1695</v>
      </c>
      <c r="I1859" s="13" t="s">
        <v>1696</v>
      </c>
      <c r="J1859" s="16">
        <v>1123254</v>
      </c>
      <c r="K1859" s="17"/>
      <c r="L1859" s="17"/>
      <c r="M1859" s="17"/>
      <c r="N1859" s="29">
        <v>59</v>
      </c>
      <c r="O1859" s="17"/>
      <c r="P1859" s="29">
        <v>951860</v>
      </c>
      <c r="Q1859" s="17"/>
      <c r="R1859" s="17"/>
      <c r="S1859" s="17"/>
      <c r="T1859" s="17"/>
      <c r="U1859" s="17"/>
      <c r="V1859" s="17"/>
      <c r="W1859" s="29">
        <v>171335</v>
      </c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/>
      <c r="AR1859" s="17"/>
      <c r="AS1859" s="17"/>
      <c r="AT1859" s="17"/>
      <c r="AU1859" s="17"/>
      <c r="AV1859" s="17"/>
      <c r="AW1859" s="17"/>
      <c r="AX1859" s="17"/>
      <c r="AY1859" s="17"/>
      <c r="AZ1859" s="17"/>
      <c r="BA1859" s="17"/>
      <c r="BB1859" s="17"/>
      <c r="BC1859" s="17"/>
      <c r="BD1859" s="17"/>
      <c r="BE1859" s="17"/>
      <c r="BF1859" s="17"/>
      <c r="BG1859" s="17"/>
      <c r="BH1859" s="17"/>
      <c r="BI1859" s="17"/>
      <c r="BJ1859" s="17"/>
      <c r="BK1859" s="17"/>
      <c r="BL1859" s="17"/>
      <c r="BM1859" s="17"/>
      <c r="BN1859" s="17"/>
      <c r="BO1859" s="17"/>
      <c r="BP1859" s="17"/>
      <c r="BQ1859" s="17"/>
      <c r="BR1859" s="17"/>
      <c r="BS1859" s="17"/>
      <c r="BT1859" s="17"/>
      <c r="BU1859" s="17"/>
      <c r="BV1859" s="17"/>
      <c r="BW1859" s="17"/>
      <c r="BX1859" s="17"/>
      <c r="BY1859" s="17"/>
      <c r="BZ1859" s="17"/>
      <c r="CA1859" s="17"/>
      <c r="CB1859" s="17"/>
      <c r="CC1859" s="17"/>
      <c r="CD1859" s="17"/>
      <c r="CE1859" s="17"/>
      <c r="CF1859" s="18"/>
    </row>
    <row r="1860" spans="1:84" ht="22.8" x14ac:dyDescent="0.3">
      <c r="A1860" s="11">
        <v>43561</v>
      </c>
      <c r="B1860" s="12" t="s">
        <v>1690</v>
      </c>
      <c r="C1860" s="13" t="s">
        <v>1690</v>
      </c>
      <c r="D1860" s="14" t="s">
        <v>1692</v>
      </c>
      <c r="E1860" s="13" t="s">
        <v>439</v>
      </c>
      <c r="F1860" s="15" t="s">
        <v>4858</v>
      </c>
      <c r="G1860" s="13" t="s">
        <v>4859</v>
      </c>
      <c r="H1860" s="13" t="s">
        <v>1695</v>
      </c>
      <c r="I1860" s="13" t="s">
        <v>1696</v>
      </c>
      <c r="J1860" s="16">
        <v>561627</v>
      </c>
      <c r="K1860" s="17"/>
      <c r="L1860" s="17"/>
      <c r="M1860" s="17"/>
      <c r="N1860" s="29">
        <v>30</v>
      </c>
      <c r="O1860" s="17"/>
      <c r="P1860" s="29">
        <v>475930</v>
      </c>
      <c r="Q1860" s="17"/>
      <c r="R1860" s="17"/>
      <c r="S1860" s="17"/>
      <c r="T1860" s="17"/>
      <c r="U1860" s="17"/>
      <c r="V1860" s="17"/>
      <c r="W1860" s="29">
        <v>85667</v>
      </c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/>
      <c r="AR1860" s="17"/>
      <c r="AS1860" s="17"/>
      <c r="AT1860" s="17"/>
      <c r="AU1860" s="17"/>
      <c r="AV1860" s="17"/>
      <c r="AW1860" s="17"/>
      <c r="AX1860" s="17"/>
      <c r="AY1860" s="17"/>
      <c r="AZ1860" s="17"/>
      <c r="BA1860" s="17"/>
      <c r="BB1860" s="17"/>
      <c r="BC1860" s="17"/>
      <c r="BD1860" s="17"/>
      <c r="BE1860" s="17"/>
      <c r="BF1860" s="17"/>
      <c r="BG1860" s="17"/>
      <c r="BH1860" s="17"/>
      <c r="BI1860" s="17"/>
      <c r="BJ1860" s="17"/>
      <c r="BK1860" s="17"/>
      <c r="BL1860" s="17"/>
      <c r="BM1860" s="17"/>
      <c r="BN1860" s="17"/>
      <c r="BO1860" s="17"/>
      <c r="BP1860" s="17"/>
      <c r="BQ1860" s="17"/>
      <c r="BR1860" s="17"/>
      <c r="BS1860" s="17"/>
      <c r="BT1860" s="17"/>
      <c r="BU1860" s="17"/>
      <c r="BV1860" s="17"/>
      <c r="BW1860" s="17"/>
      <c r="BX1860" s="17"/>
      <c r="BY1860" s="17"/>
      <c r="BZ1860" s="17"/>
      <c r="CA1860" s="17"/>
      <c r="CB1860" s="17"/>
      <c r="CC1860" s="17"/>
      <c r="CD1860" s="17"/>
      <c r="CE1860" s="17"/>
      <c r="CF1860" s="18"/>
    </row>
    <row r="1861" spans="1:84" ht="22.8" x14ac:dyDescent="0.3">
      <c r="A1861" s="11">
        <v>43562</v>
      </c>
      <c r="B1861" s="12" t="s">
        <v>1690</v>
      </c>
      <c r="C1861" s="13" t="s">
        <v>1690</v>
      </c>
      <c r="D1861" s="14" t="s">
        <v>1692</v>
      </c>
      <c r="E1861" s="13" t="s">
        <v>439</v>
      </c>
      <c r="F1861" s="15" t="s">
        <v>4860</v>
      </c>
      <c r="G1861" s="13" t="s">
        <v>4861</v>
      </c>
      <c r="H1861" s="13" t="s">
        <v>1695</v>
      </c>
      <c r="I1861" s="13" t="s">
        <v>1696</v>
      </c>
      <c r="J1861" s="16">
        <v>561627</v>
      </c>
      <c r="K1861" s="17"/>
      <c r="L1861" s="17"/>
      <c r="M1861" s="17"/>
      <c r="N1861" s="29">
        <v>30</v>
      </c>
      <c r="O1861" s="17"/>
      <c r="P1861" s="29">
        <v>475930</v>
      </c>
      <c r="Q1861" s="17"/>
      <c r="R1861" s="17"/>
      <c r="S1861" s="17"/>
      <c r="T1861" s="17"/>
      <c r="U1861" s="17"/>
      <c r="V1861" s="17"/>
      <c r="W1861" s="29">
        <v>85667</v>
      </c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17"/>
      <c r="AS1861" s="17"/>
      <c r="AT1861" s="17"/>
      <c r="AU1861" s="17"/>
      <c r="AV1861" s="17"/>
      <c r="AW1861" s="17"/>
      <c r="AX1861" s="17"/>
      <c r="AY1861" s="17"/>
      <c r="AZ1861" s="17"/>
      <c r="BA1861" s="17"/>
      <c r="BB1861" s="17"/>
      <c r="BC1861" s="17"/>
      <c r="BD1861" s="17"/>
      <c r="BE1861" s="17"/>
      <c r="BF1861" s="17"/>
      <c r="BG1861" s="17"/>
      <c r="BH1861" s="17"/>
      <c r="BI1861" s="17"/>
      <c r="BJ1861" s="17"/>
      <c r="BK1861" s="17"/>
      <c r="BL1861" s="17"/>
      <c r="BM1861" s="17"/>
      <c r="BN1861" s="17"/>
      <c r="BO1861" s="17"/>
      <c r="BP1861" s="17"/>
      <c r="BQ1861" s="17"/>
      <c r="BR1861" s="17"/>
      <c r="BS1861" s="17"/>
      <c r="BT1861" s="17"/>
      <c r="BU1861" s="17"/>
      <c r="BV1861" s="17"/>
      <c r="BW1861" s="17"/>
      <c r="BX1861" s="17"/>
      <c r="BY1861" s="17"/>
      <c r="BZ1861" s="17"/>
      <c r="CA1861" s="17"/>
      <c r="CB1861" s="17"/>
      <c r="CC1861" s="17"/>
      <c r="CD1861" s="17"/>
      <c r="CE1861" s="17"/>
      <c r="CF1861" s="18"/>
    </row>
    <row r="1862" spans="1:84" ht="22.8" x14ac:dyDescent="0.3">
      <c r="A1862" s="11">
        <v>43562</v>
      </c>
      <c r="B1862" s="12" t="s">
        <v>1690</v>
      </c>
      <c r="C1862" s="13" t="s">
        <v>1690</v>
      </c>
      <c r="D1862" s="14" t="s">
        <v>1692</v>
      </c>
      <c r="E1862" s="13" t="s">
        <v>439</v>
      </c>
      <c r="F1862" s="15" t="s">
        <v>4862</v>
      </c>
      <c r="G1862" s="13" t="s">
        <v>4863</v>
      </c>
      <c r="H1862" s="13" t="s">
        <v>1695</v>
      </c>
      <c r="I1862" s="13" t="s">
        <v>1696</v>
      </c>
      <c r="J1862" s="16">
        <v>1123254</v>
      </c>
      <c r="K1862" s="17"/>
      <c r="L1862" s="17"/>
      <c r="M1862" s="17"/>
      <c r="N1862" s="29">
        <v>59</v>
      </c>
      <c r="O1862" s="17"/>
      <c r="P1862" s="29">
        <v>951860</v>
      </c>
      <c r="Q1862" s="17"/>
      <c r="R1862" s="17"/>
      <c r="S1862" s="17"/>
      <c r="T1862" s="17"/>
      <c r="U1862" s="17"/>
      <c r="V1862" s="17"/>
      <c r="W1862" s="29">
        <v>171335</v>
      </c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17"/>
      <c r="AS1862" s="17"/>
      <c r="AT1862" s="17"/>
      <c r="AU1862" s="17"/>
      <c r="AV1862" s="17"/>
      <c r="AW1862" s="17"/>
      <c r="AX1862" s="17"/>
      <c r="AY1862" s="17"/>
      <c r="AZ1862" s="17"/>
      <c r="BA1862" s="17"/>
      <c r="BB1862" s="17"/>
      <c r="BC1862" s="17"/>
      <c r="BD1862" s="17"/>
      <c r="BE1862" s="17"/>
      <c r="BF1862" s="17"/>
      <c r="BG1862" s="17"/>
      <c r="BH1862" s="17"/>
      <c r="BI1862" s="17"/>
      <c r="BJ1862" s="17"/>
      <c r="BK1862" s="17"/>
      <c r="BL1862" s="17"/>
      <c r="BM1862" s="17"/>
      <c r="BN1862" s="17"/>
      <c r="BO1862" s="17"/>
      <c r="BP1862" s="17"/>
      <c r="BQ1862" s="17"/>
      <c r="BR1862" s="17"/>
      <c r="BS1862" s="17"/>
      <c r="BT1862" s="17"/>
      <c r="BU1862" s="17"/>
      <c r="BV1862" s="17"/>
      <c r="BW1862" s="17"/>
      <c r="BX1862" s="17"/>
      <c r="BY1862" s="17"/>
      <c r="BZ1862" s="17"/>
      <c r="CA1862" s="17"/>
      <c r="CB1862" s="17"/>
      <c r="CC1862" s="17"/>
      <c r="CD1862" s="17"/>
      <c r="CE1862" s="17"/>
      <c r="CF1862" s="18"/>
    </row>
    <row r="1863" spans="1:84" x14ac:dyDescent="0.3">
      <c r="A1863" s="11">
        <v>43562</v>
      </c>
      <c r="B1863" s="12" t="s">
        <v>18</v>
      </c>
      <c r="C1863" s="13" t="s">
        <v>18</v>
      </c>
      <c r="D1863" s="14" t="s">
        <v>19</v>
      </c>
      <c r="E1863" s="13" t="s">
        <v>439</v>
      </c>
      <c r="F1863" s="15" t="s">
        <v>4864</v>
      </c>
      <c r="G1863" s="13" t="s">
        <v>4865</v>
      </c>
      <c r="H1863" s="13" t="s">
        <v>20</v>
      </c>
      <c r="I1863" s="13" t="s">
        <v>21</v>
      </c>
      <c r="J1863" s="16">
        <v>292050</v>
      </c>
      <c r="K1863" s="17"/>
      <c r="L1863" s="29">
        <v>22275</v>
      </c>
      <c r="M1863" s="29">
        <v>22275</v>
      </c>
      <c r="N1863" s="17"/>
      <c r="O1863" s="17"/>
      <c r="P1863" s="17"/>
      <c r="Q1863" s="29">
        <v>247500</v>
      </c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/>
      <c r="BE1863" s="17"/>
      <c r="BF1863" s="17"/>
      <c r="BG1863" s="17"/>
      <c r="BH1863" s="17"/>
      <c r="BI1863" s="17"/>
      <c r="BJ1863" s="17"/>
      <c r="BK1863" s="17"/>
      <c r="BL1863" s="17"/>
      <c r="BM1863" s="17"/>
      <c r="BN1863" s="17"/>
      <c r="BO1863" s="17"/>
      <c r="BP1863" s="17"/>
      <c r="BQ1863" s="17"/>
      <c r="BR1863" s="17"/>
      <c r="BS1863" s="17"/>
      <c r="BT1863" s="17"/>
      <c r="BU1863" s="17"/>
      <c r="BV1863" s="17"/>
      <c r="BW1863" s="17"/>
      <c r="BX1863" s="17"/>
      <c r="BY1863" s="17"/>
      <c r="BZ1863" s="17"/>
      <c r="CA1863" s="17"/>
      <c r="CB1863" s="17"/>
      <c r="CC1863" s="17"/>
      <c r="CD1863" s="17"/>
      <c r="CE1863" s="17"/>
      <c r="CF1863" s="18"/>
    </row>
    <row r="1864" spans="1:84" ht="22.8" x14ac:dyDescent="0.3">
      <c r="A1864" s="11">
        <v>43563</v>
      </c>
      <c r="B1864" s="12" t="s">
        <v>1690</v>
      </c>
      <c r="C1864" s="13" t="s">
        <v>1690</v>
      </c>
      <c r="D1864" s="14" t="s">
        <v>1692</v>
      </c>
      <c r="E1864" s="13" t="s">
        <v>439</v>
      </c>
      <c r="F1864" s="15" t="s">
        <v>4866</v>
      </c>
      <c r="G1864" s="13" t="s">
        <v>4867</v>
      </c>
      <c r="H1864" s="13" t="s">
        <v>1695</v>
      </c>
      <c r="I1864" s="13" t="s">
        <v>1696</v>
      </c>
      <c r="J1864" s="16">
        <v>1123254</v>
      </c>
      <c r="K1864" s="17"/>
      <c r="L1864" s="17"/>
      <c r="M1864" s="17"/>
      <c r="N1864" s="29">
        <v>59</v>
      </c>
      <c r="O1864" s="17"/>
      <c r="P1864" s="29">
        <v>951860</v>
      </c>
      <c r="Q1864" s="17"/>
      <c r="R1864" s="17"/>
      <c r="S1864" s="17"/>
      <c r="T1864" s="17"/>
      <c r="U1864" s="17"/>
      <c r="V1864" s="17"/>
      <c r="W1864" s="29">
        <v>171335</v>
      </c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7"/>
      <c r="AT1864" s="17"/>
      <c r="AU1864" s="17"/>
      <c r="AV1864" s="17"/>
      <c r="AW1864" s="17"/>
      <c r="AX1864" s="17"/>
      <c r="AY1864" s="17"/>
      <c r="AZ1864" s="17"/>
      <c r="BA1864" s="17"/>
      <c r="BB1864" s="17"/>
      <c r="BC1864" s="17"/>
      <c r="BD1864" s="17"/>
      <c r="BE1864" s="17"/>
      <c r="BF1864" s="17"/>
      <c r="BG1864" s="17"/>
      <c r="BH1864" s="17"/>
      <c r="BI1864" s="17"/>
      <c r="BJ1864" s="17"/>
      <c r="BK1864" s="17"/>
      <c r="BL1864" s="17"/>
      <c r="BM1864" s="17"/>
      <c r="BN1864" s="17"/>
      <c r="BO1864" s="17"/>
      <c r="BP1864" s="17"/>
      <c r="BQ1864" s="17"/>
      <c r="BR1864" s="17"/>
      <c r="BS1864" s="17"/>
      <c r="BT1864" s="17"/>
      <c r="BU1864" s="17"/>
      <c r="BV1864" s="17"/>
      <c r="BW1864" s="17"/>
      <c r="BX1864" s="17"/>
      <c r="BY1864" s="17"/>
      <c r="BZ1864" s="17"/>
      <c r="CA1864" s="17"/>
      <c r="CB1864" s="17"/>
      <c r="CC1864" s="17"/>
      <c r="CD1864" s="17"/>
      <c r="CE1864" s="17"/>
      <c r="CF1864" s="18"/>
    </row>
    <row r="1865" spans="1:84" ht="22.8" x14ac:dyDescent="0.3">
      <c r="A1865" s="11">
        <v>43563</v>
      </c>
      <c r="B1865" s="12" t="s">
        <v>1690</v>
      </c>
      <c r="C1865" s="13" t="s">
        <v>1690</v>
      </c>
      <c r="D1865" s="14" t="s">
        <v>1692</v>
      </c>
      <c r="E1865" s="13" t="s">
        <v>439</v>
      </c>
      <c r="F1865" s="15" t="s">
        <v>4868</v>
      </c>
      <c r="G1865" s="13" t="s">
        <v>4869</v>
      </c>
      <c r="H1865" s="13" t="s">
        <v>1695</v>
      </c>
      <c r="I1865" s="13" t="s">
        <v>1696</v>
      </c>
      <c r="J1865" s="16">
        <v>561627</v>
      </c>
      <c r="K1865" s="17"/>
      <c r="L1865" s="17"/>
      <c r="M1865" s="17"/>
      <c r="N1865" s="29">
        <v>30</v>
      </c>
      <c r="O1865" s="17"/>
      <c r="P1865" s="29">
        <v>475930</v>
      </c>
      <c r="Q1865" s="17"/>
      <c r="R1865" s="17"/>
      <c r="S1865" s="17"/>
      <c r="T1865" s="17"/>
      <c r="U1865" s="17"/>
      <c r="V1865" s="17"/>
      <c r="W1865" s="29">
        <v>85667</v>
      </c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7"/>
      <c r="AS1865" s="17"/>
      <c r="AT1865" s="17"/>
      <c r="AU1865" s="17"/>
      <c r="AV1865" s="17"/>
      <c r="AW1865" s="17"/>
      <c r="AX1865" s="17"/>
      <c r="AY1865" s="17"/>
      <c r="AZ1865" s="17"/>
      <c r="BA1865" s="17"/>
      <c r="BB1865" s="17"/>
      <c r="BC1865" s="17"/>
      <c r="BD1865" s="17"/>
      <c r="BE1865" s="17"/>
      <c r="BF1865" s="17"/>
      <c r="BG1865" s="17"/>
      <c r="BH1865" s="17"/>
      <c r="BI1865" s="17"/>
      <c r="BJ1865" s="17"/>
      <c r="BK1865" s="17"/>
      <c r="BL1865" s="17"/>
      <c r="BM1865" s="17"/>
      <c r="BN1865" s="17"/>
      <c r="BO1865" s="17"/>
      <c r="BP1865" s="17"/>
      <c r="BQ1865" s="17"/>
      <c r="BR1865" s="17"/>
      <c r="BS1865" s="17"/>
      <c r="BT1865" s="17"/>
      <c r="BU1865" s="17"/>
      <c r="BV1865" s="17"/>
      <c r="BW1865" s="17"/>
      <c r="BX1865" s="17"/>
      <c r="BY1865" s="17"/>
      <c r="BZ1865" s="17"/>
      <c r="CA1865" s="17"/>
      <c r="CB1865" s="17"/>
      <c r="CC1865" s="17"/>
      <c r="CD1865" s="17"/>
      <c r="CE1865" s="17"/>
      <c r="CF1865" s="18"/>
    </row>
    <row r="1866" spans="1:84" ht="22.8" x14ac:dyDescent="0.3">
      <c r="A1866" s="11">
        <v>43563</v>
      </c>
      <c r="B1866" s="12" t="s">
        <v>1690</v>
      </c>
      <c r="C1866" s="13" t="s">
        <v>1690</v>
      </c>
      <c r="D1866" s="14" t="s">
        <v>1692</v>
      </c>
      <c r="E1866" s="13" t="s">
        <v>439</v>
      </c>
      <c r="F1866" s="15" t="s">
        <v>4870</v>
      </c>
      <c r="G1866" s="13" t="s">
        <v>4871</v>
      </c>
      <c r="H1866" s="13" t="s">
        <v>1695</v>
      </c>
      <c r="I1866" s="13" t="s">
        <v>1696</v>
      </c>
      <c r="J1866" s="16">
        <v>1123254</v>
      </c>
      <c r="K1866" s="17"/>
      <c r="L1866" s="17"/>
      <c r="M1866" s="17"/>
      <c r="N1866" s="29">
        <v>59</v>
      </c>
      <c r="O1866" s="17"/>
      <c r="P1866" s="29">
        <v>951860</v>
      </c>
      <c r="Q1866" s="17"/>
      <c r="R1866" s="17"/>
      <c r="S1866" s="17"/>
      <c r="T1866" s="17"/>
      <c r="U1866" s="17"/>
      <c r="V1866" s="17"/>
      <c r="W1866" s="29">
        <v>171335</v>
      </c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  <c r="AQ1866" s="17"/>
      <c r="AR1866" s="17"/>
      <c r="AS1866" s="17"/>
      <c r="AT1866" s="17"/>
      <c r="AU1866" s="17"/>
      <c r="AV1866" s="17"/>
      <c r="AW1866" s="17"/>
      <c r="AX1866" s="17"/>
      <c r="AY1866" s="17"/>
      <c r="AZ1866" s="17"/>
      <c r="BA1866" s="17"/>
      <c r="BB1866" s="17"/>
      <c r="BC1866" s="17"/>
      <c r="BD1866" s="17"/>
      <c r="BE1866" s="17"/>
      <c r="BF1866" s="17"/>
      <c r="BG1866" s="17"/>
      <c r="BH1866" s="17"/>
      <c r="BI1866" s="17"/>
      <c r="BJ1866" s="17"/>
      <c r="BK1866" s="17"/>
      <c r="BL1866" s="17"/>
      <c r="BM1866" s="17"/>
      <c r="BN1866" s="17"/>
      <c r="BO1866" s="17"/>
      <c r="BP1866" s="17"/>
      <c r="BQ1866" s="17"/>
      <c r="BR1866" s="17"/>
      <c r="BS1866" s="17"/>
      <c r="BT1866" s="17"/>
      <c r="BU1866" s="17"/>
      <c r="BV1866" s="17"/>
      <c r="BW1866" s="17"/>
      <c r="BX1866" s="17"/>
      <c r="BY1866" s="17"/>
      <c r="BZ1866" s="17"/>
      <c r="CA1866" s="17"/>
      <c r="CB1866" s="17"/>
      <c r="CC1866" s="17"/>
      <c r="CD1866" s="17"/>
      <c r="CE1866" s="17"/>
      <c r="CF1866" s="18"/>
    </row>
    <row r="1867" spans="1:84" ht="22.8" x14ac:dyDescent="0.3">
      <c r="A1867" s="11">
        <v>43563</v>
      </c>
      <c r="B1867" s="12" t="s">
        <v>1690</v>
      </c>
      <c r="C1867" s="13" t="s">
        <v>1690</v>
      </c>
      <c r="D1867" s="14" t="s">
        <v>1692</v>
      </c>
      <c r="E1867" s="13" t="s">
        <v>439</v>
      </c>
      <c r="F1867" s="15" t="s">
        <v>4872</v>
      </c>
      <c r="G1867" s="13" t="s">
        <v>4873</v>
      </c>
      <c r="H1867" s="13" t="s">
        <v>1695</v>
      </c>
      <c r="I1867" s="13" t="s">
        <v>1696</v>
      </c>
      <c r="J1867" s="16">
        <v>561627</v>
      </c>
      <c r="K1867" s="17"/>
      <c r="L1867" s="17"/>
      <c r="M1867" s="17"/>
      <c r="N1867" s="29">
        <v>30</v>
      </c>
      <c r="O1867" s="17"/>
      <c r="P1867" s="29">
        <v>475930</v>
      </c>
      <c r="Q1867" s="17"/>
      <c r="R1867" s="17"/>
      <c r="S1867" s="17"/>
      <c r="T1867" s="17"/>
      <c r="U1867" s="17"/>
      <c r="V1867" s="17"/>
      <c r="W1867" s="29">
        <v>85667</v>
      </c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17"/>
      <c r="AS1867" s="17"/>
      <c r="AT1867" s="17"/>
      <c r="AU1867" s="17"/>
      <c r="AV1867" s="17"/>
      <c r="AW1867" s="17"/>
      <c r="AX1867" s="17"/>
      <c r="AY1867" s="17"/>
      <c r="AZ1867" s="17"/>
      <c r="BA1867" s="17"/>
      <c r="BB1867" s="17"/>
      <c r="BC1867" s="17"/>
      <c r="BD1867" s="17"/>
      <c r="BE1867" s="17"/>
      <c r="BF1867" s="17"/>
      <c r="BG1867" s="17"/>
      <c r="BH1867" s="17"/>
      <c r="BI1867" s="17"/>
      <c r="BJ1867" s="17"/>
      <c r="BK1867" s="17"/>
      <c r="BL1867" s="17"/>
      <c r="BM1867" s="17"/>
      <c r="BN1867" s="17"/>
      <c r="BO1867" s="17"/>
      <c r="BP1867" s="17"/>
      <c r="BQ1867" s="17"/>
      <c r="BR1867" s="17"/>
      <c r="BS1867" s="17"/>
      <c r="BT1867" s="17"/>
      <c r="BU1867" s="17"/>
      <c r="BV1867" s="17"/>
      <c r="BW1867" s="17"/>
      <c r="BX1867" s="17"/>
      <c r="BY1867" s="17"/>
      <c r="BZ1867" s="17"/>
      <c r="CA1867" s="17"/>
      <c r="CB1867" s="17"/>
      <c r="CC1867" s="17"/>
      <c r="CD1867" s="17"/>
      <c r="CE1867" s="17"/>
      <c r="CF1867" s="18"/>
    </row>
    <row r="1868" spans="1:84" ht="22.8" x14ac:dyDescent="0.3">
      <c r="A1868" s="11">
        <v>43563</v>
      </c>
      <c r="B1868" s="12" t="s">
        <v>1690</v>
      </c>
      <c r="C1868" s="13" t="s">
        <v>1690</v>
      </c>
      <c r="D1868" s="14" t="s">
        <v>1692</v>
      </c>
      <c r="E1868" s="13" t="s">
        <v>439</v>
      </c>
      <c r="F1868" s="15" t="s">
        <v>4874</v>
      </c>
      <c r="G1868" s="13" t="s">
        <v>4875</v>
      </c>
      <c r="H1868" s="13" t="s">
        <v>1695</v>
      </c>
      <c r="I1868" s="13" t="s">
        <v>1696</v>
      </c>
      <c r="J1868" s="16">
        <v>1123254</v>
      </c>
      <c r="K1868" s="17"/>
      <c r="L1868" s="17"/>
      <c r="M1868" s="17"/>
      <c r="N1868" s="29">
        <v>59</v>
      </c>
      <c r="O1868" s="17"/>
      <c r="P1868" s="29">
        <v>951860</v>
      </c>
      <c r="Q1868" s="17"/>
      <c r="R1868" s="17"/>
      <c r="S1868" s="17"/>
      <c r="T1868" s="17"/>
      <c r="U1868" s="17"/>
      <c r="V1868" s="17"/>
      <c r="W1868" s="29">
        <v>171335</v>
      </c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7"/>
      <c r="AT1868" s="17"/>
      <c r="AU1868" s="17"/>
      <c r="AV1868" s="17"/>
      <c r="AW1868" s="17"/>
      <c r="AX1868" s="17"/>
      <c r="AY1868" s="17"/>
      <c r="AZ1868" s="17"/>
      <c r="BA1868" s="17"/>
      <c r="BB1868" s="17"/>
      <c r="BC1868" s="17"/>
      <c r="BD1868" s="17"/>
      <c r="BE1868" s="17"/>
      <c r="BF1868" s="17"/>
      <c r="BG1868" s="17"/>
      <c r="BH1868" s="17"/>
      <c r="BI1868" s="17"/>
      <c r="BJ1868" s="17"/>
      <c r="BK1868" s="17"/>
      <c r="BL1868" s="17"/>
      <c r="BM1868" s="17"/>
      <c r="BN1868" s="17"/>
      <c r="BO1868" s="17"/>
      <c r="BP1868" s="17"/>
      <c r="BQ1868" s="17"/>
      <c r="BR1868" s="17"/>
      <c r="BS1868" s="17"/>
      <c r="BT1868" s="17"/>
      <c r="BU1868" s="17"/>
      <c r="BV1868" s="17"/>
      <c r="BW1868" s="17"/>
      <c r="BX1868" s="17"/>
      <c r="BY1868" s="17"/>
      <c r="BZ1868" s="17"/>
      <c r="CA1868" s="17"/>
      <c r="CB1868" s="17"/>
      <c r="CC1868" s="17"/>
      <c r="CD1868" s="17"/>
      <c r="CE1868" s="17"/>
      <c r="CF1868" s="18"/>
    </row>
    <row r="1869" spans="1:84" ht="22.8" x14ac:dyDescent="0.3">
      <c r="A1869" s="11">
        <v>43563</v>
      </c>
      <c r="B1869" s="12" t="s">
        <v>1690</v>
      </c>
      <c r="C1869" s="13" t="s">
        <v>1690</v>
      </c>
      <c r="D1869" s="14" t="s">
        <v>1692</v>
      </c>
      <c r="E1869" s="13" t="s">
        <v>439</v>
      </c>
      <c r="F1869" s="15" t="s">
        <v>4876</v>
      </c>
      <c r="G1869" s="13" t="s">
        <v>4877</v>
      </c>
      <c r="H1869" s="13" t="s">
        <v>1695</v>
      </c>
      <c r="I1869" s="13" t="s">
        <v>1696</v>
      </c>
      <c r="J1869" s="16">
        <v>561627</v>
      </c>
      <c r="K1869" s="17"/>
      <c r="L1869" s="17"/>
      <c r="M1869" s="17"/>
      <c r="N1869" s="29">
        <v>30</v>
      </c>
      <c r="O1869" s="17"/>
      <c r="P1869" s="29">
        <v>475930</v>
      </c>
      <c r="Q1869" s="17"/>
      <c r="R1869" s="17"/>
      <c r="S1869" s="17"/>
      <c r="T1869" s="17"/>
      <c r="U1869" s="17"/>
      <c r="V1869" s="17"/>
      <c r="W1869" s="29">
        <v>85667</v>
      </c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17"/>
      <c r="AS1869" s="17"/>
      <c r="AT1869" s="17"/>
      <c r="AU1869" s="17"/>
      <c r="AV1869" s="17"/>
      <c r="AW1869" s="17"/>
      <c r="AX1869" s="17"/>
      <c r="AY1869" s="17"/>
      <c r="AZ1869" s="17"/>
      <c r="BA1869" s="17"/>
      <c r="BB1869" s="17"/>
      <c r="BC1869" s="17"/>
      <c r="BD1869" s="17"/>
      <c r="BE1869" s="17"/>
      <c r="BF1869" s="17"/>
      <c r="BG1869" s="17"/>
      <c r="BH1869" s="17"/>
      <c r="BI1869" s="17"/>
      <c r="BJ1869" s="17"/>
      <c r="BK1869" s="17"/>
      <c r="BL1869" s="17"/>
      <c r="BM1869" s="17"/>
      <c r="BN1869" s="17"/>
      <c r="BO1869" s="17"/>
      <c r="BP1869" s="17"/>
      <c r="BQ1869" s="17"/>
      <c r="BR1869" s="17"/>
      <c r="BS1869" s="17"/>
      <c r="BT1869" s="17"/>
      <c r="BU1869" s="17"/>
      <c r="BV1869" s="17"/>
      <c r="BW1869" s="17"/>
      <c r="BX1869" s="17"/>
      <c r="BY1869" s="17"/>
      <c r="BZ1869" s="17"/>
      <c r="CA1869" s="17"/>
      <c r="CB1869" s="17"/>
      <c r="CC1869" s="17"/>
      <c r="CD1869" s="17"/>
      <c r="CE1869" s="17"/>
      <c r="CF1869" s="18"/>
    </row>
    <row r="1870" spans="1:84" x14ac:dyDescent="0.3">
      <c r="A1870" s="11">
        <v>43563</v>
      </c>
      <c r="B1870" s="12" t="s">
        <v>506</v>
      </c>
      <c r="C1870" s="13" t="s">
        <v>506</v>
      </c>
      <c r="D1870" s="14" t="s">
        <v>507</v>
      </c>
      <c r="E1870" s="13" t="s">
        <v>439</v>
      </c>
      <c r="F1870" s="15" t="s">
        <v>23</v>
      </c>
      <c r="G1870" s="13" t="s">
        <v>4878</v>
      </c>
      <c r="H1870" s="13" t="s">
        <v>510</v>
      </c>
      <c r="I1870" s="13" t="s">
        <v>511</v>
      </c>
      <c r="J1870" s="16">
        <v>159831</v>
      </c>
      <c r="K1870" s="29">
        <v>152220</v>
      </c>
      <c r="L1870" s="29">
        <v>3805.5</v>
      </c>
      <c r="M1870" s="29">
        <v>3805.5</v>
      </c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17"/>
      <c r="AS1870" s="17"/>
      <c r="AT1870" s="17"/>
      <c r="AU1870" s="17"/>
      <c r="AV1870" s="17"/>
      <c r="AW1870" s="17"/>
      <c r="AX1870" s="17"/>
      <c r="AY1870" s="17"/>
      <c r="AZ1870" s="17"/>
      <c r="BA1870" s="17"/>
      <c r="BB1870" s="17"/>
      <c r="BC1870" s="17"/>
      <c r="BD1870" s="17"/>
      <c r="BE1870" s="17"/>
      <c r="BF1870" s="17"/>
      <c r="BG1870" s="17"/>
      <c r="BH1870" s="17"/>
      <c r="BI1870" s="17"/>
      <c r="BJ1870" s="17"/>
      <c r="BK1870" s="17"/>
      <c r="BL1870" s="17"/>
      <c r="BM1870" s="17"/>
      <c r="BN1870" s="17"/>
      <c r="BO1870" s="17"/>
      <c r="BP1870" s="17"/>
      <c r="BQ1870" s="17"/>
      <c r="BR1870" s="17"/>
      <c r="BS1870" s="17"/>
      <c r="BT1870" s="17"/>
      <c r="BU1870" s="17"/>
      <c r="BV1870" s="17"/>
      <c r="BW1870" s="17"/>
      <c r="BX1870" s="17"/>
      <c r="BY1870" s="17"/>
      <c r="BZ1870" s="17"/>
      <c r="CA1870" s="17"/>
      <c r="CB1870" s="17"/>
      <c r="CC1870" s="17"/>
      <c r="CD1870" s="17"/>
      <c r="CE1870" s="17"/>
      <c r="CF1870" s="18"/>
    </row>
    <row r="1871" spans="1:84" x14ac:dyDescent="0.3">
      <c r="A1871" s="11">
        <v>43563</v>
      </c>
      <c r="B1871" s="12" t="s">
        <v>18</v>
      </c>
      <c r="C1871" s="13" t="s">
        <v>18</v>
      </c>
      <c r="D1871" s="14" t="s">
        <v>19</v>
      </c>
      <c r="E1871" s="13" t="s">
        <v>439</v>
      </c>
      <c r="F1871" s="15" t="s">
        <v>4879</v>
      </c>
      <c r="G1871" s="13" t="s">
        <v>4880</v>
      </c>
      <c r="H1871" s="13" t="s">
        <v>20</v>
      </c>
      <c r="I1871" s="13" t="s">
        <v>21</v>
      </c>
      <c r="J1871" s="16">
        <v>389400</v>
      </c>
      <c r="K1871" s="17"/>
      <c r="L1871" s="29">
        <v>29700</v>
      </c>
      <c r="M1871" s="29">
        <v>29700</v>
      </c>
      <c r="N1871" s="17"/>
      <c r="O1871" s="17"/>
      <c r="P1871" s="17"/>
      <c r="Q1871" s="29">
        <v>330000</v>
      </c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7"/>
      <c r="AT1871" s="17"/>
      <c r="AU1871" s="17"/>
      <c r="AV1871" s="17"/>
      <c r="AW1871" s="17"/>
      <c r="AX1871" s="17"/>
      <c r="AY1871" s="17"/>
      <c r="AZ1871" s="17"/>
      <c r="BA1871" s="17"/>
      <c r="BB1871" s="17"/>
      <c r="BC1871" s="17"/>
      <c r="BD1871" s="17"/>
      <c r="BE1871" s="17"/>
      <c r="BF1871" s="17"/>
      <c r="BG1871" s="17"/>
      <c r="BH1871" s="17"/>
      <c r="BI1871" s="17"/>
      <c r="BJ1871" s="17"/>
      <c r="BK1871" s="17"/>
      <c r="BL1871" s="17"/>
      <c r="BM1871" s="17"/>
      <c r="BN1871" s="17"/>
      <c r="BO1871" s="17"/>
      <c r="BP1871" s="17"/>
      <c r="BQ1871" s="17"/>
      <c r="BR1871" s="17"/>
      <c r="BS1871" s="17"/>
      <c r="BT1871" s="17"/>
      <c r="BU1871" s="17"/>
      <c r="BV1871" s="17"/>
      <c r="BW1871" s="17"/>
      <c r="BX1871" s="17"/>
      <c r="BY1871" s="17"/>
      <c r="BZ1871" s="17"/>
      <c r="CA1871" s="17"/>
      <c r="CB1871" s="17"/>
      <c r="CC1871" s="17"/>
      <c r="CD1871" s="17"/>
      <c r="CE1871" s="17"/>
      <c r="CF1871" s="18"/>
    </row>
    <row r="1872" spans="1:84" ht="22.8" x14ac:dyDescent="0.3">
      <c r="A1872" s="11">
        <v>43563</v>
      </c>
      <c r="B1872" s="12" t="s">
        <v>611</v>
      </c>
      <c r="C1872" s="13" t="s">
        <v>611</v>
      </c>
      <c r="D1872" s="14" t="s">
        <v>613</v>
      </c>
      <c r="E1872" s="13" t="s">
        <v>439</v>
      </c>
      <c r="F1872" s="15" t="s">
        <v>4881</v>
      </c>
      <c r="G1872" s="13" t="s">
        <v>4882</v>
      </c>
      <c r="H1872" s="13" t="s">
        <v>616</v>
      </c>
      <c r="I1872" s="13" t="s">
        <v>617</v>
      </c>
      <c r="J1872" s="16">
        <v>4578</v>
      </c>
      <c r="K1872" s="17"/>
      <c r="L1872" s="29">
        <v>349.2</v>
      </c>
      <c r="M1872" s="29">
        <v>349.2</v>
      </c>
      <c r="N1872" s="29">
        <v>-0.4</v>
      </c>
      <c r="O1872" s="17"/>
      <c r="P1872" s="17"/>
      <c r="Q1872" s="17"/>
      <c r="R1872" s="17"/>
      <c r="S1872" s="17"/>
      <c r="T1872" s="29">
        <v>3880</v>
      </c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17"/>
      <c r="AY1872" s="17"/>
      <c r="AZ1872" s="17"/>
      <c r="BA1872" s="17"/>
      <c r="BB1872" s="17"/>
      <c r="BC1872" s="17"/>
      <c r="BD1872" s="17"/>
      <c r="BE1872" s="17"/>
      <c r="BF1872" s="17"/>
      <c r="BG1872" s="17"/>
      <c r="BH1872" s="17"/>
      <c r="BI1872" s="17"/>
      <c r="BJ1872" s="17"/>
      <c r="BK1872" s="17"/>
      <c r="BL1872" s="17"/>
      <c r="BM1872" s="17"/>
      <c r="BN1872" s="17"/>
      <c r="BO1872" s="17"/>
      <c r="BP1872" s="17"/>
      <c r="BQ1872" s="17"/>
      <c r="BR1872" s="17"/>
      <c r="BS1872" s="17"/>
      <c r="BT1872" s="17"/>
      <c r="BU1872" s="17"/>
      <c r="BV1872" s="17"/>
      <c r="BW1872" s="17"/>
      <c r="BX1872" s="17"/>
      <c r="BY1872" s="17"/>
      <c r="BZ1872" s="17"/>
      <c r="CA1872" s="17"/>
      <c r="CB1872" s="17"/>
      <c r="CC1872" s="17"/>
      <c r="CD1872" s="17"/>
      <c r="CE1872" s="17"/>
      <c r="CF1872" s="18"/>
    </row>
    <row r="1873" spans="1:84" ht="22.8" x14ac:dyDescent="0.3">
      <c r="A1873" s="11">
        <v>43563</v>
      </c>
      <c r="B1873" s="12" t="s">
        <v>116</v>
      </c>
      <c r="C1873" s="13" t="s">
        <v>116</v>
      </c>
      <c r="D1873" s="14" t="s">
        <v>117</v>
      </c>
      <c r="E1873" s="13" t="s">
        <v>439</v>
      </c>
      <c r="F1873" s="15" t="s">
        <v>29</v>
      </c>
      <c r="G1873" s="13" t="s">
        <v>4883</v>
      </c>
      <c r="H1873" s="13" t="s">
        <v>118</v>
      </c>
      <c r="I1873" s="13" t="s">
        <v>119</v>
      </c>
      <c r="J1873" s="16">
        <v>118000</v>
      </c>
      <c r="K1873" s="17"/>
      <c r="L1873" s="17"/>
      <c r="M1873" s="17"/>
      <c r="N1873" s="17"/>
      <c r="O1873" s="17"/>
      <c r="P1873" s="17"/>
      <c r="Q1873" s="17"/>
      <c r="R1873" s="17"/>
      <c r="S1873" s="17"/>
      <c r="T1873" s="29">
        <v>100000</v>
      </c>
      <c r="U1873" s="17"/>
      <c r="V1873" s="17"/>
      <c r="W1873" s="29">
        <v>18000</v>
      </c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17"/>
      <c r="AS1873" s="17"/>
      <c r="AT1873" s="17"/>
      <c r="AU1873" s="17"/>
      <c r="AV1873" s="17"/>
      <c r="AW1873" s="17"/>
      <c r="AX1873" s="17"/>
      <c r="AY1873" s="17"/>
      <c r="AZ1873" s="17"/>
      <c r="BA1873" s="17"/>
      <c r="BB1873" s="17"/>
      <c r="BC1873" s="17"/>
      <c r="BD1873" s="17"/>
      <c r="BE1873" s="17"/>
      <c r="BF1873" s="17"/>
      <c r="BG1873" s="17"/>
      <c r="BH1873" s="17"/>
      <c r="BI1873" s="17"/>
      <c r="BJ1873" s="17"/>
      <c r="BK1873" s="17"/>
      <c r="BL1873" s="17"/>
      <c r="BM1873" s="17"/>
      <c r="BN1873" s="17"/>
      <c r="BO1873" s="17"/>
      <c r="BP1873" s="17"/>
      <c r="BQ1873" s="17"/>
      <c r="BR1873" s="17"/>
      <c r="BS1873" s="17"/>
      <c r="BT1873" s="17"/>
      <c r="BU1873" s="17"/>
      <c r="BV1873" s="17"/>
      <c r="BW1873" s="17"/>
      <c r="BX1873" s="17"/>
      <c r="BY1873" s="17"/>
      <c r="BZ1873" s="17"/>
      <c r="CA1873" s="17"/>
      <c r="CB1873" s="17"/>
      <c r="CC1873" s="17"/>
      <c r="CD1873" s="17"/>
      <c r="CE1873" s="17"/>
      <c r="CF1873" s="18"/>
    </row>
    <row r="1874" spans="1:84" x14ac:dyDescent="0.3">
      <c r="A1874" s="11">
        <v>43563</v>
      </c>
      <c r="B1874" s="12" t="s">
        <v>537</v>
      </c>
      <c r="C1874" s="13" t="s">
        <v>537</v>
      </c>
      <c r="D1874" s="14" t="s">
        <v>3602</v>
      </c>
      <c r="E1874" s="13" t="s">
        <v>439</v>
      </c>
      <c r="F1874" s="15" t="s">
        <v>4884</v>
      </c>
      <c r="G1874" s="13" t="s">
        <v>4885</v>
      </c>
      <c r="H1874" s="13" t="s">
        <v>542</v>
      </c>
      <c r="I1874" s="13" t="s">
        <v>543</v>
      </c>
      <c r="J1874" s="16">
        <v>33701</v>
      </c>
      <c r="K1874" s="29">
        <v>28560</v>
      </c>
      <c r="L1874" s="17"/>
      <c r="M1874" s="17"/>
      <c r="N1874" s="29">
        <v>0.2</v>
      </c>
      <c r="O1874" s="17"/>
      <c r="P1874" s="17"/>
      <c r="Q1874" s="17"/>
      <c r="R1874" s="17"/>
      <c r="S1874" s="17"/>
      <c r="T1874" s="17"/>
      <c r="U1874" s="17"/>
      <c r="V1874" s="17"/>
      <c r="W1874" s="29">
        <v>5140.8</v>
      </c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17"/>
      <c r="AS1874" s="17"/>
      <c r="AT1874" s="17"/>
      <c r="AU1874" s="17"/>
      <c r="AV1874" s="17"/>
      <c r="AW1874" s="17"/>
      <c r="AX1874" s="17"/>
      <c r="AY1874" s="17"/>
      <c r="AZ1874" s="17"/>
      <c r="BA1874" s="17"/>
      <c r="BB1874" s="17"/>
      <c r="BC1874" s="17"/>
      <c r="BD1874" s="17"/>
      <c r="BE1874" s="17"/>
      <c r="BF1874" s="17"/>
      <c r="BG1874" s="17"/>
      <c r="BH1874" s="17"/>
      <c r="BI1874" s="17"/>
      <c r="BJ1874" s="17"/>
      <c r="BK1874" s="17"/>
      <c r="BL1874" s="17"/>
      <c r="BM1874" s="17"/>
      <c r="BN1874" s="17"/>
      <c r="BO1874" s="17"/>
      <c r="BP1874" s="17"/>
      <c r="BQ1874" s="17"/>
      <c r="BR1874" s="17"/>
      <c r="BS1874" s="17"/>
      <c r="BT1874" s="17"/>
      <c r="BU1874" s="17"/>
      <c r="BV1874" s="17"/>
      <c r="BW1874" s="17"/>
      <c r="BX1874" s="17"/>
      <c r="BY1874" s="17"/>
      <c r="BZ1874" s="17"/>
      <c r="CA1874" s="17"/>
      <c r="CB1874" s="17"/>
      <c r="CC1874" s="17"/>
      <c r="CD1874" s="17"/>
      <c r="CE1874" s="17"/>
      <c r="CF1874" s="18"/>
    </row>
    <row r="1875" spans="1:84" x14ac:dyDescent="0.3">
      <c r="A1875" s="11">
        <v>43563</v>
      </c>
      <c r="B1875" s="12" t="s">
        <v>437</v>
      </c>
      <c r="C1875" s="13" t="s">
        <v>437</v>
      </c>
      <c r="D1875" s="14" t="s">
        <v>438</v>
      </c>
      <c r="E1875" s="13" t="s">
        <v>439</v>
      </c>
      <c r="F1875" s="15" t="s">
        <v>4886</v>
      </c>
      <c r="G1875" s="13" t="s">
        <v>4887</v>
      </c>
      <c r="H1875" s="13" t="s">
        <v>442</v>
      </c>
      <c r="I1875" s="13" t="s">
        <v>443</v>
      </c>
      <c r="J1875" s="16">
        <v>5107</v>
      </c>
      <c r="K1875" s="29">
        <v>4560</v>
      </c>
      <c r="L1875" s="29">
        <v>273.60000000000002</v>
      </c>
      <c r="M1875" s="29">
        <v>273.60000000000002</v>
      </c>
      <c r="N1875" s="29">
        <v>-0.2</v>
      </c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17"/>
      <c r="AS1875" s="17"/>
      <c r="AT1875" s="17"/>
      <c r="AU1875" s="17"/>
      <c r="AV1875" s="17"/>
      <c r="AW1875" s="17"/>
      <c r="AX1875" s="17"/>
      <c r="AY1875" s="17"/>
      <c r="AZ1875" s="17"/>
      <c r="BA1875" s="17"/>
      <c r="BB1875" s="17"/>
      <c r="BC1875" s="17"/>
      <c r="BD1875" s="17"/>
      <c r="BE1875" s="17"/>
      <c r="BF1875" s="17"/>
      <c r="BG1875" s="17"/>
      <c r="BH1875" s="17"/>
      <c r="BI1875" s="17"/>
      <c r="BJ1875" s="17"/>
      <c r="BK1875" s="17"/>
      <c r="BL1875" s="17"/>
      <c r="BM1875" s="17"/>
      <c r="BN1875" s="17"/>
      <c r="BO1875" s="17"/>
      <c r="BP1875" s="17"/>
      <c r="BQ1875" s="17"/>
      <c r="BR1875" s="17"/>
      <c r="BS1875" s="17"/>
      <c r="BT1875" s="17"/>
      <c r="BU1875" s="17"/>
      <c r="BV1875" s="17"/>
      <c r="BW1875" s="17"/>
      <c r="BX1875" s="17"/>
      <c r="BY1875" s="17"/>
      <c r="BZ1875" s="17"/>
      <c r="CA1875" s="17"/>
      <c r="CB1875" s="17"/>
      <c r="CC1875" s="17"/>
      <c r="CD1875" s="17"/>
      <c r="CE1875" s="17"/>
      <c r="CF1875" s="18"/>
    </row>
    <row r="1876" spans="1:84" x14ac:dyDescent="0.3">
      <c r="A1876" s="11">
        <v>43563</v>
      </c>
      <c r="B1876" s="12" t="s">
        <v>528</v>
      </c>
      <c r="C1876" s="13" t="s">
        <v>528</v>
      </c>
      <c r="D1876" s="14" t="s">
        <v>530</v>
      </c>
      <c r="E1876" s="13" t="s">
        <v>439</v>
      </c>
      <c r="F1876" s="15" t="s">
        <v>4888</v>
      </c>
      <c r="G1876" s="13" t="s">
        <v>4889</v>
      </c>
      <c r="H1876" s="13" t="s">
        <v>533</v>
      </c>
      <c r="I1876" s="13" t="s">
        <v>534</v>
      </c>
      <c r="J1876" s="16">
        <v>90</v>
      </c>
      <c r="K1876" s="17"/>
      <c r="L1876" s="29">
        <v>6.84</v>
      </c>
      <c r="M1876" s="29">
        <v>6.84</v>
      </c>
      <c r="N1876" s="29">
        <v>0.27</v>
      </c>
      <c r="O1876" s="17"/>
      <c r="P1876" s="17"/>
      <c r="Q1876" s="17"/>
      <c r="R1876" s="17"/>
      <c r="S1876" s="17"/>
      <c r="T1876" s="29">
        <v>76.05</v>
      </c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7"/>
      <c r="AT1876" s="17"/>
      <c r="AU1876" s="17"/>
      <c r="AV1876" s="17"/>
      <c r="AW1876" s="17"/>
      <c r="AX1876" s="17"/>
      <c r="AY1876" s="17"/>
      <c r="AZ1876" s="17"/>
      <c r="BA1876" s="17"/>
      <c r="BB1876" s="17"/>
      <c r="BC1876" s="17"/>
      <c r="BD1876" s="17"/>
      <c r="BE1876" s="17"/>
      <c r="BF1876" s="17"/>
      <c r="BG1876" s="17"/>
      <c r="BH1876" s="17"/>
      <c r="BI1876" s="17"/>
      <c r="BJ1876" s="17"/>
      <c r="BK1876" s="17"/>
      <c r="BL1876" s="17"/>
      <c r="BM1876" s="17"/>
      <c r="BN1876" s="17"/>
      <c r="BO1876" s="17"/>
      <c r="BP1876" s="17"/>
      <c r="BQ1876" s="17"/>
      <c r="BR1876" s="17"/>
      <c r="BS1876" s="17"/>
      <c r="BT1876" s="17"/>
      <c r="BU1876" s="17"/>
      <c r="BV1876" s="17"/>
      <c r="BW1876" s="17"/>
      <c r="BX1876" s="17"/>
      <c r="BY1876" s="17"/>
      <c r="BZ1876" s="17"/>
      <c r="CA1876" s="17"/>
      <c r="CB1876" s="17"/>
      <c r="CC1876" s="17"/>
      <c r="CD1876" s="17"/>
      <c r="CE1876" s="17"/>
      <c r="CF1876" s="18"/>
    </row>
    <row r="1877" spans="1:84" x14ac:dyDescent="0.3">
      <c r="A1877" s="11">
        <v>43563</v>
      </c>
      <c r="B1877" s="12" t="s">
        <v>528</v>
      </c>
      <c r="C1877" s="13" t="s">
        <v>528</v>
      </c>
      <c r="D1877" s="14" t="s">
        <v>530</v>
      </c>
      <c r="E1877" s="13" t="s">
        <v>439</v>
      </c>
      <c r="F1877" s="15" t="s">
        <v>4890</v>
      </c>
      <c r="G1877" s="13" t="s">
        <v>4891</v>
      </c>
      <c r="H1877" s="13" t="s">
        <v>533</v>
      </c>
      <c r="I1877" s="13" t="s">
        <v>534</v>
      </c>
      <c r="J1877" s="16">
        <v>205</v>
      </c>
      <c r="K1877" s="17"/>
      <c r="L1877" s="29">
        <v>15.66</v>
      </c>
      <c r="M1877" s="29">
        <v>15.66</v>
      </c>
      <c r="N1877" s="29">
        <v>-0.32</v>
      </c>
      <c r="O1877" s="17"/>
      <c r="P1877" s="17"/>
      <c r="Q1877" s="17"/>
      <c r="R1877" s="17"/>
      <c r="S1877" s="17"/>
      <c r="T1877" s="29">
        <v>174</v>
      </c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/>
      <c r="BE1877" s="17"/>
      <c r="BF1877" s="17"/>
      <c r="BG1877" s="17"/>
      <c r="BH1877" s="17"/>
      <c r="BI1877" s="17"/>
      <c r="BJ1877" s="17"/>
      <c r="BK1877" s="17"/>
      <c r="BL1877" s="17"/>
      <c r="BM1877" s="17"/>
      <c r="BN1877" s="17"/>
      <c r="BO1877" s="17"/>
      <c r="BP1877" s="17"/>
      <c r="BQ1877" s="17"/>
      <c r="BR1877" s="17"/>
      <c r="BS1877" s="17"/>
      <c r="BT1877" s="17"/>
      <c r="BU1877" s="17"/>
      <c r="BV1877" s="17"/>
      <c r="BW1877" s="17"/>
      <c r="BX1877" s="17"/>
      <c r="BY1877" s="17"/>
      <c r="BZ1877" s="17"/>
      <c r="CA1877" s="17"/>
      <c r="CB1877" s="17"/>
      <c r="CC1877" s="17"/>
      <c r="CD1877" s="17"/>
      <c r="CE1877" s="17"/>
      <c r="CF1877" s="18"/>
    </row>
    <row r="1878" spans="1:84" ht="22.8" x14ac:dyDescent="0.3">
      <c r="A1878" s="11">
        <v>43563</v>
      </c>
      <c r="B1878" s="12" t="s">
        <v>2181</v>
      </c>
      <c r="C1878" s="13" t="s">
        <v>2181</v>
      </c>
      <c r="D1878" s="14" t="s">
        <v>2182</v>
      </c>
      <c r="E1878" s="13" t="s">
        <v>439</v>
      </c>
      <c r="F1878" s="15" t="s">
        <v>4892</v>
      </c>
      <c r="G1878" s="13" t="s">
        <v>4893</v>
      </c>
      <c r="H1878" s="13" t="s">
        <v>2185</v>
      </c>
      <c r="I1878" s="13" t="s">
        <v>2186</v>
      </c>
      <c r="J1878" s="16">
        <v>61007</v>
      </c>
      <c r="K1878" s="17"/>
      <c r="L1878" s="29">
        <v>4653.0600000000004</v>
      </c>
      <c r="M1878" s="29">
        <v>4653.0600000000004</v>
      </c>
      <c r="N1878" s="29">
        <v>0.22</v>
      </c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/>
      <c r="AR1878" s="29">
        <v>51700.66</v>
      </c>
      <c r="AS1878" s="17"/>
      <c r="AT1878" s="17"/>
      <c r="AU1878" s="17"/>
      <c r="AV1878" s="17"/>
      <c r="AW1878" s="17"/>
      <c r="AX1878" s="17"/>
      <c r="AY1878" s="17"/>
      <c r="AZ1878" s="17"/>
      <c r="BA1878" s="17"/>
      <c r="BB1878" s="17"/>
      <c r="BC1878" s="17"/>
      <c r="BD1878" s="17"/>
      <c r="BE1878" s="17"/>
      <c r="BF1878" s="17"/>
      <c r="BG1878" s="17"/>
      <c r="BH1878" s="17"/>
      <c r="BI1878" s="17"/>
      <c r="BJ1878" s="17"/>
      <c r="BK1878" s="17"/>
      <c r="BL1878" s="17"/>
      <c r="BM1878" s="17"/>
      <c r="BN1878" s="17"/>
      <c r="BO1878" s="17"/>
      <c r="BP1878" s="17"/>
      <c r="BQ1878" s="17"/>
      <c r="BR1878" s="17"/>
      <c r="BS1878" s="17"/>
      <c r="BT1878" s="17"/>
      <c r="BU1878" s="17"/>
      <c r="BV1878" s="17"/>
      <c r="BW1878" s="17"/>
      <c r="BX1878" s="17"/>
      <c r="BY1878" s="17"/>
      <c r="BZ1878" s="17"/>
      <c r="CA1878" s="17"/>
      <c r="CB1878" s="17"/>
      <c r="CC1878" s="17"/>
      <c r="CD1878" s="17"/>
      <c r="CE1878" s="17"/>
      <c r="CF1878" s="18"/>
    </row>
    <row r="1879" spans="1:84" ht="22.8" x14ac:dyDescent="0.3">
      <c r="A1879" s="11">
        <v>43564</v>
      </c>
      <c r="B1879" s="12" t="s">
        <v>1690</v>
      </c>
      <c r="C1879" s="13" t="s">
        <v>1690</v>
      </c>
      <c r="D1879" s="14" t="s">
        <v>1692</v>
      </c>
      <c r="E1879" s="13" t="s">
        <v>439</v>
      </c>
      <c r="F1879" s="15" t="s">
        <v>4894</v>
      </c>
      <c r="G1879" s="13" t="s">
        <v>4895</v>
      </c>
      <c r="H1879" s="13" t="s">
        <v>1695</v>
      </c>
      <c r="I1879" s="13" t="s">
        <v>1696</v>
      </c>
      <c r="J1879" s="16">
        <v>1123254</v>
      </c>
      <c r="K1879" s="17"/>
      <c r="L1879" s="17"/>
      <c r="M1879" s="17"/>
      <c r="N1879" s="29">
        <v>59</v>
      </c>
      <c r="O1879" s="17"/>
      <c r="P1879" s="29">
        <v>951860</v>
      </c>
      <c r="Q1879" s="17"/>
      <c r="R1879" s="17"/>
      <c r="S1879" s="17"/>
      <c r="T1879" s="17"/>
      <c r="U1879" s="17"/>
      <c r="V1879" s="17"/>
      <c r="W1879" s="29">
        <v>171335</v>
      </c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17"/>
      <c r="AY1879" s="17"/>
      <c r="AZ1879" s="17"/>
      <c r="BA1879" s="17"/>
      <c r="BB1879" s="17"/>
      <c r="BC1879" s="17"/>
      <c r="BD1879" s="17"/>
      <c r="BE1879" s="17"/>
      <c r="BF1879" s="17"/>
      <c r="BG1879" s="17"/>
      <c r="BH1879" s="17"/>
      <c r="BI1879" s="17"/>
      <c r="BJ1879" s="17"/>
      <c r="BK1879" s="17"/>
      <c r="BL1879" s="17"/>
      <c r="BM1879" s="17"/>
      <c r="BN1879" s="17"/>
      <c r="BO1879" s="17"/>
      <c r="BP1879" s="17"/>
      <c r="BQ1879" s="17"/>
      <c r="BR1879" s="17"/>
      <c r="BS1879" s="17"/>
      <c r="BT1879" s="17"/>
      <c r="BU1879" s="17"/>
      <c r="BV1879" s="17"/>
      <c r="BW1879" s="17"/>
      <c r="BX1879" s="17"/>
      <c r="BY1879" s="17"/>
      <c r="BZ1879" s="17"/>
      <c r="CA1879" s="17"/>
      <c r="CB1879" s="17"/>
      <c r="CC1879" s="17"/>
      <c r="CD1879" s="17"/>
      <c r="CE1879" s="17"/>
      <c r="CF1879" s="18"/>
    </row>
    <row r="1880" spans="1:84" ht="22.8" x14ac:dyDescent="0.3">
      <c r="A1880" s="11">
        <v>43564</v>
      </c>
      <c r="B1880" s="12" t="s">
        <v>1690</v>
      </c>
      <c r="C1880" s="13" t="s">
        <v>1690</v>
      </c>
      <c r="D1880" s="14" t="s">
        <v>1692</v>
      </c>
      <c r="E1880" s="13" t="s">
        <v>439</v>
      </c>
      <c r="F1880" s="15" t="s">
        <v>4896</v>
      </c>
      <c r="G1880" s="13" t="s">
        <v>4897</v>
      </c>
      <c r="H1880" s="13" t="s">
        <v>1695</v>
      </c>
      <c r="I1880" s="13" t="s">
        <v>1696</v>
      </c>
      <c r="J1880" s="16">
        <v>561627</v>
      </c>
      <c r="K1880" s="17"/>
      <c r="L1880" s="17"/>
      <c r="M1880" s="17"/>
      <c r="N1880" s="29">
        <v>30</v>
      </c>
      <c r="O1880" s="17"/>
      <c r="P1880" s="29">
        <v>475930</v>
      </c>
      <c r="Q1880" s="17"/>
      <c r="R1880" s="17"/>
      <c r="S1880" s="17"/>
      <c r="T1880" s="17"/>
      <c r="U1880" s="17"/>
      <c r="V1880" s="17"/>
      <c r="W1880" s="29">
        <v>85667</v>
      </c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/>
      <c r="AX1880" s="17"/>
      <c r="AY1880" s="17"/>
      <c r="AZ1880" s="17"/>
      <c r="BA1880" s="17"/>
      <c r="BB1880" s="17"/>
      <c r="BC1880" s="17"/>
      <c r="BD1880" s="17"/>
      <c r="BE1880" s="17"/>
      <c r="BF1880" s="17"/>
      <c r="BG1880" s="17"/>
      <c r="BH1880" s="17"/>
      <c r="BI1880" s="17"/>
      <c r="BJ1880" s="17"/>
      <c r="BK1880" s="17"/>
      <c r="BL1880" s="17"/>
      <c r="BM1880" s="17"/>
      <c r="BN1880" s="17"/>
      <c r="BO1880" s="17"/>
      <c r="BP1880" s="17"/>
      <c r="BQ1880" s="17"/>
      <c r="BR1880" s="17"/>
      <c r="BS1880" s="17"/>
      <c r="BT1880" s="17"/>
      <c r="BU1880" s="17"/>
      <c r="BV1880" s="17"/>
      <c r="BW1880" s="17"/>
      <c r="BX1880" s="17"/>
      <c r="BY1880" s="17"/>
      <c r="BZ1880" s="17"/>
      <c r="CA1880" s="17"/>
      <c r="CB1880" s="17"/>
      <c r="CC1880" s="17"/>
      <c r="CD1880" s="17"/>
      <c r="CE1880" s="17"/>
      <c r="CF1880" s="18"/>
    </row>
    <row r="1881" spans="1:84" x14ac:dyDescent="0.3">
      <c r="A1881" s="11">
        <v>43564</v>
      </c>
      <c r="B1881" s="12" t="s">
        <v>1163</v>
      </c>
      <c r="C1881" s="13" t="s">
        <v>1163</v>
      </c>
      <c r="D1881" s="14" t="s">
        <v>1164</v>
      </c>
      <c r="E1881" s="13" t="s">
        <v>439</v>
      </c>
      <c r="F1881" s="15" t="s">
        <v>134</v>
      </c>
      <c r="G1881" s="13" t="s">
        <v>4898</v>
      </c>
      <c r="H1881" s="13" t="s">
        <v>1167</v>
      </c>
      <c r="I1881" s="13" t="s">
        <v>1168</v>
      </c>
      <c r="J1881" s="16">
        <v>9293</v>
      </c>
      <c r="K1881" s="29">
        <v>7875</v>
      </c>
      <c r="L1881" s="29">
        <v>708.75</v>
      </c>
      <c r="M1881" s="29">
        <v>708.75</v>
      </c>
      <c r="N1881" s="29">
        <v>0.5</v>
      </c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7"/>
      <c r="AT1881" s="17"/>
      <c r="AU1881" s="17"/>
      <c r="AV1881" s="17"/>
      <c r="AW1881" s="17"/>
      <c r="AX1881" s="17"/>
      <c r="AY1881" s="17"/>
      <c r="AZ1881" s="17"/>
      <c r="BA1881" s="17"/>
      <c r="BB1881" s="17"/>
      <c r="BC1881" s="17"/>
      <c r="BD1881" s="17"/>
      <c r="BE1881" s="17"/>
      <c r="BF1881" s="17"/>
      <c r="BG1881" s="17"/>
      <c r="BH1881" s="17"/>
      <c r="BI1881" s="17"/>
      <c r="BJ1881" s="17"/>
      <c r="BK1881" s="17"/>
      <c r="BL1881" s="17"/>
      <c r="BM1881" s="17"/>
      <c r="BN1881" s="17"/>
      <c r="BO1881" s="17"/>
      <c r="BP1881" s="17"/>
      <c r="BQ1881" s="17"/>
      <c r="BR1881" s="17"/>
      <c r="BS1881" s="17"/>
      <c r="BT1881" s="17"/>
      <c r="BU1881" s="17"/>
      <c r="BV1881" s="17"/>
      <c r="BW1881" s="17"/>
      <c r="BX1881" s="17"/>
      <c r="BY1881" s="17"/>
      <c r="BZ1881" s="17"/>
      <c r="CA1881" s="17"/>
      <c r="CB1881" s="17"/>
      <c r="CC1881" s="17"/>
      <c r="CD1881" s="17"/>
      <c r="CE1881" s="17"/>
      <c r="CF1881" s="18"/>
    </row>
    <row r="1882" spans="1:84" ht="22.8" x14ac:dyDescent="0.3">
      <c r="A1882" s="11">
        <v>43564</v>
      </c>
      <c r="B1882" s="12" t="s">
        <v>4899</v>
      </c>
      <c r="C1882" s="13" t="s">
        <v>4900</v>
      </c>
      <c r="D1882" s="14" t="s">
        <v>4901</v>
      </c>
      <c r="E1882" s="13" t="s">
        <v>439</v>
      </c>
      <c r="F1882" s="15" t="s">
        <v>4902</v>
      </c>
      <c r="G1882" s="13" t="s">
        <v>4903</v>
      </c>
      <c r="H1882" s="13" t="s">
        <v>4904</v>
      </c>
      <c r="I1882" s="13" t="s">
        <v>22</v>
      </c>
      <c r="J1882" s="16">
        <v>208406</v>
      </c>
      <c r="K1882" s="17"/>
      <c r="L1882" s="29">
        <v>15895.42</v>
      </c>
      <c r="M1882" s="29">
        <v>15895.42</v>
      </c>
      <c r="N1882" s="29">
        <v>-0.49</v>
      </c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7"/>
      <c r="AS1882" s="17"/>
      <c r="AT1882" s="17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/>
      <c r="BE1882" s="17"/>
      <c r="BF1882" s="17"/>
      <c r="BG1882" s="17"/>
      <c r="BH1882" s="17"/>
      <c r="BI1882" s="17"/>
      <c r="BJ1882" s="17"/>
      <c r="BK1882" s="29">
        <v>176615.65</v>
      </c>
      <c r="BL1882" s="17"/>
      <c r="BM1882" s="17"/>
      <c r="BN1882" s="17"/>
      <c r="BO1882" s="17"/>
      <c r="BP1882" s="17"/>
      <c r="BQ1882" s="17"/>
      <c r="BR1882" s="17"/>
      <c r="BS1882" s="17"/>
      <c r="BT1882" s="17"/>
      <c r="BU1882" s="17"/>
      <c r="BV1882" s="17"/>
      <c r="BW1882" s="17"/>
      <c r="BX1882" s="17"/>
      <c r="BY1882" s="17"/>
      <c r="BZ1882" s="17"/>
      <c r="CA1882" s="17"/>
      <c r="CB1882" s="17"/>
      <c r="CC1882" s="17"/>
      <c r="CD1882" s="17"/>
      <c r="CE1882" s="17"/>
      <c r="CF1882" s="18"/>
    </row>
    <row r="1883" spans="1:84" ht="22.8" x14ac:dyDescent="0.3">
      <c r="A1883" s="11">
        <v>43564</v>
      </c>
      <c r="B1883" s="12" t="s">
        <v>2181</v>
      </c>
      <c r="C1883" s="13" t="s">
        <v>2181</v>
      </c>
      <c r="D1883" s="14" t="s">
        <v>2182</v>
      </c>
      <c r="E1883" s="13" t="s">
        <v>439</v>
      </c>
      <c r="F1883" s="15" t="s">
        <v>4905</v>
      </c>
      <c r="G1883" s="13" t="s">
        <v>4906</v>
      </c>
      <c r="H1883" s="13" t="s">
        <v>2185</v>
      </c>
      <c r="I1883" s="13" t="s">
        <v>2186</v>
      </c>
      <c r="J1883" s="16">
        <v>54261</v>
      </c>
      <c r="K1883" s="17"/>
      <c r="L1883" s="29">
        <v>4138.53</v>
      </c>
      <c r="M1883" s="29">
        <v>4138.53</v>
      </c>
      <c r="N1883" s="29">
        <v>0.25</v>
      </c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29">
        <v>45983.69</v>
      </c>
      <c r="AS1883" s="17"/>
      <c r="AT1883" s="17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/>
      <c r="BE1883" s="17"/>
      <c r="BF1883" s="17"/>
      <c r="BG1883" s="17"/>
      <c r="BH1883" s="17"/>
      <c r="BI1883" s="17"/>
      <c r="BJ1883" s="17"/>
      <c r="BK1883" s="17"/>
      <c r="BL1883" s="17"/>
      <c r="BM1883" s="17"/>
      <c r="BN1883" s="17"/>
      <c r="BO1883" s="17"/>
      <c r="BP1883" s="17"/>
      <c r="BQ1883" s="17"/>
      <c r="BR1883" s="17"/>
      <c r="BS1883" s="17"/>
      <c r="BT1883" s="17"/>
      <c r="BU1883" s="17"/>
      <c r="BV1883" s="17"/>
      <c r="BW1883" s="17"/>
      <c r="BX1883" s="17"/>
      <c r="BY1883" s="17"/>
      <c r="BZ1883" s="17"/>
      <c r="CA1883" s="17"/>
      <c r="CB1883" s="17"/>
      <c r="CC1883" s="17"/>
      <c r="CD1883" s="17"/>
      <c r="CE1883" s="17"/>
      <c r="CF1883" s="18"/>
    </row>
    <row r="1884" spans="1:84" ht="22.8" x14ac:dyDescent="0.3">
      <c r="A1884" s="11">
        <v>43565</v>
      </c>
      <c r="B1884" s="12" t="s">
        <v>601</v>
      </c>
      <c r="C1884" s="13" t="s">
        <v>601</v>
      </c>
      <c r="D1884" s="14" t="s">
        <v>602</v>
      </c>
      <c r="E1884" s="13" t="s">
        <v>439</v>
      </c>
      <c r="F1884" s="15" t="s">
        <v>42</v>
      </c>
      <c r="G1884" s="13" t="s">
        <v>4907</v>
      </c>
      <c r="H1884" s="13" t="s">
        <v>605</v>
      </c>
      <c r="I1884" s="13" t="s">
        <v>606</v>
      </c>
      <c r="J1884" s="16">
        <v>1404200</v>
      </c>
      <c r="K1884" s="17"/>
      <c r="L1884" s="17"/>
      <c r="M1884" s="17"/>
      <c r="N1884" s="17"/>
      <c r="O1884" s="17"/>
      <c r="P1884" s="17"/>
      <c r="Q1884" s="29">
        <v>1190000</v>
      </c>
      <c r="R1884" s="17"/>
      <c r="S1884" s="17"/>
      <c r="T1884" s="17"/>
      <c r="U1884" s="17"/>
      <c r="V1884" s="17"/>
      <c r="W1884" s="29">
        <v>214200</v>
      </c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17"/>
      <c r="AS1884" s="17"/>
      <c r="AT1884" s="17"/>
      <c r="AU1884" s="17"/>
      <c r="AV1884" s="17"/>
      <c r="AW1884" s="17"/>
      <c r="AX1884" s="17"/>
      <c r="AY1884" s="17"/>
      <c r="AZ1884" s="17"/>
      <c r="BA1884" s="17"/>
      <c r="BB1884" s="17"/>
      <c r="BC1884" s="17"/>
      <c r="BD1884" s="17"/>
      <c r="BE1884" s="17"/>
      <c r="BF1884" s="17"/>
      <c r="BG1884" s="17"/>
      <c r="BH1884" s="17"/>
      <c r="BI1884" s="17"/>
      <c r="BJ1884" s="17"/>
      <c r="BK1884" s="17"/>
      <c r="BL1884" s="17"/>
      <c r="BM1884" s="17"/>
      <c r="BN1884" s="17"/>
      <c r="BO1884" s="17"/>
      <c r="BP1884" s="17"/>
      <c r="BQ1884" s="17"/>
      <c r="BR1884" s="17"/>
      <c r="BS1884" s="17"/>
      <c r="BT1884" s="17"/>
      <c r="BU1884" s="17"/>
      <c r="BV1884" s="17"/>
      <c r="BW1884" s="17"/>
      <c r="BX1884" s="17"/>
      <c r="BY1884" s="17"/>
      <c r="BZ1884" s="17"/>
      <c r="CA1884" s="17"/>
      <c r="CB1884" s="17"/>
      <c r="CC1884" s="17"/>
      <c r="CD1884" s="17"/>
      <c r="CE1884" s="17"/>
      <c r="CF1884" s="18"/>
    </row>
    <row r="1885" spans="1:84" x14ac:dyDescent="0.3">
      <c r="A1885" s="11">
        <v>43565</v>
      </c>
      <c r="B1885" s="12" t="s">
        <v>18</v>
      </c>
      <c r="C1885" s="13" t="s">
        <v>18</v>
      </c>
      <c r="D1885" s="14" t="s">
        <v>19</v>
      </c>
      <c r="E1885" s="13" t="s">
        <v>439</v>
      </c>
      <c r="F1885" s="15" t="s">
        <v>4908</v>
      </c>
      <c r="G1885" s="13" t="s">
        <v>4909</v>
      </c>
      <c r="H1885" s="13" t="s">
        <v>20</v>
      </c>
      <c r="I1885" s="13" t="s">
        <v>21</v>
      </c>
      <c r="J1885" s="16">
        <v>1404200</v>
      </c>
      <c r="K1885" s="17"/>
      <c r="L1885" s="29">
        <v>107100</v>
      </c>
      <c r="M1885" s="29">
        <v>107100</v>
      </c>
      <c r="N1885" s="17"/>
      <c r="O1885" s="17"/>
      <c r="P1885" s="29">
        <v>1190000</v>
      </c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/>
      <c r="AZ1885" s="17"/>
      <c r="BA1885" s="17"/>
      <c r="BB1885" s="17"/>
      <c r="BC1885" s="17"/>
      <c r="BD1885" s="17"/>
      <c r="BE1885" s="17"/>
      <c r="BF1885" s="17"/>
      <c r="BG1885" s="17"/>
      <c r="BH1885" s="17"/>
      <c r="BI1885" s="17"/>
      <c r="BJ1885" s="17"/>
      <c r="BK1885" s="17"/>
      <c r="BL1885" s="17"/>
      <c r="BM1885" s="17"/>
      <c r="BN1885" s="17"/>
      <c r="BO1885" s="17"/>
      <c r="BP1885" s="17"/>
      <c r="BQ1885" s="17"/>
      <c r="BR1885" s="17"/>
      <c r="BS1885" s="17"/>
      <c r="BT1885" s="17"/>
      <c r="BU1885" s="17"/>
      <c r="BV1885" s="17"/>
      <c r="BW1885" s="17"/>
      <c r="BX1885" s="17"/>
      <c r="BY1885" s="17"/>
      <c r="BZ1885" s="17"/>
      <c r="CA1885" s="17"/>
      <c r="CB1885" s="17"/>
      <c r="CC1885" s="17"/>
      <c r="CD1885" s="17"/>
      <c r="CE1885" s="17"/>
      <c r="CF1885" s="18"/>
    </row>
    <row r="1886" spans="1:84" ht="22.8" x14ac:dyDescent="0.3">
      <c r="A1886" s="11">
        <v>43565</v>
      </c>
      <c r="B1886" s="12" t="s">
        <v>912</v>
      </c>
      <c r="C1886" s="13" t="s">
        <v>912</v>
      </c>
      <c r="D1886" s="14" t="s">
        <v>913</v>
      </c>
      <c r="E1886" s="13" t="s">
        <v>439</v>
      </c>
      <c r="F1886" s="15" t="s">
        <v>4910</v>
      </c>
      <c r="G1886" s="13" t="s">
        <v>4911</v>
      </c>
      <c r="H1886" s="13" t="s">
        <v>916</v>
      </c>
      <c r="I1886" s="13" t="s">
        <v>917</v>
      </c>
      <c r="J1886" s="16">
        <v>1985940</v>
      </c>
      <c r="K1886" s="17"/>
      <c r="L1886" s="29">
        <v>151470</v>
      </c>
      <c r="M1886" s="29">
        <v>151470</v>
      </c>
      <c r="N1886" s="17"/>
      <c r="O1886" s="17"/>
      <c r="P1886" s="29">
        <v>1683000</v>
      </c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7"/>
      <c r="AS1886" s="17"/>
      <c r="AT1886" s="17"/>
      <c r="AU1886" s="17"/>
      <c r="AV1886" s="17"/>
      <c r="AW1886" s="17"/>
      <c r="AX1886" s="17"/>
      <c r="AY1886" s="17"/>
      <c r="AZ1886" s="17"/>
      <c r="BA1886" s="17"/>
      <c r="BB1886" s="17"/>
      <c r="BC1886" s="17"/>
      <c r="BD1886" s="17"/>
      <c r="BE1886" s="17"/>
      <c r="BF1886" s="17"/>
      <c r="BG1886" s="17"/>
      <c r="BH1886" s="17"/>
      <c r="BI1886" s="17"/>
      <c r="BJ1886" s="17"/>
      <c r="BK1886" s="17"/>
      <c r="BL1886" s="17"/>
      <c r="BM1886" s="17"/>
      <c r="BN1886" s="17"/>
      <c r="BO1886" s="17"/>
      <c r="BP1886" s="17"/>
      <c r="BQ1886" s="17"/>
      <c r="BR1886" s="17"/>
      <c r="BS1886" s="17"/>
      <c r="BT1886" s="17"/>
      <c r="BU1886" s="17"/>
      <c r="BV1886" s="17"/>
      <c r="BW1886" s="17"/>
      <c r="BX1886" s="17"/>
      <c r="BY1886" s="17"/>
      <c r="BZ1886" s="17"/>
      <c r="CA1886" s="17"/>
      <c r="CB1886" s="17"/>
      <c r="CC1886" s="17"/>
      <c r="CD1886" s="17"/>
      <c r="CE1886" s="17"/>
      <c r="CF1886" s="18"/>
    </row>
    <row r="1887" spans="1:84" ht="22.8" x14ac:dyDescent="0.3">
      <c r="A1887" s="11">
        <v>43565</v>
      </c>
      <c r="B1887" s="12" t="s">
        <v>4899</v>
      </c>
      <c r="C1887" s="13" t="s">
        <v>4900</v>
      </c>
      <c r="D1887" s="14" t="s">
        <v>4901</v>
      </c>
      <c r="E1887" s="13" t="s">
        <v>439</v>
      </c>
      <c r="F1887" s="15" t="s">
        <v>4912</v>
      </c>
      <c r="G1887" s="13" t="s">
        <v>4913</v>
      </c>
      <c r="H1887" s="13" t="s">
        <v>4904</v>
      </c>
      <c r="I1887" s="13" t="s">
        <v>22</v>
      </c>
      <c r="J1887" s="16">
        <v>475847</v>
      </c>
      <c r="K1887" s="17"/>
      <c r="L1887" s="29">
        <v>36293.4</v>
      </c>
      <c r="M1887" s="29">
        <v>36293.4</v>
      </c>
      <c r="N1887" s="29">
        <v>0.2</v>
      </c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/>
      <c r="BE1887" s="17"/>
      <c r="BF1887" s="17"/>
      <c r="BG1887" s="17"/>
      <c r="BH1887" s="17"/>
      <c r="BI1887" s="17"/>
      <c r="BJ1887" s="17"/>
      <c r="BK1887" s="29">
        <v>403260</v>
      </c>
      <c r="BL1887" s="17"/>
      <c r="BM1887" s="17"/>
      <c r="BN1887" s="17"/>
      <c r="BO1887" s="17"/>
      <c r="BP1887" s="17"/>
      <c r="BQ1887" s="17"/>
      <c r="BR1887" s="17"/>
      <c r="BS1887" s="17"/>
      <c r="BT1887" s="17"/>
      <c r="BU1887" s="17"/>
      <c r="BV1887" s="17"/>
      <c r="BW1887" s="17"/>
      <c r="BX1887" s="17"/>
      <c r="BY1887" s="17"/>
      <c r="BZ1887" s="17"/>
      <c r="CA1887" s="17"/>
      <c r="CB1887" s="17"/>
      <c r="CC1887" s="17"/>
      <c r="CD1887" s="17"/>
      <c r="CE1887" s="17"/>
      <c r="CF1887" s="18"/>
    </row>
    <row r="1888" spans="1:84" x14ac:dyDescent="0.3">
      <c r="A1888" s="11">
        <v>43565</v>
      </c>
      <c r="B1888" s="12" t="s">
        <v>528</v>
      </c>
      <c r="C1888" s="13" t="s">
        <v>528</v>
      </c>
      <c r="D1888" s="14" t="s">
        <v>530</v>
      </c>
      <c r="E1888" s="13" t="s">
        <v>439</v>
      </c>
      <c r="F1888" s="15" t="s">
        <v>4914</v>
      </c>
      <c r="G1888" s="13" t="s">
        <v>4915</v>
      </c>
      <c r="H1888" s="13" t="s">
        <v>533</v>
      </c>
      <c r="I1888" s="13" t="s">
        <v>534</v>
      </c>
      <c r="J1888" s="16">
        <v>354</v>
      </c>
      <c r="K1888" s="17"/>
      <c r="L1888" s="29">
        <v>27</v>
      </c>
      <c r="M1888" s="29">
        <v>27</v>
      </c>
      <c r="N1888" s="17"/>
      <c r="O1888" s="17"/>
      <c r="P1888" s="17"/>
      <c r="Q1888" s="17"/>
      <c r="R1888" s="17"/>
      <c r="S1888" s="17"/>
      <c r="T1888" s="29">
        <v>300</v>
      </c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/>
      <c r="AY1888" s="17"/>
      <c r="AZ1888" s="17"/>
      <c r="BA1888" s="17"/>
      <c r="BB1888" s="17"/>
      <c r="BC1888" s="17"/>
      <c r="BD1888" s="17"/>
      <c r="BE1888" s="17"/>
      <c r="BF1888" s="17"/>
      <c r="BG1888" s="17"/>
      <c r="BH1888" s="17"/>
      <c r="BI1888" s="17"/>
      <c r="BJ1888" s="17"/>
      <c r="BK1888" s="17"/>
      <c r="BL1888" s="17"/>
      <c r="BM1888" s="17"/>
      <c r="BN1888" s="17"/>
      <c r="BO1888" s="17"/>
      <c r="BP1888" s="17"/>
      <c r="BQ1888" s="17"/>
      <c r="BR1888" s="17"/>
      <c r="BS1888" s="17"/>
      <c r="BT1888" s="17"/>
      <c r="BU1888" s="17"/>
      <c r="BV1888" s="17"/>
      <c r="BW1888" s="17"/>
      <c r="BX1888" s="17"/>
      <c r="BY1888" s="17"/>
      <c r="BZ1888" s="17"/>
      <c r="CA1888" s="17"/>
      <c r="CB1888" s="17"/>
      <c r="CC1888" s="17"/>
      <c r="CD1888" s="17"/>
      <c r="CE1888" s="17"/>
      <c r="CF1888" s="18"/>
    </row>
    <row r="1889" spans="1:84" ht="22.8" x14ac:dyDescent="0.3">
      <c r="A1889" s="11">
        <v>43566</v>
      </c>
      <c r="B1889" s="12" t="s">
        <v>1690</v>
      </c>
      <c r="C1889" s="13" t="s">
        <v>1690</v>
      </c>
      <c r="D1889" s="14" t="s">
        <v>1692</v>
      </c>
      <c r="E1889" s="13" t="s">
        <v>439</v>
      </c>
      <c r="F1889" s="15" t="s">
        <v>4916</v>
      </c>
      <c r="G1889" s="13" t="s">
        <v>4917</v>
      </c>
      <c r="H1889" s="13" t="s">
        <v>1695</v>
      </c>
      <c r="I1889" s="13" t="s">
        <v>1696</v>
      </c>
      <c r="J1889" s="16">
        <v>1123254</v>
      </c>
      <c r="K1889" s="17"/>
      <c r="L1889" s="17"/>
      <c r="M1889" s="17"/>
      <c r="N1889" s="29">
        <v>59</v>
      </c>
      <c r="O1889" s="17"/>
      <c r="P1889" s="29">
        <v>951860</v>
      </c>
      <c r="Q1889" s="17"/>
      <c r="R1889" s="17"/>
      <c r="S1889" s="17"/>
      <c r="T1889" s="17"/>
      <c r="U1889" s="17"/>
      <c r="V1889" s="17"/>
      <c r="W1889" s="29">
        <v>171335</v>
      </c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17"/>
      <c r="AY1889" s="17"/>
      <c r="AZ1889" s="17"/>
      <c r="BA1889" s="17"/>
      <c r="BB1889" s="17"/>
      <c r="BC1889" s="17"/>
      <c r="BD1889" s="17"/>
      <c r="BE1889" s="17"/>
      <c r="BF1889" s="17"/>
      <c r="BG1889" s="17"/>
      <c r="BH1889" s="17"/>
      <c r="BI1889" s="17"/>
      <c r="BJ1889" s="17"/>
      <c r="BK1889" s="17"/>
      <c r="BL1889" s="17"/>
      <c r="BM1889" s="17"/>
      <c r="BN1889" s="17"/>
      <c r="BO1889" s="17"/>
      <c r="BP1889" s="17"/>
      <c r="BQ1889" s="17"/>
      <c r="BR1889" s="17"/>
      <c r="BS1889" s="17"/>
      <c r="BT1889" s="17"/>
      <c r="BU1889" s="17"/>
      <c r="BV1889" s="17"/>
      <c r="BW1889" s="17"/>
      <c r="BX1889" s="17"/>
      <c r="BY1889" s="17"/>
      <c r="BZ1889" s="17"/>
      <c r="CA1889" s="17"/>
      <c r="CB1889" s="17"/>
      <c r="CC1889" s="17"/>
      <c r="CD1889" s="17"/>
      <c r="CE1889" s="17"/>
      <c r="CF1889" s="18"/>
    </row>
    <row r="1890" spans="1:84" ht="22.8" x14ac:dyDescent="0.3">
      <c r="A1890" s="11">
        <v>43566</v>
      </c>
      <c r="B1890" s="12" t="s">
        <v>1690</v>
      </c>
      <c r="C1890" s="13" t="s">
        <v>1690</v>
      </c>
      <c r="D1890" s="14" t="s">
        <v>1692</v>
      </c>
      <c r="E1890" s="13" t="s">
        <v>439</v>
      </c>
      <c r="F1890" s="15" t="s">
        <v>4918</v>
      </c>
      <c r="G1890" s="13" t="s">
        <v>4919</v>
      </c>
      <c r="H1890" s="13" t="s">
        <v>1695</v>
      </c>
      <c r="I1890" s="13" t="s">
        <v>1696</v>
      </c>
      <c r="J1890" s="16">
        <v>561627</v>
      </c>
      <c r="K1890" s="17"/>
      <c r="L1890" s="17"/>
      <c r="M1890" s="17"/>
      <c r="N1890" s="29">
        <v>30</v>
      </c>
      <c r="O1890" s="17"/>
      <c r="P1890" s="29">
        <v>475930</v>
      </c>
      <c r="Q1890" s="17"/>
      <c r="R1890" s="17"/>
      <c r="S1890" s="17"/>
      <c r="T1890" s="17"/>
      <c r="U1890" s="17"/>
      <c r="V1890" s="17"/>
      <c r="W1890" s="29">
        <v>85667</v>
      </c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17"/>
      <c r="AS1890" s="17"/>
      <c r="AT1890" s="17"/>
      <c r="AU1890" s="17"/>
      <c r="AV1890" s="17"/>
      <c r="AW1890" s="17"/>
      <c r="AX1890" s="17"/>
      <c r="AY1890" s="17"/>
      <c r="AZ1890" s="17"/>
      <c r="BA1890" s="17"/>
      <c r="BB1890" s="17"/>
      <c r="BC1890" s="17"/>
      <c r="BD1890" s="17"/>
      <c r="BE1890" s="17"/>
      <c r="BF1890" s="17"/>
      <c r="BG1890" s="17"/>
      <c r="BH1890" s="17"/>
      <c r="BI1890" s="17"/>
      <c r="BJ1890" s="17"/>
      <c r="BK1890" s="17"/>
      <c r="BL1890" s="17"/>
      <c r="BM1890" s="17"/>
      <c r="BN1890" s="17"/>
      <c r="BO1890" s="17"/>
      <c r="BP1890" s="17"/>
      <c r="BQ1890" s="17"/>
      <c r="BR1890" s="17"/>
      <c r="BS1890" s="17"/>
      <c r="BT1890" s="17"/>
      <c r="BU1890" s="17"/>
      <c r="BV1890" s="17"/>
      <c r="BW1890" s="17"/>
      <c r="BX1890" s="17"/>
      <c r="BY1890" s="17"/>
      <c r="BZ1890" s="17"/>
      <c r="CA1890" s="17"/>
      <c r="CB1890" s="17"/>
      <c r="CC1890" s="17"/>
      <c r="CD1890" s="17"/>
      <c r="CE1890" s="17"/>
      <c r="CF1890" s="18"/>
    </row>
    <row r="1891" spans="1:84" x14ac:dyDescent="0.3">
      <c r="A1891" s="11">
        <v>43566</v>
      </c>
      <c r="B1891" s="12" t="s">
        <v>18</v>
      </c>
      <c r="C1891" s="13" t="s">
        <v>18</v>
      </c>
      <c r="D1891" s="14" t="s">
        <v>19</v>
      </c>
      <c r="E1891" s="13" t="s">
        <v>439</v>
      </c>
      <c r="F1891" s="15" t="s">
        <v>4920</v>
      </c>
      <c r="G1891" s="13" t="s">
        <v>4921</v>
      </c>
      <c r="H1891" s="13" t="s">
        <v>20</v>
      </c>
      <c r="I1891" s="13" t="s">
        <v>21</v>
      </c>
      <c r="J1891" s="16">
        <v>1404200</v>
      </c>
      <c r="K1891" s="17"/>
      <c r="L1891" s="29">
        <v>107100</v>
      </c>
      <c r="M1891" s="29">
        <v>107100</v>
      </c>
      <c r="N1891" s="17"/>
      <c r="O1891" s="17"/>
      <c r="P1891" s="29">
        <v>1190000</v>
      </c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/>
      <c r="BE1891" s="17"/>
      <c r="BF1891" s="17"/>
      <c r="BG1891" s="17"/>
      <c r="BH1891" s="17"/>
      <c r="BI1891" s="17"/>
      <c r="BJ1891" s="17"/>
      <c r="BK1891" s="17"/>
      <c r="BL1891" s="17"/>
      <c r="BM1891" s="17"/>
      <c r="BN1891" s="17"/>
      <c r="BO1891" s="17"/>
      <c r="BP1891" s="17"/>
      <c r="BQ1891" s="17"/>
      <c r="BR1891" s="17"/>
      <c r="BS1891" s="17"/>
      <c r="BT1891" s="17"/>
      <c r="BU1891" s="17"/>
      <c r="BV1891" s="17"/>
      <c r="BW1891" s="17"/>
      <c r="BX1891" s="17"/>
      <c r="BY1891" s="17"/>
      <c r="BZ1891" s="17"/>
      <c r="CA1891" s="17"/>
      <c r="CB1891" s="17"/>
      <c r="CC1891" s="17"/>
      <c r="CD1891" s="17"/>
      <c r="CE1891" s="17"/>
      <c r="CF1891" s="18"/>
    </row>
    <row r="1892" spans="1:84" x14ac:dyDescent="0.3">
      <c r="A1892" s="11">
        <v>43566</v>
      </c>
      <c r="B1892" s="12" t="s">
        <v>18</v>
      </c>
      <c r="C1892" s="13" t="s">
        <v>18</v>
      </c>
      <c r="D1892" s="14" t="s">
        <v>19</v>
      </c>
      <c r="E1892" s="13" t="s">
        <v>439</v>
      </c>
      <c r="F1892" s="15" t="s">
        <v>4922</v>
      </c>
      <c r="G1892" s="13" t="s">
        <v>4923</v>
      </c>
      <c r="H1892" s="13" t="s">
        <v>20</v>
      </c>
      <c r="I1892" s="13" t="s">
        <v>21</v>
      </c>
      <c r="J1892" s="16">
        <v>1998920</v>
      </c>
      <c r="K1892" s="17"/>
      <c r="L1892" s="29">
        <v>152460</v>
      </c>
      <c r="M1892" s="29">
        <v>152460</v>
      </c>
      <c r="N1892" s="17"/>
      <c r="O1892" s="17"/>
      <c r="P1892" s="29">
        <v>1694000</v>
      </c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17"/>
      <c r="AY1892" s="17"/>
      <c r="AZ1892" s="17"/>
      <c r="BA1892" s="17"/>
      <c r="BB1892" s="17"/>
      <c r="BC1892" s="17"/>
      <c r="BD1892" s="17"/>
      <c r="BE1892" s="17"/>
      <c r="BF1892" s="17"/>
      <c r="BG1892" s="17"/>
      <c r="BH1892" s="17"/>
      <c r="BI1892" s="17"/>
      <c r="BJ1892" s="17"/>
      <c r="BK1892" s="17"/>
      <c r="BL1892" s="17"/>
      <c r="BM1892" s="17"/>
      <c r="BN1892" s="17"/>
      <c r="BO1892" s="17"/>
      <c r="BP1892" s="17"/>
      <c r="BQ1892" s="17"/>
      <c r="BR1892" s="17"/>
      <c r="BS1892" s="17"/>
      <c r="BT1892" s="17"/>
      <c r="BU1892" s="17"/>
      <c r="BV1892" s="17"/>
      <c r="BW1892" s="17"/>
      <c r="BX1892" s="17"/>
      <c r="BY1892" s="17"/>
      <c r="BZ1892" s="17"/>
      <c r="CA1892" s="17"/>
      <c r="CB1892" s="17"/>
      <c r="CC1892" s="17"/>
      <c r="CD1892" s="17"/>
      <c r="CE1892" s="17"/>
      <c r="CF1892" s="18"/>
    </row>
    <row r="1893" spans="1:84" x14ac:dyDescent="0.3">
      <c r="A1893" s="11">
        <v>43566</v>
      </c>
      <c r="B1893" s="12" t="s">
        <v>18</v>
      </c>
      <c r="C1893" s="13" t="s">
        <v>18</v>
      </c>
      <c r="D1893" s="14" t="s">
        <v>19</v>
      </c>
      <c r="E1893" s="13" t="s">
        <v>439</v>
      </c>
      <c r="F1893" s="15" t="s">
        <v>4924</v>
      </c>
      <c r="G1893" s="13" t="s">
        <v>4925</v>
      </c>
      <c r="H1893" s="13" t="s">
        <v>20</v>
      </c>
      <c r="I1893" s="13" t="s">
        <v>21</v>
      </c>
      <c r="J1893" s="16">
        <v>1998920</v>
      </c>
      <c r="K1893" s="17"/>
      <c r="L1893" s="29">
        <v>152460</v>
      </c>
      <c r="M1893" s="29">
        <v>152460</v>
      </c>
      <c r="N1893" s="17"/>
      <c r="O1893" s="17"/>
      <c r="P1893" s="29">
        <v>1694000</v>
      </c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17"/>
      <c r="AS1893" s="17"/>
      <c r="AT1893" s="17"/>
      <c r="AU1893" s="17"/>
      <c r="AV1893" s="17"/>
      <c r="AW1893" s="17"/>
      <c r="AX1893" s="17"/>
      <c r="AY1893" s="17"/>
      <c r="AZ1893" s="17"/>
      <c r="BA1893" s="17"/>
      <c r="BB1893" s="17"/>
      <c r="BC1893" s="17"/>
      <c r="BD1893" s="17"/>
      <c r="BE1893" s="17"/>
      <c r="BF1893" s="17"/>
      <c r="BG1893" s="17"/>
      <c r="BH1893" s="17"/>
      <c r="BI1893" s="17"/>
      <c r="BJ1893" s="17"/>
      <c r="BK1893" s="17"/>
      <c r="BL1893" s="17"/>
      <c r="BM1893" s="17"/>
      <c r="BN1893" s="17"/>
      <c r="BO1893" s="17"/>
      <c r="BP1893" s="17"/>
      <c r="BQ1893" s="17"/>
      <c r="BR1893" s="17"/>
      <c r="BS1893" s="17"/>
      <c r="BT1893" s="17"/>
      <c r="BU1893" s="17"/>
      <c r="BV1893" s="17"/>
      <c r="BW1893" s="17"/>
      <c r="BX1893" s="17"/>
      <c r="BY1893" s="17"/>
      <c r="BZ1893" s="17"/>
      <c r="CA1893" s="17"/>
      <c r="CB1893" s="17"/>
      <c r="CC1893" s="17"/>
      <c r="CD1893" s="17"/>
      <c r="CE1893" s="17"/>
      <c r="CF1893" s="18"/>
    </row>
    <row r="1894" spans="1:84" x14ac:dyDescent="0.3">
      <c r="A1894" s="11">
        <v>43566</v>
      </c>
      <c r="B1894" s="12" t="s">
        <v>18</v>
      </c>
      <c r="C1894" s="13" t="s">
        <v>18</v>
      </c>
      <c r="D1894" s="14" t="s">
        <v>19</v>
      </c>
      <c r="E1894" s="13" t="s">
        <v>439</v>
      </c>
      <c r="F1894" s="15" t="s">
        <v>4926</v>
      </c>
      <c r="G1894" s="13" t="s">
        <v>4927</v>
      </c>
      <c r="H1894" s="13" t="s">
        <v>20</v>
      </c>
      <c r="I1894" s="13" t="s">
        <v>21</v>
      </c>
      <c r="J1894" s="16">
        <v>2065000</v>
      </c>
      <c r="K1894" s="17"/>
      <c r="L1894" s="29">
        <v>157500</v>
      </c>
      <c r="M1894" s="29">
        <v>157500</v>
      </c>
      <c r="N1894" s="17"/>
      <c r="O1894" s="17"/>
      <c r="P1894" s="29">
        <v>1750000</v>
      </c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17"/>
      <c r="AS1894" s="17"/>
      <c r="AT1894" s="17"/>
      <c r="AU1894" s="17"/>
      <c r="AV1894" s="17"/>
      <c r="AW1894" s="17"/>
      <c r="AX1894" s="17"/>
      <c r="AY1894" s="17"/>
      <c r="AZ1894" s="17"/>
      <c r="BA1894" s="17"/>
      <c r="BB1894" s="17"/>
      <c r="BC1894" s="17"/>
      <c r="BD1894" s="17"/>
      <c r="BE1894" s="17"/>
      <c r="BF1894" s="17"/>
      <c r="BG1894" s="17"/>
      <c r="BH1894" s="17"/>
      <c r="BI1894" s="17"/>
      <c r="BJ1894" s="17"/>
      <c r="BK1894" s="17"/>
      <c r="BL1894" s="17"/>
      <c r="BM1894" s="17"/>
      <c r="BN1894" s="17"/>
      <c r="BO1894" s="17"/>
      <c r="BP1894" s="17"/>
      <c r="BQ1894" s="17"/>
      <c r="BR1894" s="17"/>
      <c r="BS1894" s="17"/>
      <c r="BT1894" s="17"/>
      <c r="BU1894" s="17"/>
      <c r="BV1894" s="17"/>
      <c r="BW1894" s="17"/>
      <c r="BX1894" s="17"/>
      <c r="BY1894" s="17"/>
      <c r="BZ1894" s="17"/>
      <c r="CA1894" s="17"/>
      <c r="CB1894" s="17"/>
      <c r="CC1894" s="17"/>
      <c r="CD1894" s="17"/>
      <c r="CE1894" s="17"/>
      <c r="CF1894" s="18"/>
    </row>
    <row r="1895" spans="1:84" ht="22.8" x14ac:dyDescent="0.3">
      <c r="A1895" s="11">
        <v>43566</v>
      </c>
      <c r="B1895" s="12" t="s">
        <v>912</v>
      </c>
      <c r="C1895" s="13" t="s">
        <v>912</v>
      </c>
      <c r="D1895" s="14" t="s">
        <v>913</v>
      </c>
      <c r="E1895" s="13" t="s">
        <v>439</v>
      </c>
      <c r="F1895" s="15" t="s">
        <v>4928</v>
      </c>
      <c r="G1895" s="13" t="s">
        <v>4929</v>
      </c>
      <c r="H1895" s="13" t="s">
        <v>916</v>
      </c>
      <c r="I1895" s="13" t="s">
        <v>917</v>
      </c>
      <c r="J1895" s="16">
        <v>1985940</v>
      </c>
      <c r="K1895" s="17"/>
      <c r="L1895" s="29">
        <v>151470</v>
      </c>
      <c r="M1895" s="29">
        <v>151470</v>
      </c>
      <c r="N1895" s="17"/>
      <c r="O1895" s="17"/>
      <c r="P1895" s="29">
        <v>1683000</v>
      </c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17"/>
      <c r="AS1895" s="17"/>
      <c r="AT1895" s="17"/>
      <c r="AU1895" s="17"/>
      <c r="AV1895" s="17"/>
      <c r="AW1895" s="17"/>
      <c r="AX1895" s="17"/>
      <c r="AY1895" s="17"/>
      <c r="AZ1895" s="17"/>
      <c r="BA1895" s="17"/>
      <c r="BB1895" s="17"/>
      <c r="BC1895" s="17"/>
      <c r="BD1895" s="17"/>
      <c r="BE1895" s="17"/>
      <c r="BF1895" s="17"/>
      <c r="BG1895" s="17"/>
      <c r="BH1895" s="17"/>
      <c r="BI1895" s="17"/>
      <c r="BJ1895" s="17"/>
      <c r="BK1895" s="17"/>
      <c r="BL1895" s="17"/>
      <c r="BM1895" s="17"/>
      <c r="BN1895" s="17"/>
      <c r="BO1895" s="17"/>
      <c r="BP1895" s="17"/>
      <c r="BQ1895" s="17"/>
      <c r="BR1895" s="17"/>
      <c r="BS1895" s="17"/>
      <c r="BT1895" s="17"/>
      <c r="BU1895" s="17"/>
      <c r="BV1895" s="17"/>
      <c r="BW1895" s="17"/>
      <c r="BX1895" s="17"/>
      <c r="BY1895" s="17"/>
      <c r="BZ1895" s="17"/>
      <c r="CA1895" s="17"/>
      <c r="CB1895" s="17"/>
      <c r="CC1895" s="17"/>
      <c r="CD1895" s="17"/>
      <c r="CE1895" s="17"/>
      <c r="CF1895" s="18"/>
    </row>
    <row r="1896" spans="1:84" ht="22.8" x14ac:dyDescent="0.3">
      <c r="A1896" s="11">
        <v>43566</v>
      </c>
      <c r="B1896" s="12" t="s">
        <v>912</v>
      </c>
      <c r="C1896" s="13" t="s">
        <v>912</v>
      </c>
      <c r="D1896" s="14" t="s">
        <v>913</v>
      </c>
      <c r="E1896" s="13" t="s">
        <v>439</v>
      </c>
      <c r="F1896" s="15" t="s">
        <v>4930</v>
      </c>
      <c r="G1896" s="13" t="s">
        <v>4931</v>
      </c>
      <c r="H1896" s="13" t="s">
        <v>916</v>
      </c>
      <c r="I1896" s="13" t="s">
        <v>917</v>
      </c>
      <c r="J1896" s="16">
        <v>1985940</v>
      </c>
      <c r="K1896" s="17"/>
      <c r="L1896" s="29">
        <v>151470</v>
      </c>
      <c r="M1896" s="29">
        <v>151470</v>
      </c>
      <c r="N1896" s="17"/>
      <c r="O1896" s="17"/>
      <c r="P1896" s="29">
        <v>1683000</v>
      </c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7"/>
      <c r="AT1896" s="17"/>
      <c r="AU1896" s="17"/>
      <c r="AV1896" s="17"/>
      <c r="AW1896" s="17"/>
      <c r="AX1896" s="17"/>
      <c r="AY1896" s="17"/>
      <c r="AZ1896" s="17"/>
      <c r="BA1896" s="17"/>
      <c r="BB1896" s="17"/>
      <c r="BC1896" s="17"/>
      <c r="BD1896" s="17"/>
      <c r="BE1896" s="17"/>
      <c r="BF1896" s="17"/>
      <c r="BG1896" s="17"/>
      <c r="BH1896" s="17"/>
      <c r="BI1896" s="17"/>
      <c r="BJ1896" s="17"/>
      <c r="BK1896" s="17"/>
      <c r="BL1896" s="17"/>
      <c r="BM1896" s="17"/>
      <c r="BN1896" s="17"/>
      <c r="BO1896" s="17"/>
      <c r="BP1896" s="17"/>
      <c r="BQ1896" s="17"/>
      <c r="BR1896" s="17"/>
      <c r="BS1896" s="17"/>
      <c r="BT1896" s="17"/>
      <c r="BU1896" s="17"/>
      <c r="BV1896" s="17"/>
      <c r="BW1896" s="17"/>
      <c r="BX1896" s="17"/>
      <c r="BY1896" s="17"/>
      <c r="BZ1896" s="17"/>
      <c r="CA1896" s="17"/>
      <c r="CB1896" s="17"/>
      <c r="CC1896" s="17"/>
      <c r="CD1896" s="17"/>
      <c r="CE1896" s="17"/>
      <c r="CF1896" s="18"/>
    </row>
    <row r="1897" spans="1:84" ht="22.8" x14ac:dyDescent="0.3">
      <c r="A1897" s="11">
        <v>43566</v>
      </c>
      <c r="B1897" s="12" t="s">
        <v>912</v>
      </c>
      <c r="C1897" s="13" t="s">
        <v>912</v>
      </c>
      <c r="D1897" s="14" t="s">
        <v>913</v>
      </c>
      <c r="E1897" s="13" t="s">
        <v>439</v>
      </c>
      <c r="F1897" s="15" t="s">
        <v>4932</v>
      </c>
      <c r="G1897" s="13" t="s">
        <v>4933</v>
      </c>
      <c r="H1897" s="13" t="s">
        <v>916</v>
      </c>
      <c r="I1897" s="13" t="s">
        <v>917</v>
      </c>
      <c r="J1897" s="16">
        <v>1985940</v>
      </c>
      <c r="K1897" s="17"/>
      <c r="L1897" s="29">
        <v>151470</v>
      </c>
      <c r="M1897" s="29">
        <v>151470</v>
      </c>
      <c r="N1897" s="17"/>
      <c r="O1897" s="17"/>
      <c r="P1897" s="29">
        <v>1683000</v>
      </c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17"/>
      <c r="AY1897" s="17"/>
      <c r="AZ1897" s="17"/>
      <c r="BA1897" s="17"/>
      <c r="BB1897" s="17"/>
      <c r="BC1897" s="17"/>
      <c r="BD1897" s="17"/>
      <c r="BE1897" s="17"/>
      <c r="BF1897" s="17"/>
      <c r="BG1897" s="17"/>
      <c r="BH1897" s="17"/>
      <c r="BI1897" s="17"/>
      <c r="BJ1897" s="17"/>
      <c r="BK1897" s="17"/>
      <c r="BL1897" s="17"/>
      <c r="BM1897" s="17"/>
      <c r="BN1897" s="17"/>
      <c r="BO1897" s="17"/>
      <c r="BP1897" s="17"/>
      <c r="BQ1897" s="17"/>
      <c r="BR1897" s="17"/>
      <c r="BS1897" s="17"/>
      <c r="BT1897" s="17"/>
      <c r="BU1897" s="17"/>
      <c r="BV1897" s="17"/>
      <c r="BW1897" s="17"/>
      <c r="BX1897" s="17"/>
      <c r="BY1897" s="17"/>
      <c r="BZ1897" s="17"/>
      <c r="CA1897" s="17"/>
      <c r="CB1897" s="17"/>
      <c r="CC1897" s="17"/>
      <c r="CD1897" s="17"/>
      <c r="CE1897" s="17"/>
      <c r="CF1897" s="18"/>
    </row>
    <row r="1898" spans="1:84" ht="22.8" x14ac:dyDescent="0.3">
      <c r="A1898" s="11">
        <v>43566</v>
      </c>
      <c r="B1898" s="12" t="s">
        <v>912</v>
      </c>
      <c r="C1898" s="13" t="s">
        <v>912</v>
      </c>
      <c r="D1898" s="14" t="s">
        <v>913</v>
      </c>
      <c r="E1898" s="13" t="s">
        <v>439</v>
      </c>
      <c r="F1898" s="15" t="s">
        <v>4934</v>
      </c>
      <c r="G1898" s="13" t="s">
        <v>4935</v>
      </c>
      <c r="H1898" s="13" t="s">
        <v>916</v>
      </c>
      <c r="I1898" s="13" t="s">
        <v>917</v>
      </c>
      <c r="J1898" s="16">
        <v>1985940</v>
      </c>
      <c r="K1898" s="17"/>
      <c r="L1898" s="29">
        <v>151470</v>
      </c>
      <c r="M1898" s="29">
        <v>151470</v>
      </c>
      <c r="N1898" s="17"/>
      <c r="O1898" s="17"/>
      <c r="P1898" s="29">
        <v>1683000</v>
      </c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/>
      <c r="AR1898" s="17"/>
      <c r="AS1898" s="17"/>
      <c r="AT1898" s="17"/>
      <c r="AU1898" s="17"/>
      <c r="AV1898" s="17"/>
      <c r="AW1898" s="17"/>
      <c r="AX1898" s="17"/>
      <c r="AY1898" s="17"/>
      <c r="AZ1898" s="17"/>
      <c r="BA1898" s="17"/>
      <c r="BB1898" s="17"/>
      <c r="BC1898" s="17"/>
      <c r="BD1898" s="17"/>
      <c r="BE1898" s="17"/>
      <c r="BF1898" s="17"/>
      <c r="BG1898" s="17"/>
      <c r="BH1898" s="17"/>
      <c r="BI1898" s="17"/>
      <c r="BJ1898" s="17"/>
      <c r="BK1898" s="17"/>
      <c r="BL1898" s="17"/>
      <c r="BM1898" s="17"/>
      <c r="BN1898" s="17"/>
      <c r="BO1898" s="17"/>
      <c r="BP1898" s="17"/>
      <c r="BQ1898" s="17"/>
      <c r="BR1898" s="17"/>
      <c r="BS1898" s="17"/>
      <c r="BT1898" s="17"/>
      <c r="BU1898" s="17"/>
      <c r="BV1898" s="17"/>
      <c r="BW1898" s="17"/>
      <c r="BX1898" s="17"/>
      <c r="BY1898" s="17"/>
      <c r="BZ1898" s="17"/>
      <c r="CA1898" s="17"/>
      <c r="CB1898" s="17"/>
      <c r="CC1898" s="17"/>
      <c r="CD1898" s="17"/>
      <c r="CE1898" s="17"/>
      <c r="CF1898" s="18"/>
    </row>
    <row r="1899" spans="1:84" ht="22.8" x14ac:dyDescent="0.3">
      <c r="A1899" s="11">
        <v>43566</v>
      </c>
      <c r="B1899" s="12" t="s">
        <v>1690</v>
      </c>
      <c r="C1899" s="13" t="s">
        <v>1690</v>
      </c>
      <c r="D1899" s="14" t="s">
        <v>1692</v>
      </c>
      <c r="E1899" s="13" t="s">
        <v>439</v>
      </c>
      <c r="F1899" s="15" t="s">
        <v>4936</v>
      </c>
      <c r="G1899" s="13" t="s">
        <v>4937</v>
      </c>
      <c r="H1899" s="13" t="s">
        <v>1695</v>
      </c>
      <c r="I1899" s="13" t="s">
        <v>1696</v>
      </c>
      <c r="J1899" s="16">
        <v>1123254</v>
      </c>
      <c r="K1899" s="17"/>
      <c r="L1899" s="17"/>
      <c r="M1899" s="17"/>
      <c r="N1899" s="29">
        <v>59</v>
      </c>
      <c r="O1899" s="17"/>
      <c r="P1899" s="29">
        <v>951860</v>
      </c>
      <c r="Q1899" s="17"/>
      <c r="R1899" s="17"/>
      <c r="S1899" s="17"/>
      <c r="T1899" s="17"/>
      <c r="U1899" s="17"/>
      <c r="V1899" s="17"/>
      <c r="W1899" s="29">
        <v>171335</v>
      </c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17"/>
      <c r="AY1899" s="17"/>
      <c r="AZ1899" s="17"/>
      <c r="BA1899" s="17"/>
      <c r="BB1899" s="17"/>
      <c r="BC1899" s="17"/>
      <c r="BD1899" s="17"/>
      <c r="BE1899" s="17"/>
      <c r="BF1899" s="17"/>
      <c r="BG1899" s="17"/>
      <c r="BH1899" s="17"/>
      <c r="BI1899" s="17"/>
      <c r="BJ1899" s="17"/>
      <c r="BK1899" s="17"/>
      <c r="BL1899" s="17"/>
      <c r="BM1899" s="17"/>
      <c r="BN1899" s="17"/>
      <c r="BO1899" s="17"/>
      <c r="BP1899" s="17"/>
      <c r="BQ1899" s="17"/>
      <c r="BR1899" s="17"/>
      <c r="BS1899" s="17"/>
      <c r="BT1899" s="17"/>
      <c r="BU1899" s="17"/>
      <c r="BV1899" s="17"/>
      <c r="BW1899" s="17"/>
      <c r="BX1899" s="17"/>
      <c r="BY1899" s="17"/>
      <c r="BZ1899" s="17"/>
      <c r="CA1899" s="17"/>
      <c r="CB1899" s="17"/>
      <c r="CC1899" s="17"/>
      <c r="CD1899" s="17"/>
      <c r="CE1899" s="17"/>
      <c r="CF1899" s="18"/>
    </row>
    <row r="1900" spans="1:84" ht="22.8" x14ac:dyDescent="0.3">
      <c r="A1900" s="11">
        <v>43566</v>
      </c>
      <c r="B1900" s="12" t="s">
        <v>1690</v>
      </c>
      <c r="C1900" s="13" t="s">
        <v>1690</v>
      </c>
      <c r="D1900" s="14" t="s">
        <v>1692</v>
      </c>
      <c r="E1900" s="13" t="s">
        <v>439</v>
      </c>
      <c r="F1900" s="15" t="s">
        <v>4938</v>
      </c>
      <c r="G1900" s="13" t="s">
        <v>4939</v>
      </c>
      <c r="H1900" s="13" t="s">
        <v>1695</v>
      </c>
      <c r="I1900" s="13" t="s">
        <v>1696</v>
      </c>
      <c r="J1900" s="16">
        <v>561627</v>
      </c>
      <c r="K1900" s="17"/>
      <c r="L1900" s="17"/>
      <c r="M1900" s="17"/>
      <c r="N1900" s="29">
        <v>30</v>
      </c>
      <c r="O1900" s="17"/>
      <c r="P1900" s="29">
        <v>475930</v>
      </c>
      <c r="Q1900" s="17"/>
      <c r="R1900" s="17"/>
      <c r="S1900" s="17"/>
      <c r="T1900" s="17"/>
      <c r="U1900" s="17"/>
      <c r="V1900" s="17"/>
      <c r="W1900" s="29">
        <v>85667</v>
      </c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/>
      <c r="AR1900" s="17"/>
      <c r="AS1900" s="17"/>
      <c r="AT1900" s="17"/>
      <c r="AU1900" s="17"/>
      <c r="AV1900" s="17"/>
      <c r="AW1900" s="17"/>
      <c r="AX1900" s="17"/>
      <c r="AY1900" s="17"/>
      <c r="AZ1900" s="17"/>
      <c r="BA1900" s="17"/>
      <c r="BB1900" s="17"/>
      <c r="BC1900" s="17"/>
      <c r="BD1900" s="17"/>
      <c r="BE1900" s="17"/>
      <c r="BF1900" s="17"/>
      <c r="BG1900" s="17"/>
      <c r="BH1900" s="17"/>
      <c r="BI1900" s="17"/>
      <c r="BJ1900" s="17"/>
      <c r="BK1900" s="17"/>
      <c r="BL1900" s="17"/>
      <c r="BM1900" s="17"/>
      <c r="BN1900" s="17"/>
      <c r="BO1900" s="17"/>
      <c r="BP1900" s="17"/>
      <c r="BQ1900" s="17"/>
      <c r="BR1900" s="17"/>
      <c r="BS1900" s="17"/>
      <c r="BT1900" s="17"/>
      <c r="BU1900" s="17"/>
      <c r="BV1900" s="17"/>
      <c r="BW1900" s="17"/>
      <c r="BX1900" s="17"/>
      <c r="BY1900" s="17"/>
      <c r="BZ1900" s="17"/>
      <c r="CA1900" s="17"/>
      <c r="CB1900" s="17"/>
      <c r="CC1900" s="17"/>
      <c r="CD1900" s="17"/>
      <c r="CE1900" s="17"/>
      <c r="CF1900" s="18"/>
    </row>
    <row r="1901" spans="1:84" ht="22.8" x14ac:dyDescent="0.3">
      <c r="A1901" s="11">
        <v>43567</v>
      </c>
      <c r="B1901" s="12" t="s">
        <v>1690</v>
      </c>
      <c r="C1901" s="13" t="s">
        <v>1690</v>
      </c>
      <c r="D1901" s="14" t="s">
        <v>1692</v>
      </c>
      <c r="E1901" s="13" t="s">
        <v>439</v>
      </c>
      <c r="F1901" s="15" t="s">
        <v>4940</v>
      </c>
      <c r="G1901" s="13" t="s">
        <v>4941</v>
      </c>
      <c r="H1901" s="13" t="s">
        <v>1695</v>
      </c>
      <c r="I1901" s="13" t="s">
        <v>1696</v>
      </c>
      <c r="J1901" s="16">
        <v>1123254</v>
      </c>
      <c r="K1901" s="17"/>
      <c r="L1901" s="17"/>
      <c r="M1901" s="17"/>
      <c r="N1901" s="29">
        <v>59</v>
      </c>
      <c r="O1901" s="17"/>
      <c r="P1901" s="29">
        <v>951860</v>
      </c>
      <c r="Q1901" s="17"/>
      <c r="R1901" s="17"/>
      <c r="S1901" s="17"/>
      <c r="T1901" s="17"/>
      <c r="U1901" s="17"/>
      <c r="V1901" s="17"/>
      <c r="W1901" s="29">
        <v>171335</v>
      </c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/>
      <c r="BE1901" s="17"/>
      <c r="BF1901" s="17"/>
      <c r="BG1901" s="17"/>
      <c r="BH1901" s="17"/>
      <c r="BI1901" s="17"/>
      <c r="BJ1901" s="17"/>
      <c r="BK1901" s="17"/>
      <c r="BL1901" s="17"/>
      <c r="BM1901" s="17"/>
      <c r="BN1901" s="17"/>
      <c r="BO1901" s="17"/>
      <c r="BP1901" s="17"/>
      <c r="BQ1901" s="17"/>
      <c r="BR1901" s="17"/>
      <c r="BS1901" s="17"/>
      <c r="BT1901" s="17"/>
      <c r="BU1901" s="17"/>
      <c r="BV1901" s="17"/>
      <c r="BW1901" s="17"/>
      <c r="BX1901" s="17"/>
      <c r="BY1901" s="17"/>
      <c r="BZ1901" s="17"/>
      <c r="CA1901" s="17"/>
      <c r="CB1901" s="17"/>
      <c r="CC1901" s="17"/>
      <c r="CD1901" s="17"/>
      <c r="CE1901" s="17"/>
      <c r="CF1901" s="18"/>
    </row>
    <row r="1902" spans="1:84" ht="22.8" x14ac:dyDescent="0.3">
      <c r="A1902" s="11">
        <v>43567</v>
      </c>
      <c r="B1902" s="12" t="s">
        <v>1690</v>
      </c>
      <c r="C1902" s="13" t="s">
        <v>1690</v>
      </c>
      <c r="D1902" s="14" t="s">
        <v>1692</v>
      </c>
      <c r="E1902" s="13" t="s">
        <v>439</v>
      </c>
      <c r="F1902" s="15" t="s">
        <v>4942</v>
      </c>
      <c r="G1902" s="13" t="s">
        <v>4943</v>
      </c>
      <c r="H1902" s="13" t="s">
        <v>1695</v>
      </c>
      <c r="I1902" s="13" t="s">
        <v>1696</v>
      </c>
      <c r="J1902" s="16">
        <v>561627</v>
      </c>
      <c r="K1902" s="17"/>
      <c r="L1902" s="17"/>
      <c r="M1902" s="17"/>
      <c r="N1902" s="29">
        <v>30</v>
      </c>
      <c r="O1902" s="17"/>
      <c r="P1902" s="29">
        <v>475930</v>
      </c>
      <c r="Q1902" s="17"/>
      <c r="R1902" s="17"/>
      <c r="S1902" s="17"/>
      <c r="T1902" s="17"/>
      <c r="U1902" s="17"/>
      <c r="V1902" s="17"/>
      <c r="W1902" s="29">
        <v>85667</v>
      </c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  <c r="AQ1902" s="17"/>
      <c r="AR1902" s="17"/>
      <c r="AS1902" s="17"/>
      <c r="AT1902" s="17"/>
      <c r="AU1902" s="17"/>
      <c r="AV1902" s="17"/>
      <c r="AW1902" s="17"/>
      <c r="AX1902" s="17"/>
      <c r="AY1902" s="17"/>
      <c r="AZ1902" s="17"/>
      <c r="BA1902" s="17"/>
      <c r="BB1902" s="17"/>
      <c r="BC1902" s="17"/>
      <c r="BD1902" s="17"/>
      <c r="BE1902" s="17"/>
      <c r="BF1902" s="17"/>
      <c r="BG1902" s="17"/>
      <c r="BH1902" s="17"/>
      <c r="BI1902" s="17"/>
      <c r="BJ1902" s="17"/>
      <c r="BK1902" s="17"/>
      <c r="BL1902" s="17"/>
      <c r="BM1902" s="17"/>
      <c r="BN1902" s="17"/>
      <c r="BO1902" s="17"/>
      <c r="BP1902" s="17"/>
      <c r="BQ1902" s="17"/>
      <c r="BR1902" s="17"/>
      <c r="BS1902" s="17"/>
      <c r="BT1902" s="17"/>
      <c r="BU1902" s="17"/>
      <c r="BV1902" s="17"/>
      <c r="BW1902" s="17"/>
      <c r="BX1902" s="17"/>
      <c r="BY1902" s="17"/>
      <c r="BZ1902" s="17"/>
      <c r="CA1902" s="17"/>
      <c r="CB1902" s="17"/>
      <c r="CC1902" s="17"/>
      <c r="CD1902" s="17"/>
      <c r="CE1902" s="17"/>
      <c r="CF1902" s="18"/>
    </row>
    <row r="1903" spans="1:84" ht="22.8" x14ac:dyDescent="0.3">
      <c r="A1903" s="11">
        <v>43567</v>
      </c>
      <c r="B1903" s="12" t="s">
        <v>1690</v>
      </c>
      <c r="C1903" s="13" t="s">
        <v>1690</v>
      </c>
      <c r="D1903" s="14" t="s">
        <v>1692</v>
      </c>
      <c r="E1903" s="13" t="s">
        <v>439</v>
      </c>
      <c r="F1903" s="15" t="s">
        <v>4944</v>
      </c>
      <c r="G1903" s="13" t="s">
        <v>4945</v>
      </c>
      <c r="H1903" s="13" t="s">
        <v>1695</v>
      </c>
      <c r="I1903" s="13" t="s">
        <v>1696</v>
      </c>
      <c r="J1903" s="16">
        <v>1123254</v>
      </c>
      <c r="K1903" s="17"/>
      <c r="L1903" s="17"/>
      <c r="M1903" s="17"/>
      <c r="N1903" s="29">
        <v>59</v>
      </c>
      <c r="O1903" s="17"/>
      <c r="P1903" s="29">
        <v>951860</v>
      </c>
      <c r="Q1903" s="17"/>
      <c r="R1903" s="17"/>
      <c r="S1903" s="17"/>
      <c r="T1903" s="17"/>
      <c r="U1903" s="17"/>
      <c r="V1903" s="17"/>
      <c r="W1903" s="29">
        <v>171335</v>
      </c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17"/>
      <c r="AS1903" s="17"/>
      <c r="AT1903" s="17"/>
      <c r="AU1903" s="17"/>
      <c r="AV1903" s="17"/>
      <c r="AW1903" s="17"/>
      <c r="AX1903" s="17"/>
      <c r="AY1903" s="17"/>
      <c r="AZ1903" s="17"/>
      <c r="BA1903" s="17"/>
      <c r="BB1903" s="17"/>
      <c r="BC1903" s="17"/>
      <c r="BD1903" s="17"/>
      <c r="BE1903" s="17"/>
      <c r="BF1903" s="17"/>
      <c r="BG1903" s="17"/>
      <c r="BH1903" s="17"/>
      <c r="BI1903" s="17"/>
      <c r="BJ1903" s="17"/>
      <c r="BK1903" s="17"/>
      <c r="BL1903" s="17"/>
      <c r="BM1903" s="17"/>
      <c r="BN1903" s="17"/>
      <c r="BO1903" s="17"/>
      <c r="BP1903" s="17"/>
      <c r="BQ1903" s="17"/>
      <c r="BR1903" s="17"/>
      <c r="BS1903" s="17"/>
      <c r="BT1903" s="17"/>
      <c r="BU1903" s="17"/>
      <c r="BV1903" s="17"/>
      <c r="BW1903" s="17"/>
      <c r="BX1903" s="17"/>
      <c r="BY1903" s="17"/>
      <c r="BZ1903" s="17"/>
      <c r="CA1903" s="17"/>
      <c r="CB1903" s="17"/>
      <c r="CC1903" s="17"/>
      <c r="CD1903" s="17"/>
      <c r="CE1903" s="17"/>
      <c r="CF1903" s="18"/>
    </row>
    <row r="1904" spans="1:84" ht="22.8" x14ac:dyDescent="0.3">
      <c r="A1904" s="11">
        <v>43567</v>
      </c>
      <c r="B1904" s="12" t="s">
        <v>1690</v>
      </c>
      <c r="C1904" s="13" t="s">
        <v>1690</v>
      </c>
      <c r="D1904" s="14" t="s">
        <v>1692</v>
      </c>
      <c r="E1904" s="13" t="s">
        <v>439</v>
      </c>
      <c r="F1904" s="15" t="s">
        <v>4946</v>
      </c>
      <c r="G1904" s="13" t="s">
        <v>4947</v>
      </c>
      <c r="H1904" s="13" t="s">
        <v>1695</v>
      </c>
      <c r="I1904" s="13" t="s">
        <v>1696</v>
      </c>
      <c r="J1904" s="16">
        <v>561627</v>
      </c>
      <c r="K1904" s="17"/>
      <c r="L1904" s="17"/>
      <c r="M1904" s="17"/>
      <c r="N1904" s="29">
        <v>30</v>
      </c>
      <c r="O1904" s="17"/>
      <c r="P1904" s="29">
        <v>475930</v>
      </c>
      <c r="Q1904" s="17"/>
      <c r="R1904" s="17"/>
      <c r="S1904" s="17"/>
      <c r="T1904" s="17"/>
      <c r="U1904" s="17"/>
      <c r="V1904" s="17"/>
      <c r="W1904" s="29">
        <v>85667</v>
      </c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17"/>
      <c r="AS1904" s="17"/>
      <c r="AT1904" s="17"/>
      <c r="AU1904" s="17"/>
      <c r="AV1904" s="17"/>
      <c r="AW1904" s="17"/>
      <c r="AX1904" s="17"/>
      <c r="AY1904" s="17"/>
      <c r="AZ1904" s="17"/>
      <c r="BA1904" s="17"/>
      <c r="BB1904" s="17"/>
      <c r="BC1904" s="17"/>
      <c r="BD1904" s="17"/>
      <c r="BE1904" s="17"/>
      <c r="BF1904" s="17"/>
      <c r="BG1904" s="17"/>
      <c r="BH1904" s="17"/>
      <c r="BI1904" s="17"/>
      <c r="BJ1904" s="17"/>
      <c r="BK1904" s="17"/>
      <c r="BL1904" s="17"/>
      <c r="BM1904" s="17"/>
      <c r="BN1904" s="17"/>
      <c r="BO1904" s="17"/>
      <c r="BP1904" s="17"/>
      <c r="BQ1904" s="17"/>
      <c r="BR1904" s="17"/>
      <c r="BS1904" s="17"/>
      <c r="BT1904" s="17"/>
      <c r="BU1904" s="17"/>
      <c r="BV1904" s="17"/>
      <c r="BW1904" s="17"/>
      <c r="BX1904" s="17"/>
      <c r="BY1904" s="17"/>
      <c r="BZ1904" s="17"/>
      <c r="CA1904" s="17"/>
      <c r="CB1904" s="17"/>
      <c r="CC1904" s="17"/>
      <c r="CD1904" s="17"/>
      <c r="CE1904" s="17"/>
      <c r="CF1904" s="18"/>
    </row>
    <row r="1905" spans="1:84" ht="22.8" x14ac:dyDescent="0.3">
      <c r="A1905" s="11">
        <v>43567</v>
      </c>
      <c r="B1905" s="12" t="s">
        <v>116</v>
      </c>
      <c r="C1905" s="13" t="s">
        <v>116</v>
      </c>
      <c r="D1905" s="14" t="s">
        <v>117</v>
      </c>
      <c r="E1905" s="13" t="s">
        <v>439</v>
      </c>
      <c r="F1905" s="15" t="s">
        <v>28</v>
      </c>
      <c r="G1905" s="13" t="s">
        <v>4948</v>
      </c>
      <c r="H1905" s="13" t="s">
        <v>118</v>
      </c>
      <c r="I1905" s="13" t="s">
        <v>119</v>
      </c>
      <c r="J1905" s="16">
        <v>902700</v>
      </c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29">
        <v>137700</v>
      </c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17"/>
      <c r="AY1905" s="17"/>
      <c r="AZ1905" s="17"/>
      <c r="BA1905" s="17"/>
      <c r="BB1905" s="17"/>
      <c r="BC1905" s="17"/>
      <c r="BD1905" s="17"/>
      <c r="BE1905" s="17"/>
      <c r="BF1905" s="17"/>
      <c r="BG1905" s="17"/>
      <c r="BH1905" s="17"/>
      <c r="BI1905" s="17"/>
      <c r="BJ1905" s="17"/>
      <c r="BK1905" s="17"/>
      <c r="BL1905" s="17"/>
      <c r="BM1905" s="17"/>
      <c r="BN1905" s="17"/>
      <c r="BO1905" s="17"/>
      <c r="BP1905" s="17"/>
      <c r="BQ1905" s="17"/>
      <c r="BR1905" s="17"/>
      <c r="BS1905" s="17"/>
      <c r="BT1905" s="17"/>
      <c r="BU1905" s="17"/>
      <c r="BV1905" s="29">
        <v>765000</v>
      </c>
      <c r="BW1905" s="17"/>
      <c r="BX1905" s="17"/>
      <c r="BY1905" s="17"/>
      <c r="BZ1905" s="17"/>
      <c r="CA1905" s="17"/>
      <c r="CB1905" s="17"/>
      <c r="CC1905" s="17"/>
      <c r="CD1905" s="17"/>
      <c r="CE1905" s="17"/>
      <c r="CF1905" s="18"/>
    </row>
    <row r="1906" spans="1:84" x14ac:dyDescent="0.3">
      <c r="A1906" s="11">
        <v>43567</v>
      </c>
      <c r="B1906" s="12" t="s">
        <v>4949</v>
      </c>
      <c r="C1906" s="13" t="s">
        <v>4949</v>
      </c>
      <c r="D1906" s="14" t="s">
        <v>4950</v>
      </c>
      <c r="E1906" s="13" t="s">
        <v>439</v>
      </c>
      <c r="F1906" s="15" t="s">
        <v>39</v>
      </c>
      <c r="G1906" s="13" t="s">
        <v>4951</v>
      </c>
      <c r="H1906" s="13" t="s">
        <v>4952</v>
      </c>
      <c r="I1906" s="13" t="s">
        <v>4953</v>
      </c>
      <c r="J1906" s="16">
        <v>8075</v>
      </c>
      <c r="K1906" s="17"/>
      <c r="L1906" s="29">
        <v>615.87</v>
      </c>
      <c r="M1906" s="29">
        <v>615.87</v>
      </c>
      <c r="N1906" s="29">
        <v>0.26</v>
      </c>
      <c r="O1906" s="17"/>
      <c r="P1906" s="17"/>
      <c r="Q1906" s="17"/>
      <c r="R1906" s="17"/>
      <c r="S1906" s="17"/>
      <c r="T1906" s="29">
        <v>4943</v>
      </c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/>
      <c r="AY1906" s="17"/>
      <c r="AZ1906" s="17"/>
      <c r="BA1906" s="17"/>
      <c r="BB1906" s="17"/>
      <c r="BC1906" s="17"/>
      <c r="BD1906" s="17"/>
      <c r="BE1906" s="17"/>
      <c r="BF1906" s="17"/>
      <c r="BG1906" s="17"/>
      <c r="BH1906" s="17"/>
      <c r="BI1906" s="17"/>
      <c r="BJ1906" s="17"/>
      <c r="BK1906" s="17"/>
      <c r="BL1906" s="17"/>
      <c r="BM1906" s="17"/>
      <c r="BN1906" s="17"/>
      <c r="BO1906" s="17"/>
      <c r="BP1906" s="17"/>
      <c r="BQ1906" s="17"/>
      <c r="BR1906" s="29">
        <v>1900</v>
      </c>
      <c r="BS1906" s="17"/>
      <c r="BT1906" s="17"/>
      <c r="BU1906" s="17"/>
      <c r="BV1906" s="17"/>
      <c r="BW1906" s="17"/>
      <c r="BX1906" s="17"/>
      <c r="BY1906" s="17"/>
      <c r="BZ1906" s="17"/>
      <c r="CA1906" s="17"/>
      <c r="CB1906" s="17"/>
      <c r="CC1906" s="17"/>
      <c r="CD1906" s="17"/>
      <c r="CE1906" s="17"/>
      <c r="CF1906" s="18"/>
    </row>
    <row r="1907" spans="1:84" ht="22.8" x14ac:dyDescent="0.3">
      <c r="A1907" s="11">
        <v>43567</v>
      </c>
      <c r="B1907" s="12" t="s">
        <v>4954</v>
      </c>
      <c r="C1907" s="13" t="s">
        <v>4954</v>
      </c>
      <c r="D1907" s="14" t="s">
        <v>4955</v>
      </c>
      <c r="E1907" s="13" t="s">
        <v>439</v>
      </c>
      <c r="F1907" s="15" t="s">
        <v>4956</v>
      </c>
      <c r="G1907" s="13" t="s">
        <v>4957</v>
      </c>
      <c r="H1907" s="13" t="s">
        <v>4958</v>
      </c>
      <c r="I1907" s="13" t="s">
        <v>22</v>
      </c>
      <c r="J1907" s="16">
        <v>17405</v>
      </c>
      <c r="K1907" s="17"/>
      <c r="L1907" s="29">
        <v>1327.5</v>
      </c>
      <c r="M1907" s="29">
        <v>1327.5</v>
      </c>
      <c r="N1907" s="17"/>
      <c r="O1907" s="17"/>
      <c r="P1907" s="17"/>
      <c r="Q1907" s="17"/>
      <c r="R1907" s="17"/>
      <c r="S1907" s="17"/>
      <c r="T1907" s="29">
        <v>14600</v>
      </c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/>
      <c r="BA1907" s="17"/>
      <c r="BB1907" s="17"/>
      <c r="BC1907" s="17"/>
      <c r="BD1907" s="17"/>
      <c r="BE1907" s="17"/>
      <c r="BF1907" s="17"/>
      <c r="BG1907" s="17"/>
      <c r="BH1907" s="17"/>
      <c r="BI1907" s="17"/>
      <c r="BJ1907" s="17"/>
      <c r="BK1907" s="17"/>
      <c r="BL1907" s="17"/>
      <c r="BM1907" s="17"/>
      <c r="BN1907" s="17"/>
      <c r="BO1907" s="17"/>
      <c r="BP1907" s="17"/>
      <c r="BQ1907" s="17"/>
      <c r="BR1907" s="29">
        <v>150</v>
      </c>
      <c r="BS1907" s="17"/>
      <c r="BT1907" s="17"/>
      <c r="BU1907" s="17"/>
      <c r="BV1907" s="17"/>
      <c r="BW1907" s="17"/>
      <c r="BX1907" s="17"/>
      <c r="BY1907" s="17"/>
      <c r="BZ1907" s="17"/>
      <c r="CA1907" s="17"/>
      <c r="CB1907" s="17"/>
      <c r="CC1907" s="17"/>
      <c r="CD1907" s="17"/>
      <c r="CE1907" s="17"/>
      <c r="CF1907" s="18"/>
    </row>
    <row r="1908" spans="1:84" x14ac:dyDescent="0.3">
      <c r="A1908" s="11">
        <v>43567</v>
      </c>
      <c r="B1908" s="12" t="s">
        <v>618</v>
      </c>
      <c r="C1908" s="13" t="s">
        <v>618</v>
      </c>
      <c r="D1908" s="14" t="s">
        <v>619</v>
      </c>
      <c r="E1908" s="13" t="s">
        <v>439</v>
      </c>
      <c r="F1908" s="15" t="s">
        <v>4959</v>
      </c>
      <c r="G1908" s="13" t="s">
        <v>4960</v>
      </c>
      <c r="H1908" s="13" t="s">
        <v>622</v>
      </c>
      <c r="I1908" s="13" t="s">
        <v>623</v>
      </c>
      <c r="J1908" s="16">
        <v>450</v>
      </c>
      <c r="K1908" s="17"/>
      <c r="L1908" s="29">
        <v>24.11</v>
      </c>
      <c r="M1908" s="29">
        <v>24.11</v>
      </c>
      <c r="N1908" s="29">
        <v>-0.02</v>
      </c>
      <c r="O1908" s="17"/>
      <c r="P1908" s="17"/>
      <c r="Q1908" s="17"/>
      <c r="R1908" s="17"/>
      <c r="S1908" s="29">
        <v>401.8</v>
      </c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17"/>
      <c r="AY1908" s="17"/>
      <c r="AZ1908" s="17"/>
      <c r="BA1908" s="17"/>
      <c r="BB1908" s="17"/>
      <c r="BC1908" s="17"/>
      <c r="BD1908" s="17"/>
      <c r="BE1908" s="17"/>
      <c r="BF1908" s="17"/>
      <c r="BG1908" s="17"/>
      <c r="BH1908" s="17"/>
      <c r="BI1908" s="17"/>
      <c r="BJ1908" s="17"/>
      <c r="BK1908" s="17"/>
      <c r="BL1908" s="17"/>
      <c r="BM1908" s="17"/>
      <c r="BN1908" s="17"/>
      <c r="BO1908" s="17"/>
      <c r="BP1908" s="17"/>
      <c r="BQ1908" s="17"/>
      <c r="BR1908" s="17"/>
      <c r="BS1908" s="17"/>
      <c r="BT1908" s="17"/>
      <c r="BU1908" s="17"/>
      <c r="BV1908" s="17"/>
      <c r="BW1908" s="17"/>
      <c r="BX1908" s="17"/>
      <c r="BY1908" s="17"/>
      <c r="BZ1908" s="17"/>
      <c r="CA1908" s="17"/>
      <c r="CB1908" s="17"/>
      <c r="CC1908" s="17"/>
      <c r="CD1908" s="17"/>
      <c r="CE1908" s="17"/>
      <c r="CF1908" s="18"/>
    </row>
    <row r="1909" spans="1:84" x14ac:dyDescent="0.3">
      <c r="A1909" s="11">
        <v>43568</v>
      </c>
      <c r="B1909" s="12" t="s">
        <v>18</v>
      </c>
      <c r="C1909" s="13" t="s">
        <v>18</v>
      </c>
      <c r="D1909" s="14" t="s">
        <v>19</v>
      </c>
      <c r="E1909" s="13" t="s">
        <v>439</v>
      </c>
      <c r="F1909" s="15" t="s">
        <v>4961</v>
      </c>
      <c r="G1909" s="13" t="s">
        <v>4962</v>
      </c>
      <c r="H1909" s="13" t="s">
        <v>20</v>
      </c>
      <c r="I1909" s="13" t="s">
        <v>21</v>
      </c>
      <c r="J1909" s="16">
        <v>352820</v>
      </c>
      <c r="K1909" s="17"/>
      <c r="L1909" s="29">
        <v>26910</v>
      </c>
      <c r="M1909" s="29">
        <v>26910</v>
      </c>
      <c r="N1909" s="17"/>
      <c r="O1909" s="17"/>
      <c r="P1909" s="17"/>
      <c r="Q1909" s="29">
        <v>299000</v>
      </c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/>
      <c r="BE1909" s="17"/>
      <c r="BF1909" s="17"/>
      <c r="BG1909" s="17"/>
      <c r="BH1909" s="17"/>
      <c r="BI1909" s="17"/>
      <c r="BJ1909" s="17"/>
      <c r="BK1909" s="17"/>
      <c r="BL1909" s="17"/>
      <c r="BM1909" s="17"/>
      <c r="BN1909" s="17"/>
      <c r="BO1909" s="17"/>
      <c r="BP1909" s="17"/>
      <c r="BQ1909" s="17"/>
      <c r="BR1909" s="17"/>
      <c r="BS1909" s="17"/>
      <c r="BT1909" s="17"/>
      <c r="BU1909" s="17"/>
      <c r="BV1909" s="17"/>
      <c r="BW1909" s="17"/>
      <c r="BX1909" s="17"/>
      <c r="BY1909" s="17"/>
      <c r="BZ1909" s="17"/>
      <c r="CA1909" s="17"/>
      <c r="CB1909" s="17"/>
      <c r="CC1909" s="17"/>
      <c r="CD1909" s="17"/>
      <c r="CE1909" s="17"/>
      <c r="CF1909" s="18"/>
    </row>
    <row r="1910" spans="1:84" ht="22.8" x14ac:dyDescent="0.3">
      <c r="A1910" s="11">
        <v>43568</v>
      </c>
      <c r="B1910" s="12" t="s">
        <v>1690</v>
      </c>
      <c r="C1910" s="13" t="s">
        <v>1690</v>
      </c>
      <c r="D1910" s="14" t="s">
        <v>1692</v>
      </c>
      <c r="E1910" s="13" t="s">
        <v>439</v>
      </c>
      <c r="F1910" s="15" t="s">
        <v>4963</v>
      </c>
      <c r="G1910" s="13" t="s">
        <v>4964</v>
      </c>
      <c r="H1910" s="13" t="s">
        <v>1695</v>
      </c>
      <c r="I1910" s="13" t="s">
        <v>1696</v>
      </c>
      <c r="J1910" s="16">
        <v>561627</v>
      </c>
      <c r="K1910" s="17"/>
      <c r="L1910" s="17"/>
      <c r="M1910" s="17"/>
      <c r="N1910" s="29">
        <v>30</v>
      </c>
      <c r="O1910" s="17"/>
      <c r="P1910" s="29">
        <v>475930</v>
      </c>
      <c r="Q1910" s="17"/>
      <c r="R1910" s="17"/>
      <c r="S1910" s="17"/>
      <c r="T1910" s="17"/>
      <c r="U1910" s="17"/>
      <c r="V1910" s="17"/>
      <c r="W1910" s="29">
        <v>85667</v>
      </c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17"/>
      <c r="AP1910" s="17"/>
      <c r="AQ1910" s="17"/>
      <c r="AR1910" s="17"/>
      <c r="AS1910" s="17"/>
      <c r="AT1910" s="17"/>
      <c r="AU1910" s="17"/>
      <c r="AV1910" s="17"/>
      <c r="AW1910" s="17"/>
      <c r="AX1910" s="17"/>
      <c r="AY1910" s="17"/>
      <c r="AZ1910" s="17"/>
      <c r="BA1910" s="17"/>
      <c r="BB1910" s="17"/>
      <c r="BC1910" s="17"/>
      <c r="BD1910" s="17"/>
      <c r="BE1910" s="17"/>
      <c r="BF1910" s="17"/>
      <c r="BG1910" s="17"/>
      <c r="BH1910" s="17"/>
      <c r="BI1910" s="17"/>
      <c r="BJ1910" s="17"/>
      <c r="BK1910" s="17"/>
      <c r="BL1910" s="17"/>
      <c r="BM1910" s="17"/>
      <c r="BN1910" s="17"/>
      <c r="BO1910" s="17"/>
      <c r="BP1910" s="17"/>
      <c r="BQ1910" s="17"/>
      <c r="BR1910" s="17"/>
      <c r="BS1910" s="17"/>
      <c r="BT1910" s="17"/>
      <c r="BU1910" s="17"/>
      <c r="BV1910" s="17"/>
      <c r="BW1910" s="17"/>
      <c r="BX1910" s="17"/>
      <c r="BY1910" s="17"/>
      <c r="BZ1910" s="17"/>
      <c r="CA1910" s="17"/>
      <c r="CB1910" s="17"/>
      <c r="CC1910" s="17"/>
      <c r="CD1910" s="17"/>
      <c r="CE1910" s="17"/>
      <c r="CF1910" s="18"/>
    </row>
    <row r="1911" spans="1:84" ht="22.8" x14ac:dyDescent="0.3">
      <c r="A1911" s="11">
        <v>43568</v>
      </c>
      <c r="B1911" s="12" t="s">
        <v>1690</v>
      </c>
      <c r="C1911" s="13" t="s">
        <v>1690</v>
      </c>
      <c r="D1911" s="14" t="s">
        <v>1692</v>
      </c>
      <c r="E1911" s="13" t="s">
        <v>439</v>
      </c>
      <c r="F1911" s="15" t="s">
        <v>4965</v>
      </c>
      <c r="G1911" s="13" t="s">
        <v>4966</v>
      </c>
      <c r="H1911" s="13" t="s">
        <v>1695</v>
      </c>
      <c r="I1911" s="13" t="s">
        <v>1696</v>
      </c>
      <c r="J1911" s="16">
        <v>1123254</v>
      </c>
      <c r="K1911" s="17"/>
      <c r="L1911" s="17"/>
      <c r="M1911" s="17"/>
      <c r="N1911" s="29">
        <v>59</v>
      </c>
      <c r="O1911" s="17"/>
      <c r="P1911" s="29">
        <v>951860</v>
      </c>
      <c r="Q1911" s="17"/>
      <c r="R1911" s="17"/>
      <c r="S1911" s="17"/>
      <c r="T1911" s="17"/>
      <c r="U1911" s="17"/>
      <c r="V1911" s="17"/>
      <c r="W1911" s="29">
        <v>171335</v>
      </c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/>
      <c r="BE1911" s="17"/>
      <c r="BF1911" s="17"/>
      <c r="BG1911" s="17"/>
      <c r="BH1911" s="17"/>
      <c r="BI1911" s="17"/>
      <c r="BJ1911" s="17"/>
      <c r="BK1911" s="17"/>
      <c r="BL1911" s="17"/>
      <c r="BM1911" s="17"/>
      <c r="BN1911" s="17"/>
      <c r="BO1911" s="17"/>
      <c r="BP1911" s="17"/>
      <c r="BQ1911" s="17"/>
      <c r="BR1911" s="17"/>
      <c r="BS1911" s="17"/>
      <c r="BT1911" s="17"/>
      <c r="BU1911" s="17"/>
      <c r="BV1911" s="17"/>
      <c r="BW1911" s="17"/>
      <c r="BX1911" s="17"/>
      <c r="BY1911" s="17"/>
      <c r="BZ1911" s="17"/>
      <c r="CA1911" s="17"/>
      <c r="CB1911" s="17"/>
      <c r="CC1911" s="17"/>
      <c r="CD1911" s="17"/>
      <c r="CE1911" s="17"/>
      <c r="CF1911" s="18"/>
    </row>
    <row r="1912" spans="1:84" x14ac:dyDescent="0.3">
      <c r="A1912" s="11">
        <v>43568</v>
      </c>
      <c r="B1912" s="12" t="s">
        <v>3271</v>
      </c>
      <c r="C1912" s="13" t="s">
        <v>3271</v>
      </c>
      <c r="D1912" s="14" t="s">
        <v>3273</v>
      </c>
      <c r="E1912" s="13" t="s">
        <v>439</v>
      </c>
      <c r="F1912" s="15" t="s">
        <v>4967</v>
      </c>
      <c r="G1912" s="13" t="s">
        <v>4968</v>
      </c>
      <c r="H1912" s="13" t="s">
        <v>3276</v>
      </c>
      <c r="I1912" s="13" t="s">
        <v>3277</v>
      </c>
      <c r="J1912" s="16">
        <v>105315</v>
      </c>
      <c r="K1912" s="29">
        <v>89250</v>
      </c>
      <c r="L1912" s="29">
        <v>8032.5</v>
      </c>
      <c r="M1912" s="29">
        <v>8032.5</v>
      </c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17"/>
      <c r="AY1912" s="17"/>
      <c r="AZ1912" s="17"/>
      <c r="BA1912" s="17"/>
      <c r="BB1912" s="17"/>
      <c r="BC1912" s="17"/>
      <c r="BD1912" s="17"/>
      <c r="BE1912" s="17"/>
      <c r="BF1912" s="17"/>
      <c r="BG1912" s="17"/>
      <c r="BH1912" s="17"/>
      <c r="BI1912" s="17"/>
      <c r="BJ1912" s="17"/>
      <c r="BK1912" s="17"/>
      <c r="BL1912" s="17"/>
      <c r="BM1912" s="17"/>
      <c r="BN1912" s="17"/>
      <c r="BO1912" s="17"/>
      <c r="BP1912" s="17"/>
      <c r="BQ1912" s="17"/>
      <c r="BR1912" s="17"/>
      <c r="BS1912" s="17"/>
      <c r="BT1912" s="17"/>
      <c r="BU1912" s="17"/>
      <c r="BV1912" s="17"/>
      <c r="BW1912" s="17"/>
      <c r="BX1912" s="17"/>
      <c r="BY1912" s="17"/>
      <c r="BZ1912" s="17"/>
      <c r="CA1912" s="17"/>
      <c r="CB1912" s="17"/>
      <c r="CC1912" s="17"/>
      <c r="CD1912" s="17"/>
      <c r="CE1912" s="17"/>
      <c r="CF1912" s="18"/>
    </row>
    <row r="1913" spans="1:84" ht="22.8" x14ac:dyDescent="0.3">
      <c r="A1913" s="11">
        <v>43569</v>
      </c>
      <c r="B1913" s="12" t="s">
        <v>1690</v>
      </c>
      <c r="C1913" s="13" t="s">
        <v>1690</v>
      </c>
      <c r="D1913" s="14" t="s">
        <v>1692</v>
      </c>
      <c r="E1913" s="13" t="s">
        <v>439</v>
      </c>
      <c r="F1913" s="15" t="s">
        <v>4969</v>
      </c>
      <c r="G1913" s="13" t="s">
        <v>4970</v>
      </c>
      <c r="H1913" s="13" t="s">
        <v>1695</v>
      </c>
      <c r="I1913" s="13" t="s">
        <v>1696</v>
      </c>
      <c r="J1913" s="16">
        <v>1123254</v>
      </c>
      <c r="K1913" s="17"/>
      <c r="L1913" s="17"/>
      <c r="M1913" s="17"/>
      <c r="N1913" s="29">
        <v>59</v>
      </c>
      <c r="O1913" s="17"/>
      <c r="P1913" s="29">
        <v>951860</v>
      </c>
      <c r="Q1913" s="17"/>
      <c r="R1913" s="17"/>
      <c r="S1913" s="17"/>
      <c r="T1913" s="17"/>
      <c r="U1913" s="17"/>
      <c r="V1913" s="17"/>
      <c r="W1913" s="29">
        <v>171335</v>
      </c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/>
      <c r="BE1913" s="17"/>
      <c r="BF1913" s="17"/>
      <c r="BG1913" s="17"/>
      <c r="BH1913" s="17"/>
      <c r="BI1913" s="17"/>
      <c r="BJ1913" s="17"/>
      <c r="BK1913" s="17"/>
      <c r="BL1913" s="17"/>
      <c r="BM1913" s="17"/>
      <c r="BN1913" s="17"/>
      <c r="BO1913" s="17"/>
      <c r="BP1913" s="17"/>
      <c r="BQ1913" s="17"/>
      <c r="BR1913" s="17"/>
      <c r="BS1913" s="17"/>
      <c r="BT1913" s="17"/>
      <c r="BU1913" s="17"/>
      <c r="BV1913" s="17"/>
      <c r="BW1913" s="17"/>
      <c r="BX1913" s="17"/>
      <c r="BY1913" s="17"/>
      <c r="BZ1913" s="17"/>
      <c r="CA1913" s="17"/>
      <c r="CB1913" s="17"/>
      <c r="CC1913" s="17"/>
      <c r="CD1913" s="17"/>
      <c r="CE1913" s="17"/>
      <c r="CF1913" s="18"/>
    </row>
    <row r="1914" spans="1:84" ht="22.8" x14ac:dyDescent="0.3">
      <c r="A1914" s="11">
        <v>43569</v>
      </c>
      <c r="B1914" s="12" t="s">
        <v>1690</v>
      </c>
      <c r="C1914" s="13" t="s">
        <v>1690</v>
      </c>
      <c r="D1914" s="14" t="s">
        <v>1692</v>
      </c>
      <c r="E1914" s="13" t="s">
        <v>439</v>
      </c>
      <c r="F1914" s="15" t="s">
        <v>4971</v>
      </c>
      <c r="G1914" s="13" t="s">
        <v>4972</v>
      </c>
      <c r="H1914" s="13" t="s">
        <v>1695</v>
      </c>
      <c r="I1914" s="13" t="s">
        <v>1696</v>
      </c>
      <c r="J1914" s="16">
        <v>561627</v>
      </c>
      <c r="K1914" s="17"/>
      <c r="L1914" s="17"/>
      <c r="M1914" s="17"/>
      <c r="N1914" s="29">
        <v>30</v>
      </c>
      <c r="O1914" s="17"/>
      <c r="P1914" s="29">
        <v>475930</v>
      </c>
      <c r="Q1914" s="17"/>
      <c r="R1914" s="17"/>
      <c r="S1914" s="17"/>
      <c r="T1914" s="17"/>
      <c r="U1914" s="17"/>
      <c r="V1914" s="17"/>
      <c r="W1914" s="29">
        <v>85667</v>
      </c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17"/>
      <c r="AS1914" s="17"/>
      <c r="AT1914" s="17"/>
      <c r="AU1914" s="17"/>
      <c r="AV1914" s="17"/>
      <c r="AW1914" s="17"/>
      <c r="AX1914" s="17"/>
      <c r="AY1914" s="17"/>
      <c r="AZ1914" s="17"/>
      <c r="BA1914" s="17"/>
      <c r="BB1914" s="17"/>
      <c r="BC1914" s="17"/>
      <c r="BD1914" s="17"/>
      <c r="BE1914" s="17"/>
      <c r="BF1914" s="17"/>
      <c r="BG1914" s="17"/>
      <c r="BH1914" s="17"/>
      <c r="BI1914" s="17"/>
      <c r="BJ1914" s="17"/>
      <c r="BK1914" s="17"/>
      <c r="BL1914" s="17"/>
      <c r="BM1914" s="17"/>
      <c r="BN1914" s="17"/>
      <c r="BO1914" s="17"/>
      <c r="BP1914" s="17"/>
      <c r="BQ1914" s="17"/>
      <c r="BR1914" s="17"/>
      <c r="BS1914" s="17"/>
      <c r="BT1914" s="17"/>
      <c r="BU1914" s="17"/>
      <c r="BV1914" s="17"/>
      <c r="BW1914" s="17"/>
      <c r="BX1914" s="17"/>
      <c r="BY1914" s="17"/>
      <c r="BZ1914" s="17"/>
      <c r="CA1914" s="17"/>
      <c r="CB1914" s="17"/>
      <c r="CC1914" s="17"/>
      <c r="CD1914" s="17"/>
      <c r="CE1914" s="17"/>
      <c r="CF1914" s="18"/>
    </row>
    <row r="1915" spans="1:84" x14ac:dyDescent="0.3">
      <c r="A1915" s="11">
        <v>43570</v>
      </c>
      <c r="B1915" s="12" t="s">
        <v>18</v>
      </c>
      <c r="C1915" s="13" t="s">
        <v>18</v>
      </c>
      <c r="D1915" s="14" t="s">
        <v>19</v>
      </c>
      <c r="E1915" s="13" t="s">
        <v>439</v>
      </c>
      <c r="F1915" s="15" t="s">
        <v>4973</v>
      </c>
      <c r="G1915" s="13" t="s">
        <v>4974</v>
      </c>
      <c r="H1915" s="13" t="s">
        <v>20</v>
      </c>
      <c r="I1915" s="13" t="s">
        <v>21</v>
      </c>
      <c r="J1915" s="16">
        <v>352820</v>
      </c>
      <c r="K1915" s="17"/>
      <c r="L1915" s="29">
        <v>26910</v>
      </c>
      <c r="M1915" s="29">
        <v>26910</v>
      </c>
      <c r="N1915" s="17"/>
      <c r="O1915" s="17"/>
      <c r="P1915" s="17"/>
      <c r="Q1915" s="29">
        <v>299000</v>
      </c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17"/>
      <c r="AY1915" s="17"/>
      <c r="AZ1915" s="17"/>
      <c r="BA1915" s="17"/>
      <c r="BB1915" s="17"/>
      <c r="BC1915" s="17"/>
      <c r="BD1915" s="17"/>
      <c r="BE1915" s="17"/>
      <c r="BF1915" s="17"/>
      <c r="BG1915" s="17"/>
      <c r="BH1915" s="17"/>
      <c r="BI1915" s="17"/>
      <c r="BJ1915" s="17"/>
      <c r="BK1915" s="17"/>
      <c r="BL1915" s="17"/>
      <c r="BM1915" s="17"/>
      <c r="BN1915" s="17"/>
      <c r="BO1915" s="17"/>
      <c r="BP1915" s="17"/>
      <c r="BQ1915" s="17"/>
      <c r="BR1915" s="17"/>
      <c r="BS1915" s="17"/>
      <c r="BT1915" s="17"/>
      <c r="BU1915" s="17"/>
      <c r="BV1915" s="17"/>
      <c r="BW1915" s="17"/>
      <c r="BX1915" s="17"/>
      <c r="BY1915" s="17"/>
      <c r="BZ1915" s="17"/>
      <c r="CA1915" s="17"/>
      <c r="CB1915" s="17"/>
      <c r="CC1915" s="17"/>
      <c r="CD1915" s="17"/>
      <c r="CE1915" s="17"/>
      <c r="CF1915" s="18"/>
    </row>
    <row r="1916" spans="1:84" x14ac:dyDescent="0.3">
      <c r="A1916" s="11">
        <v>43570</v>
      </c>
      <c r="B1916" s="12" t="s">
        <v>18</v>
      </c>
      <c r="C1916" s="13" t="s">
        <v>18</v>
      </c>
      <c r="D1916" s="14" t="s">
        <v>19</v>
      </c>
      <c r="E1916" s="13" t="s">
        <v>439</v>
      </c>
      <c r="F1916" s="15" t="s">
        <v>4975</v>
      </c>
      <c r="G1916" s="13" t="s">
        <v>4976</v>
      </c>
      <c r="H1916" s="13" t="s">
        <v>20</v>
      </c>
      <c r="I1916" s="13" t="s">
        <v>21</v>
      </c>
      <c r="J1916" s="16">
        <v>51330</v>
      </c>
      <c r="K1916" s="17"/>
      <c r="L1916" s="29">
        <v>3915</v>
      </c>
      <c r="M1916" s="29">
        <v>3915</v>
      </c>
      <c r="N1916" s="17"/>
      <c r="O1916" s="17"/>
      <c r="P1916" s="17"/>
      <c r="Q1916" s="29">
        <v>43500</v>
      </c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/>
      <c r="AR1916" s="17"/>
      <c r="AS1916" s="17"/>
      <c r="AT1916" s="17"/>
      <c r="AU1916" s="17"/>
      <c r="AV1916" s="17"/>
      <c r="AW1916" s="17"/>
      <c r="AX1916" s="17"/>
      <c r="AY1916" s="17"/>
      <c r="AZ1916" s="17"/>
      <c r="BA1916" s="17"/>
      <c r="BB1916" s="17"/>
      <c r="BC1916" s="17"/>
      <c r="BD1916" s="17"/>
      <c r="BE1916" s="17"/>
      <c r="BF1916" s="17"/>
      <c r="BG1916" s="17"/>
      <c r="BH1916" s="17"/>
      <c r="BI1916" s="17"/>
      <c r="BJ1916" s="17"/>
      <c r="BK1916" s="17"/>
      <c r="BL1916" s="17"/>
      <c r="BM1916" s="17"/>
      <c r="BN1916" s="17"/>
      <c r="BO1916" s="17"/>
      <c r="BP1916" s="17"/>
      <c r="BQ1916" s="17"/>
      <c r="BR1916" s="17"/>
      <c r="BS1916" s="17"/>
      <c r="BT1916" s="17"/>
      <c r="BU1916" s="17"/>
      <c r="BV1916" s="17"/>
      <c r="BW1916" s="17"/>
      <c r="BX1916" s="17"/>
      <c r="BY1916" s="17"/>
      <c r="BZ1916" s="17"/>
      <c r="CA1916" s="17"/>
      <c r="CB1916" s="17"/>
      <c r="CC1916" s="17"/>
      <c r="CD1916" s="17"/>
      <c r="CE1916" s="17"/>
      <c r="CF1916" s="18"/>
    </row>
    <row r="1917" spans="1:84" x14ac:dyDescent="0.3">
      <c r="A1917" s="11">
        <v>43570</v>
      </c>
      <c r="B1917" s="12" t="s">
        <v>18</v>
      </c>
      <c r="C1917" s="13" t="s">
        <v>18</v>
      </c>
      <c r="D1917" s="14" t="s">
        <v>19</v>
      </c>
      <c r="E1917" s="13" t="s">
        <v>439</v>
      </c>
      <c r="F1917" s="15" t="s">
        <v>4977</v>
      </c>
      <c r="G1917" s="13" t="s">
        <v>4978</v>
      </c>
      <c r="H1917" s="13" t="s">
        <v>20</v>
      </c>
      <c r="I1917" s="13" t="s">
        <v>21</v>
      </c>
      <c r="J1917" s="16">
        <v>359500</v>
      </c>
      <c r="K1917" s="17"/>
      <c r="L1917" s="29">
        <v>27419</v>
      </c>
      <c r="M1917" s="29">
        <v>27419</v>
      </c>
      <c r="N1917" s="29">
        <v>1</v>
      </c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29">
        <v>304661</v>
      </c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17"/>
      <c r="AS1917" s="17"/>
      <c r="AT1917" s="17"/>
      <c r="AU1917" s="17"/>
      <c r="AV1917" s="17"/>
      <c r="AW1917" s="17"/>
      <c r="AX1917" s="17"/>
      <c r="AY1917" s="17"/>
      <c r="AZ1917" s="17"/>
      <c r="BA1917" s="17"/>
      <c r="BB1917" s="17"/>
      <c r="BC1917" s="17"/>
      <c r="BD1917" s="17"/>
      <c r="BE1917" s="17"/>
      <c r="BF1917" s="17"/>
      <c r="BG1917" s="17"/>
      <c r="BH1917" s="17"/>
      <c r="BI1917" s="17"/>
      <c r="BJ1917" s="17"/>
      <c r="BK1917" s="17"/>
      <c r="BL1917" s="17"/>
      <c r="BM1917" s="17"/>
      <c r="BN1917" s="17"/>
      <c r="BO1917" s="17"/>
      <c r="BP1917" s="17"/>
      <c r="BQ1917" s="17"/>
      <c r="BR1917" s="17"/>
      <c r="BS1917" s="17"/>
      <c r="BT1917" s="17"/>
      <c r="BU1917" s="17"/>
      <c r="BV1917" s="17"/>
      <c r="BW1917" s="17"/>
      <c r="BX1917" s="17"/>
      <c r="BY1917" s="17"/>
      <c r="BZ1917" s="17"/>
      <c r="CA1917" s="17"/>
      <c r="CB1917" s="17"/>
      <c r="CC1917" s="17"/>
      <c r="CD1917" s="17"/>
      <c r="CE1917" s="17"/>
      <c r="CF1917" s="18"/>
    </row>
    <row r="1918" spans="1:84" ht="22.8" x14ac:dyDescent="0.3">
      <c r="A1918" s="11">
        <v>43570</v>
      </c>
      <c r="B1918" s="12" t="s">
        <v>1690</v>
      </c>
      <c r="C1918" s="13" t="s">
        <v>1690</v>
      </c>
      <c r="D1918" s="14" t="s">
        <v>1692</v>
      </c>
      <c r="E1918" s="13" t="s">
        <v>439</v>
      </c>
      <c r="F1918" s="15" t="s">
        <v>4979</v>
      </c>
      <c r="G1918" s="13" t="s">
        <v>4980</v>
      </c>
      <c r="H1918" s="13" t="s">
        <v>1695</v>
      </c>
      <c r="I1918" s="13" t="s">
        <v>1696</v>
      </c>
      <c r="J1918" s="16">
        <v>1123254</v>
      </c>
      <c r="K1918" s="17"/>
      <c r="L1918" s="17"/>
      <c r="M1918" s="17"/>
      <c r="N1918" s="29">
        <v>59</v>
      </c>
      <c r="O1918" s="17"/>
      <c r="P1918" s="29">
        <v>951860</v>
      </c>
      <c r="Q1918" s="17"/>
      <c r="R1918" s="17"/>
      <c r="S1918" s="17"/>
      <c r="T1918" s="17"/>
      <c r="U1918" s="17"/>
      <c r="V1918" s="17"/>
      <c r="W1918" s="29">
        <v>171335</v>
      </c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7"/>
      <c r="AR1918" s="17"/>
      <c r="AS1918" s="17"/>
      <c r="AT1918" s="17"/>
      <c r="AU1918" s="17"/>
      <c r="AV1918" s="17"/>
      <c r="AW1918" s="17"/>
      <c r="AX1918" s="17"/>
      <c r="AY1918" s="17"/>
      <c r="AZ1918" s="17"/>
      <c r="BA1918" s="17"/>
      <c r="BB1918" s="17"/>
      <c r="BC1918" s="17"/>
      <c r="BD1918" s="17"/>
      <c r="BE1918" s="17"/>
      <c r="BF1918" s="17"/>
      <c r="BG1918" s="17"/>
      <c r="BH1918" s="17"/>
      <c r="BI1918" s="17"/>
      <c r="BJ1918" s="17"/>
      <c r="BK1918" s="17"/>
      <c r="BL1918" s="17"/>
      <c r="BM1918" s="17"/>
      <c r="BN1918" s="17"/>
      <c r="BO1918" s="17"/>
      <c r="BP1918" s="17"/>
      <c r="BQ1918" s="17"/>
      <c r="BR1918" s="17"/>
      <c r="BS1918" s="17"/>
      <c r="BT1918" s="17"/>
      <c r="BU1918" s="17"/>
      <c r="BV1918" s="17"/>
      <c r="BW1918" s="17"/>
      <c r="BX1918" s="17"/>
      <c r="BY1918" s="17"/>
      <c r="BZ1918" s="17"/>
      <c r="CA1918" s="17"/>
      <c r="CB1918" s="17"/>
      <c r="CC1918" s="17"/>
      <c r="CD1918" s="17"/>
      <c r="CE1918" s="17"/>
      <c r="CF1918" s="18"/>
    </row>
    <row r="1919" spans="1:84" ht="22.8" x14ac:dyDescent="0.3">
      <c r="A1919" s="11">
        <v>43570</v>
      </c>
      <c r="B1919" s="12" t="s">
        <v>1690</v>
      </c>
      <c r="C1919" s="13" t="s">
        <v>1690</v>
      </c>
      <c r="D1919" s="14" t="s">
        <v>1692</v>
      </c>
      <c r="E1919" s="13" t="s">
        <v>439</v>
      </c>
      <c r="F1919" s="15" t="s">
        <v>4981</v>
      </c>
      <c r="G1919" s="13" t="s">
        <v>4982</v>
      </c>
      <c r="H1919" s="13" t="s">
        <v>1695</v>
      </c>
      <c r="I1919" s="13" t="s">
        <v>1696</v>
      </c>
      <c r="J1919" s="16">
        <v>561627</v>
      </c>
      <c r="K1919" s="17"/>
      <c r="L1919" s="17"/>
      <c r="M1919" s="17"/>
      <c r="N1919" s="29">
        <v>30</v>
      </c>
      <c r="O1919" s="17"/>
      <c r="P1919" s="29">
        <v>475930</v>
      </c>
      <c r="Q1919" s="17"/>
      <c r="R1919" s="17"/>
      <c r="S1919" s="17"/>
      <c r="T1919" s="17"/>
      <c r="U1919" s="17"/>
      <c r="V1919" s="17"/>
      <c r="W1919" s="29">
        <v>85667</v>
      </c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/>
      <c r="BF1919" s="17"/>
      <c r="BG1919" s="17"/>
      <c r="BH1919" s="17"/>
      <c r="BI1919" s="17"/>
      <c r="BJ1919" s="17"/>
      <c r="BK1919" s="17"/>
      <c r="BL1919" s="17"/>
      <c r="BM1919" s="17"/>
      <c r="BN1919" s="17"/>
      <c r="BO1919" s="17"/>
      <c r="BP1919" s="17"/>
      <c r="BQ1919" s="17"/>
      <c r="BR1919" s="17"/>
      <c r="BS1919" s="17"/>
      <c r="BT1919" s="17"/>
      <c r="BU1919" s="17"/>
      <c r="BV1919" s="17"/>
      <c r="BW1919" s="17"/>
      <c r="BX1919" s="17"/>
      <c r="BY1919" s="17"/>
      <c r="BZ1919" s="17"/>
      <c r="CA1919" s="17"/>
      <c r="CB1919" s="17"/>
      <c r="CC1919" s="17"/>
      <c r="CD1919" s="17"/>
      <c r="CE1919" s="17"/>
      <c r="CF1919" s="18"/>
    </row>
    <row r="1920" spans="1:84" x14ac:dyDescent="0.3">
      <c r="A1920" s="11">
        <v>43570</v>
      </c>
      <c r="B1920" s="12" t="s">
        <v>1356</v>
      </c>
      <c r="C1920" s="13" t="s">
        <v>4226</v>
      </c>
      <c r="D1920" s="14" t="s">
        <v>4227</v>
      </c>
      <c r="E1920" s="13" t="s">
        <v>439</v>
      </c>
      <c r="F1920" s="15" t="s">
        <v>94</v>
      </c>
      <c r="G1920" s="13" t="s">
        <v>4983</v>
      </c>
      <c r="H1920" s="13" t="s">
        <v>1360</v>
      </c>
      <c r="I1920" s="13" t="s">
        <v>1361</v>
      </c>
      <c r="J1920" s="16">
        <v>26821</v>
      </c>
      <c r="K1920" s="29">
        <v>22730</v>
      </c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29">
        <v>4091</v>
      </c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17"/>
      <c r="AS1920" s="17"/>
      <c r="AT1920" s="17"/>
      <c r="AU1920" s="17"/>
      <c r="AV1920" s="17"/>
      <c r="AW1920" s="17"/>
      <c r="AX1920" s="17"/>
      <c r="AY1920" s="17"/>
      <c r="AZ1920" s="17"/>
      <c r="BA1920" s="17"/>
      <c r="BB1920" s="17"/>
      <c r="BC1920" s="17"/>
      <c r="BD1920" s="17"/>
      <c r="BE1920" s="17"/>
      <c r="BF1920" s="17"/>
      <c r="BG1920" s="17"/>
      <c r="BH1920" s="17"/>
      <c r="BI1920" s="17"/>
      <c r="BJ1920" s="17"/>
      <c r="BK1920" s="17"/>
      <c r="BL1920" s="17"/>
      <c r="BM1920" s="17"/>
      <c r="BN1920" s="17"/>
      <c r="BO1920" s="17"/>
      <c r="BP1920" s="17"/>
      <c r="BQ1920" s="17"/>
      <c r="BR1920" s="17"/>
      <c r="BS1920" s="17"/>
      <c r="BT1920" s="17"/>
      <c r="BU1920" s="17"/>
      <c r="BV1920" s="17"/>
      <c r="BW1920" s="17"/>
      <c r="BX1920" s="17"/>
      <c r="BY1920" s="17"/>
      <c r="BZ1920" s="17"/>
      <c r="CA1920" s="17"/>
      <c r="CB1920" s="17"/>
      <c r="CC1920" s="17"/>
      <c r="CD1920" s="17"/>
      <c r="CE1920" s="17"/>
      <c r="CF1920" s="18"/>
    </row>
    <row r="1921" spans="1:84" x14ac:dyDescent="0.3">
      <c r="A1921" s="11">
        <v>43570</v>
      </c>
      <c r="B1921" s="12" t="s">
        <v>512</v>
      </c>
      <c r="C1921" s="13" t="s">
        <v>512</v>
      </c>
      <c r="D1921" s="14" t="s">
        <v>513</v>
      </c>
      <c r="E1921" s="13" t="s">
        <v>439</v>
      </c>
      <c r="F1921" s="15" t="s">
        <v>4984</v>
      </c>
      <c r="G1921" s="13" t="s">
        <v>4985</v>
      </c>
      <c r="H1921" s="13" t="s">
        <v>516</v>
      </c>
      <c r="I1921" s="13" t="s">
        <v>517</v>
      </c>
      <c r="J1921" s="16">
        <v>67496</v>
      </c>
      <c r="K1921" s="17"/>
      <c r="L1921" s="29">
        <v>5148</v>
      </c>
      <c r="M1921" s="29">
        <v>5148</v>
      </c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/>
      <c r="BF1921" s="17"/>
      <c r="BG1921" s="17"/>
      <c r="BH1921" s="17"/>
      <c r="BI1921" s="17"/>
      <c r="BJ1921" s="17"/>
      <c r="BK1921" s="17"/>
      <c r="BL1921" s="17"/>
      <c r="BM1921" s="17"/>
      <c r="BN1921" s="17"/>
      <c r="BO1921" s="17"/>
      <c r="BP1921" s="17"/>
      <c r="BQ1921" s="17"/>
      <c r="BR1921" s="17"/>
      <c r="BS1921" s="17"/>
      <c r="BT1921" s="17"/>
      <c r="BU1921" s="17"/>
      <c r="BV1921" s="17"/>
      <c r="BW1921" s="29">
        <v>57200</v>
      </c>
      <c r="BX1921" s="17"/>
      <c r="BY1921" s="17"/>
      <c r="BZ1921" s="17"/>
      <c r="CA1921" s="17"/>
      <c r="CB1921" s="17"/>
      <c r="CC1921" s="17"/>
      <c r="CD1921" s="17"/>
      <c r="CE1921" s="17"/>
      <c r="CF1921" s="18"/>
    </row>
    <row r="1922" spans="1:84" x14ac:dyDescent="0.3">
      <c r="A1922" s="11">
        <v>43570</v>
      </c>
      <c r="B1922" s="12" t="s">
        <v>512</v>
      </c>
      <c r="C1922" s="13" t="s">
        <v>512</v>
      </c>
      <c r="D1922" s="14" t="s">
        <v>513</v>
      </c>
      <c r="E1922" s="13" t="s">
        <v>439</v>
      </c>
      <c r="F1922" s="15" t="s">
        <v>4986</v>
      </c>
      <c r="G1922" s="13" t="s">
        <v>4987</v>
      </c>
      <c r="H1922" s="13" t="s">
        <v>516</v>
      </c>
      <c r="I1922" s="13" t="s">
        <v>517</v>
      </c>
      <c r="J1922" s="16">
        <v>41386</v>
      </c>
      <c r="K1922" s="17"/>
      <c r="L1922" s="29">
        <v>3156.57</v>
      </c>
      <c r="M1922" s="29">
        <v>3156.57</v>
      </c>
      <c r="N1922" s="29">
        <v>-0.14000000000000001</v>
      </c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7"/>
      <c r="AR1922" s="17"/>
      <c r="AS1922" s="17"/>
      <c r="AT1922" s="17"/>
      <c r="AU1922" s="17"/>
      <c r="AV1922" s="17"/>
      <c r="AW1922" s="17"/>
      <c r="AX1922" s="17"/>
      <c r="AY1922" s="17"/>
      <c r="AZ1922" s="17"/>
      <c r="BA1922" s="17"/>
      <c r="BB1922" s="17"/>
      <c r="BC1922" s="17"/>
      <c r="BD1922" s="17"/>
      <c r="BE1922" s="17"/>
      <c r="BF1922" s="17"/>
      <c r="BG1922" s="17"/>
      <c r="BH1922" s="17"/>
      <c r="BI1922" s="17"/>
      <c r="BJ1922" s="17"/>
      <c r="BK1922" s="17"/>
      <c r="BL1922" s="17"/>
      <c r="BM1922" s="17"/>
      <c r="BN1922" s="17"/>
      <c r="BO1922" s="17"/>
      <c r="BP1922" s="17"/>
      <c r="BQ1922" s="17"/>
      <c r="BR1922" s="17"/>
      <c r="BS1922" s="17"/>
      <c r="BT1922" s="17"/>
      <c r="BU1922" s="17"/>
      <c r="BV1922" s="17"/>
      <c r="BW1922" s="29">
        <v>35073</v>
      </c>
      <c r="BX1922" s="17"/>
      <c r="BY1922" s="17"/>
      <c r="BZ1922" s="17"/>
      <c r="CA1922" s="17"/>
      <c r="CB1922" s="17"/>
      <c r="CC1922" s="17"/>
      <c r="CD1922" s="17"/>
      <c r="CE1922" s="17"/>
      <c r="CF1922" s="18"/>
    </row>
    <row r="1923" spans="1:84" ht="22.8" x14ac:dyDescent="0.3">
      <c r="A1923" s="11">
        <v>43571</v>
      </c>
      <c r="B1923" s="12" t="s">
        <v>754</v>
      </c>
      <c r="C1923" s="13" t="s">
        <v>754</v>
      </c>
      <c r="D1923" s="14" t="s">
        <v>756</v>
      </c>
      <c r="E1923" s="13" t="s">
        <v>439</v>
      </c>
      <c r="F1923" s="15" t="s">
        <v>4988</v>
      </c>
      <c r="G1923" s="13" t="s">
        <v>4989</v>
      </c>
      <c r="H1923" s="13" t="s">
        <v>759</v>
      </c>
      <c r="I1923" s="13" t="s">
        <v>760</v>
      </c>
      <c r="J1923" s="16">
        <v>215232</v>
      </c>
      <c r="K1923" s="17"/>
      <c r="L1923" s="29">
        <v>16416</v>
      </c>
      <c r="M1923" s="29">
        <v>16416</v>
      </c>
      <c r="N1923" s="17"/>
      <c r="O1923" s="17"/>
      <c r="P1923" s="17"/>
      <c r="Q1923" s="29">
        <v>182400</v>
      </c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/>
      <c r="AR1923" s="17"/>
      <c r="AS1923" s="17"/>
      <c r="AT1923" s="17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s="17"/>
      <c r="BE1923" s="17"/>
      <c r="BF1923" s="17"/>
      <c r="BG1923" s="17"/>
      <c r="BH1923" s="17"/>
      <c r="BI1923" s="17"/>
      <c r="BJ1923" s="17"/>
      <c r="BK1923" s="17"/>
      <c r="BL1923" s="17"/>
      <c r="BM1923" s="17"/>
      <c r="BN1923" s="17"/>
      <c r="BO1923" s="17"/>
      <c r="BP1923" s="17"/>
      <c r="BQ1923" s="17"/>
      <c r="BR1923" s="17"/>
      <c r="BS1923" s="17"/>
      <c r="BT1923" s="17"/>
      <c r="BU1923" s="17"/>
      <c r="BV1923" s="17"/>
      <c r="BW1923" s="17"/>
      <c r="BX1923" s="17"/>
      <c r="BY1923" s="17"/>
      <c r="BZ1923" s="17"/>
      <c r="CA1923" s="17"/>
      <c r="CB1923" s="17"/>
      <c r="CC1923" s="17"/>
      <c r="CD1923" s="17"/>
      <c r="CE1923" s="17"/>
      <c r="CF1923" s="18"/>
    </row>
    <row r="1924" spans="1:84" ht="22.8" x14ac:dyDescent="0.3">
      <c r="A1924" s="11">
        <v>43571</v>
      </c>
      <c r="B1924" s="12" t="s">
        <v>1690</v>
      </c>
      <c r="C1924" s="13" t="s">
        <v>1690</v>
      </c>
      <c r="D1924" s="14" t="s">
        <v>1692</v>
      </c>
      <c r="E1924" s="13" t="s">
        <v>439</v>
      </c>
      <c r="F1924" s="15" t="s">
        <v>4990</v>
      </c>
      <c r="G1924" s="13" t="s">
        <v>4991</v>
      </c>
      <c r="H1924" s="13" t="s">
        <v>1695</v>
      </c>
      <c r="I1924" s="13" t="s">
        <v>1696</v>
      </c>
      <c r="J1924" s="16">
        <v>1123254</v>
      </c>
      <c r="K1924" s="17"/>
      <c r="L1924" s="17"/>
      <c r="M1924" s="17"/>
      <c r="N1924" s="29">
        <v>59</v>
      </c>
      <c r="O1924" s="17"/>
      <c r="P1924" s="29">
        <v>951860</v>
      </c>
      <c r="Q1924" s="17"/>
      <c r="R1924" s="17"/>
      <c r="S1924" s="17"/>
      <c r="T1924" s="17"/>
      <c r="U1924" s="17"/>
      <c r="V1924" s="17"/>
      <c r="W1924" s="29">
        <v>171335</v>
      </c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s="17"/>
      <c r="BE1924" s="17"/>
      <c r="BF1924" s="17"/>
      <c r="BG1924" s="17"/>
      <c r="BH1924" s="17"/>
      <c r="BI1924" s="17"/>
      <c r="BJ1924" s="17"/>
      <c r="BK1924" s="17"/>
      <c r="BL1924" s="17"/>
      <c r="BM1924" s="17"/>
      <c r="BN1924" s="17"/>
      <c r="BO1924" s="17"/>
      <c r="BP1924" s="17"/>
      <c r="BQ1924" s="17"/>
      <c r="BR1924" s="17"/>
      <c r="BS1924" s="17"/>
      <c r="BT1924" s="17"/>
      <c r="BU1924" s="17"/>
      <c r="BV1924" s="17"/>
      <c r="BW1924" s="17"/>
      <c r="BX1924" s="17"/>
      <c r="BY1924" s="17"/>
      <c r="BZ1924" s="17"/>
      <c r="CA1924" s="17"/>
      <c r="CB1924" s="17"/>
      <c r="CC1924" s="17"/>
      <c r="CD1924" s="17"/>
      <c r="CE1924" s="17"/>
      <c r="CF1924" s="18"/>
    </row>
    <row r="1925" spans="1:84" ht="22.8" x14ac:dyDescent="0.3">
      <c r="A1925" s="11">
        <v>43571</v>
      </c>
      <c r="B1925" s="12" t="s">
        <v>1690</v>
      </c>
      <c r="C1925" s="13" t="s">
        <v>1690</v>
      </c>
      <c r="D1925" s="14" t="s">
        <v>1692</v>
      </c>
      <c r="E1925" s="13" t="s">
        <v>439</v>
      </c>
      <c r="F1925" s="15" t="s">
        <v>4992</v>
      </c>
      <c r="G1925" s="13" t="s">
        <v>4993</v>
      </c>
      <c r="H1925" s="13" t="s">
        <v>1695</v>
      </c>
      <c r="I1925" s="13" t="s">
        <v>1696</v>
      </c>
      <c r="J1925" s="16">
        <v>561627</v>
      </c>
      <c r="K1925" s="17"/>
      <c r="L1925" s="17"/>
      <c r="M1925" s="17"/>
      <c r="N1925" s="29">
        <v>30</v>
      </c>
      <c r="O1925" s="17"/>
      <c r="P1925" s="29">
        <v>475930</v>
      </c>
      <c r="Q1925" s="17"/>
      <c r="R1925" s="17"/>
      <c r="S1925" s="17"/>
      <c r="T1925" s="17"/>
      <c r="U1925" s="17"/>
      <c r="V1925" s="17"/>
      <c r="W1925" s="29">
        <v>85667</v>
      </c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/>
      <c r="BE1925" s="17"/>
      <c r="BF1925" s="17"/>
      <c r="BG1925" s="17"/>
      <c r="BH1925" s="17"/>
      <c r="BI1925" s="17"/>
      <c r="BJ1925" s="17"/>
      <c r="BK1925" s="17"/>
      <c r="BL1925" s="17"/>
      <c r="BM1925" s="17"/>
      <c r="BN1925" s="17"/>
      <c r="BO1925" s="17"/>
      <c r="BP1925" s="17"/>
      <c r="BQ1925" s="17"/>
      <c r="BR1925" s="17"/>
      <c r="BS1925" s="17"/>
      <c r="BT1925" s="17"/>
      <c r="BU1925" s="17"/>
      <c r="BV1925" s="17"/>
      <c r="BW1925" s="17"/>
      <c r="BX1925" s="17"/>
      <c r="BY1925" s="17"/>
      <c r="BZ1925" s="17"/>
      <c r="CA1925" s="17"/>
      <c r="CB1925" s="17"/>
      <c r="CC1925" s="17"/>
      <c r="CD1925" s="17"/>
      <c r="CE1925" s="17"/>
      <c r="CF1925" s="18"/>
    </row>
    <row r="1926" spans="1:84" x14ac:dyDescent="0.3">
      <c r="A1926" s="11">
        <v>43571</v>
      </c>
      <c r="B1926" s="12" t="s">
        <v>962</v>
      </c>
      <c r="C1926" s="13" t="s">
        <v>962</v>
      </c>
      <c r="D1926" s="14" t="s">
        <v>963</v>
      </c>
      <c r="E1926" s="13" t="s">
        <v>439</v>
      </c>
      <c r="F1926" s="15" t="s">
        <v>4994</v>
      </c>
      <c r="G1926" s="13" t="s">
        <v>4995</v>
      </c>
      <c r="H1926" s="13" t="s">
        <v>966</v>
      </c>
      <c r="I1926" s="13" t="s">
        <v>967</v>
      </c>
      <c r="J1926" s="16">
        <v>775</v>
      </c>
      <c r="K1926" s="17"/>
      <c r="L1926" s="29">
        <v>59.12</v>
      </c>
      <c r="M1926" s="29">
        <v>59.12</v>
      </c>
      <c r="N1926" s="29">
        <v>0.01</v>
      </c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29">
        <v>656.75</v>
      </c>
      <c r="AH1926" s="17"/>
      <c r="AI1926" s="17"/>
      <c r="AJ1926" s="17"/>
      <c r="AK1926" s="17"/>
      <c r="AL1926" s="17"/>
      <c r="AM1926" s="17"/>
      <c r="AN1926" s="17"/>
      <c r="AO1926" s="17"/>
      <c r="AP1926" s="17"/>
      <c r="AQ1926" s="17"/>
      <c r="AR1926" s="17"/>
      <c r="AS1926" s="17"/>
      <c r="AT1926" s="17"/>
      <c r="AU1926" s="17"/>
      <c r="AV1926" s="17"/>
      <c r="AW1926" s="17"/>
      <c r="AX1926" s="17"/>
      <c r="AY1926" s="17"/>
      <c r="AZ1926" s="17"/>
      <c r="BA1926" s="17"/>
      <c r="BB1926" s="17"/>
      <c r="BC1926" s="17"/>
      <c r="BD1926" s="17"/>
      <c r="BE1926" s="17"/>
      <c r="BF1926" s="17"/>
      <c r="BG1926" s="17"/>
      <c r="BH1926" s="17"/>
      <c r="BI1926" s="17"/>
      <c r="BJ1926" s="17"/>
      <c r="BK1926" s="17"/>
      <c r="BL1926" s="17"/>
      <c r="BM1926" s="17"/>
      <c r="BN1926" s="17"/>
      <c r="BO1926" s="17"/>
      <c r="BP1926" s="17"/>
      <c r="BQ1926" s="17"/>
      <c r="BR1926" s="17"/>
      <c r="BS1926" s="17"/>
      <c r="BT1926" s="17"/>
      <c r="BU1926" s="17"/>
      <c r="BV1926" s="17"/>
      <c r="BW1926" s="17"/>
      <c r="BX1926" s="17"/>
      <c r="BY1926" s="17"/>
      <c r="BZ1926" s="17"/>
      <c r="CA1926" s="17"/>
      <c r="CB1926" s="17"/>
      <c r="CC1926" s="17"/>
      <c r="CD1926" s="17"/>
      <c r="CE1926" s="17"/>
      <c r="CF1926" s="18"/>
    </row>
    <row r="1927" spans="1:84" ht="22.8" x14ac:dyDescent="0.3">
      <c r="A1927" s="11">
        <v>43571</v>
      </c>
      <c r="B1927" s="12" t="s">
        <v>4996</v>
      </c>
      <c r="C1927" s="13" t="s">
        <v>4996</v>
      </c>
      <c r="D1927" s="14" t="s">
        <v>4997</v>
      </c>
      <c r="E1927" s="13" t="s">
        <v>439</v>
      </c>
      <c r="F1927" s="15" t="s">
        <v>4998</v>
      </c>
      <c r="G1927" s="13" t="s">
        <v>4999</v>
      </c>
      <c r="H1927" s="13" t="s">
        <v>5000</v>
      </c>
      <c r="I1927" s="13" t="s">
        <v>5001</v>
      </c>
      <c r="J1927" s="16">
        <v>36722</v>
      </c>
      <c r="K1927" s="17"/>
      <c r="L1927" s="29">
        <v>2800.8</v>
      </c>
      <c r="M1927" s="29">
        <v>2800.8</v>
      </c>
      <c r="N1927" s="29">
        <v>0.4</v>
      </c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/>
      <c r="AR1927" s="17"/>
      <c r="AS1927" s="17"/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/>
      <c r="BE1927" s="17"/>
      <c r="BF1927" s="17"/>
      <c r="BG1927" s="17"/>
      <c r="BH1927" s="17"/>
      <c r="BI1927" s="17"/>
      <c r="BJ1927" s="17"/>
      <c r="BK1927" s="17"/>
      <c r="BL1927" s="17"/>
      <c r="BM1927" s="17"/>
      <c r="BN1927" s="17"/>
      <c r="BO1927" s="17"/>
      <c r="BP1927" s="17"/>
      <c r="BQ1927" s="17"/>
      <c r="BR1927" s="17"/>
      <c r="BS1927" s="17"/>
      <c r="BT1927" s="17"/>
      <c r="BU1927" s="17"/>
      <c r="BV1927" s="29">
        <v>31120</v>
      </c>
      <c r="BW1927" s="17"/>
      <c r="BX1927" s="17"/>
      <c r="BY1927" s="17"/>
      <c r="BZ1927" s="17"/>
      <c r="CA1927" s="17"/>
      <c r="CB1927" s="17"/>
      <c r="CC1927" s="17"/>
      <c r="CD1927" s="17"/>
      <c r="CE1927" s="17"/>
      <c r="CF1927" s="18"/>
    </row>
    <row r="1928" spans="1:84" x14ac:dyDescent="0.3">
      <c r="A1928" s="11">
        <v>43571</v>
      </c>
      <c r="B1928" s="12" t="s">
        <v>1935</v>
      </c>
      <c r="C1928" s="13" t="s">
        <v>1935</v>
      </c>
      <c r="D1928" s="14" t="s">
        <v>1936</v>
      </c>
      <c r="E1928" s="13" t="s">
        <v>439</v>
      </c>
      <c r="F1928" s="15" t="s">
        <v>46</v>
      </c>
      <c r="G1928" s="13" t="s">
        <v>5002</v>
      </c>
      <c r="H1928" s="13" t="s">
        <v>1939</v>
      </c>
      <c r="I1928" s="13" t="s">
        <v>1940</v>
      </c>
      <c r="J1928" s="16">
        <v>20384</v>
      </c>
      <c r="K1928" s="29">
        <v>18200</v>
      </c>
      <c r="L1928" s="29">
        <v>1092</v>
      </c>
      <c r="M1928" s="29">
        <v>1092</v>
      </c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s="17"/>
      <c r="BE1928" s="17"/>
      <c r="BF1928" s="17"/>
      <c r="BG1928" s="17"/>
      <c r="BH1928" s="17"/>
      <c r="BI1928" s="17"/>
      <c r="BJ1928" s="17"/>
      <c r="BK1928" s="17"/>
      <c r="BL1928" s="17"/>
      <c r="BM1928" s="17"/>
      <c r="BN1928" s="17"/>
      <c r="BO1928" s="17"/>
      <c r="BP1928" s="17"/>
      <c r="BQ1928" s="17"/>
      <c r="BR1928" s="17"/>
      <c r="BS1928" s="17"/>
      <c r="BT1928" s="17"/>
      <c r="BU1928" s="17"/>
      <c r="BV1928" s="17"/>
      <c r="BW1928" s="17"/>
      <c r="BX1928" s="17"/>
      <c r="BY1928" s="17"/>
      <c r="BZ1928" s="17"/>
      <c r="CA1928" s="17"/>
      <c r="CB1928" s="17"/>
      <c r="CC1928" s="17"/>
      <c r="CD1928" s="17"/>
      <c r="CE1928" s="17"/>
      <c r="CF1928" s="18"/>
    </row>
    <row r="1929" spans="1:84" ht="22.8" x14ac:dyDescent="0.3">
      <c r="A1929" s="11">
        <v>43572</v>
      </c>
      <c r="B1929" s="12" t="s">
        <v>1690</v>
      </c>
      <c r="C1929" s="13" t="s">
        <v>1690</v>
      </c>
      <c r="D1929" s="14" t="s">
        <v>1692</v>
      </c>
      <c r="E1929" s="13" t="s">
        <v>439</v>
      </c>
      <c r="F1929" s="15" t="s">
        <v>5003</v>
      </c>
      <c r="G1929" s="13" t="s">
        <v>5004</v>
      </c>
      <c r="H1929" s="13" t="s">
        <v>1695</v>
      </c>
      <c r="I1929" s="13" t="s">
        <v>1696</v>
      </c>
      <c r="J1929" s="16">
        <v>1123254</v>
      </c>
      <c r="K1929" s="17"/>
      <c r="L1929" s="17"/>
      <c r="M1929" s="17"/>
      <c r="N1929" s="29">
        <v>59</v>
      </c>
      <c r="O1929" s="17"/>
      <c r="P1929" s="29">
        <v>951860</v>
      </c>
      <c r="Q1929" s="17"/>
      <c r="R1929" s="17"/>
      <c r="S1929" s="17"/>
      <c r="T1929" s="17"/>
      <c r="U1929" s="17"/>
      <c r="V1929" s="17"/>
      <c r="W1929" s="29">
        <v>171335</v>
      </c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/>
      <c r="AX1929" s="17"/>
      <c r="AY1929" s="17"/>
      <c r="AZ1929" s="17"/>
      <c r="BA1929" s="17"/>
      <c r="BB1929" s="17"/>
      <c r="BC1929" s="17"/>
      <c r="BD1929" s="17"/>
      <c r="BE1929" s="17"/>
      <c r="BF1929" s="17"/>
      <c r="BG1929" s="17"/>
      <c r="BH1929" s="17"/>
      <c r="BI1929" s="17"/>
      <c r="BJ1929" s="17"/>
      <c r="BK1929" s="17"/>
      <c r="BL1929" s="17"/>
      <c r="BM1929" s="17"/>
      <c r="BN1929" s="17"/>
      <c r="BO1929" s="17"/>
      <c r="BP1929" s="17"/>
      <c r="BQ1929" s="17"/>
      <c r="BR1929" s="17"/>
      <c r="BS1929" s="17"/>
      <c r="BT1929" s="17"/>
      <c r="BU1929" s="17"/>
      <c r="BV1929" s="17"/>
      <c r="BW1929" s="17"/>
      <c r="BX1929" s="17"/>
      <c r="BY1929" s="17"/>
      <c r="BZ1929" s="17"/>
      <c r="CA1929" s="17"/>
      <c r="CB1929" s="17"/>
      <c r="CC1929" s="17"/>
      <c r="CD1929" s="17"/>
      <c r="CE1929" s="17"/>
      <c r="CF1929" s="18"/>
    </row>
    <row r="1930" spans="1:84" ht="22.8" x14ac:dyDescent="0.3">
      <c r="A1930" s="11">
        <v>43572</v>
      </c>
      <c r="B1930" s="12" t="s">
        <v>1690</v>
      </c>
      <c r="C1930" s="13" t="s">
        <v>1690</v>
      </c>
      <c r="D1930" s="14" t="s">
        <v>1692</v>
      </c>
      <c r="E1930" s="13" t="s">
        <v>439</v>
      </c>
      <c r="F1930" s="15" t="s">
        <v>5005</v>
      </c>
      <c r="G1930" s="13" t="s">
        <v>5006</v>
      </c>
      <c r="H1930" s="13" t="s">
        <v>1695</v>
      </c>
      <c r="I1930" s="13" t="s">
        <v>1696</v>
      </c>
      <c r="J1930" s="16">
        <v>561627</v>
      </c>
      <c r="K1930" s="17"/>
      <c r="L1930" s="17"/>
      <c r="M1930" s="17"/>
      <c r="N1930" s="29">
        <v>30</v>
      </c>
      <c r="O1930" s="17"/>
      <c r="P1930" s="29">
        <v>475930</v>
      </c>
      <c r="Q1930" s="17"/>
      <c r="R1930" s="17"/>
      <c r="S1930" s="17"/>
      <c r="T1930" s="17"/>
      <c r="U1930" s="17"/>
      <c r="V1930" s="17"/>
      <c r="W1930" s="29">
        <v>85667</v>
      </c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/>
      <c r="AX1930" s="17"/>
      <c r="AY1930" s="17"/>
      <c r="AZ1930" s="17"/>
      <c r="BA1930" s="17"/>
      <c r="BB1930" s="17"/>
      <c r="BC1930" s="17"/>
      <c r="BD1930" s="17"/>
      <c r="BE1930" s="17"/>
      <c r="BF1930" s="17"/>
      <c r="BG1930" s="17"/>
      <c r="BH1930" s="17"/>
      <c r="BI1930" s="17"/>
      <c r="BJ1930" s="17"/>
      <c r="BK1930" s="17"/>
      <c r="BL1930" s="17"/>
      <c r="BM1930" s="17"/>
      <c r="BN1930" s="17"/>
      <c r="BO1930" s="17"/>
      <c r="BP1930" s="17"/>
      <c r="BQ1930" s="17"/>
      <c r="BR1930" s="17"/>
      <c r="BS1930" s="17"/>
      <c r="BT1930" s="17"/>
      <c r="BU1930" s="17"/>
      <c r="BV1930" s="17"/>
      <c r="BW1930" s="17"/>
      <c r="BX1930" s="17"/>
      <c r="BY1930" s="17"/>
      <c r="BZ1930" s="17"/>
      <c r="CA1930" s="17"/>
      <c r="CB1930" s="17"/>
      <c r="CC1930" s="17"/>
      <c r="CD1930" s="17"/>
      <c r="CE1930" s="17"/>
      <c r="CF1930" s="18"/>
    </row>
    <row r="1931" spans="1:84" x14ac:dyDescent="0.3">
      <c r="A1931" s="11">
        <v>43572</v>
      </c>
      <c r="B1931" s="12" t="s">
        <v>18</v>
      </c>
      <c r="C1931" s="13" t="s">
        <v>18</v>
      </c>
      <c r="D1931" s="14" t="s">
        <v>19</v>
      </c>
      <c r="E1931" s="13" t="s">
        <v>439</v>
      </c>
      <c r="F1931" s="15" t="s">
        <v>5007</v>
      </c>
      <c r="G1931" s="13" t="s">
        <v>5008</v>
      </c>
      <c r="H1931" s="13" t="s">
        <v>20</v>
      </c>
      <c r="I1931" s="13" t="s">
        <v>21</v>
      </c>
      <c r="J1931" s="16">
        <v>2230672</v>
      </c>
      <c r="K1931" s="17"/>
      <c r="L1931" s="29">
        <v>170136</v>
      </c>
      <c r="M1931" s="29">
        <v>170136</v>
      </c>
      <c r="N1931" s="17"/>
      <c r="O1931" s="17"/>
      <c r="P1931" s="29">
        <v>1890400</v>
      </c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/>
      <c r="AR1931" s="17"/>
      <c r="AS1931" s="17"/>
      <c r="AT1931" s="17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s="17"/>
      <c r="BE1931" s="17"/>
      <c r="BF1931" s="17"/>
      <c r="BG1931" s="17"/>
      <c r="BH1931" s="17"/>
      <c r="BI1931" s="17"/>
      <c r="BJ1931" s="17"/>
      <c r="BK1931" s="17"/>
      <c r="BL1931" s="17"/>
      <c r="BM1931" s="17"/>
      <c r="BN1931" s="17"/>
      <c r="BO1931" s="17"/>
      <c r="BP1931" s="17"/>
      <c r="BQ1931" s="17"/>
      <c r="BR1931" s="17"/>
      <c r="BS1931" s="17"/>
      <c r="BT1931" s="17"/>
      <c r="BU1931" s="17"/>
      <c r="BV1931" s="17"/>
      <c r="BW1931" s="17"/>
      <c r="BX1931" s="17"/>
      <c r="BY1931" s="17"/>
      <c r="BZ1931" s="17"/>
      <c r="CA1931" s="17"/>
      <c r="CB1931" s="17"/>
      <c r="CC1931" s="17"/>
      <c r="CD1931" s="17"/>
      <c r="CE1931" s="17"/>
      <c r="CF1931" s="18"/>
    </row>
    <row r="1932" spans="1:84" ht="22.8" x14ac:dyDescent="0.3">
      <c r="A1932" s="11">
        <v>43573</v>
      </c>
      <c r="B1932" s="12" t="s">
        <v>1690</v>
      </c>
      <c r="C1932" s="13" t="s">
        <v>1690</v>
      </c>
      <c r="D1932" s="14" t="s">
        <v>1692</v>
      </c>
      <c r="E1932" s="13" t="s">
        <v>439</v>
      </c>
      <c r="F1932" s="15" t="s">
        <v>5009</v>
      </c>
      <c r="G1932" s="13" t="s">
        <v>5010</v>
      </c>
      <c r="H1932" s="13" t="s">
        <v>1695</v>
      </c>
      <c r="I1932" s="13" t="s">
        <v>1696</v>
      </c>
      <c r="J1932" s="16">
        <v>1123254</v>
      </c>
      <c r="K1932" s="17"/>
      <c r="L1932" s="17"/>
      <c r="M1932" s="17"/>
      <c r="N1932" s="29">
        <v>59</v>
      </c>
      <c r="O1932" s="17"/>
      <c r="P1932" s="29">
        <v>951860</v>
      </c>
      <c r="Q1932" s="17"/>
      <c r="R1932" s="17"/>
      <c r="S1932" s="17"/>
      <c r="T1932" s="17"/>
      <c r="U1932" s="17"/>
      <c r="V1932" s="17"/>
      <c r="W1932" s="29">
        <v>171335</v>
      </c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/>
      <c r="AR1932" s="17"/>
      <c r="AS1932" s="17"/>
      <c r="AT1932" s="17"/>
      <c r="AU1932" s="17"/>
      <c r="AV1932" s="17"/>
      <c r="AW1932" s="17"/>
      <c r="AX1932" s="17"/>
      <c r="AY1932" s="17"/>
      <c r="AZ1932" s="17"/>
      <c r="BA1932" s="17"/>
      <c r="BB1932" s="17"/>
      <c r="BC1932" s="17"/>
      <c r="BD1932" s="17"/>
      <c r="BE1932" s="17"/>
      <c r="BF1932" s="17"/>
      <c r="BG1932" s="17"/>
      <c r="BH1932" s="17"/>
      <c r="BI1932" s="17"/>
      <c r="BJ1932" s="17"/>
      <c r="BK1932" s="17"/>
      <c r="BL1932" s="17"/>
      <c r="BM1932" s="17"/>
      <c r="BN1932" s="17"/>
      <c r="BO1932" s="17"/>
      <c r="BP1932" s="17"/>
      <c r="BQ1932" s="17"/>
      <c r="BR1932" s="17"/>
      <c r="BS1932" s="17"/>
      <c r="BT1932" s="17"/>
      <c r="BU1932" s="17"/>
      <c r="BV1932" s="17"/>
      <c r="BW1932" s="17"/>
      <c r="BX1932" s="17"/>
      <c r="BY1932" s="17"/>
      <c r="BZ1932" s="17"/>
      <c r="CA1932" s="17"/>
      <c r="CB1932" s="17"/>
      <c r="CC1932" s="17"/>
      <c r="CD1932" s="17"/>
      <c r="CE1932" s="17"/>
      <c r="CF1932" s="18"/>
    </row>
    <row r="1933" spans="1:84" ht="22.8" x14ac:dyDescent="0.3">
      <c r="A1933" s="11">
        <v>43573</v>
      </c>
      <c r="B1933" s="12" t="s">
        <v>1690</v>
      </c>
      <c r="C1933" s="13" t="s">
        <v>1690</v>
      </c>
      <c r="D1933" s="14" t="s">
        <v>1692</v>
      </c>
      <c r="E1933" s="13" t="s">
        <v>439</v>
      </c>
      <c r="F1933" s="15" t="s">
        <v>5011</v>
      </c>
      <c r="G1933" s="13" t="s">
        <v>5012</v>
      </c>
      <c r="H1933" s="13" t="s">
        <v>1695</v>
      </c>
      <c r="I1933" s="13" t="s">
        <v>1696</v>
      </c>
      <c r="J1933" s="16">
        <v>561627</v>
      </c>
      <c r="K1933" s="17"/>
      <c r="L1933" s="17"/>
      <c r="M1933" s="17"/>
      <c r="N1933" s="29">
        <v>30</v>
      </c>
      <c r="O1933" s="17"/>
      <c r="P1933" s="29">
        <v>475930</v>
      </c>
      <c r="Q1933" s="17"/>
      <c r="R1933" s="17"/>
      <c r="S1933" s="17"/>
      <c r="T1933" s="17"/>
      <c r="U1933" s="17"/>
      <c r="V1933" s="17"/>
      <c r="W1933" s="29">
        <v>85667</v>
      </c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7"/>
      <c r="AR1933" s="17"/>
      <c r="AS1933" s="17"/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/>
      <c r="BF1933" s="17"/>
      <c r="BG1933" s="17"/>
      <c r="BH1933" s="17"/>
      <c r="BI1933" s="17"/>
      <c r="BJ1933" s="17"/>
      <c r="BK1933" s="17"/>
      <c r="BL1933" s="17"/>
      <c r="BM1933" s="17"/>
      <c r="BN1933" s="17"/>
      <c r="BO1933" s="17"/>
      <c r="BP1933" s="17"/>
      <c r="BQ1933" s="17"/>
      <c r="BR1933" s="17"/>
      <c r="BS1933" s="17"/>
      <c r="BT1933" s="17"/>
      <c r="BU1933" s="17"/>
      <c r="BV1933" s="17"/>
      <c r="BW1933" s="17"/>
      <c r="BX1933" s="17"/>
      <c r="BY1933" s="17"/>
      <c r="BZ1933" s="17"/>
      <c r="CA1933" s="17"/>
      <c r="CB1933" s="17"/>
      <c r="CC1933" s="17"/>
      <c r="CD1933" s="17"/>
      <c r="CE1933" s="17"/>
      <c r="CF1933" s="18"/>
    </row>
    <row r="1934" spans="1:84" x14ac:dyDescent="0.3">
      <c r="A1934" s="11">
        <v>43573</v>
      </c>
      <c r="B1934" s="12" t="s">
        <v>18</v>
      </c>
      <c r="C1934" s="13" t="s">
        <v>18</v>
      </c>
      <c r="D1934" s="14" t="s">
        <v>19</v>
      </c>
      <c r="E1934" s="13" t="s">
        <v>439</v>
      </c>
      <c r="F1934" s="15" t="s">
        <v>5013</v>
      </c>
      <c r="G1934" s="13" t="s">
        <v>5014</v>
      </c>
      <c r="H1934" s="13" t="s">
        <v>20</v>
      </c>
      <c r="I1934" s="13" t="s">
        <v>21</v>
      </c>
      <c r="J1934" s="16">
        <v>2230672</v>
      </c>
      <c r="K1934" s="17"/>
      <c r="L1934" s="29">
        <v>170136</v>
      </c>
      <c r="M1934" s="29">
        <v>170136</v>
      </c>
      <c r="N1934" s="17"/>
      <c r="O1934" s="17"/>
      <c r="P1934" s="29">
        <v>1890400</v>
      </c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17"/>
      <c r="AY1934" s="17"/>
      <c r="AZ1934" s="17"/>
      <c r="BA1934" s="17"/>
      <c r="BB1934" s="17"/>
      <c r="BC1934" s="17"/>
      <c r="BD1934" s="17"/>
      <c r="BE1934" s="17"/>
      <c r="BF1934" s="17"/>
      <c r="BG1934" s="17"/>
      <c r="BH1934" s="17"/>
      <c r="BI1934" s="17"/>
      <c r="BJ1934" s="17"/>
      <c r="BK1934" s="17"/>
      <c r="BL1934" s="17"/>
      <c r="BM1934" s="17"/>
      <c r="BN1934" s="17"/>
      <c r="BO1934" s="17"/>
      <c r="BP1934" s="17"/>
      <c r="BQ1934" s="17"/>
      <c r="BR1934" s="17"/>
      <c r="BS1934" s="17"/>
      <c r="BT1934" s="17"/>
      <c r="BU1934" s="17"/>
      <c r="BV1934" s="17"/>
      <c r="BW1934" s="17"/>
      <c r="BX1934" s="17"/>
      <c r="BY1934" s="17"/>
      <c r="BZ1934" s="17"/>
      <c r="CA1934" s="17"/>
      <c r="CB1934" s="17"/>
      <c r="CC1934" s="17"/>
      <c r="CD1934" s="17"/>
      <c r="CE1934" s="17"/>
      <c r="CF1934" s="18"/>
    </row>
    <row r="1935" spans="1:84" x14ac:dyDescent="0.3">
      <c r="A1935" s="11">
        <v>43573</v>
      </c>
      <c r="B1935" s="12" t="s">
        <v>834</v>
      </c>
      <c r="C1935" s="13" t="s">
        <v>834</v>
      </c>
      <c r="D1935" s="14" t="s">
        <v>835</v>
      </c>
      <c r="E1935" s="13" t="s">
        <v>439</v>
      </c>
      <c r="F1935" s="15" t="s">
        <v>5015</v>
      </c>
      <c r="G1935" s="13" t="s">
        <v>5016</v>
      </c>
      <c r="H1935" s="13" t="s">
        <v>838</v>
      </c>
      <c r="I1935" s="13" t="s">
        <v>839</v>
      </c>
      <c r="J1935" s="16">
        <v>251340</v>
      </c>
      <c r="K1935" s="17"/>
      <c r="L1935" s="29">
        <v>19170</v>
      </c>
      <c r="M1935" s="29">
        <v>19170</v>
      </c>
      <c r="N1935" s="17"/>
      <c r="O1935" s="17"/>
      <c r="P1935" s="17"/>
      <c r="Q1935" s="29">
        <v>213000</v>
      </c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17"/>
      <c r="AY1935" s="17"/>
      <c r="AZ1935" s="17"/>
      <c r="BA1935" s="17"/>
      <c r="BB1935" s="17"/>
      <c r="BC1935" s="17"/>
      <c r="BD1935" s="17"/>
      <c r="BE1935" s="17"/>
      <c r="BF1935" s="17"/>
      <c r="BG1935" s="17"/>
      <c r="BH1935" s="17"/>
      <c r="BI1935" s="17"/>
      <c r="BJ1935" s="17"/>
      <c r="BK1935" s="17"/>
      <c r="BL1935" s="17"/>
      <c r="BM1935" s="17"/>
      <c r="BN1935" s="17"/>
      <c r="BO1935" s="17"/>
      <c r="BP1935" s="17"/>
      <c r="BQ1935" s="17"/>
      <c r="BR1935" s="17"/>
      <c r="BS1935" s="17"/>
      <c r="BT1935" s="17"/>
      <c r="BU1935" s="17"/>
      <c r="BV1935" s="17"/>
      <c r="BW1935" s="17"/>
      <c r="BX1935" s="17"/>
      <c r="BY1935" s="17"/>
      <c r="BZ1935" s="17"/>
      <c r="CA1935" s="17"/>
      <c r="CB1935" s="17"/>
      <c r="CC1935" s="17"/>
      <c r="CD1935" s="17"/>
      <c r="CE1935" s="17"/>
      <c r="CF1935" s="18"/>
    </row>
    <row r="1936" spans="1:84" ht="22.8" x14ac:dyDescent="0.3">
      <c r="A1936" s="11">
        <v>43573</v>
      </c>
      <c r="B1936" s="12" t="s">
        <v>2195</v>
      </c>
      <c r="C1936" s="13" t="s">
        <v>2195</v>
      </c>
      <c r="D1936" s="14" t="s">
        <v>2197</v>
      </c>
      <c r="E1936" s="13" t="s">
        <v>439</v>
      </c>
      <c r="F1936" s="15" t="s">
        <v>26</v>
      </c>
      <c r="G1936" s="13" t="s">
        <v>5017</v>
      </c>
      <c r="H1936" s="13" t="s">
        <v>2200</v>
      </c>
      <c r="I1936" s="13" t="s">
        <v>2201</v>
      </c>
      <c r="J1936" s="16">
        <v>82600</v>
      </c>
      <c r="K1936" s="17"/>
      <c r="L1936" s="17"/>
      <c r="M1936" s="17"/>
      <c r="N1936" s="17"/>
      <c r="O1936" s="17"/>
      <c r="P1936" s="17"/>
      <c r="Q1936" s="29">
        <v>70000</v>
      </c>
      <c r="R1936" s="17"/>
      <c r="S1936" s="17"/>
      <c r="T1936" s="17"/>
      <c r="U1936" s="17"/>
      <c r="V1936" s="17"/>
      <c r="W1936" s="29">
        <v>12600</v>
      </c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7"/>
      <c r="AR1936" s="17"/>
      <c r="AS1936" s="17"/>
      <c r="AT1936" s="17"/>
      <c r="AU1936" s="17"/>
      <c r="AV1936" s="17"/>
      <c r="AW1936" s="17"/>
      <c r="AX1936" s="17"/>
      <c r="AY1936" s="17"/>
      <c r="AZ1936" s="17"/>
      <c r="BA1936" s="17"/>
      <c r="BB1936" s="17"/>
      <c r="BC1936" s="17"/>
      <c r="BD1936" s="17"/>
      <c r="BE1936" s="17"/>
      <c r="BF1936" s="17"/>
      <c r="BG1936" s="17"/>
      <c r="BH1936" s="17"/>
      <c r="BI1936" s="17"/>
      <c r="BJ1936" s="17"/>
      <c r="BK1936" s="17"/>
      <c r="BL1936" s="17"/>
      <c r="BM1936" s="17"/>
      <c r="BN1936" s="17"/>
      <c r="BO1936" s="17"/>
      <c r="BP1936" s="17"/>
      <c r="BQ1936" s="17"/>
      <c r="BR1936" s="17"/>
      <c r="BS1936" s="17"/>
      <c r="BT1936" s="17"/>
      <c r="BU1936" s="17"/>
      <c r="BV1936" s="17"/>
      <c r="BW1936" s="17"/>
      <c r="BX1936" s="17"/>
      <c r="BY1936" s="17"/>
      <c r="BZ1936" s="17"/>
      <c r="CA1936" s="17"/>
      <c r="CB1936" s="17"/>
      <c r="CC1936" s="17"/>
      <c r="CD1936" s="17"/>
      <c r="CE1936" s="17"/>
      <c r="CF1936" s="18"/>
    </row>
    <row r="1937" spans="1:84" x14ac:dyDescent="0.3">
      <c r="A1937" s="11">
        <v>43573</v>
      </c>
      <c r="B1937" s="12" t="s">
        <v>537</v>
      </c>
      <c r="C1937" s="13" t="s">
        <v>537</v>
      </c>
      <c r="D1937" s="14" t="s">
        <v>3602</v>
      </c>
      <c r="E1937" s="13" t="s">
        <v>439</v>
      </c>
      <c r="F1937" s="15" t="s">
        <v>5018</v>
      </c>
      <c r="G1937" s="13" t="s">
        <v>5019</v>
      </c>
      <c r="H1937" s="13" t="s">
        <v>542</v>
      </c>
      <c r="I1937" s="13" t="s">
        <v>543</v>
      </c>
      <c r="J1937" s="16">
        <v>49560</v>
      </c>
      <c r="K1937" s="29">
        <v>42000</v>
      </c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29">
        <v>7560</v>
      </c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/>
      <c r="BE1937" s="17"/>
      <c r="BF1937" s="17"/>
      <c r="BG1937" s="17"/>
      <c r="BH1937" s="17"/>
      <c r="BI1937" s="17"/>
      <c r="BJ1937" s="17"/>
      <c r="BK1937" s="17"/>
      <c r="BL1937" s="17"/>
      <c r="BM1937" s="17"/>
      <c r="BN1937" s="17"/>
      <c r="BO1937" s="17"/>
      <c r="BP1937" s="17"/>
      <c r="BQ1937" s="17"/>
      <c r="BR1937" s="17"/>
      <c r="BS1937" s="17"/>
      <c r="BT1937" s="17"/>
      <c r="BU1937" s="17"/>
      <c r="BV1937" s="17"/>
      <c r="BW1937" s="17"/>
      <c r="BX1937" s="17"/>
      <c r="BY1937" s="17"/>
      <c r="BZ1937" s="17"/>
      <c r="CA1937" s="17"/>
      <c r="CB1937" s="17"/>
      <c r="CC1937" s="17"/>
      <c r="CD1937" s="17"/>
      <c r="CE1937" s="17"/>
      <c r="CF1937" s="18"/>
    </row>
    <row r="1938" spans="1:84" x14ac:dyDescent="0.3">
      <c r="A1938" s="11">
        <v>43573</v>
      </c>
      <c r="B1938" s="12" t="s">
        <v>528</v>
      </c>
      <c r="C1938" s="13" t="s">
        <v>528</v>
      </c>
      <c r="D1938" s="14" t="s">
        <v>530</v>
      </c>
      <c r="E1938" s="13" t="s">
        <v>439</v>
      </c>
      <c r="F1938" s="15" t="s">
        <v>5020</v>
      </c>
      <c r="G1938" s="13" t="s">
        <v>5021</v>
      </c>
      <c r="H1938" s="13" t="s">
        <v>533</v>
      </c>
      <c r="I1938" s="13" t="s">
        <v>534</v>
      </c>
      <c r="J1938" s="16">
        <v>1645</v>
      </c>
      <c r="K1938" s="17"/>
      <c r="L1938" s="29">
        <v>125.46</v>
      </c>
      <c r="M1938" s="29">
        <v>125.46</v>
      </c>
      <c r="N1938" s="29">
        <v>0.08</v>
      </c>
      <c r="O1938" s="17"/>
      <c r="P1938" s="17"/>
      <c r="Q1938" s="17"/>
      <c r="R1938" s="17"/>
      <c r="S1938" s="17"/>
      <c r="T1938" s="29">
        <v>1394</v>
      </c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7"/>
      <c r="AR1938" s="17"/>
      <c r="AS1938" s="17"/>
      <c r="AT1938" s="17"/>
      <c r="AU1938" s="17"/>
      <c r="AV1938" s="17"/>
      <c r="AW1938" s="17"/>
      <c r="AX1938" s="17"/>
      <c r="AY1938" s="17"/>
      <c r="AZ1938" s="17"/>
      <c r="BA1938" s="17"/>
      <c r="BB1938" s="17"/>
      <c r="BC1938" s="17"/>
      <c r="BD1938" s="17"/>
      <c r="BE1938" s="17"/>
      <c r="BF1938" s="17"/>
      <c r="BG1938" s="17"/>
      <c r="BH1938" s="17"/>
      <c r="BI1938" s="17"/>
      <c r="BJ1938" s="17"/>
      <c r="BK1938" s="17"/>
      <c r="BL1938" s="17"/>
      <c r="BM1938" s="17"/>
      <c r="BN1938" s="17"/>
      <c r="BO1938" s="17"/>
      <c r="BP1938" s="17"/>
      <c r="BQ1938" s="17"/>
      <c r="BR1938" s="17"/>
      <c r="BS1938" s="17"/>
      <c r="BT1938" s="17"/>
      <c r="BU1938" s="17"/>
      <c r="BV1938" s="17"/>
      <c r="BW1938" s="17"/>
      <c r="BX1938" s="17"/>
      <c r="BY1938" s="17"/>
      <c r="BZ1938" s="17"/>
      <c r="CA1938" s="17"/>
      <c r="CB1938" s="17"/>
      <c r="CC1938" s="17"/>
      <c r="CD1938" s="17"/>
      <c r="CE1938" s="17"/>
      <c r="CF1938" s="18"/>
    </row>
    <row r="1939" spans="1:84" ht="22.8" x14ac:dyDescent="0.3">
      <c r="A1939" s="11">
        <v>43574</v>
      </c>
      <c r="B1939" s="12" t="s">
        <v>1690</v>
      </c>
      <c r="C1939" s="13" t="s">
        <v>1690</v>
      </c>
      <c r="D1939" s="14" t="s">
        <v>1692</v>
      </c>
      <c r="E1939" s="13" t="s">
        <v>439</v>
      </c>
      <c r="F1939" s="15" t="s">
        <v>5022</v>
      </c>
      <c r="G1939" s="13" t="s">
        <v>5023</v>
      </c>
      <c r="H1939" s="13" t="s">
        <v>1695</v>
      </c>
      <c r="I1939" s="13" t="s">
        <v>1696</v>
      </c>
      <c r="J1939" s="16">
        <v>1123254</v>
      </c>
      <c r="K1939" s="17"/>
      <c r="L1939" s="17"/>
      <c r="M1939" s="17"/>
      <c r="N1939" s="29">
        <v>59</v>
      </c>
      <c r="O1939" s="17"/>
      <c r="P1939" s="29">
        <v>951860</v>
      </c>
      <c r="Q1939" s="17"/>
      <c r="R1939" s="17"/>
      <c r="S1939" s="17"/>
      <c r="T1939" s="17"/>
      <c r="U1939" s="17"/>
      <c r="V1939" s="17"/>
      <c r="W1939" s="29">
        <v>171335</v>
      </c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17"/>
      <c r="BF1939" s="17"/>
      <c r="BG1939" s="17"/>
      <c r="BH1939" s="17"/>
      <c r="BI1939" s="17"/>
      <c r="BJ1939" s="17"/>
      <c r="BK1939" s="17"/>
      <c r="BL1939" s="17"/>
      <c r="BM1939" s="17"/>
      <c r="BN1939" s="17"/>
      <c r="BO1939" s="17"/>
      <c r="BP1939" s="17"/>
      <c r="BQ1939" s="17"/>
      <c r="BR1939" s="17"/>
      <c r="BS1939" s="17"/>
      <c r="BT1939" s="17"/>
      <c r="BU1939" s="17"/>
      <c r="BV1939" s="17"/>
      <c r="BW1939" s="17"/>
      <c r="BX1939" s="17"/>
      <c r="BY1939" s="17"/>
      <c r="BZ1939" s="17"/>
      <c r="CA1939" s="17"/>
      <c r="CB1939" s="17"/>
      <c r="CC1939" s="17"/>
      <c r="CD1939" s="17"/>
      <c r="CE1939" s="17"/>
      <c r="CF1939" s="18"/>
    </row>
    <row r="1940" spans="1:84" ht="22.8" x14ac:dyDescent="0.3">
      <c r="A1940" s="11">
        <v>43574</v>
      </c>
      <c r="B1940" s="12" t="s">
        <v>1690</v>
      </c>
      <c r="C1940" s="13" t="s">
        <v>1690</v>
      </c>
      <c r="D1940" s="14" t="s">
        <v>1692</v>
      </c>
      <c r="E1940" s="13" t="s">
        <v>439</v>
      </c>
      <c r="F1940" s="15" t="s">
        <v>5024</v>
      </c>
      <c r="G1940" s="13" t="s">
        <v>5025</v>
      </c>
      <c r="H1940" s="13" t="s">
        <v>1695</v>
      </c>
      <c r="I1940" s="13" t="s">
        <v>1696</v>
      </c>
      <c r="J1940" s="16">
        <v>561627</v>
      </c>
      <c r="K1940" s="17"/>
      <c r="L1940" s="17"/>
      <c r="M1940" s="17"/>
      <c r="N1940" s="29">
        <v>30</v>
      </c>
      <c r="O1940" s="17"/>
      <c r="P1940" s="29">
        <v>475930</v>
      </c>
      <c r="Q1940" s="17"/>
      <c r="R1940" s="17"/>
      <c r="S1940" s="17"/>
      <c r="T1940" s="17"/>
      <c r="U1940" s="17"/>
      <c r="V1940" s="17"/>
      <c r="W1940" s="29">
        <v>85667</v>
      </c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X1940" s="17"/>
      <c r="AY1940" s="17"/>
      <c r="AZ1940" s="17"/>
      <c r="BA1940" s="17"/>
      <c r="BB1940" s="17"/>
      <c r="BC1940" s="17"/>
      <c r="BD1940" s="17"/>
      <c r="BE1940" s="17"/>
      <c r="BF1940" s="17"/>
      <c r="BG1940" s="17"/>
      <c r="BH1940" s="17"/>
      <c r="BI1940" s="17"/>
      <c r="BJ1940" s="17"/>
      <c r="BK1940" s="17"/>
      <c r="BL1940" s="17"/>
      <c r="BM1940" s="17"/>
      <c r="BN1940" s="17"/>
      <c r="BO1940" s="17"/>
      <c r="BP1940" s="17"/>
      <c r="BQ1940" s="17"/>
      <c r="BR1940" s="17"/>
      <c r="BS1940" s="17"/>
      <c r="BT1940" s="17"/>
      <c r="BU1940" s="17"/>
      <c r="BV1940" s="17"/>
      <c r="BW1940" s="17"/>
      <c r="BX1940" s="17"/>
      <c r="BY1940" s="17"/>
      <c r="BZ1940" s="17"/>
      <c r="CA1940" s="17"/>
      <c r="CB1940" s="17"/>
      <c r="CC1940" s="17"/>
      <c r="CD1940" s="17"/>
      <c r="CE1940" s="17"/>
      <c r="CF1940" s="18"/>
    </row>
    <row r="1941" spans="1:84" ht="22.8" x14ac:dyDescent="0.3">
      <c r="A1941" s="11">
        <v>43574</v>
      </c>
      <c r="B1941" s="12" t="s">
        <v>4899</v>
      </c>
      <c r="C1941" s="13" t="s">
        <v>4900</v>
      </c>
      <c r="D1941" s="14" t="s">
        <v>4901</v>
      </c>
      <c r="E1941" s="13" t="s">
        <v>439</v>
      </c>
      <c r="F1941" s="15" t="s">
        <v>5026</v>
      </c>
      <c r="G1941" s="13" t="s">
        <v>5027</v>
      </c>
      <c r="H1941" s="13" t="s">
        <v>4904</v>
      </c>
      <c r="I1941" s="13" t="s">
        <v>22</v>
      </c>
      <c r="J1941" s="16">
        <v>314446</v>
      </c>
      <c r="K1941" s="17"/>
      <c r="L1941" s="29">
        <v>23983.16</v>
      </c>
      <c r="M1941" s="29">
        <v>23983.16</v>
      </c>
      <c r="N1941" s="29">
        <v>0.18</v>
      </c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s="17"/>
      <c r="BE1941" s="17"/>
      <c r="BF1941" s="17"/>
      <c r="BG1941" s="17"/>
      <c r="BH1941" s="17"/>
      <c r="BI1941" s="17"/>
      <c r="BJ1941" s="17"/>
      <c r="BK1941" s="29">
        <v>266479.5</v>
      </c>
      <c r="BL1941" s="17"/>
      <c r="BM1941" s="17"/>
      <c r="BN1941" s="17"/>
      <c r="BO1941" s="17"/>
      <c r="BP1941" s="17"/>
      <c r="BQ1941" s="17"/>
      <c r="BR1941" s="17"/>
      <c r="BS1941" s="17"/>
      <c r="BT1941" s="17"/>
      <c r="BU1941" s="17"/>
      <c r="BV1941" s="17"/>
      <c r="BW1941" s="17"/>
      <c r="BX1941" s="17"/>
      <c r="BY1941" s="17"/>
      <c r="BZ1941" s="17"/>
      <c r="CA1941" s="17"/>
      <c r="CB1941" s="17"/>
      <c r="CC1941" s="17"/>
      <c r="CD1941" s="17"/>
      <c r="CE1941" s="17"/>
      <c r="CF1941" s="18"/>
    </row>
    <row r="1942" spans="1:84" ht="22.8" x14ac:dyDescent="0.3">
      <c r="A1942" s="11">
        <v>43574</v>
      </c>
      <c r="B1942" s="12" t="s">
        <v>2627</v>
      </c>
      <c r="C1942" s="13" t="s">
        <v>2627</v>
      </c>
      <c r="D1942" s="14" t="s">
        <v>2628</v>
      </c>
      <c r="E1942" s="13" t="s">
        <v>439</v>
      </c>
      <c r="F1942" s="15" t="s">
        <v>5028</v>
      </c>
      <c r="G1942" s="13" t="s">
        <v>5029</v>
      </c>
      <c r="H1942" s="13" t="s">
        <v>2631</v>
      </c>
      <c r="I1942" s="13" t="s">
        <v>2632</v>
      </c>
      <c r="J1942" s="16">
        <v>293230</v>
      </c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29">
        <v>44730</v>
      </c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  <c r="AQ1942" s="17"/>
      <c r="AR1942" s="17"/>
      <c r="AS1942" s="17"/>
      <c r="AT1942" s="17"/>
      <c r="AU1942" s="17"/>
      <c r="AV1942" s="17"/>
      <c r="AW1942" s="17"/>
      <c r="AX1942" s="17"/>
      <c r="AY1942" s="17"/>
      <c r="AZ1942" s="17"/>
      <c r="BA1942" s="17"/>
      <c r="BB1942" s="17"/>
      <c r="BC1942" s="17"/>
      <c r="BD1942" s="17"/>
      <c r="BE1942" s="17"/>
      <c r="BF1942" s="17"/>
      <c r="BG1942" s="17"/>
      <c r="BH1942" s="17"/>
      <c r="BI1942" s="17"/>
      <c r="BJ1942" s="17"/>
      <c r="BK1942" s="17"/>
      <c r="BL1942" s="17"/>
      <c r="BM1942" s="17"/>
      <c r="BN1942" s="17"/>
      <c r="BO1942" s="17"/>
      <c r="BP1942" s="17"/>
      <c r="BQ1942" s="17"/>
      <c r="BR1942" s="17"/>
      <c r="BS1942" s="17"/>
      <c r="BT1942" s="17"/>
      <c r="BU1942" s="17"/>
      <c r="BV1942" s="29">
        <v>248500</v>
      </c>
      <c r="BW1942" s="17"/>
      <c r="BX1942" s="17"/>
      <c r="BY1942" s="17"/>
      <c r="BZ1942" s="17"/>
      <c r="CA1942" s="17"/>
      <c r="CB1942" s="17"/>
      <c r="CC1942" s="17"/>
      <c r="CD1942" s="17"/>
      <c r="CE1942" s="17"/>
      <c r="CF1942" s="18"/>
    </row>
    <row r="1943" spans="1:84" x14ac:dyDescent="0.3">
      <c r="A1943" s="11">
        <v>43574</v>
      </c>
      <c r="B1943" s="12" t="s">
        <v>487</v>
      </c>
      <c r="C1943" s="13" t="s">
        <v>487</v>
      </c>
      <c r="D1943" s="14" t="s">
        <v>22</v>
      </c>
      <c r="E1943" s="13" t="s">
        <v>439</v>
      </c>
      <c r="F1943" s="15" t="s">
        <v>5030</v>
      </c>
      <c r="G1943" s="13" t="s">
        <v>5031</v>
      </c>
      <c r="H1943" s="13" t="s">
        <v>22</v>
      </c>
      <c r="I1943" s="13" t="s">
        <v>22</v>
      </c>
      <c r="J1943" s="16">
        <v>8400</v>
      </c>
      <c r="K1943" s="17"/>
      <c r="L1943" s="17"/>
      <c r="M1943" s="17"/>
      <c r="N1943" s="17"/>
      <c r="O1943" s="17"/>
      <c r="P1943" s="17"/>
      <c r="Q1943" s="17"/>
      <c r="R1943" s="17"/>
      <c r="S1943" s="17"/>
      <c r="T1943" s="29">
        <v>8400</v>
      </c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/>
      <c r="BE1943" s="17"/>
      <c r="BF1943" s="17"/>
      <c r="BG1943" s="17"/>
      <c r="BH1943" s="17"/>
      <c r="BI1943" s="17"/>
      <c r="BJ1943" s="17"/>
      <c r="BK1943" s="17"/>
      <c r="BL1943" s="17"/>
      <c r="BM1943" s="17"/>
      <c r="BN1943" s="17"/>
      <c r="BO1943" s="17"/>
      <c r="BP1943" s="17"/>
      <c r="BQ1943" s="17"/>
      <c r="BR1943" s="17"/>
      <c r="BS1943" s="17"/>
      <c r="BT1943" s="17"/>
      <c r="BU1943" s="17"/>
      <c r="BV1943" s="17"/>
      <c r="BW1943" s="17"/>
      <c r="BX1943" s="17"/>
      <c r="BY1943" s="17"/>
      <c r="BZ1943" s="17"/>
      <c r="CA1943" s="17"/>
      <c r="CB1943" s="17"/>
      <c r="CC1943" s="17"/>
      <c r="CD1943" s="17"/>
      <c r="CE1943" s="17"/>
      <c r="CF1943" s="18"/>
    </row>
    <row r="1944" spans="1:84" x14ac:dyDescent="0.3">
      <c r="A1944" s="11">
        <v>43574</v>
      </c>
      <c r="B1944" s="12" t="s">
        <v>528</v>
      </c>
      <c r="C1944" s="13" t="s">
        <v>528</v>
      </c>
      <c r="D1944" s="14" t="s">
        <v>530</v>
      </c>
      <c r="E1944" s="13" t="s">
        <v>439</v>
      </c>
      <c r="F1944" s="15" t="s">
        <v>5032</v>
      </c>
      <c r="G1944" s="13" t="s">
        <v>5033</v>
      </c>
      <c r="H1944" s="13" t="s">
        <v>533</v>
      </c>
      <c r="I1944" s="13" t="s">
        <v>534</v>
      </c>
      <c r="J1944" s="16">
        <v>1161</v>
      </c>
      <c r="K1944" s="17"/>
      <c r="L1944" s="29">
        <v>88.52</v>
      </c>
      <c r="M1944" s="29">
        <v>88.52</v>
      </c>
      <c r="N1944" s="29">
        <v>0.34</v>
      </c>
      <c r="O1944" s="17"/>
      <c r="P1944" s="17"/>
      <c r="Q1944" s="17"/>
      <c r="R1944" s="17"/>
      <c r="S1944" s="17"/>
      <c r="T1944" s="29">
        <v>983.62</v>
      </c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/>
      <c r="AW1944" s="17"/>
      <c r="AX1944" s="17"/>
      <c r="AY1944" s="17"/>
      <c r="AZ1944" s="17"/>
      <c r="BA1944" s="17"/>
      <c r="BB1944" s="17"/>
      <c r="BC1944" s="17"/>
      <c r="BD1944" s="17"/>
      <c r="BE1944" s="17"/>
      <c r="BF1944" s="17"/>
      <c r="BG1944" s="17"/>
      <c r="BH1944" s="17"/>
      <c r="BI1944" s="17"/>
      <c r="BJ1944" s="17"/>
      <c r="BK1944" s="17"/>
      <c r="BL1944" s="17"/>
      <c r="BM1944" s="17"/>
      <c r="BN1944" s="17"/>
      <c r="BO1944" s="17"/>
      <c r="BP1944" s="17"/>
      <c r="BQ1944" s="17"/>
      <c r="BR1944" s="17"/>
      <c r="BS1944" s="17"/>
      <c r="BT1944" s="17"/>
      <c r="BU1944" s="17"/>
      <c r="BV1944" s="17"/>
      <c r="BW1944" s="17"/>
      <c r="BX1944" s="17"/>
      <c r="BY1944" s="17"/>
      <c r="BZ1944" s="17"/>
      <c r="CA1944" s="17"/>
      <c r="CB1944" s="17"/>
      <c r="CC1944" s="17"/>
      <c r="CD1944" s="17"/>
      <c r="CE1944" s="17"/>
      <c r="CF1944" s="18"/>
    </row>
    <row r="1945" spans="1:84" ht="22.8" x14ac:dyDescent="0.3">
      <c r="A1945" s="11">
        <v>43575</v>
      </c>
      <c r="B1945" s="12" t="s">
        <v>1690</v>
      </c>
      <c r="C1945" s="13" t="s">
        <v>1690</v>
      </c>
      <c r="D1945" s="14" t="s">
        <v>1692</v>
      </c>
      <c r="E1945" s="13" t="s">
        <v>439</v>
      </c>
      <c r="F1945" s="15" t="s">
        <v>5034</v>
      </c>
      <c r="G1945" s="13" t="s">
        <v>5035</v>
      </c>
      <c r="H1945" s="13" t="s">
        <v>1695</v>
      </c>
      <c r="I1945" s="13" t="s">
        <v>1696</v>
      </c>
      <c r="J1945" s="16">
        <v>1123254</v>
      </c>
      <c r="K1945" s="17"/>
      <c r="L1945" s="17"/>
      <c r="M1945" s="17"/>
      <c r="N1945" s="29">
        <v>59</v>
      </c>
      <c r="O1945" s="17"/>
      <c r="P1945" s="29">
        <v>951860</v>
      </c>
      <c r="Q1945" s="17"/>
      <c r="R1945" s="17"/>
      <c r="S1945" s="17"/>
      <c r="T1945" s="17"/>
      <c r="U1945" s="17"/>
      <c r="V1945" s="17"/>
      <c r="W1945" s="29">
        <v>171335</v>
      </c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17"/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/>
      <c r="BF1945" s="17"/>
      <c r="BG1945" s="17"/>
      <c r="BH1945" s="17"/>
      <c r="BI1945" s="17"/>
      <c r="BJ1945" s="17"/>
      <c r="BK1945" s="17"/>
      <c r="BL1945" s="17"/>
      <c r="BM1945" s="17"/>
      <c r="BN1945" s="17"/>
      <c r="BO1945" s="17"/>
      <c r="BP1945" s="17"/>
      <c r="BQ1945" s="17"/>
      <c r="BR1945" s="17"/>
      <c r="BS1945" s="17"/>
      <c r="BT1945" s="17"/>
      <c r="BU1945" s="17"/>
      <c r="BV1945" s="17"/>
      <c r="BW1945" s="17"/>
      <c r="BX1945" s="17"/>
      <c r="BY1945" s="17"/>
      <c r="BZ1945" s="17"/>
      <c r="CA1945" s="17"/>
      <c r="CB1945" s="17"/>
      <c r="CC1945" s="17"/>
      <c r="CD1945" s="17"/>
      <c r="CE1945" s="17"/>
      <c r="CF1945" s="18"/>
    </row>
    <row r="1946" spans="1:84" ht="22.8" x14ac:dyDescent="0.3">
      <c r="A1946" s="11">
        <v>43575</v>
      </c>
      <c r="B1946" s="12" t="s">
        <v>1690</v>
      </c>
      <c r="C1946" s="13" t="s">
        <v>1690</v>
      </c>
      <c r="D1946" s="14" t="s">
        <v>1692</v>
      </c>
      <c r="E1946" s="13" t="s">
        <v>439</v>
      </c>
      <c r="F1946" s="15" t="s">
        <v>5036</v>
      </c>
      <c r="G1946" s="13" t="s">
        <v>5037</v>
      </c>
      <c r="H1946" s="13" t="s">
        <v>1695</v>
      </c>
      <c r="I1946" s="13" t="s">
        <v>1696</v>
      </c>
      <c r="J1946" s="16">
        <v>561627</v>
      </c>
      <c r="K1946" s="17"/>
      <c r="L1946" s="17"/>
      <c r="M1946" s="17"/>
      <c r="N1946" s="29">
        <v>30</v>
      </c>
      <c r="O1946" s="17"/>
      <c r="P1946" s="29">
        <v>475930</v>
      </c>
      <c r="Q1946" s="17"/>
      <c r="R1946" s="17"/>
      <c r="S1946" s="17"/>
      <c r="T1946" s="17"/>
      <c r="U1946" s="17"/>
      <c r="V1946" s="17"/>
      <c r="W1946" s="29">
        <v>85667</v>
      </c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7"/>
      <c r="AI1946" s="17"/>
      <c r="AJ1946" s="17"/>
      <c r="AK1946" s="17"/>
      <c r="AL1946" s="17"/>
      <c r="AM1946" s="17"/>
      <c r="AN1946" s="17"/>
      <c r="AO1946" s="17"/>
      <c r="AP1946" s="17"/>
      <c r="AQ1946" s="17"/>
      <c r="AR1946" s="17"/>
      <c r="AS1946" s="17"/>
      <c r="AT1946" s="17"/>
      <c r="AU1946" s="17"/>
      <c r="AV1946" s="17"/>
      <c r="AW1946" s="17"/>
      <c r="AX1946" s="17"/>
      <c r="AY1946" s="17"/>
      <c r="AZ1946" s="17"/>
      <c r="BA1946" s="17"/>
      <c r="BB1946" s="17"/>
      <c r="BC1946" s="17"/>
      <c r="BD1946" s="17"/>
      <c r="BE1946" s="17"/>
      <c r="BF1946" s="17"/>
      <c r="BG1946" s="17"/>
      <c r="BH1946" s="17"/>
      <c r="BI1946" s="17"/>
      <c r="BJ1946" s="17"/>
      <c r="BK1946" s="17"/>
      <c r="BL1946" s="17"/>
      <c r="BM1946" s="17"/>
      <c r="BN1946" s="17"/>
      <c r="BO1946" s="17"/>
      <c r="BP1946" s="17"/>
      <c r="BQ1946" s="17"/>
      <c r="BR1946" s="17"/>
      <c r="BS1946" s="17"/>
      <c r="BT1946" s="17"/>
      <c r="BU1946" s="17"/>
      <c r="BV1946" s="17"/>
      <c r="BW1946" s="17"/>
      <c r="BX1946" s="17"/>
      <c r="BY1946" s="17"/>
      <c r="BZ1946" s="17"/>
      <c r="CA1946" s="17"/>
      <c r="CB1946" s="17"/>
      <c r="CC1946" s="17"/>
      <c r="CD1946" s="17"/>
      <c r="CE1946" s="17"/>
      <c r="CF1946" s="18"/>
    </row>
    <row r="1947" spans="1:84" ht="22.8" x14ac:dyDescent="0.3">
      <c r="A1947" s="11">
        <v>43575</v>
      </c>
      <c r="B1947" s="12" t="s">
        <v>912</v>
      </c>
      <c r="C1947" s="13" t="s">
        <v>912</v>
      </c>
      <c r="D1947" s="14" t="s">
        <v>913</v>
      </c>
      <c r="E1947" s="13" t="s">
        <v>439</v>
      </c>
      <c r="F1947" s="15" t="s">
        <v>5038</v>
      </c>
      <c r="G1947" s="13" t="s">
        <v>5039</v>
      </c>
      <c r="H1947" s="13" t="s">
        <v>916</v>
      </c>
      <c r="I1947" s="13" t="s">
        <v>917</v>
      </c>
      <c r="J1947" s="16">
        <v>1987108</v>
      </c>
      <c r="K1947" s="17"/>
      <c r="L1947" s="29">
        <v>151559</v>
      </c>
      <c r="M1947" s="29">
        <v>151559</v>
      </c>
      <c r="N1947" s="17"/>
      <c r="O1947" s="17"/>
      <c r="P1947" s="29">
        <v>1683990</v>
      </c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/>
      <c r="BE1947" s="17"/>
      <c r="BF1947" s="17"/>
      <c r="BG1947" s="17"/>
      <c r="BH1947" s="17"/>
      <c r="BI1947" s="17"/>
      <c r="BJ1947" s="17"/>
      <c r="BK1947" s="17"/>
      <c r="BL1947" s="17"/>
      <c r="BM1947" s="17"/>
      <c r="BN1947" s="17"/>
      <c r="BO1947" s="17"/>
      <c r="BP1947" s="17"/>
      <c r="BQ1947" s="17"/>
      <c r="BR1947" s="17"/>
      <c r="BS1947" s="17"/>
      <c r="BT1947" s="17"/>
      <c r="BU1947" s="17"/>
      <c r="BV1947" s="17"/>
      <c r="BW1947" s="17"/>
      <c r="BX1947" s="17"/>
      <c r="BY1947" s="17"/>
      <c r="BZ1947" s="17"/>
      <c r="CA1947" s="17"/>
      <c r="CB1947" s="17"/>
      <c r="CC1947" s="17"/>
      <c r="CD1947" s="17"/>
      <c r="CE1947" s="17"/>
      <c r="CF1947" s="18"/>
    </row>
    <row r="1948" spans="1:84" ht="22.8" x14ac:dyDescent="0.3">
      <c r="A1948" s="11">
        <v>43575</v>
      </c>
      <c r="B1948" s="12" t="s">
        <v>912</v>
      </c>
      <c r="C1948" s="13" t="s">
        <v>912</v>
      </c>
      <c r="D1948" s="14" t="s">
        <v>913</v>
      </c>
      <c r="E1948" s="13" t="s">
        <v>439</v>
      </c>
      <c r="F1948" s="15" t="s">
        <v>5040</v>
      </c>
      <c r="G1948" s="13" t="s">
        <v>5041</v>
      </c>
      <c r="H1948" s="13" t="s">
        <v>916</v>
      </c>
      <c r="I1948" s="13" t="s">
        <v>917</v>
      </c>
      <c r="J1948" s="16">
        <v>1987108</v>
      </c>
      <c r="K1948" s="17"/>
      <c r="L1948" s="29">
        <v>151559</v>
      </c>
      <c r="M1948" s="29">
        <v>151559</v>
      </c>
      <c r="N1948" s="17"/>
      <c r="O1948" s="17"/>
      <c r="P1948" s="29">
        <v>1683990</v>
      </c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/>
      <c r="AR1948" s="17"/>
      <c r="AS1948" s="17"/>
      <c r="AT1948" s="17"/>
      <c r="AU1948" s="17"/>
      <c r="AV1948" s="17"/>
      <c r="AW1948" s="17"/>
      <c r="AX1948" s="17"/>
      <c r="AY1948" s="17"/>
      <c r="AZ1948" s="17"/>
      <c r="BA1948" s="17"/>
      <c r="BB1948" s="17"/>
      <c r="BC1948" s="17"/>
      <c r="BD1948" s="17"/>
      <c r="BE1948" s="17"/>
      <c r="BF1948" s="17"/>
      <c r="BG1948" s="17"/>
      <c r="BH1948" s="17"/>
      <c r="BI1948" s="17"/>
      <c r="BJ1948" s="17"/>
      <c r="BK1948" s="17"/>
      <c r="BL1948" s="17"/>
      <c r="BM1948" s="17"/>
      <c r="BN1948" s="17"/>
      <c r="BO1948" s="17"/>
      <c r="BP1948" s="17"/>
      <c r="BQ1948" s="17"/>
      <c r="BR1948" s="17"/>
      <c r="BS1948" s="17"/>
      <c r="BT1948" s="17"/>
      <c r="BU1948" s="17"/>
      <c r="BV1948" s="17"/>
      <c r="BW1948" s="17"/>
      <c r="BX1948" s="17"/>
      <c r="BY1948" s="17"/>
      <c r="BZ1948" s="17"/>
      <c r="CA1948" s="17"/>
      <c r="CB1948" s="17"/>
      <c r="CC1948" s="17"/>
      <c r="CD1948" s="17"/>
      <c r="CE1948" s="17"/>
      <c r="CF1948" s="18"/>
    </row>
    <row r="1949" spans="1:84" x14ac:dyDescent="0.3">
      <c r="A1949" s="11">
        <v>43575</v>
      </c>
      <c r="B1949" s="12" t="s">
        <v>506</v>
      </c>
      <c r="C1949" s="13" t="s">
        <v>506</v>
      </c>
      <c r="D1949" s="14" t="s">
        <v>507</v>
      </c>
      <c r="E1949" s="13" t="s">
        <v>439</v>
      </c>
      <c r="F1949" s="15" t="s">
        <v>32</v>
      </c>
      <c r="G1949" s="13" t="s">
        <v>5042</v>
      </c>
      <c r="H1949" s="13" t="s">
        <v>510</v>
      </c>
      <c r="I1949" s="13" t="s">
        <v>511</v>
      </c>
      <c r="J1949" s="16">
        <v>262710</v>
      </c>
      <c r="K1949" s="29">
        <v>250200</v>
      </c>
      <c r="L1949" s="29">
        <v>6255</v>
      </c>
      <c r="M1949" s="29">
        <v>6255</v>
      </c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/>
      <c r="BE1949" s="17"/>
      <c r="BF1949" s="17"/>
      <c r="BG1949" s="17"/>
      <c r="BH1949" s="17"/>
      <c r="BI1949" s="17"/>
      <c r="BJ1949" s="17"/>
      <c r="BK1949" s="17"/>
      <c r="BL1949" s="17"/>
      <c r="BM1949" s="17"/>
      <c r="BN1949" s="17"/>
      <c r="BO1949" s="17"/>
      <c r="BP1949" s="17"/>
      <c r="BQ1949" s="17"/>
      <c r="BR1949" s="17"/>
      <c r="BS1949" s="17"/>
      <c r="BT1949" s="17"/>
      <c r="BU1949" s="17"/>
      <c r="BV1949" s="17"/>
      <c r="BW1949" s="17"/>
      <c r="BX1949" s="17"/>
      <c r="BY1949" s="17"/>
      <c r="BZ1949" s="17"/>
      <c r="CA1949" s="17"/>
      <c r="CB1949" s="17"/>
      <c r="CC1949" s="17"/>
      <c r="CD1949" s="17"/>
      <c r="CE1949" s="17"/>
      <c r="CF1949" s="18"/>
    </row>
    <row r="1950" spans="1:84" ht="22.8" x14ac:dyDescent="0.3">
      <c r="A1950" s="11">
        <v>43575</v>
      </c>
      <c r="B1950" s="12" t="s">
        <v>601</v>
      </c>
      <c r="C1950" s="13" t="s">
        <v>601</v>
      </c>
      <c r="D1950" s="14" t="s">
        <v>602</v>
      </c>
      <c r="E1950" s="13" t="s">
        <v>439</v>
      </c>
      <c r="F1950" s="15" t="s">
        <v>56</v>
      </c>
      <c r="G1950" s="13" t="s">
        <v>5043</v>
      </c>
      <c r="H1950" s="13" t="s">
        <v>605</v>
      </c>
      <c r="I1950" s="13" t="s">
        <v>606</v>
      </c>
      <c r="J1950" s="16">
        <v>1404200</v>
      </c>
      <c r="K1950" s="17"/>
      <c r="L1950" s="17"/>
      <c r="M1950" s="17"/>
      <c r="N1950" s="17"/>
      <c r="O1950" s="17"/>
      <c r="P1950" s="29">
        <v>1190000</v>
      </c>
      <c r="Q1950" s="17"/>
      <c r="R1950" s="17"/>
      <c r="S1950" s="17"/>
      <c r="T1950" s="17"/>
      <c r="U1950" s="17"/>
      <c r="V1950" s="17"/>
      <c r="W1950" s="29">
        <v>214200</v>
      </c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17"/>
      <c r="AS1950" s="17"/>
      <c r="AT1950" s="17"/>
      <c r="AU1950" s="17"/>
      <c r="AV1950" s="17"/>
      <c r="AW1950" s="17"/>
      <c r="AX1950" s="17"/>
      <c r="AY1950" s="17"/>
      <c r="AZ1950" s="17"/>
      <c r="BA1950" s="17"/>
      <c r="BB1950" s="17"/>
      <c r="BC1950" s="17"/>
      <c r="BD1950" s="17"/>
      <c r="BE1950" s="17"/>
      <c r="BF1950" s="17"/>
      <c r="BG1950" s="17"/>
      <c r="BH1950" s="17"/>
      <c r="BI1950" s="17"/>
      <c r="BJ1950" s="17"/>
      <c r="BK1950" s="17"/>
      <c r="BL1950" s="17"/>
      <c r="BM1950" s="17"/>
      <c r="BN1950" s="17"/>
      <c r="BO1950" s="17"/>
      <c r="BP1950" s="17"/>
      <c r="BQ1950" s="17"/>
      <c r="BR1950" s="17"/>
      <c r="BS1950" s="17"/>
      <c r="BT1950" s="17"/>
      <c r="BU1950" s="17"/>
      <c r="BV1950" s="17"/>
      <c r="BW1950" s="17"/>
      <c r="BX1950" s="17"/>
      <c r="BY1950" s="17"/>
      <c r="BZ1950" s="17"/>
      <c r="CA1950" s="17"/>
      <c r="CB1950" s="17"/>
      <c r="CC1950" s="17"/>
      <c r="CD1950" s="17"/>
      <c r="CE1950" s="17"/>
      <c r="CF1950" s="18"/>
    </row>
    <row r="1951" spans="1:84" ht="22.8" x14ac:dyDescent="0.3">
      <c r="A1951" s="11">
        <v>43575</v>
      </c>
      <c r="B1951" s="12" t="s">
        <v>2181</v>
      </c>
      <c r="C1951" s="13" t="s">
        <v>2181</v>
      </c>
      <c r="D1951" s="14" t="s">
        <v>2182</v>
      </c>
      <c r="E1951" s="13" t="s">
        <v>439</v>
      </c>
      <c r="F1951" s="15" t="s">
        <v>5044</v>
      </c>
      <c r="G1951" s="13" t="s">
        <v>5045</v>
      </c>
      <c r="H1951" s="13" t="s">
        <v>2185</v>
      </c>
      <c r="I1951" s="13" t="s">
        <v>2186</v>
      </c>
      <c r="J1951" s="16">
        <v>71538</v>
      </c>
      <c r="K1951" s="17"/>
      <c r="L1951" s="29">
        <v>5456.29</v>
      </c>
      <c r="M1951" s="29">
        <v>5456.29</v>
      </c>
      <c r="N1951" s="29">
        <v>-7.0000000000000007E-2</v>
      </c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29">
        <v>60625.49</v>
      </c>
      <c r="AS1951" s="17"/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/>
      <c r="BE1951" s="17"/>
      <c r="BF1951" s="17"/>
      <c r="BG1951" s="17"/>
      <c r="BH1951" s="17"/>
      <c r="BI1951" s="17"/>
      <c r="BJ1951" s="17"/>
      <c r="BK1951" s="17"/>
      <c r="BL1951" s="17"/>
      <c r="BM1951" s="17"/>
      <c r="BN1951" s="17"/>
      <c r="BO1951" s="17"/>
      <c r="BP1951" s="17"/>
      <c r="BQ1951" s="17"/>
      <c r="BR1951" s="17"/>
      <c r="BS1951" s="17"/>
      <c r="BT1951" s="17"/>
      <c r="BU1951" s="17"/>
      <c r="BV1951" s="17"/>
      <c r="BW1951" s="17"/>
      <c r="BX1951" s="17"/>
      <c r="BY1951" s="17"/>
      <c r="BZ1951" s="17"/>
      <c r="CA1951" s="17"/>
      <c r="CB1951" s="17"/>
      <c r="CC1951" s="17"/>
      <c r="CD1951" s="17"/>
      <c r="CE1951" s="17"/>
      <c r="CF1951" s="18"/>
    </row>
    <row r="1952" spans="1:84" x14ac:dyDescent="0.3">
      <c r="A1952" s="11">
        <v>43576</v>
      </c>
      <c r="B1952" s="12" t="s">
        <v>2085</v>
      </c>
      <c r="C1952" s="13" t="s">
        <v>2085</v>
      </c>
      <c r="D1952" s="14" t="s">
        <v>2086</v>
      </c>
      <c r="E1952" s="13" t="s">
        <v>439</v>
      </c>
      <c r="F1952" s="15" t="s">
        <v>5046</v>
      </c>
      <c r="G1952" s="13" t="s">
        <v>5047</v>
      </c>
      <c r="H1952" s="13" t="s">
        <v>2089</v>
      </c>
      <c r="I1952" s="13" t="s">
        <v>2090</v>
      </c>
      <c r="J1952" s="16">
        <v>56522</v>
      </c>
      <c r="K1952" s="17"/>
      <c r="L1952" s="29">
        <v>4311</v>
      </c>
      <c r="M1952" s="29">
        <v>4311</v>
      </c>
      <c r="N1952" s="17"/>
      <c r="O1952" s="17"/>
      <c r="P1952" s="17"/>
      <c r="Q1952" s="29">
        <v>47500</v>
      </c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/>
      <c r="AR1952" s="17"/>
      <c r="AS1952" s="17"/>
      <c r="AT1952" s="17"/>
      <c r="AU1952" s="17"/>
      <c r="AV1952" s="17"/>
      <c r="AW1952" s="17"/>
      <c r="AX1952" s="17"/>
      <c r="AY1952" s="17"/>
      <c r="AZ1952" s="17"/>
      <c r="BA1952" s="17"/>
      <c r="BB1952" s="17"/>
      <c r="BC1952" s="17"/>
      <c r="BD1952" s="17"/>
      <c r="BE1952" s="17"/>
      <c r="BF1952" s="17"/>
      <c r="BG1952" s="17"/>
      <c r="BH1952" s="17"/>
      <c r="BI1952" s="17"/>
      <c r="BJ1952" s="17"/>
      <c r="BK1952" s="17"/>
      <c r="BL1952" s="17"/>
      <c r="BM1952" s="17"/>
      <c r="BN1952" s="17"/>
      <c r="BO1952" s="17"/>
      <c r="BP1952" s="17"/>
      <c r="BQ1952" s="17"/>
      <c r="BR1952" s="29">
        <v>400</v>
      </c>
      <c r="BS1952" s="17"/>
      <c r="BT1952" s="17"/>
      <c r="BU1952" s="17"/>
      <c r="BV1952" s="17"/>
      <c r="BW1952" s="17"/>
      <c r="BX1952" s="17"/>
      <c r="BY1952" s="17"/>
      <c r="BZ1952" s="17"/>
      <c r="CA1952" s="17"/>
      <c r="CB1952" s="17"/>
      <c r="CC1952" s="17"/>
      <c r="CD1952" s="17"/>
      <c r="CE1952" s="17"/>
      <c r="CF1952" s="18"/>
    </row>
    <row r="1953" spans="1:84" ht="22.8" x14ac:dyDescent="0.3">
      <c r="A1953" s="11">
        <v>43577</v>
      </c>
      <c r="B1953" s="12" t="s">
        <v>1690</v>
      </c>
      <c r="C1953" s="13" t="s">
        <v>1690</v>
      </c>
      <c r="D1953" s="14" t="s">
        <v>1692</v>
      </c>
      <c r="E1953" s="13" t="s">
        <v>439</v>
      </c>
      <c r="F1953" s="15" t="s">
        <v>5048</v>
      </c>
      <c r="G1953" s="13" t="s">
        <v>5049</v>
      </c>
      <c r="H1953" s="13" t="s">
        <v>1695</v>
      </c>
      <c r="I1953" s="13" t="s">
        <v>1696</v>
      </c>
      <c r="J1953" s="16">
        <v>545103</v>
      </c>
      <c r="K1953" s="17"/>
      <c r="L1953" s="17"/>
      <c r="M1953" s="17"/>
      <c r="N1953" s="29">
        <v>26</v>
      </c>
      <c r="O1953" s="17"/>
      <c r="P1953" s="29">
        <v>461930</v>
      </c>
      <c r="Q1953" s="17"/>
      <c r="R1953" s="17"/>
      <c r="S1953" s="17"/>
      <c r="T1953" s="17"/>
      <c r="U1953" s="17"/>
      <c r="V1953" s="17"/>
      <c r="W1953" s="29">
        <v>83147</v>
      </c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17"/>
      <c r="AP1953" s="17"/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s="17"/>
      <c r="BE1953" s="17"/>
      <c r="BF1953" s="17"/>
      <c r="BG1953" s="17"/>
      <c r="BH1953" s="17"/>
      <c r="BI1953" s="17"/>
      <c r="BJ1953" s="17"/>
      <c r="BK1953" s="17"/>
      <c r="BL1953" s="17"/>
      <c r="BM1953" s="17"/>
      <c r="BN1953" s="17"/>
      <c r="BO1953" s="17"/>
      <c r="BP1953" s="17"/>
      <c r="BQ1953" s="17"/>
      <c r="BR1953" s="17"/>
      <c r="BS1953" s="17"/>
      <c r="BT1953" s="17"/>
      <c r="BU1953" s="17"/>
      <c r="BV1953" s="17"/>
      <c r="BW1953" s="17"/>
      <c r="BX1953" s="17"/>
      <c r="BY1953" s="17"/>
      <c r="BZ1953" s="17"/>
      <c r="CA1953" s="17"/>
      <c r="CB1953" s="17"/>
      <c r="CC1953" s="17"/>
      <c r="CD1953" s="17"/>
      <c r="CE1953" s="17"/>
      <c r="CF1953" s="18"/>
    </row>
    <row r="1954" spans="1:84" ht="22.8" x14ac:dyDescent="0.3">
      <c r="A1954" s="11">
        <v>43577</v>
      </c>
      <c r="B1954" s="12" t="s">
        <v>1690</v>
      </c>
      <c r="C1954" s="13" t="s">
        <v>1690</v>
      </c>
      <c r="D1954" s="14" t="s">
        <v>1692</v>
      </c>
      <c r="E1954" s="13" t="s">
        <v>439</v>
      </c>
      <c r="F1954" s="15" t="s">
        <v>5050</v>
      </c>
      <c r="G1954" s="13" t="s">
        <v>5051</v>
      </c>
      <c r="H1954" s="13" t="s">
        <v>1695</v>
      </c>
      <c r="I1954" s="13" t="s">
        <v>1696</v>
      </c>
      <c r="J1954" s="16">
        <v>1090208</v>
      </c>
      <c r="K1954" s="17"/>
      <c r="L1954" s="17"/>
      <c r="M1954" s="17"/>
      <c r="N1954" s="29">
        <v>53</v>
      </c>
      <c r="O1954" s="17"/>
      <c r="P1954" s="29">
        <v>923860</v>
      </c>
      <c r="Q1954" s="17"/>
      <c r="R1954" s="17"/>
      <c r="S1954" s="17"/>
      <c r="T1954" s="17"/>
      <c r="U1954" s="17"/>
      <c r="V1954" s="17"/>
      <c r="W1954" s="29">
        <v>166295</v>
      </c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17"/>
      <c r="AP1954" s="17"/>
      <c r="AQ1954" s="17"/>
      <c r="AR1954" s="17"/>
      <c r="AS1954" s="17"/>
      <c r="AT1954" s="17"/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s="17"/>
      <c r="BE1954" s="17"/>
      <c r="BF1954" s="17"/>
      <c r="BG1954" s="17"/>
      <c r="BH1954" s="17"/>
      <c r="BI1954" s="17"/>
      <c r="BJ1954" s="17"/>
      <c r="BK1954" s="17"/>
      <c r="BL1954" s="17"/>
      <c r="BM1954" s="17"/>
      <c r="BN1954" s="17"/>
      <c r="BO1954" s="17"/>
      <c r="BP1954" s="17"/>
      <c r="BQ1954" s="17"/>
      <c r="BR1954" s="17"/>
      <c r="BS1954" s="17"/>
      <c r="BT1954" s="17"/>
      <c r="BU1954" s="17"/>
      <c r="BV1954" s="17"/>
      <c r="BW1954" s="17"/>
      <c r="BX1954" s="17"/>
      <c r="BY1954" s="17"/>
      <c r="BZ1954" s="17"/>
      <c r="CA1954" s="17"/>
      <c r="CB1954" s="17"/>
      <c r="CC1954" s="17"/>
      <c r="CD1954" s="17"/>
      <c r="CE1954" s="17"/>
      <c r="CF1954" s="18"/>
    </row>
    <row r="1955" spans="1:84" ht="22.8" x14ac:dyDescent="0.3">
      <c r="A1955" s="11">
        <v>43577</v>
      </c>
      <c r="B1955" s="12" t="s">
        <v>1690</v>
      </c>
      <c r="C1955" s="13" t="s">
        <v>1690</v>
      </c>
      <c r="D1955" s="14" t="s">
        <v>1692</v>
      </c>
      <c r="E1955" s="13" t="s">
        <v>439</v>
      </c>
      <c r="F1955" s="15" t="s">
        <v>5052</v>
      </c>
      <c r="G1955" s="13" t="s">
        <v>5053</v>
      </c>
      <c r="H1955" s="13" t="s">
        <v>1695</v>
      </c>
      <c r="I1955" s="13" t="s">
        <v>1696</v>
      </c>
      <c r="J1955" s="16">
        <v>1123254</v>
      </c>
      <c r="K1955" s="17"/>
      <c r="L1955" s="17"/>
      <c r="M1955" s="17"/>
      <c r="N1955" s="29">
        <v>59</v>
      </c>
      <c r="O1955" s="17"/>
      <c r="P1955" s="29">
        <v>951860</v>
      </c>
      <c r="Q1955" s="17"/>
      <c r="R1955" s="17"/>
      <c r="S1955" s="17"/>
      <c r="T1955" s="17"/>
      <c r="U1955" s="17"/>
      <c r="V1955" s="17"/>
      <c r="W1955" s="29">
        <v>171335</v>
      </c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s="17"/>
      <c r="BE1955" s="17"/>
      <c r="BF1955" s="17"/>
      <c r="BG1955" s="17"/>
      <c r="BH1955" s="17"/>
      <c r="BI1955" s="17"/>
      <c r="BJ1955" s="17"/>
      <c r="BK1955" s="17"/>
      <c r="BL1955" s="17"/>
      <c r="BM1955" s="17"/>
      <c r="BN1955" s="17"/>
      <c r="BO1955" s="17"/>
      <c r="BP1955" s="17"/>
      <c r="BQ1955" s="17"/>
      <c r="BR1955" s="17"/>
      <c r="BS1955" s="17"/>
      <c r="BT1955" s="17"/>
      <c r="BU1955" s="17"/>
      <c r="BV1955" s="17"/>
      <c r="BW1955" s="17"/>
      <c r="BX1955" s="17"/>
      <c r="BY1955" s="17"/>
      <c r="BZ1955" s="17"/>
      <c r="CA1955" s="17"/>
      <c r="CB1955" s="17"/>
      <c r="CC1955" s="17"/>
      <c r="CD1955" s="17"/>
      <c r="CE1955" s="17"/>
      <c r="CF1955" s="18"/>
    </row>
    <row r="1956" spans="1:84" ht="22.8" x14ac:dyDescent="0.3">
      <c r="A1956" s="11">
        <v>43577</v>
      </c>
      <c r="B1956" s="12" t="s">
        <v>1690</v>
      </c>
      <c r="C1956" s="13" t="s">
        <v>1690</v>
      </c>
      <c r="D1956" s="14" t="s">
        <v>1692</v>
      </c>
      <c r="E1956" s="13" t="s">
        <v>439</v>
      </c>
      <c r="F1956" s="15" t="s">
        <v>5054</v>
      </c>
      <c r="G1956" s="13" t="s">
        <v>5055</v>
      </c>
      <c r="H1956" s="13" t="s">
        <v>1695</v>
      </c>
      <c r="I1956" s="13" t="s">
        <v>1696</v>
      </c>
      <c r="J1956" s="16">
        <v>561627</v>
      </c>
      <c r="K1956" s="17"/>
      <c r="L1956" s="17"/>
      <c r="M1956" s="17"/>
      <c r="N1956" s="29">
        <v>30</v>
      </c>
      <c r="O1956" s="17"/>
      <c r="P1956" s="29">
        <v>475930</v>
      </c>
      <c r="Q1956" s="17"/>
      <c r="R1956" s="17"/>
      <c r="S1956" s="17"/>
      <c r="T1956" s="17"/>
      <c r="U1956" s="17"/>
      <c r="V1956" s="17"/>
      <c r="W1956" s="29">
        <v>85667</v>
      </c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/>
      <c r="AR1956" s="17"/>
      <c r="AS1956" s="17"/>
      <c r="AT1956" s="17"/>
      <c r="AU1956" s="17"/>
      <c r="AV1956" s="17"/>
      <c r="AW1956" s="17"/>
      <c r="AX1956" s="17"/>
      <c r="AY1956" s="17"/>
      <c r="AZ1956" s="17"/>
      <c r="BA1956" s="17"/>
      <c r="BB1956" s="17"/>
      <c r="BC1956" s="17"/>
      <c r="BD1956" s="17"/>
      <c r="BE1956" s="17"/>
      <c r="BF1956" s="17"/>
      <c r="BG1956" s="17"/>
      <c r="BH1956" s="17"/>
      <c r="BI1956" s="17"/>
      <c r="BJ1956" s="17"/>
      <c r="BK1956" s="17"/>
      <c r="BL1956" s="17"/>
      <c r="BM1956" s="17"/>
      <c r="BN1956" s="17"/>
      <c r="BO1956" s="17"/>
      <c r="BP1956" s="17"/>
      <c r="BQ1956" s="17"/>
      <c r="BR1956" s="17"/>
      <c r="BS1956" s="17"/>
      <c r="BT1956" s="17"/>
      <c r="BU1956" s="17"/>
      <c r="BV1956" s="17"/>
      <c r="BW1956" s="17"/>
      <c r="BX1956" s="17"/>
      <c r="BY1956" s="17"/>
      <c r="BZ1956" s="17"/>
      <c r="CA1956" s="17"/>
      <c r="CB1956" s="17"/>
      <c r="CC1956" s="17"/>
      <c r="CD1956" s="17"/>
      <c r="CE1956" s="17"/>
      <c r="CF1956" s="18"/>
    </row>
    <row r="1957" spans="1:84" ht="22.8" x14ac:dyDescent="0.3">
      <c r="A1957" s="11">
        <v>43577</v>
      </c>
      <c r="B1957" s="12" t="s">
        <v>1690</v>
      </c>
      <c r="C1957" s="13" t="s">
        <v>1690</v>
      </c>
      <c r="D1957" s="14" t="s">
        <v>1692</v>
      </c>
      <c r="E1957" s="13" t="s">
        <v>439</v>
      </c>
      <c r="F1957" s="15" t="s">
        <v>5056</v>
      </c>
      <c r="G1957" s="13" t="s">
        <v>5057</v>
      </c>
      <c r="H1957" s="13" t="s">
        <v>1695</v>
      </c>
      <c r="I1957" s="13" t="s">
        <v>1696</v>
      </c>
      <c r="J1957" s="16">
        <v>1090208</v>
      </c>
      <c r="K1957" s="17"/>
      <c r="L1957" s="17"/>
      <c r="M1957" s="17"/>
      <c r="N1957" s="29">
        <v>53</v>
      </c>
      <c r="O1957" s="17"/>
      <c r="P1957" s="29">
        <v>923860</v>
      </c>
      <c r="Q1957" s="17"/>
      <c r="R1957" s="17"/>
      <c r="S1957" s="17"/>
      <c r="T1957" s="17"/>
      <c r="U1957" s="17"/>
      <c r="V1957" s="17"/>
      <c r="W1957" s="29">
        <v>166295</v>
      </c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s="17"/>
      <c r="BE1957" s="17"/>
      <c r="BF1957" s="17"/>
      <c r="BG1957" s="17"/>
      <c r="BH1957" s="17"/>
      <c r="BI1957" s="17"/>
      <c r="BJ1957" s="17"/>
      <c r="BK1957" s="17"/>
      <c r="BL1957" s="17"/>
      <c r="BM1957" s="17"/>
      <c r="BN1957" s="17"/>
      <c r="BO1957" s="17"/>
      <c r="BP1957" s="17"/>
      <c r="BQ1957" s="17"/>
      <c r="BR1957" s="17"/>
      <c r="BS1957" s="17"/>
      <c r="BT1957" s="17"/>
      <c r="BU1957" s="17"/>
      <c r="BV1957" s="17"/>
      <c r="BW1957" s="17"/>
      <c r="BX1957" s="17"/>
      <c r="BY1957" s="17"/>
      <c r="BZ1957" s="17"/>
      <c r="CA1957" s="17"/>
      <c r="CB1957" s="17"/>
      <c r="CC1957" s="17"/>
      <c r="CD1957" s="17"/>
      <c r="CE1957" s="17"/>
      <c r="CF1957" s="18"/>
    </row>
    <row r="1958" spans="1:84" ht="22.8" x14ac:dyDescent="0.3">
      <c r="A1958" s="11">
        <v>43577</v>
      </c>
      <c r="B1958" s="12" t="s">
        <v>1690</v>
      </c>
      <c r="C1958" s="13" t="s">
        <v>1690</v>
      </c>
      <c r="D1958" s="14" t="s">
        <v>1692</v>
      </c>
      <c r="E1958" s="13" t="s">
        <v>439</v>
      </c>
      <c r="F1958" s="15" t="s">
        <v>5058</v>
      </c>
      <c r="G1958" s="13" t="s">
        <v>5059</v>
      </c>
      <c r="H1958" s="13" t="s">
        <v>1695</v>
      </c>
      <c r="I1958" s="13" t="s">
        <v>1696</v>
      </c>
      <c r="J1958" s="16">
        <v>545103</v>
      </c>
      <c r="K1958" s="17"/>
      <c r="L1958" s="17"/>
      <c r="M1958" s="17"/>
      <c r="N1958" s="29">
        <v>26</v>
      </c>
      <c r="O1958" s="17"/>
      <c r="P1958" s="29">
        <v>461930</v>
      </c>
      <c r="Q1958" s="17"/>
      <c r="R1958" s="17"/>
      <c r="S1958" s="17"/>
      <c r="T1958" s="17"/>
      <c r="U1958" s="17"/>
      <c r="V1958" s="17"/>
      <c r="W1958" s="29">
        <v>83147</v>
      </c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17"/>
      <c r="AS1958" s="17"/>
      <c r="AT1958" s="17"/>
      <c r="AU1958" s="17"/>
      <c r="AV1958" s="17"/>
      <c r="AW1958" s="17"/>
      <c r="AX1958" s="17"/>
      <c r="AY1958" s="17"/>
      <c r="AZ1958" s="17"/>
      <c r="BA1958" s="17"/>
      <c r="BB1958" s="17"/>
      <c r="BC1958" s="17"/>
      <c r="BD1958" s="17"/>
      <c r="BE1958" s="17"/>
      <c r="BF1958" s="17"/>
      <c r="BG1958" s="17"/>
      <c r="BH1958" s="17"/>
      <c r="BI1958" s="17"/>
      <c r="BJ1958" s="17"/>
      <c r="BK1958" s="17"/>
      <c r="BL1958" s="17"/>
      <c r="BM1958" s="17"/>
      <c r="BN1958" s="17"/>
      <c r="BO1958" s="17"/>
      <c r="BP1958" s="17"/>
      <c r="BQ1958" s="17"/>
      <c r="BR1958" s="17"/>
      <c r="BS1958" s="17"/>
      <c r="BT1958" s="17"/>
      <c r="BU1958" s="17"/>
      <c r="BV1958" s="17"/>
      <c r="BW1958" s="17"/>
      <c r="BX1958" s="17"/>
      <c r="BY1958" s="17"/>
      <c r="BZ1958" s="17"/>
      <c r="CA1958" s="17"/>
      <c r="CB1958" s="17"/>
      <c r="CC1958" s="17"/>
      <c r="CD1958" s="17"/>
      <c r="CE1958" s="17"/>
      <c r="CF1958" s="18"/>
    </row>
    <row r="1959" spans="1:84" x14ac:dyDescent="0.3">
      <c r="A1959" s="11">
        <v>43577</v>
      </c>
      <c r="B1959" s="12" t="s">
        <v>3153</v>
      </c>
      <c r="C1959" s="13" t="s">
        <v>3153</v>
      </c>
      <c r="D1959" s="14" t="s">
        <v>3154</v>
      </c>
      <c r="E1959" s="13" t="s">
        <v>439</v>
      </c>
      <c r="F1959" s="15" t="s">
        <v>5060</v>
      </c>
      <c r="G1959" s="13" t="s">
        <v>5061</v>
      </c>
      <c r="H1959" s="13" t="s">
        <v>3157</v>
      </c>
      <c r="I1959" s="13" t="s">
        <v>3158</v>
      </c>
      <c r="J1959" s="16">
        <v>298540</v>
      </c>
      <c r="K1959" s="17"/>
      <c r="L1959" s="17"/>
      <c r="M1959" s="17"/>
      <c r="N1959" s="17"/>
      <c r="O1959" s="17"/>
      <c r="P1959" s="17"/>
      <c r="Q1959" s="29">
        <v>253000</v>
      </c>
      <c r="R1959" s="17"/>
      <c r="S1959" s="17"/>
      <c r="T1959" s="17"/>
      <c r="U1959" s="17"/>
      <c r="V1959" s="17"/>
      <c r="W1959" s="29">
        <v>45540</v>
      </c>
      <c r="X1959" s="17"/>
      <c r="Y1959" s="17"/>
      <c r="Z1959" s="17"/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17"/>
      <c r="AS1959" s="17"/>
      <c r="AT1959" s="17"/>
      <c r="AU1959" s="17"/>
      <c r="AV1959" s="17"/>
      <c r="AW1959" s="17"/>
      <c r="AX1959" s="17"/>
      <c r="AY1959" s="17"/>
      <c r="AZ1959" s="17"/>
      <c r="BA1959" s="17"/>
      <c r="BB1959" s="17"/>
      <c r="BC1959" s="17"/>
      <c r="BD1959" s="17"/>
      <c r="BE1959" s="17"/>
      <c r="BF1959" s="17"/>
      <c r="BG1959" s="17"/>
      <c r="BH1959" s="17"/>
      <c r="BI1959" s="17"/>
      <c r="BJ1959" s="17"/>
      <c r="BK1959" s="17"/>
      <c r="BL1959" s="17"/>
      <c r="BM1959" s="17"/>
      <c r="BN1959" s="17"/>
      <c r="BO1959" s="17"/>
      <c r="BP1959" s="17"/>
      <c r="BQ1959" s="17"/>
      <c r="BR1959" s="17"/>
      <c r="BS1959" s="17"/>
      <c r="BT1959" s="17"/>
      <c r="BU1959" s="17"/>
      <c r="BV1959" s="17"/>
      <c r="BW1959" s="17"/>
      <c r="BX1959" s="17"/>
      <c r="BY1959" s="17"/>
      <c r="BZ1959" s="17"/>
      <c r="CA1959" s="17"/>
      <c r="CB1959" s="17"/>
      <c r="CC1959" s="17"/>
      <c r="CD1959" s="17"/>
      <c r="CE1959" s="17"/>
      <c r="CF1959" s="18"/>
    </row>
    <row r="1960" spans="1:84" x14ac:dyDescent="0.3">
      <c r="A1960" s="11">
        <v>43578</v>
      </c>
      <c r="B1960" s="12" t="s">
        <v>5062</v>
      </c>
      <c r="C1960" s="13" t="s">
        <v>5063</v>
      </c>
      <c r="D1960" s="14" t="s">
        <v>619</v>
      </c>
      <c r="E1960" s="13" t="s">
        <v>439</v>
      </c>
      <c r="F1960" s="15" t="s">
        <v>5064</v>
      </c>
      <c r="G1960" s="13" t="s">
        <v>5065</v>
      </c>
      <c r="H1960" s="13" t="s">
        <v>22</v>
      </c>
      <c r="I1960" s="13" t="s">
        <v>22</v>
      </c>
      <c r="J1960" s="16">
        <v>13000</v>
      </c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7"/>
      <c r="AG1960" s="17"/>
      <c r="AH1960" s="17"/>
      <c r="AI1960" s="17"/>
      <c r="AJ1960" s="17"/>
      <c r="AK1960" s="17"/>
      <c r="AL1960" s="17"/>
      <c r="AM1960" s="17"/>
      <c r="AN1960" s="17"/>
      <c r="AO1960" s="17"/>
      <c r="AP1960" s="17"/>
      <c r="AQ1960" s="17"/>
      <c r="AR1960" s="17"/>
      <c r="AS1960" s="17"/>
      <c r="AT1960" s="17"/>
      <c r="AU1960" s="17"/>
      <c r="AV1960" s="17"/>
      <c r="AW1960" s="17"/>
      <c r="AX1960" s="17"/>
      <c r="AY1960" s="17"/>
      <c r="AZ1960" s="17"/>
      <c r="BA1960" s="17"/>
      <c r="BB1960" s="17"/>
      <c r="BC1960" s="17"/>
      <c r="BD1960" s="17"/>
      <c r="BE1960" s="17"/>
      <c r="BF1960" s="17"/>
      <c r="BG1960" s="17"/>
      <c r="BH1960" s="17"/>
      <c r="BI1960" s="17"/>
      <c r="BJ1960" s="17"/>
      <c r="BK1960" s="29">
        <v>13000</v>
      </c>
      <c r="BL1960" s="17"/>
      <c r="BM1960" s="17"/>
      <c r="BN1960" s="17"/>
      <c r="BO1960" s="17"/>
      <c r="BP1960" s="17"/>
      <c r="BQ1960" s="17"/>
      <c r="BR1960" s="17"/>
      <c r="BS1960" s="17"/>
      <c r="BT1960" s="17"/>
      <c r="BU1960" s="17"/>
      <c r="BV1960" s="17"/>
      <c r="BW1960" s="17"/>
      <c r="BX1960" s="17"/>
      <c r="BY1960" s="17"/>
      <c r="BZ1960" s="17"/>
      <c r="CA1960" s="17"/>
      <c r="CB1960" s="17"/>
      <c r="CC1960" s="17"/>
      <c r="CD1960" s="17"/>
      <c r="CE1960" s="17"/>
      <c r="CF1960" s="18"/>
    </row>
    <row r="1961" spans="1:84" x14ac:dyDescent="0.3">
      <c r="A1961" s="11">
        <v>43578</v>
      </c>
      <c r="B1961" s="12" t="s">
        <v>5066</v>
      </c>
      <c r="C1961" s="13" t="s">
        <v>5066</v>
      </c>
      <c r="D1961" s="14" t="s">
        <v>5067</v>
      </c>
      <c r="E1961" s="13" t="s">
        <v>439</v>
      </c>
      <c r="F1961" s="15" t="s">
        <v>81</v>
      </c>
      <c r="G1961" s="13" t="s">
        <v>5068</v>
      </c>
      <c r="H1961" s="13" t="s">
        <v>5069</v>
      </c>
      <c r="I1961" s="13" t="s">
        <v>5070</v>
      </c>
      <c r="J1961" s="16">
        <v>20650</v>
      </c>
      <c r="K1961" s="17"/>
      <c r="L1961" s="29">
        <v>1575</v>
      </c>
      <c r="M1961" s="29">
        <v>1575</v>
      </c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/>
      <c r="AP1961" s="17"/>
      <c r="AQ1961" s="17"/>
      <c r="AR1961" s="17"/>
      <c r="AS1961" s="17"/>
      <c r="AT1961" s="17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s="17"/>
      <c r="BE1961" s="17"/>
      <c r="BF1961" s="17"/>
      <c r="BG1961" s="17"/>
      <c r="BH1961" s="17"/>
      <c r="BI1961" s="17"/>
      <c r="BJ1961" s="17"/>
      <c r="BK1961" s="17"/>
      <c r="BL1961" s="29">
        <v>17500</v>
      </c>
      <c r="BM1961" s="17"/>
      <c r="BN1961" s="17"/>
      <c r="BO1961" s="17"/>
      <c r="BP1961" s="17"/>
      <c r="BQ1961" s="17"/>
      <c r="BR1961" s="17"/>
      <c r="BS1961" s="17"/>
      <c r="BT1961" s="17"/>
      <c r="BU1961" s="17"/>
      <c r="BV1961" s="17"/>
      <c r="BW1961" s="17"/>
      <c r="BX1961" s="17"/>
      <c r="BY1961" s="17"/>
      <c r="BZ1961" s="17"/>
      <c r="CA1961" s="17"/>
      <c r="CB1961" s="17"/>
      <c r="CC1961" s="17"/>
      <c r="CD1961" s="17"/>
      <c r="CE1961" s="17"/>
      <c r="CF1961" s="18"/>
    </row>
    <row r="1962" spans="1:84" x14ac:dyDescent="0.3">
      <c r="A1962" s="11">
        <v>43578</v>
      </c>
      <c r="B1962" s="12" t="s">
        <v>962</v>
      </c>
      <c r="C1962" s="13" t="s">
        <v>962</v>
      </c>
      <c r="D1962" s="14" t="s">
        <v>963</v>
      </c>
      <c r="E1962" s="13" t="s">
        <v>439</v>
      </c>
      <c r="F1962" s="15" t="s">
        <v>5071</v>
      </c>
      <c r="G1962" s="13" t="s">
        <v>5072</v>
      </c>
      <c r="H1962" s="13" t="s">
        <v>966</v>
      </c>
      <c r="I1962" s="13" t="s">
        <v>967</v>
      </c>
      <c r="J1962" s="16">
        <v>650</v>
      </c>
      <c r="K1962" s="17"/>
      <c r="L1962" s="29">
        <v>49.59</v>
      </c>
      <c r="M1962" s="29">
        <v>49.59</v>
      </c>
      <c r="N1962" s="29">
        <v>-0.18</v>
      </c>
      <c r="O1962" s="17"/>
      <c r="P1962" s="17"/>
      <c r="Q1962" s="17"/>
      <c r="R1962" s="17"/>
      <c r="S1962" s="29">
        <v>551</v>
      </c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17"/>
      <c r="AP1962" s="17"/>
      <c r="AQ1962" s="17"/>
      <c r="AR1962" s="17"/>
      <c r="AS1962" s="17"/>
      <c r="AT1962" s="17"/>
      <c r="AU1962" s="17"/>
      <c r="AV1962" s="17"/>
      <c r="AW1962" s="17"/>
      <c r="AX1962" s="17"/>
      <c r="AY1962" s="17"/>
      <c r="AZ1962" s="17"/>
      <c r="BA1962" s="17"/>
      <c r="BB1962" s="17"/>
      <c r="BC1962" s="17"/>
      <c r="BD1962" s="17"/>
      <c r="BE1962" s="17"/>
      <c r="BF1962" s="17"/>
      <c r="BG1962" s="17"/>
      <c r="BH1962" s="17"/>
      <c r="BI1962" s="17"/>
      <c r="BJ1962" s="17"/>
      <c r="BK1962" s="17"/>
      <c r="BL1962" s="17"/>
      <c r="BM1962" s="17"/>
      <c r="BN1962" s="17"/>
      <c r="BO1962" s="17"/>
      <c r="BP1962" s="17"/>
      <c r="BQ1962" s="17"/>
      <c r="BR1962" s="17"/>
      <c r="BS1962" s="17"/>
      <c r="BT1962" s="17"/>
      <c r="BU1962" s="17"/>
      <c r="BV1962" s="17"/>
      <c r="BW1962" s="17"/>
      <c r="BX1962" s="17"/>
      <c r="BY1962" s="17"/>
      <c r="BZ1962" s="17"/>
      <c r="CA1962" s="17"/>
      <c r="CB1962" s="17"/>
      <c r="CC1962" s="17"/>
      <c r="CD1962" s="17"/>
      <c r="CE1962" s="17"/>
      <c r="CF1962" s="18"/>
    </row>
    <row r="1963" spans="1:84" ht="22.8" x14ac:dyDescent="0.3">
      <c r="A1963" s="11">
        <v>43579</v>
      </c>
      <c r="B1963" s="12" t="s">
        <v>1690</v>
      </c>
      <c r="C1963" s="13" t="s">
        <v>1690</v>
      </c>
      <c r="D1963" s="14" t="s">
        <v>1692</v>
      </c>
      <c r="E1963" s="13" t="s">
        <v>439</v>
      </c>
      <c r="F1963" s="15" t="s">
        <v>5073</v>
      </c>
      <c r="G1963" s="13" t="s">
        <v>5074</v>
      </c>
      <c r="H1963" s="13" t="s">
        <v>1695</v>
      </c>
      <c r="I1963" s="13" t="s">
        <v>1696</v>
      </c>
      <c r="J1963" s="16">
        <v>1090208</v>
      </c>
      <c r="K1963" s="17"/>
      <c r="L1963" s="17"/>
      <c r="M1963" s="17"/>
      <c r="N1963" s="29">
        <v>53</v>
      </c>
      <c r="O1963" s="17"/>
      <c r="P1963" s="29">
        <v>923860</v>
      </c>
      <c r="Q1963" s="17"/>
      <c r="R1963" s="17"/>
      <c r="S1963" s="17"/>
      <c r="T1963" s="17"/>
      <c r="U1963" s="17"/>
      <c r="V1963" s="17"/>
      <c r="W1963" s="29">
        <v>166295</v>
      </c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/>
      <c r="BE1963" s="17"/>
      <c r="BF1963" s="17"/>
      <c r="BG1963" s="17"/>
      <c r="BH1963" s="17"/>
      <c r="BI1963" s="17"/>
      <c r="BJ1963" s="17"/>
      <c r="BK1963" s="17"/>
      <c r="BL1963" s="17"/>
      <c r="BM1963" s="17"/>
      <c r="BN1963" s="17"/>
      <c r="BO1963" s="17"/>
      <c r="BP1963" s="17"/>
      <c r="BQ1963" s="17"/>
      <c r="BR1963" s="17"/>
      <c r="BS1963" s="17"/>
      <c r="BT1963" s="17"/>
      <c r="BU1963" s="17"/>
      <c r="BV1963" s="17"/>
      <c r="BW1963" s="17"/>
      <c r="BX1963" s="17"/>
      <c r="BY1963" s="17"/>
      <c r="BZ1963" s="17"/>
      <c r="CA1963" s="17"/>
      <c r="CB1963" s="17"/>
      <c r="CC1963" s="17"/>
      <c r="CD1963" s="17"/>
      <c r="CE1963" s="17"/>
      <c r="CF1963" s="18"/>
    </row>
    <row r="1964" spans="1:84" ht="22.8" x14ac:dyDescent="0.3">
      <c r="A1964" s="11">
        <v>43579</v>
      </c>
      <c r="B1964" s="12" t="s">
        <v>1690</v>
      </c>
      <c r="C1964" s="13" t="s">
        <v>1690</v>
      </c>
      <c r="D1964" s="14" t="s">
        <v>1692</v>
      </c>
      <c r="E1964" s="13" t="s">
        <v>439</v>
      </c>
      <c r="F1964" s="15" t="s">
        <v>5075</v>
      </c>
      <c r="G1964" s="13" t="s">
        <v>5076</v>
      </c>
      <c r="H1964" s="13" t="s">
        <v>1695</v>
      </c>
      <c r="I1964" s="13" t="s">
        <v>1696</v>
      </c>
      <c r="J1964" s="16">
        <v>545103</v>
      </c>
      <c r="K1964" s="17"/>
      <c r="L1964" s="17"/>
      <c r="M1964" s="17"/>
      <c r="N1964" s="29">
        <v>26</v>
      </c>
      <c r="O1964" s="17"/>
      <c r="P1964" s="29">
        <v>461930</v>
      </c>
      <c r="Q1964" s="17"/>
      <c r="R1964" s="17"/>
      <c r="S1964" s="17"/>
      <c r="T1964" s="17"/>
      <c r="U1964" s="17"/>
      <c r="V1964" s="17"/>
      <c r="W1964" s="29">
        <v>83147</v>
      </c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/>
      <c r="AR1964" s="17"/>
      <c r="AS1964" s="17"/>
      <c r="AT1964" s="17"/>
      <c r="AU1964" s="17"/>
      <c r="AV1964" s="17"/>
      <c r="AW1964" s="17"/>
      <c r="AX1964" s="17"/>
      <c r="AY1964" s="17"/>
      <c r="AZ1964" s="17"/>
      <c r="BA1964" s="17"/>
      <c r="BB1964" s="17"/>
      <c r="BC1964" s="17"/>
      <c r="BD1964" s="17"/>
      <c r="BE1964" s="17"/>
      <c r="BF1964" s="17"/>
      <c r="BG1964" s="17"/>
      <c r="BH1964" s="17"/>
      <c r="BI1964" s="17"/>
      <c r="BJ1964" s="17"/>
      <c r="BK1964" s="17"/>
      <c r="BL1964" s="17"/>
      <c r="BM1964" s="17"/>
      <c r="BN1964" s="17"/>
      <c r="BO1964" s="17"/>
      <c r="BP1964" s="17"/>
      <c r="BQ1964" s="17"/>
      <c r="BR1964" s="17"/>
      <c r="BS1964" s="17"/>
      <c r="BT1964" s="17"/>
      <c r="BU1964" s="17"/>
      <c r="BV1964" s="17"/>
      <c r="BW1964" s="17"/>
      <c r="BX1964" s="17"/>
      <c r="BY1964" s="17"/>
      <c r="BZ1964" s="17"/>
      <c r="CA1964" s="17"/>
      <c r="CB1964" s="17"/>
      <c r="CC1964" s="17"/>
      <c r="CD1964" s="17"/>
      <c r="CE1964" s="17"/>
      <c r="CF1964" s="18"/>
    </row>
    <row r="1965" spans="1:84" ht="22.8" x14ac:dyDescent="0.3">
      <c r="A1965" s="11">
        <v>43579</v>
      </c>
      <c r="B1965" s="12" t="s">
        <v>1690</v>
      </c>
      <c r="C1965" s="13" t="s">
        <v>1690</v>
      </c>
      <c r="D1965" s="14" t="s">
        <v>1692</v>
      </c>
      <c r="E1965" s="13" t="s">
        <v>439</v>
      </c>
      <c r="F1965" s="15" t="s">
        <v>5077</v>
      </c>
      <c r="G1965" s="13" t="s">
        <v>5078</v>
      </c>
      <c r="H1965" s="13" t="s">
        <v>1695</v>
      </c>
      <c r="I1965" s="13" t="s">
        <v>1696</v>
      </c>
      <c r="J1965" s="16">
        <v>1090208</v>
      </c>
      <c r="K1965" s="17"/>
      <c r="L1965" s="17"/>
      <c r="M1965" s="17"/>
      <c r="N1965" s="29">
        <v>53</v>
      </c>
      <c r="O1965" s="17"/>
      <c r="P1965" s="29">
        <v>923860</v>
      </c>
      <c r="Q1965" s="17"/>
      <c r="R1965" s="17"/>
      <c r="S1965" s="17"/>
      <c r="T1965" s="17"/>
      <c r="U1965" s="17"/>
      <c r="V1965" s="17"/>
      <c r="W1965" s="29">
        <v>166295</v>
      </c>
      <c r="X1965" s="17"/>
      <c r="Y1965" s="17"/>
      <c r="Z1965" s="17"/>
      <c r="AA1965" s="17"/>
      <c r="AB1965" s="17"/>
      <c r="AC1965" s="17"/>
      <c r="AD1965" s="17"/>
      <c r="AE1965" s="17"/>
      <c r="AF1965" s="17"/>
      <c r="AG1965" s="17"/>
      <c r="AH1965" s="17"/>
      <c r="AI1965" s="17"/>
      <c r="AJ1965" s="17"/>
      <c r="AK1965" s="17"/>
      <c r="AL1965" s="17"/>
      <c r="AM1965" s="17"/>
      <c r="AN1965" s="17"/>
      <c r="AO1965" s="17"/>
      <c r="AP1965" s="17"/>
      <c r="AQ1965" s="17"/>
      <c r="AR1965" s="17"/>
      <c r="AS1965" s="17"/>
      <c r="AT1965" s="17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17"/>
      <c r="BE1965" s="17"/>
      <c r="BF1965" s="17"/>
      <c r="BG1965" s="17"/>
      <c r="BH1965" s="17"/>
      <c r="BI1965" s="17"/>
      <c r="BJ1965" s="17"/>
      <c r="BK1965" s="17"/>
      <c r="BL1965" s="17"/>
      <c r="BM1965" s="17"/>
      <c r="BN1965" s="17"/>
      <c r="BO1965" s="17"/>
      <c r="BP1965" s="17"/>
      <c r="BQ1965" s="17"/>
      <c r="BR1965" s="17"/>
      <c r="BS1965" s="17"/>
      <c r="BT1965" s="17"/>
      <c r="BU1965" s="17"/>
      <c r="BV1965" s="17"/>
      <c r="BW1965" s="17"/>
      <c r="BX1965" s="17"/>
      <c r="BY1965" s="17"/>
      <c r="BZ1965" s="17"/>
      <c r="CA1965" s="17"/>
      <c r="CB1965" s="17"/>
      <c r="CC1965" s="17"/>
      <c r="CD1965" s="17"/>
      <c r="CE1965" s="17"/>
      <c r="CF1965" s="18"/>
    </row>
    <row r="1966" spans="1:84" ht="22.8" x14ac:dyDescent="0.3">
      <c r="A1966" s="11">
        <v>43579</v>
      </c>
      <c r="B1966" s="12" t="s">
        <v>1690</v>
      </c>
      <c r="C1966" s="13" t="s">
        <v>1690</v>
      </c>
      <c r="D1966" s="14" t="s">
        <v>1692</v>
      </c>
      <c r="E1966" s="13" t="s">
        <v>439</v>
      </c>
      <c r="F1966" s="15" t="s">
        <v>5079</v>
      </c>
      <c r="G1966" s="13" t="s">
        <v>5080</v>
      </c>
      <c r="H1966" s="13" t="s">
        <v>1695</v>
      </c>
      <c r="I1966" s="13" t="s">
        <v>1696</v>
      </c>
      <c r="J1966" s="16">
        <v>545103</v>
      </c>
      <c r="K1966" s="17"/>
      <c r="L1966" s="17"/>
      <c r="M1966" s="17"/>
      <c r="N1966" s="29">
        <v>26</v>
      </c>
      <c r="O1966" s="17"/>
      <c r="P1966" s="29">
        <v>461930</v>
      </c>
      <c r="Q1966" s="17"/>
      <c r="R1966" s="17"/>
      <c r="S1966" s="17"/>
      <c r="T1966" s="17"/>
      <c r="U1966" s="17"/>
      <c r="V1966" s="17"/>
      <c r="W1966" s="29">
        <v>83147</v>
      </c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/>
      <c r="AH1966" s="17"/>
      <c r="AI1966" s="17"/>
      <c r="AJ1966" s="17"/>
      <c r="AK1966" s="17"/>
      <c r="AL1966" s="17"/>
      <c r="AM1966" s="17"/>
      <c r="AN1966" s="17"/>
      <c r="AO1966" s="17"/>
      <c r="AP1966" s="17"/>
      <c r="AQ1966" s="17"/>
      <c r="AR1966" s="17"/>
      <c r="AS1966" s="17"/>
      <c r="AT1966" s="17"/>
      <c r="AU1966" s="17"/>
      <c r="AV1966" s="17"/>
      <c r="AW1966" s="17"/>
      <c r="AX1966" s="17"/>
      <c r="AY1966" s="17"/>
      <c r="AZ1966" s="17"/>
      <c r="BA1966" s="17"/>
      <c r="BB1966" s="17"/>
      <c r="BC1966" s="17"/>
      <c r="BD1966" s="17"/>
      <c r="BE1966" s="17"/>
      <c r="BF1966" s="17"/>
      <c r="BG1966" s="17"/>
      <c r="BH1966" s="17"/>
      <c r="BI1966" s="17"/>
      <c r="BJ1966" s="17"/>
      <c r="BK1966" s="17"/>
      <c r="BL1966" s="17"/>
      <c r="BM1966" s="17"/>
      <c r="BN1966" s="17"/>
      <c r="BO1966" s="17"/>
      <c r="BP1966" s="17"/>
      <c r="BQ1966" s="17"/>
      <c r="BR1966" s="17"/>
      <c r="BS1966" s="17"/>
      <c r="BT1966" s="17"/>
      <c r="BU1966" s="17"/>
      <c r="BV1966" s="17"/>
      <c r="BW1966" s="17"/>
      <c r="BX1966" s="17"/>
      <c r="BY1966" s="17"/>
      <c r="BZ1966" s="17"/>
      <c r="CA1966" s="17"/>
      <c r="CB1966" s="17"/>
      <c r="CC1966" s="17"/>
      <c r="CD1966" s="17"/>
      <c r="CE1966" s="17"/>
      <c r="CF1966" s="18"/>
    </row>
    <row r="1967" spans="1:84" x14ac:dyDescent="0.3">
      <c r="A1967" s="11">
        <v>43579</v>
      </c>
      <c r="B1967" s="12" t="s">
        <v>5081</v>
      </c>
      <c r="C1967" s="13" t="s">
        <v>5081</v>
      </c>
      <c r="D1967" s="14" t="s">
        <v>5082</v>
      </c>
      <c r="E1967" s="13" t="s">
        <v>439</v>
      </c>
      <c r="F1967" s="15" t="s">
        <v>5083</v>
      </c>
      <c r="G1967" s="13" t="s">
        <v>5084</v>
      </c>
      <c r="H1967" s="13" t="s">
        <v>5085</v>
      </c>
      <c r="I1967" s="13" t="s">
        <v>5086</v>
      </c>
      <c r="J1967" s="16">
        <v>1008900</v>
      </c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29">
        <v>153900</v>
      </c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  <c r="AH1967" s="17"/>
      <c r="AI1967" s="17"/>
      <c r="AJ1967" s="17"/>
      <c r="AK1967" s="17"/>
      <c r="AL1967" s="17"/>
      <c r="AM1967" s="17"/>
      <c r="AN1967" s="17"/>
      <c r="AO1967" s="17"/>
      <c r="AP1967" s="17"/>
      <c r="AQ1967" s="17"/>
      <c r="AR1967" s="17"/>
      <c r="AS1967" s="17"/>
      <c r="AT1967" s="17"/>
      <c r="AU1967" s="17"/>
      <c r="AV1967" s="17"/>
      <c r="AW1967" s="17"/>
      <c r="AX1967" s="17"/>
      <c r="AY1967" s="17"/>
      <c r="AZ1967" s="17"/>
      <c r="BA1967" s="17"/>
      <c r="BB1967" s="17"/>
      <c r="BC1967" s="17"/>
      <c r="BD1967" s="17"/>
      <c r="BE1967" s="17"/>
      <c r="BF1967" s="17"/>
      <c r="BG1967" s="17"/>
      <c r="BH1967" s="17"/>
      <c r="BI1967" s="17"/>
      <c r="BJ1967" s="17"/>
      <c r="BK1967" s="17"/>
      <c r="BL1967" s="17"/>
      <c r="BM1967" s="17"/>
      <c r="BN1967" s="17"/>
      <c r="BO1967" s="17"/>
      <c r="BP1967" s="17"/>
      <c r="BQ1967" s="17"/>
      <c r="BR1967" s="17"/>
      <c r="BS1967" s="17"/>
      <c r="BT1967" s="17"/>
      <c r="BU1967" s="17"/>
      <c r="BV1967" s="29">
        <v>855000</v>
      </c>
      <c r="BW1967" s="17"/>
      <c r="BX1967" s="17"/>
      <c r="BY1967" s="17"/>
      <c r="BZ1967" s="17"/>
      <c r="CA1967" s="17"/>
      <c r="CB1967" s="17"/>
      <c r="CC1967" s="17"/>
      <c r="CD1967" s="17"/>
      <c r="CE1967" s="17"/>
      <c r="CF1967" s="18"/>
    </row>
    <row r="1968" spans="1:84" x14ac:dyDescent="0.3">
      <c r="A1968" s="11">
        <v>43579</v>
      </c>
      <c r="B1968" s="12" t="s">
        <v>2581</v>
      </c>
      <c r="C1968" s="13" t="s">
        <v>2581</v>
      </c>
      <c r="D1968" s="14" t="s">
        <v>2582</v>
      </c>
      <c r="E1968" s="13" t="s">
        <v>439</v>
      </c>
      <c r="F1968" s="15" t="s">
        <v>5087</v>
      </c>
      <c r="G1968" s="13" t="s">
        <v>5088</v>
      </c>
      <c r="H1968" s="13" t="s">
        <v>2585</v>
      </c>
      <c r="I1968" s="13" t="s">
        <v>2586</v>
      </c>
      <c r="J1968" s="16">
        <v>9440</v>
      </c>
      <c r="K1968" s="17"/>
      <c r="L1968" s="29">
        <v>720</v>
      </c>
      <c r="M1968" s="29">
        <v>720</v>
      </c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7"/>
      <c r="AG1968" s="29">
        <v>8000</v>
      </c>
      <c r="AH1968" s="17"/>
      <c r="AI1968" s="17"/>
      <c r="AJ1968" s="17"/>
      <c r="AK1968" s="17"/>
      <c r="AL1968" s="17"/>
      <c r="AM1968" s="17"/>
      <c r="AN1968" s="17"/>
      <c r="AO1968" s="17"/>
      <c r="AP1968" s="17"/>
      <c r="AQ1968" s="17"/>
      <c r="AR1968" s="17"/>
      <c r="AS1968" s="17"/>
      <c r="AT1968" s="17"/>
      <c r="AU1968" s="17"/>
      <c r="AV1968" s="17"/>
      <c r="AW1968" s="17"/>
      <c r="AX1968" s="17"/>
      <c r="AY1968" s="17"/>
      <c r="AZ1968" s="17"/>
      <c r="BA1968" s="17"/>
      <c r="BB1968" s="17"/>
      <c r="BC1968" s="17"/>
      <c r="BD1968" s="17"/>
      <c r="BE1968" s="17"/>
      <c r="BF1968" s="17"/>
      <c r="BG1968" s="17"/>
      <c r="BH1968" s="17"/>
      <c r="BI1968" s="17"/>
      <c r="BJ1968" s="17"/>
      <c r="BK1968" s="17"/>
      <c r="BL1968" s="17"/>
      <c r="BM1968" s="17"/>
      <c r="BN1968" s="17"/>
      <c r="BO1968" s="17"/>
      <c r="BP1968" s="17"/>
      <c r="BQ1968" s="17"/>
      <c r="BR1968" s="17"/>
      <c r="BS1968" s="17"/>
      <c r="BT1968" s="17"/>
      <c r="BU1968" s="17"/>
      <c r="BV1968" s="17"/>
      <c r="BW1968" s="17"/>
      <c r="BX1968" s="17"/>
      <c r="BY1968" s="17"/>
      <c r="BZ1968" s="17"/>
      <c r="CA1968" s="17"/>
      <c r="CB1968" s="17"/>
      <c r="CC1968" s="17"/>
      <c r="CD1968" s="17"/>
      <c r="CE1968" s="17"/>
      <c r="CF1968" s="18"/>
    </row>
    <row r="1969" spans="1:84" ht="22.8" x14ac:dyDescent="0.3">
      <c r="A1969" s="11">
        <v>43579</v>
      </c>
      <c r="B1969" s="12" t="s">
        <v>4954</v>
      </c>
      <c r="C1969" s="13" t="s">
        <v>4954</v>
      </c>
      <c r="D1969" s="14" t="s">
        <v>4955</v>
      </c>
      <c r="E1969" s="13" t="s">
        <v>439</v>
      </c>
      <c r="F1969" s="15" t="s">
        <v>5089</v>
      </c>
      <c r="G1969" s="13" t="s">
        <v>5090</v>
      </c>
      <c r="H1969" s="13" t="s">
        <v>4958</v>
      </c>
      <c r="I1969" s="13" t="s">
        <v>22</v>
      </c>
      <c r="J1969" s="16">
        <v>17228</v>
      </c>
      <c r="K1969" s="17"/>
      <c r="L1969" s="29">
        <v>1314</v>
      </c>
      <c r="M1969" s="29">
        <v>1314</v>
      </c>
      <c r="N1969" s="17"/>
      <c r="O1969" s="17"/>
      <c r="P1969" s="17"/>
      <c r="Q1969" s="17"/>
      <c r="R1969" s="17"/>
      <c r="S1969" s="17"/>
      <c r="T1969" s="29">
        <v>14600</v>
      </c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17"/>
      <c r="AP1969" s="17"/>
      <c r="AQ1969" s="17"/>
      <c r="AR1969" s="17"/>
      <c r="AS1969" s="17"/>
      <c r="AT1969" s="17"/>
      <c r="AU1969" s="17"/>
      <c r="AV1969" s="17"/>
      <c r="AW1969" s="17"/>
      <c r="AX1969" s="17"/>
      <c r="AY1969" s="17"/>
      <c r="AZ1969" s="17"/>
      <c r="BA1969" s="17"/>
      <c r="BB1969" s="17"/>
      <c r="BC1969" s="17"/>
      <c r="BD1969" s="17"/>
      <c r="BE1969" s="17"/>
      <c r="BF1969" s="17"/>
      <c r="BG1969" s="17"/>
      <c r="BH1969" s="17"/>
      <c r="BI1969" s="17"/>
      <c r="BJ1969" s="17"/>
      <c r="BK1969" s="17"/>
      <c r="BL1969" s="17"/>
      <c r="BM1969" s="17"/>
      <c r="BN1969" s="17"/>
      <c r="BO1969" s="17"/>
      <c r="BP1969" s="17"/>
      <c r="BQ1969" s="17"/>
      <c r="BR1969" s="17"/>
      <c r="BS1969" s="17"/>
      <c r="BT1969" s="17"/>
      <c r="BU1969" s="17"/>
      <c r="BV1969" s="17"/>
      <c r="BW1969" s="17"/>
      <c r="BX1969" s="17"/>
      <c r="BY1969" s="17"/>
      <c r="BZ1969" s="17"/>
      <c r="CA1969" s="17"/>
      <c r="CB1969" s="17"/>
      <c r="CC1969" s="17"/>
      <c r="CD1969" s="17"/>
      <c r="CE1969" s="17"/>
      <c r="CF1969" s="18"/>
    </row>
    <row r="1970" spans="1:84" x14ac:dyDescent="0.3">
      <c r="A1970" s="11">
        <v>43580</v>
      </c>
      <c r="B1970" s="12" t="s">
        <v>18</v>
      </c>
      <c r="C1970" s="13" t="s">
        <v>18</v>
      </c>
      <c r="D1970" s="14" t="s">
        <v>19</v>
      </c>
      <c r="E1970" s="13" t="s">
        <v>439</v>
      </c>
      <c r="F1970" s="15" t="s">
        <v>5091</v>
      </c>
      <c r="G1970" s="13" t="s">
        <v>5092</v>
      </c>
      <c r="H1970" s="13" t="s">
        <v>20</v>
      </c>
      <c r="I1970" s="13" t="s">
        <v>21</v>
      </c>
      <c r="J1970" s="16">
        <v>102660</v>
      </c>
      <c r="K1970" s="17"/>
      <c r="L1970" s="29">
        <v>7830</v>
      </c>
      <c r="M1970" s="29">
        <v>7830</v>
      </c>
      <c r="N1970" s="17"/>
      <c r="O1970" s="17"/>
      <c r="P1970" s="17"/>
      <c r="Q1970" s="29">
        <v>87000</v>
      </c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  <c r="AH1970" s="17"/>
      <c r="AI1970" s="17"/>
      <c r="AJ1970" s="17"/>
      <c r="AK1970" s="17"/>
      <c r="AL1970" s="17"/>
      <c r="AM1970" s="17"/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17"/>
      <c r="AY1970" s="17"/>
      <c r="AZ1970" s="17"/>
      <c r="BA1970" s="17"/>
      <c r="BB1970" s="17"/>
      <c r="BC1970" s="17"/>
      <c r="BD1970" s="17"/>
      <c r="BE1970" s="17"/>
      <c r="BF1970" s="17"/>
      <c r="BG1970" s="17"/>
      <c r="BH1970" s="17"/>
      <c r="BI1970" s="17"/>
      <c r="BJ1970" s="17"/>
      <c r="BK1970" s="17"/>
      <c r="BL1970" s="17"/>
      <c r="BM1970" s="17"/>
      <c r="BN1970" s="17"/>
      <c r="BO1970" s="17"/>
      <c r="BP1970" s="17"/>
      <c r="BQ1970" s="17"/>
      <c r="BR1970" s="17"/>
      <c r="BS1970" s="17"/>
      <c r="BT1970" s="17"/>
      <c r="BU1970" s="17"/>
      <c r="BV1970" s="17"/>
      <c r="BW1970" s="17"/>
      <c r="BX1970" s="17"/>
      <c r="BY1970" s="17"/>
      <c r="BZ1970" s="17"/>
      <c r="CA1970" s="17"/>
      <c r="CB1970" s="17"/>
      <c r="CC1970" s="17"/>
      <c r="CD1970" s="17"/>
      <c r="CE1970" s="17"/>
      <c r="CF1970" s="18"/>
    </row>
    <row r="1971" spans="1:84" x14ac:dyDescent="0.3">
      <c r="A1971" s="11">
        <v>43580</v>
      </c>
      <c r="B1971" s="12" t="s">
        <v>732</v>
      </c>
      <c r="C1971" s="13" t="s">
        <v>732</v>
      </c>
      <c r="D1971" s="14" t="s">
        <v>733</v>
      </c>
      <c r="E1971" s="13" t="s">
        <v>439</v>
      </c>
      <c r="F1971" s="15" t="s">
        <v>5093</v>
      </c>
      <c r="G1971" s="13" t="s">
        <v>5094</v>
      </c>
      <c r="H1971" s="13" t="s">
        <v>736</v>
      </c>
      <c r="I1971" s="13" t="s">
        <v>737</v>
      </c>
      <c r="J1971" s="16">
        <v>5664</v>
      </c>
      <c r="K1971" s="17"/>
      <c r="L1971" s="29">
        <v>432</v>
      </c>
      <c r="M1971" s="29">
        <v>432</v>
      </c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17"/>
      <c r="AP1971" s="17"/>
      <c r="AQ1971" s="17"/>
      <c r="AR1971" s="17"/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17"/>
      <c r="BF1971" s="17"/>
      <c r="BG1971" s="17"/>
      <c r="BH1971" s="17"/>
      <c r="BI1971" s="17"/>
      <c r="BJ1971" s="17"/>
      <c r="BK1971" s="17"/>
      <c r="BL1971" s="29">
        <v>4800</v>
      </c>
      <c r="BM1971" s="17"/>
      <c r="BN1971" s="17"/>
      <c r="BO1971" s="17"/>
      <c r="BP1971" s="17"/>
      <c r="BQ1971" s="17"/>
      <c r="BR1971" s="17"/>
      <c r="BS1971" s="17"/>
      <c r="BT1971" s="17"/>
      <c r="BU1971" s="17"/>
      <c r="BV1971" s="17"/>
      <c r="BW1971" s="17"/>
      <c r="BX1971" s="17"/>
      <c r="BY1971" s="17"/>
      <c r="BZ1971" s="17"/>
      <c r="CA1971" s="17"/>
      <c r="CB1971" s="17"/>
      <c r="CC1971" s="17"/>
      <c r="CD1971" s="17"/>
      <c r="CE1971" s="17"/>
      <c r="CF1971" s="18"/>
    </row>
    <row r="1972" spans="1:84" x14ac:dyDescent="0.3">
      <c r="A1972" s="11">
        <v>43580</v>
      </c>
      <c r="B1972" s="12" t="s">
        <v>2491</v>
      </c>
      <c r="C1972" s="13" t="s">
        <v>2491</v>
      </c>
      <c r="D1972" s="14" t="s">
        <v>2492</v>
      </c>
      <c r="E1972" s="13" t="s">
        <v>439</v>
      </c>
      <c r="F1972" s="15" t="s">
        <v>81</v>
      </c>
      <c r="G1972" s="13" t="s">
        <v>5095</v>
      </c>
      <c r="H1972" s="13" t="s">
        <v>2495</v>
      </c>
      <c r="I1972" s="13" t="s">
        <v>2496</v>
      </c>
      <c r="J1972" s="16">
        <v>325</v>
      </c>
      <c r="K1972" s="17"/>
      <c r="L1972" s="29">
        <v>25</v>
      </c>
      <c r="M1972" s="29">
        <v>25</v>
      </c>
      <c r="N1972" s="17"/>
      <c r="O1972" s="17"/>
      <c r="P1972" s="17"/>
      <c r="Q1972" s="17"/>
      <c r="R1972" s="17"/>
      <c r="S1972" s="17"/>
      <c r="T1972" s="29">
        <v>275</v>
      </c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17"/>
      <c r="AS1972" s="17"/>
      <c r="AT1972" s="17"/>
      <c r="AU1972" s="17"/>
      <c r="AV1972" s="17"/>
      <c r="AW1972" s="17"/>
      <c r="AX1972" s="17"/>
      <c r="AY1972" s="17"/>
      <c r="AZ1972" s="17"/>
      <c r="BA1972" s="17"/>
      <c r="BB1972" s="17"/>
      <c r="BC1972" s="17"/>
      <c r="BD1972" s="17"/>
      <c r="BE1972" s="17"/>
      <c r="BF1972" s="17"/>
      <c r="BG1972" s="17"/>
      <c r="BH1972" s="17"/>
      <c r="BI1972" s="17"/>
      <c r="BJ1972" s="17"/>
      <c r="BK1972" s="17"/>
      <c r="BL1972" s="17"/>
      <c r="BM1972" s="17"/>
      <c r="BN1972" s="17"/>
      <c r="BO1972" s="17"/>
      <c r="BP1972" s="17"/>
      <c r="BQ1972" s="17"/>
      <c r="BR1972" s="17"/>
      <c r="BS1972" s="17"/>
      <c r="BT1972" s="17"/>
      <c r="BU1972" s="17"/>
      <c r="BV1972" s="17"/>
      <c r="BW1972" s="17"/>
      <c r="BX1972" s="17"/>
      <c r="BY1972" s="17"/>
      <c r="BZ1972" s="17"/>
      <c r="CA1972" s="17"/>
      <c r="CB1972" s="17"/>
      <c r="CC1972" s="17"/>
      <c r="CD1972" s="17"/>
      <c r="CE1972" s="17"/>
      <c r="CF1972" s="18"/>
    </row>
    <row r="1973" spans="1:84" x14ac:dyDescent="0.3">
      <c r="A1973" s="11">
        <v>43580</v>
      </c>
      <c r="B1973" s="12" t="s">
        <v>2368</v>
      </c>
      <c r="C1973" s="13" t="s">
        <v>5096</v>
      </c>
      <c r="D1973" s="14" t="s">
        <v>5097</v>
      </c>
      <c r="E1973" s="13" t="s">
        <v>439</v>
      </c>
      <c r="F1973" s="15" t="s">
        <v>33</v>
      </c>
      <c r="G1973" s="13" t="s">
        <v>5098</v>
      </c>
      <c r="H1973" s="13" t="s">
        <v>22</v>
      </c>
      <c r="I1973" s="13" t="s">
        <v>2374</v>
      </c>
      <c r="J1973" s="16">
        <v>118000</v>
      </c>
      <c r="K1973" s="17"/>
      <c r="L1973" s="29">
        <v>9000</v>
      </c>
      <c r="M1973" s="29">
        <v>9000</v>
      </c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/>
      <c r="BE1973" s="17"/>
      <c r="BF1973" s="17"/>
      <c r="BG1973" s="17"/>
      <c r="BH1973" s="17"/>
      <c r="BI1973" s="17"/>
      <c r="BJ1973" s="17"/>
      <c r="BK1973" s="17"/>
      <c r="BL1973" s="17"/>
      <c r="BM1973" s="17"/>
      <c r="BN1973" s="17"/>
      <c r="BO1973" s="17"/>
      <c r="BP1973" s="17"/>
      <c r="BQ1973" s="17"/>
      <c r="BR1973" s="17"/>
      <c r="BS1973" s="17"/>
      <c r="BT1973" s="17"/>
      <c r="BU1973" s="17"/>
      <c r="BV1973" s="17"/>
      <c r="BW1973" s="29">
        <v>100000</v>
      </c>
      <c r="BX1973" s="17"/>
      <c r="BY1973" s="17"/>
      <c r="BZ1973" s="17"/>
      <c r="CA1973" s="17"/>
      <c r="CB1973" s="17"/>
      <c r="CC1973" s="17"/>
      <c r="CD1973" s="17"/>
      <c r="CE1973" s="17"/>
      <c r="CF1973" s="18"/>
    </row>
    <row r="1974" spans="1:84" x14ac:dyDescent="0.3">
      <c r="A1974" s="11">
        <v>43580</v>
      </c>
      <c r="B1974" s="12" t="s">
        <v>618</v>
      </c>
      <c r="C1974" s="13" t="s">
        <v>618</v>
      </c>
      <c r="D1974" s="14" t="s">
        <v>619</v>
      </c>
      <c r="E1974" s="13" t="s">
        <v>439</v>
      </c>
      <c r="F1974" s="15" t="s">
        <v>5099</v>
      </c>
      <c r="G1974" s="13" t="s">
        <v>5100</v>
      </c>
      <c r="H1974" s="13" t="s">
        <v>622</v>
      </c>
      <c r="I1974" s="13" t="s">
        <v>623</v>
      </c>
      <c r="J1974" s="16">
        <v>420</v>
      </c>
      <c r="K1974" s="17"/>
      <c r="L1974" s="29">
        <v>23.86</v>
      </c>
      <c r="M1974" s="29">
        <v>23.86</v>
      </c>
      <c r="N1974" s="29">
        <v>0.12</v>
      </c>
      <c r="O1974" s="17"/>
      <c r="P1974" s="17"/>
      <c r="Q1974" s="17"/>
      <c r="R1974" s="17"/>
      <c r="S1974" s="29">
        <v>372.16</v>
      </c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17"/>
      <c r="AP1974" s="17"/>
      <c r="AQ1974" s="17"/>
      <c r="AR1974" s="17"/>
      <c r="AS1974" s="17"/>
      <c r="AT1974" s="17"/>
      <c r="AU1974" s="17"/>
      <c r="AV1974" s="17"/>
      <c r="AW1974" s="17"/>
      <c r="AX1974" s="17"/>
      <c r="AY1974" s="17"/>
      <c r="AZ1974" s="17"/>
      <c r="BA1974" s="17"/>
      <c r="BB1974" s="17"/>
      <c r="BC1974" s="17"/>
      <c r="BD1974" s="17"/>
      <c r="BE1974" s="17"/>
      <c r="BF1974" s="17"/>
      <c r="BG1974" s="17"/>
      <c r="BH1974" s="17"/>
      <c r="BI1974" s="17"/>
      <c r="BJ1974" s="17"/>
      <c r="BK1974" s="17"/>
      <c r="BL1974" s="17"/>
      <c r="BM1974" s="17"/>
      <c r="BN1974" s="17"/>
      <c r="BO1974" s="17"/>
      <c r="BP1974" s="17"/>
      <c r="BQ1974" s="17"/>
      <c r="BR1974" s="17"/>
      <c r="BS1974" s="17"/>
      <c r="BT1974" s="17"/>
      <c r="BU1974" s="17"/>
      <c r="BV1974" s="17"/>
      <c r="BW1974" s="17"/>
      <c r="BX1974" s="17"/>
      <c r="BY1974" s="17"/>
      <c r="BZ1974" s="17"/>
      <c r="CA1974" s="17"/>
      <c r="CB1974" s="17"/>
      <c r="CC1974" s="17"/>
      <c r="CD1974" s="17"/>
      <c r="CE1974" s="17"/>
      <c r="CF1974" s="18"/>
    </row>
    <row r="1975" spans="1:84" x14ac:dyDescent="0.3">
      <c r="A1975" s="11">
        <v>43580</v>
      </c>
      <c r="B1975" s="12" t="s">
        <v>528</v>
      </c>
      <c r="C1975" s="13" t="s">
        <v>528</v>
      </c>
      <c r="D1975" s="14" t="s">
        <v>530</v>
      </c>
      <c r="E1975" s="13" t="s">
        <v>439</v>
      </c>
      <c r="F1975" s="15" t="s">
        <v>5101</v>
      </c>
      <c r="G1975" s="13" t="s">
        <v>5102</v>
      </c>
      <c r="H1975" s="13" t="s">
        <v>533</v>
      </c>
      <c r="I1975" s="13" t="s">
        <v>534</v>
      </c>
      <c r="J1975" s="16">
        <v>425</v>
      </c>
      <c r="K1975" s="17"/>
      <c r="L1975" s="29">
        <v>32.4</v>
      </c>
      <c r="M1975" s="29">
        <v>32.4</v>
      </c>
      <c r="N1975" s="29">
        <v>0.2</v>
      </c>
      <c r="O1975" s="17"/>
      <c r="P1975" s="17"/>
      <c r="Q1975" s="17"/>
      <c r="R1975" s="17"/>
      <c r="S1975" s="17"/>
      <c r="T1975" s="29">
        <v>360</v>
      </c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/>
      <c r="BE1975" s="17"/>
      <c r="BF1975" s="17"/>
      <c r="BG1975" s="17"/>
      <c r="BH1975" s="17"/>
      <c r="BI1975" s="17"/>
      <c r="BJ1975" s="17"/>
      <c r="BK1975" s="17"/>
      <c r="BL1975" s="17"/>
      <c r="BM1975" s="17"/>
      <c r="BN1975" s="17"/>
      <c r="BO1975" s="17"/>
      <c r="BP1975" s="17"/>
      <c r="BQ1975" s="17"/>
      <c r="BR1975" s="17"/>
      <c r="BS1975" s="17"/>
      <c r="BT1975" s="17"/>
      <c r="BU1975" s="17"/>
      <c r="BV1975" s="17"/>
      <c r="BW1975" s="17"/>
      <c r="BX1975" s="17"/>
      <c r="BY1975" s="17"/>
      <c r="BZ1975" s="17"/>
      <c r="CA1975" s="17"/>
      <c r="CB1975" s="17"/>
      <c r="CC1975" s="17"/>
      <c r="CD1975" s="17"/>
      <c r="CE1975" s="17"/>
      <c r="CF1975" s="18"/>
    </row>
    <row r="1976" spans="1:84" ht="22.8" x14ac:dyDescent="0.3">
      <c r="A1976" s="11">
        <v>43581</v>
      </c>
      <c r="B1976" s="12" t="s">
        <v>1690</v>
      </c>
      <c r="C1976" s="13" t="s">
        <v>1690</v>
      </c>
      <c r="D1976" s="14" t="s">
        <v>1692</v>
      </c>
      <c r="E1976" s="13" t="s">
        <v>439</v>
      </c>
      <c r="F1976" s="15" t="s">
        <v>5103</v>
      </c>
      <c r="G1976" s="13" t="s">
        <v>5104</v>
      </c>
      <c r="H1976" s="13" t="s">
        <v>1695</v>
      </c>
      <c r="I1976" s="13" t="s">
        <v>1696</v>
      </c>
      <c r="J1976" s="16">
        <v>1090208</v>
      </c>
      <c r="K1976" s="17"/>
      <c r="L1976" s="17"/>
      <c r="M1976" s="17"/>
      <c r="N1976" s="29">
        <v>53</v>
      </c>
      <c r="O1976" s="17"/>
      <c r="P1976" s="29">
        <v>923860</v>
      </c>
      <c r="Q1976" s="17"/>
      <c r="R1976" s="17"/>
      <c r="S1976" s="17"/>
      <c r="T1976" s="17"/>
      <c r="U1976" s="17"/>
      <c r="V1976" s="17"/>
      <c r="W1976" s="29">
        <v>166295</v>
      </c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17"/>
      <c r="AS1976" s="17"/>
      <c r="AT1976" s="17"/>
      <c r="AU1976" s="17"/>
      <c r="AV1976" s="17"/>
      <c r="AW1976" s="17"/>
      <c r="AX1976" s="17"/>
      <c r="AY1976" s="17"/>
      <c r="AZ1976" s="17"/>
      <c r="BA1976" s="17"/>
      <c r="BB1976" s="17"/>
      <c r="BC1976" s="17"/>
      <c r="BD1976" s="17"/>
      <c r="BE1976" s="17"/>
      <c r="BF1976" s="17"/>
      <c r="BG1976" s="17"/>
      <c r="BH1976" s="17"/>
      <c r="BI1976" s="17"/>
      <c r="BJ1976" s="17"/>
      <c r="BK1976" s="17"/>
      <c r="BL1976" s="17"/>
      <c r="BM1976" s="17"/>
      <c r="BN1976" s="17"/>
      <c r="BO1976" s="17"/>
      <c r="BP1976" s="17"/>
      <c r="BQ1976" s="17"/>
      <c r="BR1976" s="17"/>
      <c r="BS1976" s="17"/>
      <c r="BT1976" s="17"/>
      <c r="BU1976" s="17"/>
      <c r="BV1976" s="17"/>
      <c r="BW1976" s="17"/>
      <c r="BX1976" s="17"/>
      <c r="BY1976" s="17"/>
      <c r="BZ1976" s="17"/>
      <c r="CA1976" s="17"/>
      <c r="CB1976" s="17"/>
      <c r="CC1976" s="17"/>
      <c r="CD1976" s="17"/>
      <c r="CE1976" s="17"/>
      <c r="CF1976" s="18"/>
    </row>
    <row r="1977" spans="1:84" ht="22.8" x14ac:dyDescent="0.3">
      <c r="A1977" s="11">
        <v>43581</v>
      </c>
      <c r="B1977" s="12" t="s">
        <v>1690</v>
      </c>
      <c r="C1977" s="13" t="s">
        <v>1690</v>
      </c>
      <c r="D1977" s="14" t="s">
        <v>1692</v>
      </c>
      <c r="E1977" s="13" t="s">
        <v>439</v>
      </c>
      <c r="F1977" s="15" t="s">
        <v>5105</v>
      </c>
      <c r="G1977" s="13" t="s">
        <v>5106</v>
      </c>
      <c r="H1977" s="13" t="s">
        <v>1695</v>
      </c>
      <c r="I1977" s="13" t="s">
        <v>1696</v>
      </c>
      <c r="J1977" s="16">
        <v>545103</v>
      </c>
      <c r="K1977" s="17"/>
      <c r="L1977" s="17"/>
      <c r="M1977" s="17"/>
      <c r="N1977" s="29">
        <v>26</v>
      </c>
      <c r="O1977" s="17"/>
      <c r="P1977" s="29">
        <v>461930</v>
      </c>
      <c r="Q1977" s="17"/>
      <c r="R1977" s="17"/>
      <c r="S1977" s="17"/>
      <c r="T1977" s="17"/>
      <c r="U1977" s="17"/>
      <c r="V1977" s="17"/>
      <c r="W1977" s="29">
        <v>83147</v>
      </c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17"/>
      <c r="AS1977" s="17"/>
      <c r="AT1977" s="17"/>
      <c r="AU1977" s="17"/>
      <c r="AV1977" s="17"/>
      <c r="AW1977" s="17"/>
      <c r="AX1977" s="17"/>
      <c r="AY1977" s="17"/>
      <c r="AZ1977" s="17"/>
      <c r="BA1977" s="17"/>
      <c r="BB1977" s="17"/>
      <c r="BC1977" s="17"/>
      <c r="BD1977" s="17"/>
      <c r="BE1977" s="17"/>
      <c r="BF1977" s="17"/>
      <c r="BG1977" s="17"/>
      <c r="BH1977" s="17"/>
      <c r="BI1977" s="17"/>
      <c r="BJ1977" s="17"/>
      <c r="BK1977" s="17"/>
      <c r="BL1977" s="17"/>
      <c r="BM1977" s="17"/>
      <c r="BN1977" s="17"/>
      <c r="BO1977" s="17"/>
      <c r="BP1977" s="17"/>
      <c r="BQ1977" s="17"/>
      <c r="BR1977" s="17"/>
      <c r="BS1977" s="17"/>
      <c r="BT1977" s="17"/>
      <c r="BU1977" s="17"/>
      <c r="BV1977" s="17"/>
      <c r="BW1977" s="17"/>
      <c r="BX1977" s="17"/>
      <c r="BY1977" s="17"/>
      <c r="BZ1977" s="17"/>
      <c r="CA1977" s="17"/>
      <c r="CB1977" s="17"/>
      <c r="CC1977" s="17"/>
      <c r="CD1977" s="17"/>
      <c r="CE1977" s="17"/>
      <c r="CF1977" s="18"/>
    </row>
    <row r="1978" spans="1:84" ht="22.8" x14ac:dyDescent="0.3">
      <c r="A1978" s="11">
        <v>43581</v>
      </c>
      <c r="B1978" s="12" t="s">
        <v>1690</v>
      </c>
      <c r="C1978" s="13" t="s">
        <v>1690</v>
      </c>
      <c r="D1978" s="14" t="s">
        <v>1692</v>
      </c>
      <c r="E1978" s="13" t="s">
        <v>439</v>
      </c>
      <c r="F1978" s="15" t="s">
        <v>5107</v>
      </c>
      <c r="G1978" s="13" t="s">
        <v>5108</v>
      </c>
      <c r="H1978" s="13" t="s">
        <v>1695</v>
      </c>
      <c r="I1978" s="13" t="s">
        <v>1696</v>
      </c>
      <c r="J1978" s="16">
        <v>1090208</v>
      </c>
      <c r="K1978" s="17"/>
      <c r="L1978" s="17"/>
      <c r="M1978" s="17"/>
      <c r="N1978" s="29">
        <v>53</v>
      </c>
      <c r="O1978" s="17"/>
      <c r="P1978" s="29">
        <v>923860</v>
      </c>
      <c r="Q1978" s="17"/>
      <c r="R1978" s="17"/>
      <c r="S1978" s="17"/>
      <c r="T1978" s="17"/>
      <c r="U1978" s="17"/>
      <c r="V1978" s="17"/>
      <c r="W1978" s="29">
        <v>166295</v>
      </c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17"/>
      <c r="AS1978" s="17"/>
      <c r="AT1978" s="17"/>
      <c r="AU1978" s="17"/>
      <c r="AV1978" s="17"/>
      <c r="AW1978" s="17"/>
      <c r="AX1978" s="17"/>
      <c r="AY1978" s="17"/>
      <c r="AZ1978" s="17"/>
      <c r="BA1978" s="17"/>
      <c r="BB1978" s="17"/>
      <c r="BC1978" s="17"/>
      <c r="BD1978" s="17"/>
      <c r="BE1978" s="17"/>
      <c r="BF1978" s="17"/>
      <c r="BG1978" s="17"/>
      <c r="BH1978" s="17"/>
      <c r="BI1978" s="17"/>
      <c r="BJ1978" s="17"/>
      <c r="BK1978" s="17"/>
      <c r="BL1978" s="17"/>
      <c r="BM1978" s="17"/>
      <c r="BN1978" s="17"/>
      <c r="BO1978" s="17"/>
      <c r="BP1978" s="17"/>
      <c r="BQ1978" s="17"/>
      <c r="BR1978" s="17"/>
      <c r="BS1978" s="17"/>
      <c r="BT1978" s="17"/>
      <c r="BU1978" s="17"/>
      <c r="BV1978" s="17"/>
      <c r="BW1978" s="17"/>
      <c r="BX1978" s="17"/>
      <c r="BY1978" s="17"/>
      <c r="BZ1978" s="17"/>
      <c r="CA1978" s="17"/>
      <c r="CB1978" s="17"/>
      <c r="CC1978" s="17"/>
      <c r="CD1978" s="17"/>
      <c r="CE1978" s="17"/>
      <c r="CF1978" s="18"/>
    </row>
    <row r="1979" spans="1:84" ht="22.8" x14ac:dyDescent="0.3">
      <c r="A1979" s="11">
        <v>43581</v>
      </c>
      <c r="B1979" s="12" t="s">
        <v>1690</v>
      </c>
      <c r="C1979" s="13" t="s">
        <v>1690</v>
      </c>
      <c r="D1979" s="14" t="s">
        <v>1692</v>
      </c>
      <c r="E1979" s="13" t="s">
        <v>439</v>
      </c>
      <c r="F1979" s="15" t="s">
        <v>5109</v>
      </c>
      <c r="G1979" s="13" t="s">
        <v>5110</v>
      </c>
      <c r="H1979" s="13" t="s">
        <v>1695</v>
      </c>
      <c r="I1979" s="13" t="s">
        <v>1696</v>
      </c>
      <c r="J1979" s="16">
        <v>545103</v>
      </c>
      <c r="K1979" s="17"/>
      <c r="L1979" s="17"/>
      <c r="M1979" s="17"/>
      <c r="N1979" s="29">
        <v>26</v>
      </c>
      <c r="O1979" s="17"/>
      <c r="P1979" s="29">
        <v>461930</v>
      </c>
      <c r="Q1979" s="17"/>
      <c r="R1979" s="17"/>
      <c r="S1979" s="17"/>
      <c r="T1979" s="17"/>
      <c r="U1979" s="17"/>
      <c r="V1979" s="17"/>
      <c r="W1979" s="29">
        <v>83147</v>
      </c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/>
      <c r="BA1979" s="17"/>
      <c r="BB1979" s="17"/>
      <c r="BC1979" s="17"/>
      <c r="BD1979" s="17"/>
      <c r="BE1979" s="17"/>
      <c r="BF1979" s="17"/>
      <c r="BG1979" s="17"/>
      <c r="BH1979" s="17"/>
      <c r="BI1979" s="17"/>
      <c r="BJ1979" s="17"/>
      <c r="BK1979" s="17"/>
      <c r="BL1979" s="17"/>
      <c r="BM1979" s="17"/>
      <c r="BN1979" s="17"/>
      <c r="BO1979" s="17"/>
      <c r="BP1979" s="17"/>
      <c r="BQ1979" s="17"/>
      <c r="BR1979" s="17"/>
      <c r="BS1979" s="17"/>
      <c r="BT1979" s="17"/>
      <c r="BU1979" s="17"/>
      <c r="BV1979" s="17"/>
      <c r="BW1979" s="17"/>
      <c r="BX1979" s="17"/>
      <c r="BY1979" s="17"/>
      <c r="BZ1979" s="17"/>
      <c r="CA1979" s="17"/>
      <c r="CB1979" s="17"/>
      <c r="CC1979" s="17"/>
      <c r="CD1979" s="17"/>
      <c r="CE1979" s="17"/>
      <c r="CF1979" s="18"/>
    </row>
    <row r="1980" spans="1:84" x14ac:dyDescent="0.3">
      <c r="A1980" s="11">
        <v>43581</v>
      </c>
      <c r="B1980" s="12" t="s">
        <v>18</v>
      </c>
      <c r="C1980" s="13" t="s">
        <v>18</v>
      </c>
      <c r="D1980" s="14" t="s">
        <v>19</v>
      </c>
      <c r="E1980" s="13" t="s">
        <v>439</v>
      </c>
      <c r="F1980" s="15" t="s">
        <v>5111</v>
      </c>
      <c r="G1980" s="13" t="s">
        <v>5112</v>
      </c>
      <c r="H1980" s="13" t="s">
        <v>20</v>
      </c>
      <c r="I1980" s="13" t="s">
        <v>21</v>
      </c>
      <c r="J1980" s="16">
        <v>352820</v>
      </c>
      <c r="K1980" s="17"/>
      <c r="L1980" s="29">
        <v>26910</v>
      </c>
      <c r="M1980" s="29">
        <v>26910</v>
      </c>
      <c r="N1980" s="17"/>
      <c r="O1980" s="17"/>
      <c r="P1980" s="17"/>
      <c r="Q1980" s="29">
        <v>299000</v>
      </c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17"/>
      <c r="AP1980" s="17"/>
      <c r="AQ1980" s="17"/>
      <c r="AR1980" s="17"/>
      <c r="AS1980" s="17"/>
      <c r="AT1980" s="17"/>
      <c r="AU1980" s="17"/>
      <c r="AV1980" s="17"/>
      <c r="AW1980" s="17"/>
      <c r="AX1980" s="17"/>
      <c r="AY1980" s="17"/>
      <c r="AZ1980" s="17"/>
      <c r="BA1980" s="17"/>
      <c r="BB1980" s="17"/>
      <c r="BC1980" s="17"/>
      <c r="BD1980" s="17"/>
      <c r="BE1980" s="17"/>
      <c r="BF1980" s="17"/>
      <c r="BG1980" s="17"/>
      <c r="BH1980" s="17"/>
      <c r="BI1980" s="17"/>
      <c r="BJ1980" s="17"/>
      <c r="BK1980" s="17"/>
      <c r="BL1980" s="17"/>
      <c r="BM1980" s="17"/>
      <c r="BN1980" s="17"/>
      <c r="BO1980" s="17"/>
      <c r="BP1980" s="17"/>
      <c r="BQ1980" s="17"/>
      <c r="BR1980" s="17"/>
      <c r="BS1980" s="17"/>
      <c r="BT1980" s="17"/>
      <c r="BU1980" s="17"/>
      <c r="BV1980" s="17"/>
      <c r="BW1980" s="17"/>
      <c r="BX1980" s="17"/>
      <c r="BY1980" s="17"/>
      <c r="BZ1980" s="17"/>
      <c r="CA1980" s="17"/>
      <c r="CB1980" s="17"/>
      <c r="CC1980" s="17"/>
      <c r="CD1980" s="17"/>
      <c r="CE1980" s="17"/>
      <c r="CF1980" s="18"/>
    </row>
    <row r="1981" spans="1:84" ht="22.8" x14ac:dyDescent="0.3">
      <c r="A1981" s="11">
        <v>43581</v>
      </c>
      <c r="B1981" s="12" t="s">
        <v>1690</v>
      </c>
      <c r="C1981" s="13" t="s">
        <v>1690</v>
      </c>
      <c r="D1981" s="14" t="s">
        <v>1692</v>
      </c>
      <c r="E1981" s="13" t="s">
        <v>439</v>
      </c>
      <c r="F1981" s="15" t="s">
        <v>5113</v>
      </c>
      <c r="G1981" s="13" t="s">
        <v>5114</v>
      </c>
      <c r="H1981" s="13" t="s">
        <v>1695</v>
      </c>
      <c r="I1981" s="13" t="s">
        <v>1696</v>
      </c>
      <c r="J1981" s="16">
        <v>1090208</v>
      </c>
      <c r="K1981" s="17"/>
      <c r="L1981" s="17"/>
      <c r="M1981" s="17"/>
      <c r="N1981" s="29">
        <v>53</v>
      </c>
      <c r="O1981" s="17"/>
      <c r="P1981" s="29">
        <v>923860</v>
      </c>
      <c r="Q1981" s="17"/>
      <c r="R1981" s="17"/>
      <c r="S1981" s="17"/>
      <c r="T1981" s="17"/>
      <c r="U1981" s="17"/>
      <c r="V1981" s="17"/>
      <c r="W1981" s="29">
        <v>166295</v>
      </c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/>
      <c r="AR1981" s="17"/>
      <c r="AS1981" s="17"/>
      <c r="AT1981" s="17"/>
      <c r="AU1981" s="17"/>
      <c r="AV1981" s="17"/>
      <c r="AW1981" s="17"/>
      <c r="AX1981" s="17"/>
      <c r="AY1981" s="17"/>
      <c r="AZ1981" s="17"/>
      <c r="BA1981" s="17"/>
      <c r="BB1981" s="17"/>
      <c r="BC1981" s="17"/>
      <c r="BD1981" s="17"/>
      <c r="BE1981" s="17"/>
      <c r="BF1981" s="17"/>
      <c r="BG1981" s="17"/>
      <c r="BH1981" s="17"/>
      <c r="BI1981" s="17"/>
      <c r="BJ1981" s="17"/>
      <c r="BK1981" s="17"/>
      <c r="BL1981" s="17"/>
      <c r="BM1981" s="17"/>
      <c r="BN1981" s="17"/>
      <c r="BO1981" s="17"/>
      <c r="BP1981" s="17"/>
      <c r="BQ1981" s="17"/>
      <c r="BR1981" s="17"/>
      <c r="BS1981" s="17"/>
      <c r="BT1981" s="17"/>
      <c r="BU1981" s="17"/>
      <c r="BV1981" s="17"/>
      <c r="BW1981" s="17"/>
      <c r="BX1981" s="17"/>
      <c r="BY1981" s="17"/>
      <c r="BZ1981" s="17"/>
      <c r="CA1981" s="17"/>
      <c r="CB1981" s="17"/>
      <c r="CC1981" s="17"/>
      <c r="CD1981" s="17"/>
      <c r="CE1981" s="17"/>
      <c r="CF1981" s="18"/>
    </row>
    <row r="1982" spans="1:84" ht="22.8" x14ac:dyDescent="0.3">
      <c r="A1982" s="11">
        <v>43581</v>
      </c>
      <c r="B1982" s="12" t="s">
        <v>1690</v>
      </c>
      <c r="C1982" s="13" t="s">
        <v>1690</v>
      </c>
      <c r="D1982" s="14" t="s">
        <v>1692</v>
      </c>
      <c r="E1982" s="13" t="s">
        <v>439</v>
      </c>
      <c r="F1982" s="15" t="s">
        <v>5115</v>
      </c>
      <c r="G1982" s="13" t="s">
        <v>5116</v>
      </c>
      <c r="H1982" s="13" t="s">
        <v>1695</v>
      </c>
      <c r="I1982" s="13" t="s">
        <v>1696</v>
      </c>
      <c r="J1982" s="16">
        <v>545103</v>
      </c>
      <c r="K1982" s="17"/>
      <c r="L1982" s="17"/>
      <c r="M1982" s="17"/>
      <c r="N1982" s="29">
        <v>26</v>
      </c>
      <c r="O1982" s="17"/>
      <c r="P1982" s="29">
        <v>461930</v>
      </c>
      <c r="Q1982" s="17"/>
      <c r="R1982" s="17"/>
      <c r="S1982" s="17"/>
      <c r="T1982" s="17"/>
      <c r="U1982" s="17"/>
      <c r="V1982" s="17"/>
      <c r="W1982" s="29">
        <v>83147</v>
      </c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17"/>
      <c r="AS1982" s="17"/>
      <c r="AT1982" s="17"/>
      <c r="AU1982" s="17"/>
      <c r="AV1982" s="17"/>
      <c r="AW1982" s="17"/>
      <c r="AX1982" s="17"/>
      <c r="AY1982" s="17"/>
      <c r="AZ1982" s="17"/>
      <c r="BA1982" s="17"/>
      <c r="BB1982" s="17"/>
      <c r="BC1982" s="17"/>
      <c r="BD1982" s="17"/>
      <c r="BE1982" s="17"/>
      <c r="BF1982" s="17"/>
      <c r="BG1982" s="17"/>
      <c r="BH1982" s="17"/>
      <c r="BI1982" s="17"/>
      <c r="BJ1982" s="17"/>
      <c r="BK1982" s="17"/>
      <c r="BL1982" s="17"/>
      <c r="BM1982" s="17"/>
      <c r="BN1982" s="17"/>
      <c r="BO1982" s="17"/>
      <c r="BP1982" s="17"/>
      <c r="BQ1982" s="17"/>
      <c r="BR1982" s="17"/>
      <c r="BS1982" s="17"/>
      <c r="BT1982" s="17"/>
      <c r="BU1982" s="17"/>
      <c r="BV1982" s="17"/>
      <c r="BW1982" s="17"/>
      <c r="BX1982" s="17"/>
      <c r="BY1982" s="17"/>
      <c r="BZ1982" s="17"/>
      <c r="CA1982" s="17"/>
      <c r="CB1982" s="17"/>
      <c r="CC1982" s="17"/>
      <c r="CD1982" s="17"/>
      <c r="CE1982" s="17"/>
      <c r="CF1982" s="18"/>
    </row>
    <row r="1983" spans="1:84" x14ac:dyDescent="0.3">
      <c r="A1983" s="11">
        <v>43581</v>
      </c>
      <c r="B1983" s="12" t="s">
        <v>1650</v>
      </c>
      <c r="C1983" s="13" t="s">
        <v>1650</v>
      </c>
      <c r="D1983" s="14" t="s">
        <v>1651</v>
      </c>
      <c r="E1983" s="13" t="s">
        <v>439</v>
      </c>
      <c r="F1983" s="15" t="s">
        <v>91</v>
      </c>
      <c r="G1983" s="13" t="s">
        <v>5117</v>
      </c>
      <c r="H1983" s="13" t="s">
        <v>1654</v>
      </c>
      <c r="I1983" s="13" t="s">
        <v>1655</v>
      </c>
      <c r="J1983" s="16">
        <v>8820</v>
      </c>
      <c r="K1983" s="17"/>
      <c r="L1983" s="29">
        <v>210</v>
      </c>
      <c r="M1983" s="29">
        <v>210</v>
      </c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29">
        <v>8400</v>
      </c>
      <c r="AO1983" s="17"/>
      <c r="AP1983" s="17"/>
      <c r="AQ1983" s="17"/>
      <c r="AR1983" s="17"/>
      <c r="AS1983" s="17"/>
      <c r="AT1983" s="17"/>
      <c r="AU1983" s="17"/>
      <c r="AV1983" s="17"/>
      <c r="AW1983" s="17"/>
      <c r="AX1983" s="17"/>
      <c r="AY1983" s="17"/>
      <c r="AZ1983" s="17"/>
      <c r="BA1983" s="17"/>
      <c r="BB1983" s="17"/>
      <c r="BC1983" s="17"/>
      <c r="BD1983" s="17"/>
      <c r="BE1983" s="17"/>
      <c r="BF1983" s="17"/>
      <c r="BG1983" s="17"/>
      <c r="BH1983" s="17"/>
      <c r="BI1983" s="17"/>
      <c r="BJ1983" s="17"/>
      <c r="BK1983" s="17"/>
      <c r="BL1983" s="17"/>
      <c r="BM1983" s="17"/>
      <c r="BN1983" s="17"/>
      <c r="BO1983" s="17"/>
      <c r="BP1983" s="17"/>
      <c r="BQ1983" s="17"/>
      <c r="BR1983" s="17"/>
      <c r="BS1983" s="17"/>
      <c r="BT1983" s="17"/>
      <c r="BU1983" s="17"/>
      <c r="BV1983" s="17"/>
      <c r="BW1983" s="17"/>
      <c r="BX1983" s="17"/>
      <c r="BY1983" s="17"/>
      <c r="BZ1983" s="17"/>
      <c r="CA1983" s="17"/>
      <c r="CB1983" s="17"/>
      <c r="CC1983" s="17"/>
      <c r="CD1983" s="17"/>
      <c r="CE1983" s="17"/>
      <c r="CF1983" s="18"/>
    </row>
    <row r="1984" spans="1:84" ht="22.8" x14ac:dyDescent="0.3">
      <c r="A1984" s="11">
        <v>43581</v>
      </c>
      <c r="B1984" s="12" t="s">
        <v>1690</v>
      </c>
      <c r="C1984" s="13" t="s">
        <v>1690</v>
      </c>
      <c r="D1984" s="14" t="s">
        <v>1692</v>
      </c>
      <c r="E1984" s="13" t="s">
        <v>439</v>
      </c>
      <c r="F1984" s="15" t="s">
        <v>5118</v>
      </c>
      <c r="G1984" s="13" t="s">
        <v>5119</v>
      </c>
      <c r="H1984" s="13" t="s">
        <v>1695</v>
      </c>
      <c r="I1984" s="13" t="s">
        <v>1696</v>
      </c>
      <c r="J1984" s="16">
        <v>1090208</v>
      </c>
      <c r="K1984" s="17"/>
      <c r="L1984" s="17"/>
      <c r="M1984" s="17"/>
      <c r="N1984" s="29">
        <v>53</v>
      </c>
      <c r="O1984" s="17"/>
      <c r="P1984" s="29">
        <v>923860</v>
      </c>
      <c r="Q1984" s="17"/>
      <c r="R1984" s="17"/>
      <c r="S1984" s="17"/>
      <c r="T1984" s="17"/>
      <c r="U1984" s="17"/>
      <c r="V1984" s="17"/>
      <c r="W1984" s="29">
        <v>166295</v>
      </c>
      <c r="X1984" s="17"/>
      <c r="Y1984" s="17"/>
      <c r="Z1984" s="17"/>
      <c r="AA1984" s="17"/>
      <c r="AB1984" s="17"/>
      <c r="AC1984" s="17"/>
      <c r="AD1984" s="17"/>
      <c r="AE1984" s="17"/>
      <c r="AF1984" s="17"/>
      <c r="AG1984" s="17"/>
      <c r="AH1984" s="17"/>
      <c r="AI1984" s="17"/>
      <c r="AJ1984" s="17"/>
      <c r="AK1984" s="17"/>
      <c r="AL1984" s="17"/>
      <c r="AM1984" s="17"/>
      <c r="AN1984" s="17"/>
      <c r="AO1984" s="17"/>
      <c r="AP1984" s="17"/>
      <c r="AQ1984" s="17"/>
      <c r="AR1984" s="17"/>
      <c r="AS1984" s="17"/>
      <c r="AT1984" s="17"/>
      <c r="AU1984" s="17"/>
      <c r="AV1984" s="17"/>
      <c r="AW1984" s="17"/>
      <c r="AX1984" s="17"/>
      <c r="AY1984" s="17"/>
      <c r="AZ1984" s="17"/>
      <c r="BA1984" s="17"/>
      <c r="BB1984" s="17"/>
      <c r="BC1984" s="17"/>
      <c r="BD1984" s="17"/>
      <c r="BE1984" s="17"/>
      <c r="BF1984" s="17"/>
      <c r="BG1984" s="17"/>
      <c r="BH1984" s="17"/>
      <c r="BI1984" s="17"/>
      <c r="BJ1984" s="17"/>
      <c r="BK1984" s="17"/>
      <c r="BL1984" s="17"/>
      <c r="BM1984" s="17"/>
      <c r="BN1984" s="17"/>
      <c r="BO1984" s="17"/>
      <c r="BP1984" s="17"/>
      <c r="BQ1984" s="17"/>
      <c r="BR1984" s="17"/>
      <c r="BS1984" s="17"/>
      <c r="BT1984" s="17"/>
      <c r="BU1984" s="17"/>
      <c r="BV1984" s="17"/>
      <c r="BW1984" s="17"/>
      <c r="BX1984" s="17"/>
      <c r="BY1984" s="17"/>
      <c r="BZ1984" s="17"/>
      <c r="CA1984" s="17"/>
      <c r="CB1984" s="17"/>
      <c r="CC1984" s="17"/>
      <c r="CD1984" s="17"/>
      <c r="CE1984" s="17"/>
      <c r="CF1984" s="18"/>
    </row>
    <row r="1985" spans="1:84" ht="22.8" x14ac:dyDescent="0.3">
      <c r="A1985" s="11">
        <v>43581</v>
      </c>
      <c r="B1985" s="12" t="s">
        <v>1690</v>
      </c>
      <c r="C1985" s="13" t="s">
        <v>1690</v>
      </c>
      <c r="D1985" s="14" t="s">
        <v>1692</v>
      </c>
      <c r="E1985" s="13" t="s">
        <v>439</v>
      </c>
      <c r="F1985" s="15" t="s">
        <v>5120</v>
      </c>
      <c r="G1985" s="13" t="s">
        <v>5121</v>
      </c>
      <c r="H1985" s="13" t="s">
        <v>1695</v>
      </c>
      <c r="I1985" s="13" t="s">
        <v>1696</v>
      </c>
      <c r="J1985" s="16">
        <v>545103</v>
      </c>
      <c r="K1985" s="17"/>
      <c r="L1985" s="17"/>
      <c r="M1985" s="17"/>
      <c r="N1985" s="29">
        <v>26</v>
      </c>
      <c r="O1985" s="17"/>
      <c r="P1985" s="29">
        <v>461930</v>
      </c>
      <c r="Q1985" s="17"/>
      <c r="R1985" s="17"/>
      <c r="S1985" s="17"/>
      <c r="T1985" s="17"/>
      <c r="U1985" s="17"/>
      <c r="V1985" s="17"/>
      <c r="W1985" s="29">
        <v>83147</v>
      </c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  <c r="AH1985" s="17"/>
      <c r="AI1985" s="17"/>
      <c r="AJ1985" s="17"/>
      <c r="AK1985" s="17"/>
      <c r="AL1985" s="17"/>
      <c r="AM1985" s="17"/>
      <c r="AN1985" s="17"/>
      <c r="AO1985" s="17"/>
      <c r="AP1985" s="17"/>
      <c r="AQ1985" s="17"/>
      <c r="AR1985" s="17"/>
      <c r="AS1985" s="17"/>
      <c r="AT1985" s="17"/>
      <c r="AU1985" s="17"/>
      <c r="AV1985" s="17"/>
      <c r="AW1985" s="17"/>
      <c r="AX1985" s="17"/>
      <c r="AY1985" s="17"/>
      <c r="AZ1985" s="17"/>
      <c r="BA1985" s="17"/>
      <c r="BB1985" s="17"/>
      <c r="BC1985" s="17"/>
      <c r="BD1985" s="17"/>
      <c r="BE1985" s="17"/>
      <c r="BF1985" s="17"/>
      <c r="BG1985" s="17"/>
      <c r="BH1985" s="17"/>
      <c r="BI1985" s="17"/>
      <c r="BJ1985" s="17"/>
      <c r="BK1985" s="17"/>
      <c r="BL1985" s="17"/>
      <c r="BM1985" s="17"/>
      <c r="BN1985" s="17"/>
      <c r="BO1985" s="17"/>
      <c r="BP1985" s="17"/>
      <c r="BQ1985" s="17"/>
      <c r="BR1985" s="17"/>
      <c r="BS1985" s="17"/>
      <c r="BT1985" s="17"/>
      <c r="BU1985" s="17"/>
      <c r="BV1985" s="17"/>
      <c r="BW1985" s="17"/>
      <c r="BX1985" s="17"/>
      <c r="BY1985" s="17"/>
      <c r="BZ1985" s="17"/>
      <c r="CA1985" s="17"/>
      <c r="CB1985" s="17"/>
      <c r="CC1985" s="17"/>
      <c r="CD1985" s="17"/>
      <c r="CE1985" s="17"/>
      <c r="CF1985" s="18"/>
    </row>
    <row r="1986" spans="1:84" ht="22.8" x14ac:dyDescent="0.3">
      <c r="A1986" s="11">
        <v>43582</v>
      </c>
      <c r="B1986" s="12" t="s">
        <v>1690</v>
      </c>
      <c r="C1986" s="13" t="s">
        <v>1690</v>
      </c>
      <c r="D1986" s="14" t="s">
        <v>1692</v>
      </c>
      <c r="E1986" s="13" t="s">
        <v>439</v>
      </c>
      <c r="F1986" s="15" t="s">
        <v>5122</v>
      </c>
      <c r="G1986" s="13" t="s">
        <v>5123</v>
      </c>
      <c r="H1986" s="13" t="s">
        <v>1695</v>
      </c>
      <c r="I1986" s="13" t="s">
        <v>1696</v>
      </c>
      <c r="J1986" s="16">
        <v>1090208</v>
      </c>
      <c r="K1986" s="17"/>
      <c r="L1986" s="17"/>
      <c r="M1986" s="17"/>
      <c r="N1986" s="29">
        <v>53</v>
      </c>
      <c r="O1986" s="17"/>
      <c r="P1986" s="29">
        <v>923860</v>
      </c>
      <c r="Q1986" s="17"/>
      <c r="R1986" s="17"/>
      <c r="S1986" s="17"/>
      <c r="T1986" s="17"/>
      <c r="U1986" s="17"/>
      <c r="V1986" s="17"/>
      <c r="W1986" s="29">
        <v>166295</v>
      </c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/>
      <c r="AR1986" s="17"/>
      <c r="AS1986" s="17"/>
      <c r="AT1986" s="17"/>
      <c r="AU1986" s="17"/>
      <c r="AV1986" s="17"/>
      <c r="AW1986" s="17"/>
      <c r="AX1986" s="17"/>
      <c r="AY1986" s="17"/>
      <c r="AZ1986" s="17"/>
      <c r="BA1986" s="17"/>
      <c r="BB1986" s="17"/>
      <c r="BC1986" s="17"/>
      <c r="BD1986" s="17"/>
      <c r="BE1986" s="17"/>
      <c r="BF1986" s="17"/>
      <c r="BG1986" s="17"/>
      <c r="BH1986" s="17"/>
      <c r="BI1986" s="17"/>
      <c r="BJ1986" s="17"/>
      <c r="BK1986" s="17"/>
      <c r="BL1986" s="17"/>
      <c r="BM1986" s="17"/>
      <c r="BN1986" s="17"/>
      <c r="BO1986" s="17"/>
      <c r="BP1986" s="17"/>
      <c r="BQ1986" s="17"/>
      <c r="BR1986" s="17"/>
      <c r="BS1986" s="17"/>
      <c r="BT1986" s="17"/>
      <c r="BU1986" s="17"/>
      <c r="BV1986" s="17"/>
      <c r="BW1986" s="17"/>
      <c r="BX1986" s="17"/>
      <c r="BY1986" s="17"/>
      <c r="BZ1986" s="17"/>
      <c r="CA1986" s="17"/>
      <c r="CB1986" s="17"/>
      <c r="CC1986" s="17"/>
      <c r="CD1986" s="17"/>
      <c r="CE1986" s="17"/>
      <c r="CF1986" s="18"/>
    </row>
    <row r="1987" spans="1:84" ht="22.8" x14ac:dyDescent="0.3">
      <c r="A1987" s="11">
        <v>43582</v>
      </c>
      <c r="B1987" s="12" t="s">
        <v>1690</v>
      </c>
      <c r="C1987" s="13" t="s">
        <v>1690</v>
      </c>
      <c r="D1987" s="14" t="s">
        <v>1692</v>
      </c>
      <c r="E1987" s="13" t="s">
        <v>439</v>
      </c>
      <c r="F1987" s="15" t="s">
        <v>5124</v>
      </c>
      <c r="G1987" s="13" t="s">
        <v>5125</v>
      </c>
      <c r="H1987" s="13" t="s">
        <v>1695</v>
      </c>
      <c r="I1987" s="13" t="s">
        <v>1696</v>
      </c>
      <c r="J1987" s="16">
        <v>545103</v>
      </c>
      <c r="K1987" s="17"/>
      <c r="L1987" s="17"/>
      <c r="M1987" s="17"/>
      <c r="N1987" s="29">
        <v>26</v>
      </c>
      <c r="O1987" s="17"/>
      <c r="P1987" s="29">
        <v>461930</v>
      </c>
      <c r="Q1987" s="17"/>
      <c r="R1987" s="17"/>
      <c r="S1987" s="17"/>
      <c r="T1987" s="17"/>
      <c r="U1987" s="17"/>
      <c r="V1987" s="17"/>
      <c r="W1987" s="29">
        <v>83147</v>
      </c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17"/>
      <c r="AS1987" s="17"/>
      <c r="AT1987" s="17"/>
      <c r="AU1987" s="17"/>
      <c r="AV1987" s="17"/>
      <c r="AW1987" s="17"/>
      <c r="AX1987" s="17"/>
      <c r="AY1987" s="17"/>
      <c r="AZ1987" s="17"/>
      <c r="BA1987" s="17"/>
      <c r="BB1987" s="17"/>
      <c r="BC1987" s="17"/>
      <c r="BD1987" s="17"/>
      <c r="BE1987" s="17"/>
      <c r="BF1987" s="17"/>
      <c r="BG1987" s="17"/>
      <c r="BH1987" s="17"/>
      <c r="BI1987" s="17"/>
      <c r="BJ1987" s="17"/>
      <c r="BK1987" s="17"/>
      <c r="BL1987" s="17"/>
      <c r="BM1987" s="17"/>
      <c r="BN1987" s="17"/>
      <c r="BO1987" s="17"/>
      <c r="BP1987" s="17"/>
      <c r="BQ1987" s="17"/>
      <c r="BR1987" s="17"/>
      <c r="BS1987" s="17"/>
      <c r="BT1987" s="17"/>
      <c r="BU1987" s="17"/>
      <c r="BV1987" s="17"/>
      <c r="BW1987" s="17"/>
      <c r="BX1987" s="17"/>
      <c r="BY1987" s="17"/>
      <c r="BZ1987" s="17"/>
      <c r="CA1987" s="17"/>
      <c r="CB1987" s="17"/>
      <c r="CC1987" s="17"/>
      <c r="CD1987" s="17"/>
      <c r="CE1987" s="17"/>
      <c r="CF1987" s="18"/>
    </row>
    <row r="1988" spans="1:84" x14ac:dyDescent="0.3">
      <c r="A1988" s="11">
        <v>43582</v>
      </c>
      <c r="B1988" s="12" t="s">
        <v>528</v>
      </c>
      <c r="C1988" s="13" t="s">
        <v>528</v>
      </c>
      <c r="D1988" s="14" t="s">
        <v>530</v>
      </c>
      <c r="E1988" s="13" t="s">
        <v>439</v>
      </c>
      <c r="F1988" s="15" t="s">
        <v>5126</v>
      </c>
      <c r="G1988" s="13" t="s">
        <v>5127</v>
      </c>
      <c r="H1988" s="13" t="s">
        <v>533</v>
      </c>
      <c r="I1988" s="13" t="s">
        <v>534</v>
      </c>
      <c r="J1988" s="16">
        <v>35</v>
      </c>
      <c r="K1988" s="17"/>
      <c r="L1988" s="29">
        <v>2.67</v>
      </c>
      <c r="M1988" s="29">
        <v>2.67</v>
      </c>
      <c r="N1988" s="29">
        <v>-0.04</v>
      </c>
      <c r="O1988" s="17"/>
      <c r="P1988" s="17"/>
      <c r="Q1988" s="17"/>
      <c r="R1988" s="17"/>
      <c r="S1988" s="17"/>
      <c r="T1988" s="29">
        <v>29.7</v>
      </c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17"/>
      <c r="AP1988" s="17"/>
      <c r="AQ1988" s="17"/>
      <c r="AR1988" s="17"/>
      <c r="AS1988" s="17"/>
      <c r="AT1988" s="17"/>
      <c r="AU1988" s="17"/>
      <c r="AV1988" s="17"/>
      <c r="AW1988" s="17"/>
      <c r="AX1988" s="17"/>
      <c r="AY1988" s="17"/>
      <c r="AZ1988" s="17"/>
      <c r="BA1988" s="17"/>
      <c r="BB1988" s="17"/>
      <c r="BC1988" s="17"/>
      <c r="BD1988" s="17"/>
      <c r="BE1988" s="17"/>
      <c r="BF1988" s="17"/>
      <c r="BG1988" s="17"/>
      <c r="BH1988" s="17"/>
      <c r="BI1988" s="17"/>
      <c r="BJ1988" s="17"/>
      <c r="BK1988" s="17"/>
      <c r="BL1988" s="17"/>
      <c r="BM1988" s="17"/>
      <c r="BN1988" s="17"/>
      <c r="BO1988" s="17"/>
      <c r="BP1988" s="17"/>
      <c r="BQ1988" s="17"/>
      <c r="BR1988" s="17"/>
      <c r="BS1988" s="17"/>
      <c r="BT1988" s="17"/>
      <c r="BU1988" s="17"/>
      <c r="BV1988" s="17"/>
      <c r="BW1988" s="17"/>
      <c r="BX1988" s="17"/>
      <c r="BY1988" s="17"/>
      <c r="BZ1988" s="17"/>
      <c r="CA1988" s="17"/>
      <c r="CB1988" s="17"/>
      <c r="CC1988" s="17"/>
      <c r="CD1988" s="17"/>
      <c r="CE1988" s="17"/>
      <c r="CF1988" s="18"/>
    </row>
    <row r="1989" spans="1:84" x14ac:dyDescent="0.3">
      <c r="A1989" s="11">
        <v>43582</v>
      </c>
      <c r="B1989" s="12" t="s">
        <v>518</v>
      </c>
      <c r="C1989" s="13" t="s">
        <v>518</v>
      </c>
      <c r="D1989" s="14" t="s">
        <v>519</v>
      </c>
      <c r="E1989" s="13" t="s">
        <v>439</v>
      </c>
      <c r="F1989" s="15" t="s">
        <v>5128</v>
      </c>
      <c r="G1989" s="13" t="s">
        <v>5129</v>
      </c>
      <c r="H1989" s="13" t="s">
        <v>522</v>
      </c>
      <c r="I1989" s="13" t="s">
        <v>523</v>
      </c>
      <c r="J1989" s="16">
        <v>26727</v>
      </c>
      <c r="K1989" s="17"/>
      <c r="L1989" s="17"/>
      <c r="M1989" s="17"/>
      <c r="N1989" s="17"/>
      <c r="O1989" s="17"/>
      <c r="P1989" s="17"/>
      <c r="Q1989" s="17"/>
      <c r="R1989" s="17"/>
      <c r="S1989" s="17"/>
      <c r="T1989" s="29">
        <v>22650</v>
      </c>
      <c r="U1989" s="17"/>
      <c r="V1989" s="17"/>
      <c r="W1989" s="29">
        <v>4077</v>
      </c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/>
      <c r="AR1989" s="17"/>
      <c r="AS1989" s="17"/>
      <c r="AT1989" s="17"/>
      <c r="AU1989" s="17"/>
      <c r="AV1989" s="17"/>
      <c r="AW1989" s="17"/>
      <c r="AX1989" s="17"/>
      <c r="AY1989" s="17"/>
      <c r="AZ1989" s="17"/>
      <c r="BA1989" s="17"/>
      <c r="BB1989" s="17"/>
      <c r="BC1989" s="17"/>
      <c r="BD1989" s="17"/>
      <c r="BE1989" s="17"/>
      <c r="BF1989" s="17"/>
      <c r="BG1989" s="17"/>
      <c r="BH1989" s="17"/>
      <c r="BI1989" s="17"/>
      <c r="BJ1989" s="17"/>
      <c r="BK1989" s="17"/>
      <c r="BL1989" s="17"/>
      <c r="BM1989" s="17"/>
      <c r="BN1989" s="17"/>
      <c r="BO1989" s="17"/>
      <c r="BP1989" s="17"/>
      <c r="BQ1989" s="17"/>
      <c r="BR1989" s="17"/>
      <c r="BS1989" s="17"/>
      <c r="BT1989" s="17"/>
      <c r="BU1989" s="17"/>
      <c r="BV1989" s="17"/>
      <c r="BW1989" s="17"/>
      <c r="BX1989" s="17"/>
      <c r="BY1989" s="17"/>
      <c r="BZ1989" s="17"/>
      <c r="CA1989" s="17"/>
      <c r="CB1989" s="17"/>
      <c r="CC1989" s="17"/>
      <c r="CD1989" s="17"/>
      <c r="CE1989" s="17"/>
      <c r="CF1989" s="18"/>
    </row>
    <row r="1990" spans="1:84" ht="22.8" x14ac:dyDescent="0.3">
      <c r="A1990" s="11">
        <v>43583</v>
      </c>
      <c r="B1990" s="12" t="s">
        <v>1690</v>
      </c>
      <c r="C1990" s="13" t="s">
        <v>1690</v>
      </c>
      <c r="D1990" s="14" t="s">
        <v>1692</v>
      </c>
      <c r="E1990" s="13" t="s">
        <v>439</v>
      </c>
      <c r="F1990" s="15" t="s">
        <v>5130</v>
      </c>
      <c r="G1990" s="13" t="s">
        <v>5131</v>
      </c>
      <c r="H1990" s="13" t="s">
        <v>1695</v>
      </c>
      <c r="I1990" s="13" t="s">
        <v>1696</v>
      </c>
      <c r="J1990" s="16">
        <v>1635311</v>
      </c>
      <c r="K1990" s="17"/>
      <c r="L1990" s="17"/>
      <c r="M1990" s="17"/>
      <c r="N1990" s="29">
        <v>79</v>
      </c>
      <c r="O1990" s="17"/>
      <c r="P1990" s="29">
        <v>1385790</v>
      </c>
      <c r="Q1990" s="17"/>
      <c r="R1990" s="17"/>
      <c r="S1990" s="17"/>
      <c r="T1990" s="17"/>
      <c r="U1990" s="17"/>
      <c r="V1990" s="17"/>
      <c r="W1990" s="29">
        <v>249442</v>
      </c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17"/>
      <c r="AP1990" s="17"/>
      <c r="AQ1990" s="17"/>
      <c r="AR1990" s="17"/>
      <c r="AS1990" s="17"/>
      <c r="AT1990" s="17"/>
      <c r="AU1990" s="17"/>
      <c r="AV1990" s="17"/>
      <c r="AW1990" s="17"/>
      <c r="AX1990" s="17"/>
      <c r="AY1990" s="17"/>
      <c r="AZ1990" s="17"/>
      <c r="BA1990" s="17"/>
      <c r="BB1990" s="17"/>
      <c r="BC1990" s="17"/>
      <c r="BD1990" s="17"/>
      <c r="BE1990" s="17"/>
      <c r="BF1990" s="17"/>
      <c r="BG1990" s="17"/>
      <c r="BH1990" s="17"/>
      <c r="BI1990" s="17"/>
      <c r="BJ1990" s="17"/>
      <c r="BK1990" s="17"/>
      <c r="BL1990" s="17"/>
      <c r="BM1990" s="17"/>
      <c r="BN1990" s="17"/>
      <c r="BO1990" s="17"/>
      <c r="BP1990" s="17"/>
      <c r="BQ1990" s="17"/>
      <c r="BR1990" s="17"/>
      <c r="BS1990" s="17"/>
      <c r="BT1990" s="17"/>
      <c r="BU1990" s="17"/>
      <c r="BV1990" s="17"/>
      <c r="BW1990" s="17"/>
      <c r="BX1990" s="17"/>
      <c r="BY1990" s="17"/>
      <c r="BZ1990" s="17"/>
      <c r="CA1990" s="17"/>
      <c r="CB1990" s="17"/>
      <c r="CC1990" s="17"/>
      <c r="CD1990" s="17"/>
      <c r="CE1990" s="17"/>
      <c r="CF1990" s="18"/>
    </row>
    <row r="1991" spans="1:84" x14ac:dyDescent="0.3">
      <c r="A1991" s="11">
        <v>43584</v>
      </c>
      <c r="B1991" s="12" t="s">
        <v>18</v>
      </c>
      <c r="C1991" s="13" t="s">
        <v>18</v>
      </c>
      <c r="D1991" s="14" t="s">
        <v>19</v>
      </c>
      <c r="E1991" s="13" t="s">
        <v>439</v>
      </c>
      <c r="F1991" s="15" t="s">
        <v>5132</v>
      </c>
      <c r="G1991" s="13" t="s">
        <v>5133</v>
      </c>
      <c r="H1991" s="13" t="s">
        <v>20</v>
      </c>
      <c r="I1991" s="13" t="s">
        <v>21</v>
      </c>
      <c r="J1991" s="16">
        <v>1722210</v>
      </c>
      <c r="K1991" s="17"/>
      <c r="L1991" s="29">
        <v>131355</v>
      </c>
      <c r="M1991" s="29">
        <v>131355</v>
      </c>
      <c r="N1991" s="17"/>
      <c r="O1991" s="17"/>
      <c r="P1991" s="29">
        <v>1459500</v>
      </c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/>
      <c r="AR1991" s="17"/>
      <c r="AS1991" s="17"/>
      <c r="AT1991" s="17"/>
      <c r="AU1991" s="17"/>
      <c r="AV1991" s="17"/>
      <c r="AW1991" s="17"/>
      <c r="AX1991" s="17"/>
      <c r="AY1991" s="17"/>
      <c r="AZ1991" s="17"/>
      <c r="BA1991" s="17"/>
      <c r="BB1991" s="17"/>
      <c r="BC1991" s="17"/>
      <c r="BD1991" s="17"/>
      <c r="BE1991" s="17"/>
      <c r="BF1991" s="17"/>
      <c r="BG1991" s="17"/>
      <c r="BH1991" s="17"/>
      <c r="BI1991" s="17"/>
      <c r="BJ1991" s="17"/>
      <c r="BK1991" s="17"/>
      <c r="BL1991" s="17"/>
      <c r="BM1991" s="17"/>
      <c r="BN1991" s="17"/>
      <c r="BO1991" s="17"/>
      <c r="BP1991" s="17"/>
      <c r="BQ1991" s="17"/>
      <c r="BR1991" s="17"/>
      <c r="BS1991" s="17"/>
      <c r="BT1991" s="17"/>
      <c r="BU1991" s="17"/>
      <c r="BV1991" s="17"/>
      <c r="BW1991" s="17"/>
      <c r="BX1991" s="17"/>
      <c r="BY1991" s="17"/>
      <c r="BZ1991" s="17"/>
      <c r="CA1991" s="17"/>
      <c r="CB1991" s="17"/>
      <c r="CC1991" s="17"/>
      <c r="CD1991" s="17"/>
      <c r="CE1991" s="17"/>
      <c r="CF1991" s="18"/>
    </row>
    <row r="1992" spans="1:84" ht="22.8" x14ac:dyDescent="0.3">
      <c r="A1992" s="11">
        <v>43584</v>
      </c>
      <c r="B1992" s="12" t="s">
        <v>1690</v>
      </c>
      <c r="C1992" s="13" t="s">
        <v>1690</v>
      </c>
      <c r="D1992" s="14" t="s">
        <v>1692</v>
      </c>
      <c r="E1992" s="13" t="s">
        <v>439</v>
      </c>
      <c r="F1992" s="15" t="s">
        <v>5134</v>
      </c>
      <c r="G1992" s="13" t="s">
        <v>5135</v>
      </c>
      <c r="H1992" s="13" t="s">
        <v>1695</v>
      </c>
      <c r="I1992" s="13" t="s">
        <v>1696</v>
      </c>
      <c r="J1992" s="16">
        <v>1090208</v>
      </c>
      <c r="K1992" s="17"/>
      <c r="L1992" s="17"/>
      <c r="M1992" s="17"/>
      <c r="N1992" s="29">
        <v>53</v>
      </c>
      <c r="O1992" s="17"/>
      <c r="P1992" s="29">
        <v>923860</v>
      </c>
      <c r="Q1992" s="17"/>
      <c r="R1992" s="17"/>
      <c r="S1992" s="17"/>
      <c r="T1992" s="17"/>
      <c r="U1992" s="17"/>
      <c r="V1992" s="17"/>
      <c r="W1992" s="29">
        <v>166295</v>
      </c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/>
      <c r="AQ1992" s="17"/>
      <c r="AR1992" s="17"/>
      <c r="AS1992" s="17"/>
      <c r="AT1992" s="17"/>
      <c r="AU1992" s="17"/>
      <c r="AV1992" s="17"/>
      <c r="AW1992" s="17"/>
      <c r="AX1992" s="17"/>
      <c r="AY1992" s="17"/>
      <c r="AZ1992" s="17"/>
      <c r="BA1992" s="17"/>
      <c r="BB1992" s="17"/>
      <c r="BC1992" s="17"/>
      <c r="BD1992" s="17"/>
      <c r="BE1992" s="17"/>
      <c r="BF1992" s="17"/>
      <c r="BG1992" s="17"/>
      <c r="BH1992" s="17"/>
      <c r="BI1992" s="17"/>
      <c r="BJ1992" s="17"/>
      <c r="BK1992" s="17"/>
      <c r="BL1992" s="17"/>
      <c r="BM1992" s="17"/>
      <c r="BN1992" s="17"/>
      <c r="BO1992" s="17"/>
      <c r="BP1992" s="17"/>
      <c r="BQ1992" s="17"/>
      <c r="BR1992" s="17"/>
      <c r="BS1992" s="17"/>
      <c r="BT1992" s="17"/>
      <c r="BU1992" s="17"/>
      <c r="BV1992" s="17"/>
      <c r="BW1992" s="17"/>
      <c r="BX1992" s="17"/>
      <c r="BY1992" s="17"/>
      <c r="BZ1992" s="17"/>
      <c r="CA1992" s="17"/>
      <c r="CB1992" s="17"/>
      <c r="CC1992" s="17"/>
      <c r="CD1992" s="17"/>
      <c r="CE1992" s="17"/>
      <c r="CF1992" s="18"/>
    </row>
    <row r="1993" spans="1:84" ht="22.8" x14ac:dyDescent="0.3">
      <c r="A1993" s="11">
        <v>43584</v>
      </c>
      <c r="B1993" s="12" t="s">
        <v>1690</v>
      </c>
      <c r="C1993" s="13" t="s">
        <v>1690</v>
      </c>
      <c r="D1993" s="14" t="s">
        <v>1692</v>
      </c>
      <c r="E1993" s="13" t="s">
        <v>439</v>
      </c>
      <c r="F1993" s="15" t="s">
        <v>5136</v>
      </c>
      <c r="G1993" s="13" t="s">
        <v>5137</v>
      </c>
      <c r="H1993" s="13" t="s">
        <v>1695</v>
      </c>
      <c r="I1993" s="13" t="s">
        <v>1696</v>
      </c>
      <c r="J1993" s="16">
        <v>545103</v>
      </c>
      <c r="K1993" s="17"/>
      <c r="L1993" s="17"/>
      <c r="M1993" s="17"/>
      <c r="N1993" s="29">
        <v>26</v>
      </c>
      <c r="O1993" s="17"/>
      <c r="P1993" s="29">
        <v>461930</v>
      </c>
      <c r="Q1993" s="17"/>
      <c r="R1993" s="17"/>
      <c r="S1993" s="17"/>
      <c r="T1993" s="17"/>
      <c r="U1993" s="17"/>
      <c r="V1993" s="17"/>
      <c r="W1993" s="29">
        <v>83147</v>
      </c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/>
      <c r="BA1993" s="17"/>
      <c r="BB1993" s="17"/>
      <c r="BC1993" s="17"/>
      <c r="BD1993" s="17"/>
      <c r="BE1993" s="17"/>
      <c r="BF1993" s="17"/>
      <c r="BG1993" s="17"/>
      <c r="BH1993" s="17"/>
      <c r="BI1993" s="17"/>
      <c r="BJ1993" s="17"/>
      <c r="BK1993" s="17"/>
      <c r="BL1993" s="17"/>
      <c r="BM1993" s="17"/>
      <c r="BN1993" s="17"/>
      <c r="BO1993" s="17"/>
      <c r="BP1993" s="17"/>
      <c r="BQ1993" s="17"/>
      <c r="BR1993" s="17"/>
      <c r="BS1993" s="17"/>
      <c r="BT1993" s="17"/>
      <c r="BU1993" s="17"/>
      <c r="BV1993" s="17"/>
      <c r="BW1993" s="17"/>
      <c r="BX1993" s="17"/>
      <c r="BY1993" s="17"/>
      <c r="BZ1993" s="17"/>
      <c r="CA1993" s="17"/>
      <c r="CB1993" s="17"/>
      <c r="CC1993" s="17"/>
      <c r="CD1993" s="17"/>
      <c r="CE1993" s="17"/>
      <c r="CF1993" s="18"/>
    </row>
    <row r="1994" spans="1:84" ht="22.8" x14ac:dyDescent="0.3">
      <c r="A1994" s="11">
        <v>43584</v>
      </c>
      <c r="B1994" s="12" t="s">
        <v>1690</v>
      </c>
      <c r="C1994" s="13" t="s">
        <v>1690</v>
      </c>
      <c r="D1994" s="14" t="s">
        <v>1692</v>
      </c>
      <c r="E1994" s="13" t="s">
        <v>439</v>
      </c>
      <c r="F1994" s="15" t="s">
        <v>5138</v>
      </c>
      <c r="G1994" s="13" t="s">
        <v>5139</v>
      </c>
      <c r="H1994" s="13" t="s">
        <v>1695</v>
      </c>
      <c r="I1994" s="13" t="s">
        <v>1696</v>
      </c>
      <c r="J1994" s="16">
        <v>1090208</v>
      </c>
      <c r="K1994" s="17"/>
      <c r="L1994" s="17"/>
      <c r="M1994" s="17"/>
      <c r="N1994" s="29">
        <v>53</v>
      </c>
      <c r="O1994" s="17"/>
      <c r="P1994" s="29">
        <v>923860</v>
      </c>
      <c r="Q1994" s="17"/>
      <c r="R1994" s="17"/>
      <c r="S1994" s="17"/>
      <c r="T1994" s="17"/>
      <c r="U1994" s="17"/>
      <c r="V1994" s="17"/>
      <c r="W1994" s="29">
        <v>166295</v>
      </c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17"/>
      <c r="AS1994" s="17"/>
      <c r="AT1994" s="17"/>
      <c r="AU1994" s="17"/>
      <c r="AV1994" s="17"/>
      <c r="AW1994" s="17"/>
      <c r="AX1994" s="17"/>
      <c r="AY1994" s="17"/>
      <c r="AZ1994" s="17"/>
      <c r="BA1994" s="17"/>
      <c r="BB1994" s="17"/>
      <c r="BC1994" s="17"/>
      <c r="BD1994" s="17"/>
      <c r="BE1994" s="17"/>
      <c r="BF1994" s="17"/>
      <c r="BG1994" s="17"/>
      <c r="BH1994" s="17"/>
      <c r="BI1994" s="17"/>
      <c r="BJ1994" s="17"/>
      <c r="BK1994" s="17"/>
      <c r="BL1994" s="17"/>
      <c r="BM1994" s="17"/>
      <c r="BN1994" s="17"/>
      <c r="BO1994" s="17"/>
      <c r="BP1994" s="17"/>
      <c r="BQ1994" s="17"/>
      <c r="BR1994" s="17"/>
      <c r="BS1994" s="17"/>
      <c r="BT1994" s="17"/>
      <c r="BU1994" s="17"/>
      <c r="BV1994" s="17"/>
      <c r="BW1994" s="17"/>
      <c r="BX1994" s="17"/>
      <c r="BY1994" s="17"/>
      <c r="BZ1994" s="17"/>
      <c r="CA1994" s="17"/>
      <c r="CB1994" s="17"/>
      <c r="CC1994" s="17"/>
      <c r="CD1994" s="17"/>
      <c r="CE1994" s="17"/>
      <c r="CF1994" s="18"/>
    </row>
    <row r="1995" spans="1:84" ht="22.8" x14ac:dyDescent="0.3">
      <c r="A1995" s="11">
        <v>43584</v>
      </c>
      <c r="B1995" s="12" t="s">
        <v>1690</v>
      </c>
      <c r="C1995" s="13" t="s">
        <v>1690</v>
      </c>
      <c r="D1995" s="14" t="s">
        <v>1692</v>
      </c>
      <c r="E1995" s="13" t="s">
        <v>439</v>
      </c>
      <c r="F1995" s="15" t="s">
        <v>5140</v>
      </c>
      <c r="G1995" s="13" t="s">
        <v>5141</v>
      </c>
      <c r="H1995" s="13" t="s">
        <v>1695</v>
      </c>
      <c r="I1995" s="13" t="s">
        <v>1696</v>
      </c>
      <c r="J1995" s="16">
        <v>545103</v>
      </c>
      <c r="K1995" s="17"/>
      <c r="L1995" s="17"/>
      <c r="M1995" s="17"/>
      <c r="N1995" s="29">
        <v>26</v>
      </c>
      <c r="O1995" s="17"/>
      <c r="P1995" s="29">
        <v>461930</v>
      </c>
      <c r="Q1995" s="17"/>
      <c r="R1995" s="17"/>
      <c r="S1995" s="17"/>
      <c r="T1995" s="17"/>
      <c r="U1995" s="17"/>
      <c r="V1995" s="17"/>
      <c r="W1995" s="29">
        <v>83147</v>
      </c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17"/>
      <c r="AS1995" s="17"/>
      <c r="AT1995" s="17"/>
      <c r="AU1995" s="17"/>
      <c r="AV1995" s="17"/>
      <c r="AW1995" s="17"/>
      <c r="AX1995" s="17"/>
      <c r="AY1995" s="17"/>
      <c r="AZ1995" s="17"/>
      <c r="BA1995" s="17"/>
      <c r="BB1995" s="17"/>
      <c r="BC1995" s="17"/>
      <c r="BD1995" s="17"/>
      <c r="BE1995" s="17"/>
      <c r="BF1995" s="17"/>
      <c r="BG1995" s="17"/>
      <c r="BH1995" s="17"/>
      <c r="BI1995" s="17"/>
      <c r="BJ1995" s="17"/>
      <c r="BK1995" s="17"/>
      <c r="BL1995" s="17"/>
      <c r="BM1995" s="17"/>
      <c r="BN1995" s="17"/>
      <c r="BO1995" s="17"/>
      <c r="BP1995" s="17"/>
      <c r="BQ1995" s="17"/>
      <c r="BR1995" s="17"/>
      <c r="BS1995" s="17"/>
      <c r="BT1995" s="17"/>
      <c r="BU1995" s="17"/>
      <c r="BV1995" s="17"/>
      <c r="BW1995" s="17"/>
      <c r="BX1995" s="17"/>
      <c r="BY1995" s="17"/>
      <c r="BZ1995" s="17"/>
      <c r="CA1995" s="17"/>
      <c r="CB1995" s="17"/>
      <c r="CC1995" s="17"/>
      <c r="CD1995" s="17"/>
      <c r="CE1995" s="17"/>
      <c r="CF1995" s="18"/>
    </row>
    <row r="1996" spans="1:84" x14ac:dyDescent="0.3">
      <c r="A1996" s="11">
        <v>43584</v>
      </c>
      <c r="B1996" s="12" t="s">
        <v>537</v>
      </c>
      <c r="C1996" s="13" t="s">
        <v>537</v>
      </c>
      <c r="D1996" s="14" t="s">
        <v>3602</v>
      </c>
      <c r="E1996" s="13" t="s">
        <v>439</v>
      </c>
      <c r="F1996" s="15" t="s">
        <v>5142</v>
      </c>
      <c r="G1996" s="13" t="s">
        <v>5143</v>
      </c>
      <c r="H1996" s="13" t="s">
        <v>542</v>
      </c>
      <c r="I1996" s="13" t="s">
        <v>543</v>
      </c>
      <c r="J1996" s="16">
        <v>28320</v>
      </c>
      <c r="K1996" s="29">
        <v>24000</v>
      </c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29">
        <v>4320</v>
      </c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17"/>
      <c r="AP1996" s="17"/>
      <c r="AQ1996" s="17"/>
      <c r="AR1996" s="17"/>
      <c r="AS1996" s="17"/>
      <c r="AT1996" s="17"/>
      <c r="AU1996" s="17"/>
      <c r="AV1996" s="17"/>
      <c r="AW1996" s="17"/>
      <c r="AX1996" s="17"/>
      <c r="AY1996" s="17"/>
      <c r="AZ1996" s="17"/>
      <c r="BA1996" s="17"/>
      <c r="BB1996" s="17"/>
      <c r="BC1996" s="17"/>
      <c r="BD1996" s="17"/>
      <c r="BE1996" s="17"/>
      <c r="BF1996" s="17"/>
      <c r="BG1996" s="17"/>
      <c r="BH1996" s="17"/>
      <c r="BI1996" s="17"/>
      <c r="BJ1996" s="17"/>
      <c r="BK1996" s="17"/>
      <c r="BL1996" s="17"/>
      <c r="BM1996" s="17"/>
      <c r="BN1996" s="17"/>
      <c r="BO1996" s="17"/>
      <c r="BP1996" s="17"/>
      <c r="BQ1996" s="17"/>
      <c r="BR1996" s="17"/>
      <c r="BS1996" s="17"/>
      <c r="BT1996" s="17"/>
      <c r="BU1996" s="17"/>
      <c r="BV1996" s="17"/>
      <c r="BW1996" s="17"/>
      <c r="BX1996" s="17"/>
      <c r="BY1996" s="17"/>
      <c r="BZ1996" s="17"/>
      <c r="CA1996" s="17"/>
      <c r="CB1996" s="17"/>
      <c r="CC1996" s="17"/>
      <c r="CD1996" s="17"/>
      <c r="CE1996" s="17"/>
      <c r="CF1996" s="18"/>
    </row>
    <row r="1997" spans="1:84" x14ac:dyDescent="0.3">
      <c r="A1997" s="11">
        <v>43585</v>
      </c>
      <c r="B1997" s="12" t="s">
        <v>18</v>
      </c>
      <c r="C1997" s="13" t="s">
        <v>18</v>
      </c>
      <c r="D1997" s="14" t="s">
        <v>19</v>
      </c>
      <c r="E1997" s="13" t="s">
        <v>439</v>
      </c>
      <c r="F1997" s="15" t="s">
        <v>5144</v>
      </c>
      <c r="G1997" s="13" t="s">
        <v>5145</v>
      </c>
      <c r="H1997" s="13" t="s">
        <v>20</v>
      </c>
      <c r="I1997" s="13" t="s">
        <v>21</v>
      </c>
      <c r="J1997" s="16">
        <v>601800</v>
      </c>
      <c r="K1997" s="17"/>
      <c r="L1997" s="29">
        <v>45900</v>
      </c>
      <c r="M1997" s="29">
        <v>45900</v>
      </c>
      <c r="N1997" s="17"/>
      <c r="O1997" s="17"/>
      <c r="P1997" s="17"/>
      <c r="Q1997" s="29">
        <v>510000</v>
      </c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17"/>
      <c r="AP1997" s="17"/>
      <c r="AQ1997" s="17"/>
      <c r="AR1997" s="17"/>
      <c r="AS1997" s="17"/>
      <c r="AT1997" s="17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/>
      <c r="BE1997" s="17"/>
      <c r="BF1997" s="17"/>
      <c r="BG1997" s="17"/>
      <c r="BH1997" s="17"/>
      <c r="BI1997" s="17"/>
      <c r="BJ1997" s="17"/>
      <c r="BK1997" s="17"/>
      <c r="BL1997" s="17"/>
      <c r="BM1997" s="17"/>
      <c r="BN1997" s="17"/>
      <c r="BO1997" s="17"/>
      <c r="BP1997" s="17"/>
      <c r="BQ1997" s="17"/>
      <c r="BR1997" s="17"/>
      <c r="BS1997" s="17"/>
      <c r="BT1997" s="17"/>
      <c r="BU1997" s="17"/>
      <c r="BV1997" s="17"/>
      <c r="BW1997" s="17"/>
      <c r="BX1997" s="17"/>
      <c r="BY1997" s="17"/>
      <c r="BZ1997" s="17"/>
      <c r="CA1997" s="17"/>
      <c r="CB1997" s="17"/>
      <c r="CC1997" s="17"/>
      <c r="CD1997" s="17"/>
      <c r="CE1997" s="17"/>
      <c r="CF1997" s="18"/>
    </row>
    <row r="1998" spans="1:84" ht="22.8" x14ac:dyDescent="0.3">
      <c r="A1998" s="11">
        <v>43585</v>
      </c>
      <c r="B1998" s="12" t="s">
        <v>1690</v>
      </c>
      <c r="C1998" s="13" t="s">
        <v>1690</v>
      </c>
      <c r="D1998" s="14" t="s">
        <v>1692</v>
      </c>
      <c r="E1998" s="13" t="s">
        <v>439</v>
      </c>
      <c r="F1998" s="15" t="s">
        <v>5146</v>
      </c>
      <c r="G1998" s="13" t="s">
        <v>5147</v>
      </c>
      <c r="H1998" s="13" t="s">
        <v>1695</v>
      </c>
      <c r="I1998" s="13" t="s">
        <v>1696</v>
      </c>
      <c r="J1998" s="16">
        <v>1635311</v>
      </c>
      <c r="K1998" s="17"/>
      <c r="L1998" s="17"/>
      <c r="M1998" s="17"/>
      <c r="N1998" s="29">
        <v>79</v>
      </c>
      <c r="O1998" s="17"/>
      <c r="P1998" s="29">
        <v>1385790</v>
      </c>
      <c r="Q1998" s="17"/>
      <c r="R1998" s="17"/>
      <c r="S1998" s="17"/>
      <c r="T1998" s="17"/>
      <c r="U1998" s="17"/>
      <c r="V1998" s="17"/>
      <c r="W1998" s="29">
        <v>249442</v>
      </c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  <c r="AH1998" s="17"/>
      <c r="AI1998" s="17"/>
      <c r="AJ1998" s="17"/>
      <c r="AK1998" s="17"/>
      <c r="AL1998" s="17"/>
      <c r="AM1998" s="17"/>
      <c r="AN1998" s="17"/>
      <c r="AO1998" s="17"/>
      <c r="AP1998" s="17"/>
      <c r="AQ1998" s="17"/>
      <c r="AR1998" s="17"/>
      <c r="AS1998" s="17"/>
      <c r="AT1998" s="17"/>
      <c r="AU1998" s="17"/>
      <c r="AV1998" s="17"/>
      <c r="AW1998" s="17"/>
      <c r="AX1998" s="17"/>
      <c r="AY1998" s="17"/>
      <c r="AZ1998" s="17"/>
      <c r="BA1998" s="17"/>
      <c r="BB1998" s="17"/>
      <c r="BC1998" s="17"/>
      <c r="BD1998" s="17"/>
      <c r="BE1998" s="17"/>
      <c r="BF1998" s="17"/>
      <c r="BG1998" s="17"/>
      <c r="BH1998" s="17"/>
      <c r="BI1998" s="17"/>
      <c r="BJ1998" s="17"/>
      <c r="BK1998" s="17"/>
      <c r="BL1998" s="17"/>
      <c r="BM1998" s="17"/>
      <c r="BN1998" s="17"/>
      <c r="BO1998" s="17"/>
      <c r="BP1998" s="17"/>
      <c r="BQ1998" s="17"/>
      <c r="BR1998" s="17"/>
      <c r="BS1998" s="17"/>
      <c r="BT1998" s="17"/>
      <c r="BU1998" s="17"/>
      <c r="BV1998" s="17"/>
      <c r="BW1998" s="17"/>
      <c r="BX1998" s="17"/>
      <c r="BY1998" s="17"/>
      <c r="BZ1998" s="17"/>
      <c r="CA1998" s="17"/>
      <c r="CB1998" s="17"/>
      <c r="CC1998" s="17"/>
      <c r="CD1998" s="17"/>
      <c r="CE1998" s="17"/>
      <c r="CF1998" s="18"/>
    </row>
    <row r="1999" spans="1:84" ht="22.8" x14ac:dyDescent="0.3">
      <c r="A1999" s="11">
        <v>43585</v>
      </c>
      <c r="B1999" s="12" t="s">
        <v>1690</v>
      </c>
      <c r="C1999" s="13" t="s">
        <v>1690</v>
      </c>
      <c r="D1999" s="14" t="s">
        <v>1692</v>
      </c>
      <c r="E1999" s="13" t="s">
        <v>439</v>
      </c>
      <c r="F1999" s="15" t="s">
        <v>5148</v>
      </c>
      <c r="G1999" s="13" t="s">
        <v>5149</v>
      </c>
      <c r="H1999" s="13" t="s">
        <v>1695</v>
      </c>
      <c r="I1999" s="13" t="s">
        <v>1696</v>
      </c>
      <c r="J1999" s="16">
        <v>1635311</v>
      </c>
      <c r="K1999" s="17"/>
      <c r="L1999" s="17"/>
      <c r="M1999" s="17"/>
      <c r="N1999" s="29">
        <v>79</v>
      </c>
      <c r="O1999" s="17"/>
      <c r="P1999" s="29">
        <v>1385790</v>
      </c>
      <c r="Q1999" s="17"/>
      <c r="R1999" s="17"/>
      <c r="S1999" s="17"/>
      <c r="T1999" s="17"/>
      <c r="U1999" s="17"/>
      <c r="V1999" s="17"/>
      <c r="W1999" s="29">
        <v>249442</v>
      </c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/>
      <c r="BE1999" s="17"/>
      <c r="BF1999" s="17"/>
      <c r="BG1999" s="17"/>
      <c r="BH1999" s="17"/>
      <c r="BI1999" s="17"/>
      <c r="BJ1999" s="17"/>
      <c r="BK1999" s="17"/>
      <c r="BL1999" s="17"/>
      <c r="BM1999" s="17"/>
      <c r="BN1999" s="17"/>
      <c r="BO1999" s="17"/>
      <c r="BP1999" s="17"/>
      <c r="BQ1999" s="17"/>
      <c r="BR1999" s="17"/>
      <c r="BS1999" s="17"/>
      <c r="BT1999" s="17"/>
      <c r="BU1999" s="17"/>
      <c r="BV1999" s="17"/>
      <c r="BW1999" s="17"/>
      <c r="BX1999" s="17"/>
      <c r="BY1999" s="17"/>
      <c r="BZ1999" s="17"/>
      <c r="CA1999" s="17"/>
      <c r="CB1999" s="17"/>
      <c r="CC1999" s="17"/>
      <c r="CD1999" s="17"/>
      <c r="CE1999" s="17"/>
      <c r="CF1999" s="18"/>
    </row>
    <row r="2000" spans="1:84" ht="22.8" x14ac:dyDescent="0.3">
      <c r="A2000" s="11">
        <v>43585</v>
      </c>
      <c r="B2000" s="12" t="s">
        <v>1690</v>
      </c>
      <c r="C2000" s="13" t="s">
        <v>1690</v>
      </c>
      <c r="D2000" s="14" t="s">
        <v>1692</v>
      </c>
      <c r="E2000" s="13" t="s">
        <v>439</v>
      </c>
      <c r="F2000" s="15" t="s">
        <v>5150</v>
      </c>
      <c r="G2000" s="13" t="s">
        <v>5151</v>
      </c>
      <c r="H2000" s="13" t="s">
        <v>1695</v>
      </c>
      <c r="I2000" s="13" t="s">
        <v>1696</v>
      </c>
      <c r="J2000" s="16">
        <v>1635311</v>
      </c>
      <c r="K2000" s="17"/>
      <c r="L2000" s="17"/>
      <c r="M2000" s="17"/>
      <c r="N2000" s="29">
        <v>79</v>
      </c>
      <c r="O2000" s="17"/>
      <c r="P2000" s="29">
        <v>1385790</v>
      </c>
      <c r="Q2000" s="17"/>
      <c r="R2000" s="17"/>
      <c r="S2000" s="17"/>
      <c r="T2000" s="17"/>
      <c r="U2000" s="17"/>
      <c r="V2000" s="17"/>
      <c r="W2000" s="29">
        <v>249442</v>
      </c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17"/>
      <c r="AS2000" s="17"/>
      <c r="AT2000" s="17"/>
      <c r="AU2000" s="17"/>
      <c r="AV2000" s="17"/>
      <c r="AW2000" s="17"/>
      <c r="AX2000" s="17"/>
      <c r="AY2000" s="17"/>
      <c r="AZ2000" s="17"/>
      <c r="BA2000" s="17"/>
      <c r="BB2000" s="17"/>
      <c r="BC2000" s="17"/>
      <c r="BD2000" s="17"/>
      <c r="BE2000" s="17"/>
      <c r="BF2000" s="17"/>
      <c r="BG2000" s="17"/>
      <c r="BH2000" s="17"/>
      <c r="BI2000" s="17"/>
      <c r="BJ2000" s="17"/>
      <c r="BK2000" s="17"/>
      <c r="BL2000" s="17"/>
      <c r="BM2000" s="17"/>
      <c r="BN2000" s="17"/>
      <c r="BO2000" s="17"/>
      <c r="BP2000" s="17"/>
      <c r="BQ2000" s="17"/>
      <c r="BR2000" s="17"/>
      <c r="BS2000" s="17"/>
      <c r="BT2000" s="17"/>
      <c r="BU2000" s="17"/>
      <c r="BV2000" s="17"/>
      <c r="BW2000" s="17"/>
      <c r="BX2000" s="17"/>
      <c r="BY2000" s="17"/>
      <c r="BZ2000" s="17"/>
      <c r="CA2000" s="17"/>
      <c r="CB2000" s="17"/>
      <c r="CC2000" s="17"/>
      <c r="CD2000" s="17"/>
      <c r="CE2000" s="17"/>
      <c r="CF2000" s="18"/>
    </row>
    <row r="2001" spans="1:84" ht="22.8" x14ac:dyDescent="0.3">
      <c r="A2001" s="11">
        <v>43585</v>
      </c>
      <c r="B2001" s="12" t="s">
        <v>1690</v>
      </c>
      <c r="C2001" s="13" t="s">
        <v>1690</v>
      </c>
      <c r="D2001" s="14" t="s">
        <v>1692</v>
      </c>
      <c r="E2001" s="13" t="s">
        <v>439</v>
      </c>
      <c r="F2001" s="15" t="s">
        <v>5152</v>
      </c>
      <c r="G2001" s="13" t="s">
        <v>5153</v>
      </c>
      <c r="H2001" s="13" t="s">
        <v>1695</v>
      </c>
      <c r="I2001" s="13" t="s">
        <v>1696</v>
      </c>
      <c r="J2001" s="16">
        <v>1635311</v>
      </c>
      <c r="K2001" s="17"/>
      <c r="L2001" s="17"/>
      <c r="M2001" s="17"/>
      <c r="N2001" s="29">
        <v>79</v>
      </c>
      <c r="O2001" s="17"/>
      <c r="P2001" s="29">
        <v>1385790</v>
      </c>
      <c r="Q2001" s="17"/>
      <c r="R2001" s="17"/>
      <c r="S2001" s="17"/>
      <c r="T2001" s="17"/>
      <c r="U2001" s="17"/>
      <c r="V2001" s="17"/>
      <c r="W2001" s="29">
        <v>249442</v>
      </c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7"/>
      <c r="AT2001" s="17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/>
      <c r="BE2001" s="17"/>
      <c r="BF2001" s="17"/>
      <c r="BG2001" s="17"/>
      <c r="BH2001" s="17"/>
      <c r="BI2001" s="17"/>
      <c r="BJ2001" s="17"/>
      <c r="BK2001" s="17"/>
      <c r="BL2001" s="17"/>
      <c r="BM2001" s="17"/>
      <c r="BN2001" s="17"/>
      <c r="BO2001" s="17"/>
      <c r="BP2001" s="17"/>
      <c r="BQ2001" s="17"/>
      <c r="BR2001" s="17"/>
      <c r="BS2001" s="17"/>
      <c r="BT2001" s="17"/>
      <c r="BU2001" s="17"/>
      <c r="BV2001" s="17"/>
      <c r="BW2001" s="17"/>
      <c r="BX2001" s="17"/>
      <c r="BY2001" s="17"/>
      <c r="BZ2001" s="17"/>
      <c r="CA2001" s="17"/>
      <c r="CB2001" s="17"/>
      <c r="CC2001" s="17"/>
      <c r="CD2001" s="17"/>
      <c r="CE2001" s="17"/>
      <c r="CF2001" s="18"/>
    </row>
    <row r="2002" spans="1:84" x14ac:dyDescent="0.3">
      <c r="A2002" s="11">
        <v>43585</v>
      </c>
      <c r="B2002" s="12" t="s">
        <v>708</v>
      </c>
      <c r="C2002" s="13" t="s">
        <v>708</v>
      </c>
      <c r="D2002" s="14" t="s">
        <v>709</v>
      </c>
      <c r="E2002" s="13" t="s">
        <v>439</v>
      </c>
      <c r="F2002" s="15" t="s">
        <v>5154</v>
      </c>
      <c r="G2002" s="13" t="s">
        <v>5155</v>
      </c>
      <c r="H2002" s="13" t="s">
        <v>712</v>
      </c>
      <c r="I2002" s="13" t="s">
        <v>713</v>
      </c>
      <c r="J2002" s="16">
        <v>195</v>
      </c>
      <c r="K2002" s="17"/>
      <c r="L2002" s="29">
        <v>14.85</v>
      </c>
      <c r="M2002" s="29">
        <v>14.85</v>
      </c>
      <c r="N2002" s="29">
        <v>0.3</v>
      </c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29">
        <v>165</v>
      </c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/>
      <c r="AR2002" s="17"/>
      <c r="AS2002" s="17"/>
      <c r="AT2002" s="17"/>
      <c r="AU2002" s="17"/>
      <c r="AV2002" s="17"/>
      <c r="AW2002" s="17"/>
      <c r="AX2002" s="17"/>
      <c r="AY2002" s="17"/>
      <c r="AZ2002" s="17"/>
      <c r="BA2002" s="17"/>
      <c r="BB2002" s="17"/>
      <c r="BC2002" s="17"/>
      <c r="BD2002" s="17"/>
      <c r="BE2002" s="17"/>
      <c r="BF2002" s="17"/>
      <c r="BG2002" s="17"/>
      <c r="BH2002" s="17"/>
      <c r="BI2002" s="17"/>
      <c r="BJ2002" s="17"/>
      <c r="BK2002" s="17"/>
      <c r="BL2002" s="17"/>
      <c r="BM2002" s="17"/>
      <c r="BN2002" s="17"/>
      <c r="BO2002" s="17"/>
      <c r="BP2002" s="17"/>
      <c r="BQ2002" s="17"/>
      <c r="BR2002" s="17"/>
      <c r="BS2002" s="17"/>
      <c r="BT2002" s="17"/>
      <c r="BU2002" s="17"/>
      <c r="BV2002" s="17"/>
      <c r="BW2002" s="17"/>
      <c r="BX2002" s="17"/>
      <c r="BY2002" s="17"/>
      <c r="BZ2002" s="17"/>
      <c r="CA2002" s="17"/>
      <c r="CB2002" s="17"/>
      <c r="CC2002" s="17"/>
      <c r="CD2002" s="17"/>
      <c r="CE2002" s="17"/>
      <c r="CF2002" s="18"/>
    </row>
    <row r="2003" spans="1:84" x14ac:dyDescent="0.3">
      <c r="A2003" s="11">
        <v>43585</v>
      </c>
      <c r="B2003" s="12" t="s">
        <v>4949</v>
      </c>
      <c r="C2003" s="13" t="s">
        <v>4949</v>
      </c>
      <c r="D2003" s="14" t="s">
        <v>4950</v>
      </c>
      <c r="E2003" s="13" t="s">
        <v>439</v>
      </c>
      <c r="F2003" s="15" t="s">
        <v>305</v>
      </c>
      <c r="G2003" s="13" t="s">
        <v>5156</v>
      </c>
      <c r="H2003" s="13" t="s">
        <v>4952</v>
      </c>
      <c r="I2003" s="13" t="s">
        <v>4953</v>
      </c>
      <c r="J2003" s="16">
        <v>10921</v>
      </c>
      <c r="K2003" s="17"/>
      <c r="L2003" s="29">
        <v>832.95</v>
      </c>
      <c r="M2003" s="29">
        <v>832.95</v>
      </c>
      <c r="N2003" s="29">
        <v>0.1</v>
      </c>
      <c r="O2003" s="17"/>
      <c r="P2003" s="17"/>
      <c r="Q2003" s="17"/>
      <c r="R2003" s="17"/>
      <c r="S2003" s="17"/>
      <c r="T2003" s="29">
        <v>7455</v>
      </c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17"/>
      <c r="AP2003" s="17"/>
      <c r="AQ2003" s="17"/>
      <c r="AR2003" s="17"/>
      <c r="AS2003" s="17"/>
      <c r="AT2003" s="17"/>
      <c r="AU2003" s="17"/>
      <c r="AV2003" s="17"/>
      <c r="AW2003" s="17"/>
      <c r="AX2003" s="17"/>
      <c r="AY2003" s="17"/>
      <c r="AZ2003" s="17"/>
      <c r="BA2003" s="17"/>
      <c r="BB2003" s="17"/>
      <c r="BC2003" s="17"/>
      <c r="BD2003" s="17"/>
      <c r="BE2003" s="17"/>
      <c r="BF2003" s="17"/>
      <c r="BG2003" s="17"/>
      <c r="BH2003" s="17"/>
      <c r="BI2003" s="17"/>
      <c r="BJ2003" s="17"/>
      <c r="BK2003" s="17"/>
      <c r="BL2003" s="17"/>
      <c r="BM2003" s="17"/>
      <c r="BN2003" s="17"/>
      <c r="BO2003" s="17"/>
      <c r="BP2003" s="17"/>
      <c r="BQ2003" s="17"/>
      <c r="BR2003" s="29">
        <v>1800</v>
      </c>
      <c r="BS2003" s="17"/>
      <c r="BT2003" s="17"/>
      <c r="BU2003" s="17"/>
      <c r="BV2003" s="17"/>
      <c r="BW2003" s="17"/>
      <c r="BX2003" s="17"/>
      <c r="BY2003" s="17"/>
      <c r="BZ2003" s="17"/>
      <c r="CA2003" s="17"/>
      <c r="CB2003" s="17"/>
      <c r="CC2003" s="17"/>
      <c r="CD2003" s="17"/>
      <c r="CE2003" s="17"/>
      <c r="CF2003" s="18"/>
    </row>
    <row r="2004" spans="1:84" x14ac:dyDescent="0.3">
      <c r="A2004" s="11">
        <v>43585</v>
      </c>
      <c r="B2004" s="12" t="s">
        <v>4949</v>
      </c>
      <c r="C2004" s="13" t="s">
        <v>4949</v>
      </c>
      <c r="D2004" s="14" t="s">
        <v>4950</v>
      </c>
      <c r="E2004" s="13" t="s">
        <v>439</v>
      </c>
      <c r="F2004" s="15" t="s">
        <v>332</v>
      </c>
      <c r="G2004" s="13" t="s">
        <v>5157</v>
      </c>
      <c r="H2004" s="13" t="s">
        <v>4952</v>
      </c>
      <c r="I2004" s="13" t="s">
        <v>4953</v>
      </c>
      <c r="J2004" s="16">
        <v>12848</v>
      </c>
      <c r="K2004" s="17"/>
      <c r="L2004" s="29">
        <v>979.92</v>
      </c>
      <c r="M2004" s="29">
        <v>979.92</v>
      </c>
      <c r="N2004" s="29">
        <v>0.16</v>
      </c>
      <c r="O2004" s="17"/>
      <c r="P2004" s="17"/>
      <c r="Q2004" s="17"/>
      <c r="R2004" s="17"/>
      <c r="S2004" s="17"/>
      <c r="T2004" s="29">
        <v>8888</v>
      </c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/>
      <c r="AR2004" s="17"/>
      <c r="AS2004" s="17"/>
      <c r="AT2004" s="17"/>
      <c r="AU2004" s="17"/>
      <c r="AV2004" s="17"/>
      <c r="AW2004" s="17"/>
      <c r="AX2004" s="17"/>
      <c r="AY2004" s="17"/>
      <c r="AZ2004" s="17"/>
      <c r="BA2004" s="17"/>
      <c r="BB2004" s="17"/>
      <c r="BC2004" s="17"/>
      <c r="BD2004" s="17"/>
      <c r="BE2004" s="17"/>
      <c r="BF2004" s="17"/>
      <c r="BG2004" s="17"/>
      <c r="BH2004" s="17"/>
      <c r="BI2004" s="17"/>
      <c r="BJ2004" s="17"/>
      <c r="BK2004" s="17"/>
      <c r="BL2004" s="17"/>
      <c r="BM2004" s="17"/>
      <c r="BN2004" s="17"/>
      <c r="BO2004" s="17"/>
      <c r="BP2004" s="17"/>
      <c r="BQ2004" s="17"/>
      <c r="BR2004" s="29">
        <v>2000</v>
      </c>
      <c r="BS2004" s="17"/>
      <c r="BT2004" s="17"/>
      <c r="BU2004" s="17"/>
      <c r="BV2004" s="17"/>
      <c r="BW2004" s="17"/>
      <c r="BX2004" s="17"/>
      <c r="BY2004" s="17"/>
      <c r="BZ2004" s="17"/>
      <c r="CA2004" s="17"/>
      <c r="CB2004" s="17"/>
      <c r="CC2004" s="17"/>
      <c r="CD2004" s="17"/>
      <c r="CE2004" s="17"/>
      <c r="CF2004" s="18"/>
    </row>
    <row r="2005" spans="1:84" x14ac:dyDescent="0.3">
      <c r="A2005" s="11">
        <v>43585</v>
      </c>
      <c r="B2005" s="12" t="s">
        <v>4949</v>
      </c>
      <c r="C2005" s="13" t="s">
        <v>4949</v>
      </c>
      <c r="D2005" s="14" t="s">
        <v>4950</v>
      </c>
      <c r="E2005" s="13" t="s">
        <v>439</v>
      </c>
      <c r="F2005" s="15" t="s">
        <v>346</v>
      </c>
      <c r="G2005" s="13" t="s">
        <v>5158</v>
      </c>
      <c r="H2005" s="13" t="s">
        <v>4952</v>
      </c>
      <c r="I2005" s="13" t="s">
        <v>4953</v>
      </c>
      <c r="J2005" s="16">
        <v>8446</v>
      </c>
      <c r="K2005" s="17"/>
      <c r="L2005" s="29">
        <v>644.22</v>
      </c>
      <c r="M2005" s="29">
        <v>644.22</v>
      </c>
      <c r="N2005" s="29">
        <v>-0.44</v>
      </c>
      <c r="O2005" s="17"/>
      <c r="P2005" s="17"/>
      <c r="Q2005" s="17"/>
      <c r="R2005" s="17"/>
      <c r="S2005" s="17"/>
      <c r="T2005" s="29">
        <v>4958</v>
      </c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/>
      <c r="BE2005" s="17"/>
      <c r="BF2005" s="17"/>
      <c r="BG2005" s="17"/>
      <c r="BH2005" s="17"/>
      <c r="BI2005" s="17"/>
      <c r="BJ2005" s="17"/>
      <c r="BK2005" s="17"/>
      <c r="BL2005" s="17"/>
      <c r="BM2005" s="17"/>
      <c r="BN2005" s="17"/>
      <c r="BO2005" s="17"/>
      <c r="BP2005" s="17"/>
      <c r="BQ2005" s="17"/>
      <c r="BR2005" s="29">
        <v>2200</v>
      </c>
      <c r="BS2005" s="17"/>
      <c r="BT2005" s="17"/>
      <c r="BU2005" s="17"/>
      <c r="BV2005" s="17"/>
      <c r="BW2005" s="17"/>
      <c r="BX2005" s="17"/>
      <c r="BY2005" s="17"/>
      <c r="BZ2005" s="17"/>
      <c r="CA2005" s="17"/>
      <c r="CB2005" s="17"/>
      <c r="CC2005" s="17"/>
      <c r="CD2005" s="17"/>
      <c r="CE2005" s="17"/>
      <c r="CF2005" s="18"/>
    </row>
    <row r="2006" spans="1:84" x14ac:dyDescent="0.3">
      <c r="A2006" s="11">
        <v>43585</v>
      </c>
      <c r="B2006" s="12" t="s">
        <v>3153</v>
      </c>
      <c r="C2006" s="13" t="s">
        <v>3153</v>
      </c>
      <c r="D2006" s="14" t="s">
        <v>3154</v>
      </c>
      <c r="E2006" s="13" t="s">
        <v>439</v>
      </c>
      <c r="F2006" s="15" t="s">
        <v>5159</v>
      </c>
      <c r="G2006" s="13" t="s">
        <v>5160</v>
      </c>
      <c r="H2006" s="13" t="s">
        <v>3157</v>
      </c>
      <c r="I2006" s="13" t="s">
        <v>3158</v>
      </c>
      <c r="J2006" s="16">
        <v>298540</v>
      </c>
      <c r="K2006" s="17"/>
      <c r="L2006" s="17"/>
      <c r="M2006" s="17"/>
      <c r="N2006" s="17"/>
      <c r="O2006" s="17"/>
      <c r="P2006" s="17"/>
      <c r="Q2006" s="29">
        <v>253000</v>
      </c>
      <c r="R2006" s="17"/>
      <c r="S2006" s="17"/>
      <c r="T2006" s="17"/>
      <c r="U2006" s="17"/>
      <c r="V2006" s="17"/>
      <c r="W2006" s="29">
        <v>45540</v>
      </c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/>
      <c r="AR2006" s="17"/>
      <c r="AS2006" s="17"/>
      <c r="AT2006" s="17"/>
      <c r="AU2006" s="17"/>
      <c r="AV2006" s="17"/>
      <c r="AW2006" s="17"/>
      <c r="AX2006" s="17"/>
      <c r="AY2006" s="17"/>
      <c r="AZ2006" s="17"/>
      <c r="BA2006" s="17"/>
      <c r="BB2006" s="17"/>
      <c r="BC2006" s="17"/>
      <c r="BD2006" s="17"/>
      <c r="BE2006" s="17"/>
      <c r="BF2006" s="17"/>
      <c r="BG2006" s="17"/>
      <c r="BH2006" s="17"/>
      <c r="BI2006" s="17"/>
      <c r="BJ2006" s="17"/>
      <c r="BK2006" s="17"/>
      <c r="BL2006" s="17"/>
      <c r="BM2006" s="17"/>
      <c r="BN2006" s="17"/>
      <c r="BO2006" s="17"/>
      <c r="BP2006" s="17"/>
      <c r="BQ2006" s="17"/>
      <c r="BR2006" s="17"/>
      <c r="BS2006" s="17"/>
      <c r="BT2006" s="17"/>
      <c r="BU2006" s="17"/>
      <c r="BV2006" s="17"/>
      <c r="BW2006" s="17"/>
      <c r="BX2006" s="17"/>
      <c r="BY2006" s="17"/>
      <c r="BZ2006" s="17"/>
      <c r="CA2006" s="17"/>
      <c r="CB2006" s="17"/>
      <c r="CC2006" s="17"/>
      <c r="CD2006" s="17"/>
      <c r="CE2006" s="17"/>
      <c r="CF2006" s="18"/>
    </row>
    <row r="2007" spans="1:84" x14ac:dyDescent="0.3">
      <c r="A2007" s="11">
        <v>43586</v>
      </c>
      <c r="B2007" s="12" t="s">
        <v>761</v>
      </c>
      <c r="C2007" s="13" t="s">
        <v>761</v>
      </c>
      <c r="D2007" s="14" t="s">
        <v>3798</v>
      </c>
      <c r="E2007" s="13" t="s">
        <v>439</v>
      </c>
      <c r="F2007" s="15" t="s">
        <v>5161</v>
      </c>
      <c r="G2007" s="13" t="s">
        <v>5162</v>
      </c>
      <c r="H2007" s="13" t="s">
        <v>766</v>
      </c>
      <c r="I2007" s="13" t="s">
        <v>767</v>
      </c>
      <c r="J2007" s="16">
        <v>53777</v>
      </c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29">
        <v>53777</v>
      </c>
      <c r="Z2007" s="17"/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17"/>
      <c r="AP2007" s="17"/>
      <c r="AQ2007" s="17"/>
      <c r="AR2007" s="17"/>
      <c r="AS2007" s="17"/>
      <c r="AT2007" s="17"/>
      <c r="AU2007" s="17"/>
      <c r="AV2007" s="17"/>
      <c r="AW2007" s="17"/>
      <c r="AX2007" s="17"/>
      <c r="AY2007" s="17"/>
      <c r="AZ2007" s="17"/>
      <c r="BA2007" s="17"/>
      <c r="BB2007" s="17"/>
      <c r="BC2007" s="17"/>
      <c r="BD2007" s="17"/>
      <c r="BE2007" s="17"/>
      <c r="BF2007" s="17"/>
      <c r="BG2007" s="17"/>
      <c r="BH2007" s="17"/>
      <c r="BI2007" s="17"/>
      <c r="BJ2007" s="17"/>
      <c r="BK2007" s="17"/>
      <c r="BL2007" s="17"/>
      <c r="BM2007" s="17"/>
      <c r="BN2007" s="17"/>
      <c r="BO2007" s="17"/>
      <c r="BP2007" s="17"/>
      <c r="BQ2007" s="17"/>
      <c r="BR2007" s="17"/>
      <c r="BS2007" s="17"/>
      <c r="BT2007" s="17"/>
      <c r="BU2007" s="17"/>
      <c r="BV2007" s="17"/>
      <c r="BW2007" s="17"/>
      <c r="BX2007" s="17"/>
      <c r="BY2007" s="17"/>
      <c r="BZ2007" s="17"/>
      <c r="CA2007" s="17"/>
      <c r="CB2007" s="17"/>
      <c r="CC2007" s="17"/>
      <c r="CD2007" s="17"/>
      <c r="CE2007" s="17"/>
      <c r="CF2007" s="18"/>
    </row>
    <row r="2008" spans="1:84" x14ac:dyDescent="0.3">
      <c r="A2008" s="11">
        <v>43587</v>
      </c>
      <c r="B2008" s="12" t="s">
        <v>528</v>
      </c>
      <c r="C2008" s="13" t="s">
        <v>528</v>
      </c>
      <c r="D2008" s="14" t="s">
        <v>530</v>
      </c>
      <c r="E2008" s="13" t="s">
        <v>439</v>
      </c>
      <c r="F2008" s="15" t="s">
        <v>5163</v>
      </c>
      <c r="G2008" s="13" t="s">
        <v>5164</v>
      </c>
      <c r="H2008" s="13" t="s">
        <v>533</v>
      </c>
      <c r="I2008" s="13" t="s">
        <v>534</v>
      </c>
      <c r="J2008" s="16">
        <v>2893</v>
      </c>
      <c r="K2008" s="17"/>
      <c r="L2008" s="29">
        <v>220.62</v>
      </c>
      <c r="M2008" s="29">
        <v>220.62</v>
      </c>
      <c r="N2008" s="29">
        <v>0.4</v>
      </c>
      <c r="O2008" s="17"/>
      <c r="P2008" s="17"/>
      <c r="Q2008" s="17"/>
      <c r="R2008" s="17"/>
      <c r="S2008" s="17"/>
      <c r="T2008" s="29">
        <v>2451.36</v>
      </c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17"/>
      <c r="AP2008" s="17"/>
      <c r="AQ2008" s="17"/>
      <c r="AR2008" s="17"/>
      <c r="AS2008" s="17"/>
      <c r="AT2008" s="17"/>
      <c r="AU2008" s="17"/>
      <c r="AV2008" s="17"/>
      <c r="AW2008" s="17"/>
      <c r="AX2008" s="17"/>
      <c r="AY2008" s="17"/>
      <c r="AZ2008" s="17"/>
      <c r="BA2008" s="17"/>
      <c r="BB2008" s="17"/>
      <c r="BC2008" s="17"/>
      <c r="BD2008" s="17"/>
      <c r="BE2008" s="17"/>
      <c r="BF2008" s="17"/>
      <c r="BG2008" s="17"/>
      <c r="BH2008" s="17"/>
      <c r="BI2008" s="17"/>
      <c r="BJ2008" s="17"/>
      <c r="BK2008" s="17"/>
      <c r="BL2008" s="17"/>
      <c r="BM2008" s="17"/>
      <c r="BN2008" s="17"/>
      <c r="BO2008" s="17"/>
      <c r="BP2008" s="17"/>
      <c r="BQ2008" s="17"/>
      <c r="BR2008" s="17"/>
      <c r="BS2008" s="17"/>
      <c r="BT2008" s="17"/>
      <c r="BU2008" s="17"/>
      <c r="BV2008" s="17"/>
      <c r="BW2008" s="17"/>
      <c r="BX2008" s="17"/>
      <c r="BY2008" s="17"/>
      <c r="BZ2008" s="17"/>
      <c r="CA2008" s="17"/>
      <c r="CB2008" s="17"/>
      <c r="CC2008" s="17"/>
      <c r="CD2008" s="17"/>
      <c r="CE2008" s="17"/>
      <c r="CF2008" s="18"/>
    </row>
    <row r="2009" spans="1:84" x14ac:dyDescent="0.3">
      <c r="A2009" s="11">
        <v>43588</v>
      </c>
      <c r="B2009" s="12" t="s">
        <v>732</v>
      </c>
      <c r="C2009" s="13" t="s">
        <v>732</v>
      </c>
      <c r="D2009" s="14" t="s">
        <v>733</v>
      </c>
      <c r="E2009" s="13" t="s">
        <v>439</v>
      </c>
      <c r="F2009" s="15" t="s">
        <v>5165</v>
      </c>
      <c r="G2009" s="13" t="s">
        <v>5166</v>
      </c>
      <c r="H2009" s="13" t="s">
        <v>736</v>
      </c>
      <c r="I2009" s="13" t="s">
        <v>737</v>
      </c>
      <c r="J2009" s="16">
        <v>11328</v>
      </c>
      <c r="K2009" s="17"/>
      <c r="L2009" s="29">
        <v>864</v>
      </c>
      <c r="M2009" s="29">
        <v>864</v>
      </c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/>
      <c r="AQ2009" s="17"/>
      <c r="AR2009" s="17"/>
      <c r="AS2009" s="17"/>
      <c r="AT2009" s="17"/>
      <c r="AU2009" s="17"/>
      <c r="AV2009" s="17"/>
      <c r="AW2009" s="17"/>
      <c r="AX2009" s="17"/>
      <c r="AY2009" s="17"/>
      <c r="AZ2009" s="17"/>
      <c r="BA2009" s="17"/>
      <c r="BB2009" s="17"/>
      <c r="BC2009" s="17"/>
      <c r="BD2009" s="17"/>
      <c r="BE2009" s="17"/>
      <c r="BF2009" s="17"/>
      <c r="BG2009" s="17"/>
      <c r="BH2009" s="17"/>
      <c r="BI2009" s="17"/>
      <c r="BJ2009" s="17"/>
      <c r="BK2009" s="17"/>
      <c r="BL2009" s="29">
        <v>9600</v>
      </c>
      <c r="BM2009" s="17"/>
      <c r="BN2009" s="17"/>
      <c r="BO2009" s="17"/>
      <c r="BP2009" s="17"/>
      <c r="BQ2009" s="17"/>
      <c r="BR2009" s="17"/>
      <c r="BS2009" s="17"/>
      <c r="BT2009" s="17"/>
      <c r="BU2009" s="17"/>
      <c r="BV2009" s="17"/>
      <c r="BW2009" s="17"/>
      <c r="BX2009" s="17"/>
      <c r="BY2009" s="17"/>
      <c r="BZ2009" s="17"/>
      <c r="CA2009" s="17"/>
      <c r="CB2009" s="17"/>
      <c r="CC2009" s="17"/>
      <c r="CD2009" s="17"/>
      <c r="CE2009" s="17"/>
      <c r="CF2009" s="18"/>
    </row>
    <row r="2010" spans="1:84" x14ac:dyDescent="0.3">
      <c r="A2010" s="11">
        <v>43588</v>
      </c>
      <c r="B2010" s="12" t="s">
        <v>18</v>
      </c>
      <c r="C2010" s="13" t="s">
        <v>18</v>
      </c>
      <c r="D2010" s="14" t="s">
        <v>19</v>
      </c>
      <c r="E2010" s="13" t="s">
        <v>439</v>
      </c>
      <c r="F2010" s="15" t="s">
        <v>5167</v>
      </c>
      <c r="G2010" s="13" t="s">
        <v>5168</v>
      </c>
      <c r="H2010" s="13" t="s">
        <v>20</v>
      </c>
      <c r="I2010" s="13" t="s">
        <v>21</v>
      </c>
      <c r="J2010" s="16">
        <v>1697430</v>
      </c>
      <c r="K2010" s="17"/>
      <c r="L2010" s="29">
        <v>129465</v>
      </c>
      <c r="M2010" s="29">
        <v>129465</v>
      </c>
      <c r="N2010" s="17"/>
      <c r="O2010" s="17"/>
      <c r="P2010" s="29">
        <v>1438500</v>
      </c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  <c r="AM2010" s="17"/>
      <c r="AN2010" s="17"/>
      <c r="AO2010" s="17"/>
      <c r="AP2010" s="17"/>
      <c r="AQ2010" s="17"/>
      <c r="AR2010" s="17"/>
      <c r="AS2010" s="17"/>
      <c r="AT2010" s="17"/>
      <c r="AU2010" s="17"/>
      <c r="AV2010" s="17"/>
      <c r="AW2010" s="17"/>
      <c r="AX2010" s="17"/>
      <c r="AY2010" s="17"/>
      <c r="AZ2010" s="17"/>
      <c r="BA2010" s="17"/>
      <c r="BB2010" s="17"/>
      <c r="BC2010" s="17"/>
      <c r="BD2010" s="17"/>
      <c r="BE2010" s="17"/>
      <c r="BF2010" s="17"/>
      <c r="BG2010" s="17"/>
      <c r="BH2010" s="17"/>
      <c r="BI2010" s="17"/>
      <c r="BJ2010" s="17"/>
      <c r="BK2010" s="17"/>
      <c r="BL2010" s="17"/>
      <c r="BM2010" s="17"/>
      <c r="BN2010" s="17"/>
      <c r="BO2010" s="17"/>
      <c r="BP2010" s="17"/>
      <c r="BQ2010" s="17"/>
      <c r="BR2010" s="17"/>
      <c r="BS2010" s="17"/>
      <c r="BT2010" s="17"/>
      <c r="BU2010" s="17"/>
      <c r="BV2010" s="17"/>
      <c r="BW2010" s="17"/>
      <c r="BX2010" s="17"/>
      <c r="BY2010" s="17"/>
      <c r="BZ2010" s="17"/>
      <c r="CA2010" s="17"/>
      <c r="CB2010" s="17"/>
      <c r="CC2010" s="17"/>
      <c r="CD2010" s="17"/>
      <c r="CE2010" s="17"/>
      <c r="CF2010" s="18"/>
    </row>
    <row r="2011" spans="1:84" x14ac:dyDescent="0.3">
      <c r="A2011" s="11">
        <v>43588</v>
      </c>
      <c r="B2011" s="12" t="s">
        <v>18</v>
      </c>
      <c r="C2011" s="13" t="s">
        <v>18</v>
      </c>
      <c r="D2011" s="14" t="s">
        <v>19</v>
      </c>
      <c r="E2011" s="13" t="s">
        <v>439</v>
      </c>
      <c r="F2011" s="15" t="s">
        <v>5169</v>
      </c>
      <c r="G2011" s="13" t="s">
        <v>5170</v>
      </c>
      <c r="H2011" s="13" t="s">
        <v>20</v>
      </c>
      <c r="I2011" s="13" t="s">
        <v>21</v>
      </c>
      <c r="J2011" s="16">
        <v>1697430</v>
      </c>
      <c r="K2011" s="17"/>
      <c r="L2011" s="29">
        <v>129465</v>
      </c>
      <c r="M2011" s="29">
        <v>129465</v>
      </c>
      <c r="N2011" s="17"/>
      <c r="O2011" s="17"/>
      <c r="P2011" s="29">
        <v>1438500</v>
      </c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  <c r="AO2011" s="17"/>
      <c r="AP2011" s="17"/>
      <c r="AQ2011" s="17"/>
      <c r="AR2011" s="17"/>
      <c r="AS2011" s="17"/>
      <c r="AT2011" s="17"/>
      <c r="AU2011" s="17"/>
      <c r="AV2011" s="17"/>
      <c r="AW2011" s="17"/>
      <c r="AX2011" s="17"/>
      <c r="AY2011" s="17"/>
      <c r="AZ2011" s="17"/>
      <c r="BA2011" s="17"/>
      <c r="BB2011" s="17"/>
      <c r="BC2011" s="17"/>
      <c r="BD2011" s="17"/>
      <c r="BE2011" s="17"/>
      <c r="BF2011" s="17"/>
      <c r="BG2011" s="17"/>
      <c r="BH2011" s="17"/>
      <c r="BI2011" s="17"/>
      <c r="BJ2011" s="17"/>
      <c r="BK2011" s="17"/>
      <c r="BL2011" s="17"/>
      <c r="BM2011" s="17"/>
      <c r="BN2011" s="17"/>
      <c r="BO2011" s="17"/>
      <c r="BP2011" s="17"/>
      <c r="BQ2011" s="17"/>
      <c r="BR2011" s="17"/>
      <c r="BS2011" s="17"/>
      <c r="BT2011" s="17"/>
      <c r="BU2011" s="17"/>
      <c r="BV2011" s="17"/>
      <c r="BW2011" s="17"/>
      <c r="BX2011" s="17"/>
      <c r="BY2011" s="17"/>
      <c r="BZ2011" s="17"/>
      <c r="CA2011" s="17"/>
      <c r="CB2011" s="17"/>
      <c r="CC2011" s="17"/>
      <c r="CD2011" s="17"/>
      <c r="CE2011" s="17"/>
      <c r="CF2011" s="18"/>
    </row>
    <row r="2012" spans="1:84" x14ac:dyDescent="0.3">
      <c r="A2012" s="11">
        <v>43588</v>
      </c>
      <c r="B2012" s="12" t="s">
        <v>506</v>
      </c>
      <c r="C2012" s="13" t="s">
        <v>506</v>
      </c>
      <c r="D2012" s="14" t="s">
        <v>507</v>
      </c>
      <c r="E2012" s="13" t="s">
        <v>439</v>
      </c>
      <c r="F2012" s="15" t="s">
        <v>35</v>
      </c>
      <c r="G2012" s="13" t="s">
        <v>5171</v>
      </c>
      <c r="H2012" s="13" t="s">
        <v>510</v>
      </c>
      <c r="I2012" s="13" t="s">
        <v>511</v>
      </c>
      <c r="J2012" s="16">
        <v>35438</v>
      </c>
      <c r="K2012" s="29">
        <v>33750</v>
      </c>
      <c r="L2012" s="29">
        <v>843.75</v>
      </c>
      <c r="M2012" s="29">
        <v>843.75</v>
      </c>
      <c r="N2012" s="29">
        <v>0.5</v>
      </c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  <c r="AH2012" s="17"/>
      <c r="AI2012" s="17"/>
      <c r="AJ2012" s="17"/>
      <c r="AK2012" s="17"/>
      <c r="AL2012" s="17"/>
      <c r="AM2012" s="17"/>
      <c r="AN2012" s="17"/>
      <c r="AO2012" s="17"/>
      <c r="AP2012" s="17"/>
      <c r="AQ2012" s="17"/>
      <c r="AR2012" s="17"/>
      <c r="AS2012" s="17"/>
      <c r="AT2012" s="17"/>
      <c r="AU2012" s="17"/>
      <c r="AV2012" s="17"/>
      <c r="AW2012" s="17"/>
      <c r="AX2012" s="17"/>
      <c r="AY2012" s="17"/>
      <c r="AZ2012" s="17"/>
      <c r="BA2012" s="17"/>
      <c r="BB2012" s="17"/>
      <c r="BC2012" s="17"/>
      <c r="BD2012" s="17"/>
      <c r="BE2012" s="17"/>
      <c r="BF2012" s="17"/>
      <c r="BG2012" s="17"/>
      <c r="BH2012" s="17"/>
      <c r="BI2012" s="17"/>
      <c r="BJ2012" s="17"/>
      <c r="BK2012" s="17"/>
      <c r="BL2012" s="17"/>
      <c r="BM2012" s="17"/>
      <c r="BN2012" s="17"/>
      <c r="BO2012" s="17"/>
      <c r="BP2012" s="17"/>
      <c r="BQ2012" s="17"/>
      <c r="BR2012" s="17"/>
      <c r="BS2012" s="17"/>
      <c r="BT2012" s="17"/>
      <c r="BU2012" s="17"/>
      <c r="BV2012" s="17"/>
      <c r="BW2012" s="17"/>
      <c r="BX2012" s="17"/>
      <c r="BY2012" s="17"/>
      <c r="BZ2012" s="17"/>
      <c r="CA2012" s="17"/>
      <c r="CB2012" s="17"/>
      <c r="CC2012" s="17"/>
      <c r="CD2012" s="17"/>
      <c r="CE2012" s="17"/>
      <c r="CF2012" s="18"/>
    </row>
    <row r="2013" spans="1:84" x14ac:dyDescent="0.3">
      <c r="A2013" s="11">
        <v>43588</v>
      </c>
      <c r="B2013" s="12" t="s">
        <v>528</v>
      </c>
      <c r="C2013" s="13" t="s">
        <v>528</v>
      </c>
      <c r="D2013" s="14" t="s">
        <v>530</v>
      </c>
      <c r="E2013" s="13" t="s">
        <v>439</v>
      </c>
      <c r="F2013" s="15" t="s">
        <v>5172</v>
      </c>
      <c r="G2013" s="13" t="s">
        <v>5173</v>
      </c>
      <c r="H2013" s="13" t="s">
        <v>533</v>
      </c>
      <c r="I2013" s="13" t="s">
        <v>534</v>
      </c>
      <c r="J2013" s="16">
        <v>7800</v>
      </c>
      <c r="K2013" s="17"/>
      <c r="L2013" s="29">
        <v>594.91999999999996</v>
      </c>
      <c r="M2013" s="29">
        <v>594.91999999999996</v>
      </c>
      <c r="N2013" s="29">
        <v>-0.01</v>
      </c>
      <c r="O2013" s="17"/>
      <c r="P2013" s="17"/>
      <c r="Q2013" s="17"/>
      <c r="R2013" s="17"/>
      <c r="S2013" s="17"/>
      <c r="T2013" s="29">
        <v>6610.17</v>
      </c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/>
      <c r="AM2013" s="17"/>
      <c r="AN2013" s="17"/>
      <c r="AO2013" s="17"/>
      <c r="AP2013" s="17"/>
      <c r="AQ2013" s="17"/>
      <c r="AR2013" s="17"/>
      <c r="AS2013" s="17"/>
      <c r="AT2013" s="17"/>
      <c r="AU2013" s="17"/>
      <c r="AV2013" s="17"/>
      <c r="AW2013" s="17"/>
      <c r="AX2013" s="17"/>
      <c r="AY2013" s="17"/>
      <c r="AZ2013" s="17"/>
      <c r="BA2013" s="17"/>
      <c r="BB2013" s="17"/>
      <c r="BC2013" s="17"/>
      <c r="BD2013" s="17"/>
      <c r="BE2013" s="17"/>
      <c r="BF2013" s="17"/>
      <c r="BG2013" s="17"/>
      <c r="BH2013" s="17"/>
      <c r="BI2013" s="17"/>
      <c r="BJ2013" s="17"/>
      <c r="BK2013" s="17"/>
      <c r="BL2013" s="17"/>
      <c r="BM2013" s="17"/>
      <c r="BN2013" s="17"/>
      <c r="BO2013" s="17"/>
      <c r="BP2013" s="17"/>
      <c r="BQ2013" s="17"/>
      <c r="BR2013" s="17"/>
      <c r="BS2013" s="17"/>
      <c r="BT2013" s="17"/>
      <c r="BU2013" s="17"/>
      <c r="BV2013" s="17"/>
      <c r="BW2013" s="17"/>
      <c r="BX2013" s="17"/>
      <c r="BY2013" s="17"/>
      <c r="BZ2013" s="17"/>
      <c r="CA2013" s="17"/>
      <c r="CB2013" s="17"/>
      <c r="CC2013" s="17"/>
      <c r="CD2013" s="17"/>
      <c r="CE2013" s="17"/>
      <c r="CF2013" s="18"/>
    </row>
    <row r="2014" spans="1:84" ht="22.8" x14ac:dyDescent="0.3">
      <c r="A2014" s="11">
        <v>43589</v>
      </c>
      <c r="B2014" s="12" t="s">
        <v>611</v>
      </c>
      <c r="C2014" s="13" t="s">
        <v>611</v>
      </c>
      <c r="D2014" s="14" t="s">
        <v>613</v>
      </c>
      <c r="E2014" s="13" t="s">
        <v>439</v>
      </c>
      <c r="F2014" s="15" t="s">
        <v>5174</v>
      </c>
      <c r="G2014" s="13" t="s">
        <v>5175</v>
      </c>
      <c r="H2014" s="13" t="s">
        <v>616</v>
      </c>
      <c r="I2014" s="13" t="s">
        <v>617</v>
      </c>
      <c r="J2014" s="16">
        <v>57372</v>
      </c>
      <c r="K2014" s="17"/>
      <c r="L2014" s="29">
        <v>4375.8</v>
      </c>
      <c r="M2014" s="29">
        <v>4375.8</v>
      </c>
      <c r="N2014" s="29">
        <v>0.4</v>
      </c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  <c r="AH2014" s="17"/>
      <c r="AI2014" s="17"/>
      <c r="AJ2014" s="17"/>
      <c r="AK2014" s="17"/>
      <c r="AL2014" s="17"/>
      <c r="AM2014" s="17"/>
      <c r="AN2014" s="17"/>
      <c r="AO2014" s="17"/>
      <c r="AP2014" s="17"/>
      <c r="AQ2014" s="17"/>
      <c r="AR2014" s="17"/>
      <c r="AS2014" s="17"/>
      <c r="AT2014" s="17"/>
      <c r="AU2014" s="17"/>
      <c r="AV2014" s="17"/>
      <c r="AW2014" s="17"/>
      <c r="AX2014" s="17"/>
      <c r="AY2014" s="17"/>
      <c r="AZ2014" s="17"/>
      <c r="BA2014" s="17"/>
      <c r="BB2014" s="17"/>
      <c r="BC2014" s="17"/>
      <c r="BD2014" s="17"/>
      <c r="BE2014" s="17"/>
      <c r="BF2014" s="17"/>
      <c r="BG2014" s="17"/>
      <c r="BH2014" s="17"/>
      <c r="BI2014" s="17"/>
      <c r="BJ2014" s="17"/>
      <c r="BK2014" s="17"/>
      <c r="BL2014" s="17"/>
      <c r="BM2014" s="17"/>
      <c r="BN2014" s="17"/>
      <c r="BO2014" s="17"/>
      <c r="BP2014" s="17"/>
      <c r="BQ2014" s="17"/>
      <c r="BR2014" s="17"/>
      <c r="BS2014" s="17"/>
      <c r="BT2014" s="17"/>
      <c r="BU2014" s="17"/>
      <c r="BV2014" s="17"/>
      <c r="BW2014" s="17"/>
      <c r="BX2014" s="29">
        <v>48620</v>
      </c>
      <c r="BY2014" s="17"/>
      <c r="BZ2014" s="17"/>
      <c r="CA2014" s="17"/>
      <c r="CB2014" s="17"/>
      <c r="CC2014" s="17"/>
      <c r="CD2014" s="17"/>
      <c r="CE2014" s="17"/>
      <c r="CF2014" s="18"/>
    </row>
    <row r="2015" spans="1:84" x14ac:dyDescent="0.3">
      <c r="A2015" s="11">
        <v>43589</v>
      </c>
      <c r="B2015" s="12" t="s">
        <v>18</v>
      </c>
      <c r="C2015" s="13" t="s">
        <v>18</v>
      </c>
      <c r="D2015" s="14" t="s">
        <v>19</v>
      </c>
      <c r="E2015" s="13" t="s">
        <v>439</v>
      </c>
      <c r="F2015" s="15" t="s">
        <v>5176</v>
      </c>
      <c r="G2015" s="13" t="s">
        <v>5177</v>
      </c>
      <c r="H2015" s="13" t="s">
        <v>20</v>
      </c>
      <c r="I2015" s="13" t="s">
        <v>21</v>
      </c>
      <c r="J2015" s="16">
        <v>8345</v>
      </c>
      <c r="K2015" s="17"/>
      <c r="L2015" s="29">
        <v>636</v>
      </c>
      <c r="M2015" s="29">
        <v>636</v>
      </c>
      <c r="N2015" s="29">
        <v>1</v>
      </c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29">
        <v>7072</v>
      </c>
      <c r="AF2015" s="17"/>
      <c r="AG2015" s="17"/>
      <c r="AH2015" s="17"/>
      <c r="AI2015" s="17"/>
      <c r="AJ2015" s="17"/>
      <c r="AK2015" s="17"/>
      <c r="AL2015" s="17"/>
      <c r="AM2015" s="17"/>
      <c r="AN2015" s="17"/>
      <c r="AO2015" s="17"/>
      <c r="AP2015" s="17"/>
      <c r="AQ2015" s="17"/>
      <c r="AR2015" s="17"/>
      <c r="AS2015" s="17"/>
      <c r="AT2015" s="17"/>
      <c r="AU2015" s="17"/>
      <c r="AV2015" s="17"/>
      <c r="AW2015" s="17"/>
      <c r="AX2015" s="17"/>
      <c r="AY2015" s="17"/>
      <c r="AZ2015" s="17"/>
      <c r="BA2015" s="17"/>
      <c r="BB2015" s="17"/>
      <c r="BC2015" s="17"/>
      <c r="BD2015" s="17"/>
      <c r="BE2015" s="17"/>
      <c r="BF2015" s="17"/>
      <c r="BG2015" s="17"/>
      <c r="BH2015" s="17"/>
      <c r="BI2015" s="17"/>
      <c r="BJ2015" s="17"/>
      <c r="BK2015" s="17"/>
      <c r="BL2015" s="17"/>
      <c r="BM2015" s="17"/>
      <c r="BN2015" s="17"/>
      <c r="BO2015" s="17"/>
      <c r="BP2015" s="17"/>
      <c r="BQ2015" s="17"/>
      <c r="BR2015" s="17"/>
      <c r="BS2015" s="17"/>
      <c r="BT2015" s="17"/>
      <c r="BU2015" s="17"/>
      <c r="BV2015" s="17"/>
      <c r="BW2015" s="17"/>
      <c r="BX2015" s="17"/>
      <c r="BY2015" s="17"/>
      <c r="BZ2015" s="17"/>
      <c r="CA2015" s="17"/>
      <c r="CB2015" s="17"/>
      <c r="CC2015" s="17"/>
      <c r="CD2015" s="17"/>
      <c r="CE2015" s="17"/>
      <c r="CF2015" s="18"/>
    </row>
    <row r="2016" spans="1:84" x14ac:dyDescent="0.3">
      <c r="A2016" s="11">
        <v>43589</v>
      </c>
      <c r="B2016" s="12" t="s">
        <v>3036</v>
      </c>
      <c r="C2016" s="13" t="s">
        <v>3036</v>
      </c>
      <c r="D2016" s="14" t="s">
        <v>3037</v>
      </c>
      <c r="E2016" s="13" t="s">
        <v>439</v>
      </c>
      <c r="F2016" s="15" t="s">
        <v>5178</v>
      </c>
      <c r="G2016" s="13" t="s">
        <v>5179</v>
      </c>
      <c r="H2016" s="13" t="s">
        <v>3040</v>
      </c>
      <c r="I2016" s="13" t="s">
        <v>3041</v>
      </c>
      <c r="J2016" s="16">
        <v>1500</v>
      </c>
      <c r="K2016" s="17"/>
      <c r="L2016" s="29">
        <v>114.41</v>
      </c>
      <c r="M2016" s="29">
        <v>114.41</v>
      </c>
      <c r="N2016" s="29">
        <v>-0.01</v>
      </c>
      <c r="O2016" s="17"/>
      <c r="P2016" s="17"/>
      <c r="Q2016" s="17"/>
      <c r="R2016" s="17"/>
      <c r="S2016" s="17"/>
      <c r="T2016" s="29">
        <v>1271.19</v>
      </c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/>
      <c r="AM2016" s="17"/>
      <c r="AN2016" s="17"/>
      <c r="AO2016" s="17"/>
      <c r="AP2016" s="17"/>
      <c r="AQ2016" s="17"/>
      <c r="AR2016" s="17"/>
      <c r="AS2016" s="17"/>
      <c r="AT2016" s="17"/>
      <c r="AU2016" s="17"/>
      <c r="AV2016" s="17"/>
      <c r="AW2016" s="17"/>
      <c r="AX2016" s="17"/>
      <c r="AY2016" s="17"/>
      <c r="AZ2016" s="17"/>
      <c r="BA2016" s="17"/>
      <c r="BB2016" s="17"/>
      <c r="BC2016" s="17"/>
      <c r="BD2016" s="17"/>
      <c r="BE2016" s="17"/>
      <c r="BF2016" s="17"/>
      <c r="BG2016" s="17"/>
      <c r="BH2016" s="17"/>
      <c r="BI2016" s="17"/>
      <c r="BJ2016" s="17"/>
      <c r="BK2016" s="17"/>
      <c r="BL2016" s="17"/>
      <c r="BM2016" s="17"/>
      <c r="BN2016" s="17"/>
      <c r="BO2016" s="17"/>
      <c r="BP2016" s="17"/>
      <c r="BQ2016" s="17"/>
      <c r="BR2016" s="17"/>
      <c r="BS2016" s="17"/>
      <c r="BT2016" s="17"/>
      <c r="BU2016" s="17"/>
      <c r="BV2016" s="17"/>
      <c r="BW2016" s="17"/>
      <c r="BX2016" s="17"/>
      <c r="BY2016" s="17"/>
      <c r="BZ2016" s="17"/>
      <c r="CA2016" s="17"/>
      <c r="CB2016" s="17"/>
      <c r="CC2016" s="17"/>
      <c r="CD2016" s="17"/>
      <c r="CE2016" s="17"/>
      <c r="CF2016" s="18"/>
    </row>
    <row r="2017" spans="1:84" x14ac:dyDescent="0.3">
      <c r="A2017" s="11">
        <v>43591</v>
      </c>
      <c r="B2017" s="12" t="s">
        <v>18</v>
      </c>
      <c r="C2017" s="13" t="s">
        <v>18</v>
      </c>
      <c r="D2017" s="14" t="s">
        <v>19</v>
      </c>
      <c r="E2017" s="13" t="s">
        <v>439</v>
      </c>
      <c r="F2017" s="15" t="s">
        <v>5180</v>
      </c>
      <c r="G2017" s="13" t="s">
        <v>5181</v>
      </c>
      <c r="H2017" s="13" t="s">
        <v>20</v>
      </c>
      <c r="I2017" s="13" t="s">
        <v>21</v>
      </c>
      <c r="J2017" s="16">
        <v>1487272</v>
      </c>
      <c r="K2017" s="17"/>
      <c r="L2017" s="29">
        <v>113436</v>
      </c>
      <c r="M2017" s="29">
        <v>113436</v>
      </c>
      <c r="N2017" s="17"/>
      <c r="O2017" s="17"/>
      <c r="P2017" s="29">
        <v>1260400</v>
      </c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  <c r="AH2017" s="17"/>
      <c r="AI2017" s="17"/>
      <c r="AJ2017" s="17"/>
      <c r="AK2017" s="17"/>
      <c r="AL2017" s="17"/>
      <c r="AM2017" s="17"/>
      <c r="AN2017" s="17"/>
      <c r="AO2017" s="17"/>
      <c r="AP2017" s="17"/>
      <c r="AQ2017" s="17"/>
      <c r="AR2017" s="17"/>
      <c r="AS2017" s="17"/>
      <c r="AT2017" s="17"/>
      <c r="AU2017" s="17"/>
      <c r="AV2017" s="17"/>
      <c r="AW2017" s="17"/>
      <c r="AX2017" s="17"/>
      <c r="AY2017" s="17"/>
      <c r="AZ2017" s="17"/>
      <c r="BA2017" s="17"/>
      <c r="BB2017" s="17"/>
      <c r="BC2017" s="17"/>
      <c r="BD2017" s="17"/>
      <c r="BE2017" s="17"/>
      <c r="BF2017" s="17"/>
      <c r="BG2017" s="17"/>
      <c r="BH2017" s="17"/>
      <c r="BI2017" s="17"/>
      <c r="BJ2017" s="17"/>
      <c r="BK2017" s="17"/>
      <c r="BL2017" s="17"/>
      <c r="BM2017" s="17"/>
      <c r="BN2017" s="17"/>
      <c r="BO2017" s="17"/>
      <c r="BP2017" s="17"/>
      <c r="BQ2017" s="17"/>
      <c r="BR2017" s="17"/>
      <c r="BS2017" s="17"/>
      <c r="BT2017" s="17"/>
      <c r="BU2017" s="17"/>
      <c r="BV2017" s="17"/>
      <c r="BW2017" s="17"/>
      <c r="BX2017" s="17"/>
      <c r="BY2017" s="17"/>
      <c r="BZ2017" s="17"/>
      <c r="CA2017" s="17"/>
      <c r="CB2017" s="17"/>
      <c r="CC2017" s="17"/>
      <c r="CD2017" s="17"/>
      <c r="CE2017" s="17"/>
      <c r="CF2017" s="18"/>
    </row>
    <row r="2018" spans="1:84" x14ac:dyDescent="0.3">
      <c r="A2018" s="11">
        <v>43591</v>
      </c>
      <c r="B2018" s="12" t="s">
        <v>18</v>
      </c>
      <c r="C2018" s="13" t="s">
        <v>18</v>
      </c>
      <c r="D2018" s="14" t="s">
        <v>19</v>
      </c>
      <c r="E2018" s="13" t="s">
        <v>439</v>
      </c>
      <c r="F2018" s="15" t="s">
        <v>5182</v>
      </c>
      <c r="G2018" s="13" t="s">
        <v>5183</v>
      </c>
      <c r="H2018" s="13" t="s">
        <v>20</v>
      </c>
      <c r="I2018" s="13" t="s">
        <v>21</v>
      </c>
      <c r="J2018" s="16">
        <v>352820</v>
      </c>
      <c r="K2018" s="17"/>
      <c r="L2018" s="29">
        <v>26910</v>
      </c>
      <c r="M2018" s="29">
        <v>26910</v>
      </c>
      <c r="N2018" s="17"/>
      <c r="O2018" s="17"/>
      <c r="P2018" s="29">
        <v>299000</v>
      </c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  <c r="AH2018" s="17"/>
      <c r="AI2018" s="17"/>
      <c r="AJ2018" s="17"/>
      <c r="AK2018" s="17"/>
      <c r="AL2018" s="17"/>
      <c r="AM2018" s="17"/>
      <c r="AN2018" s="17"/>
      <c r="AO2018" s="17"/>
      <c r="AP2018" s="17"/>
      <c r="AQ2018" s="17"/>
      <c r="AR2018" s="17"/>
      <c r="AS2018" s="17"/>
      <c r="AT2018" s="17"/>
      <c r="AU2018" s="17"/>
      <c r="AV2018" s="17"/>
      <c r="AW2018" s="17"/>
      <c r="AX2018" s="17"/>
      <c r="AY2018" s="17"/>
      <c r="AZ2018" s="17"/>
      <c r="BA2018" s="17"/>
      <c r="BB2018" s="17"/>
      <c r="BC2018" s="17"/>
      <c r="BD2018" s="17"/>
      <c r="BE2018" s="17"/>
      <c r="BF2018" s="17"/>
      <c r="BG2018" s="17"/>
      <c r="BH2018" s="17"/>
      <c r="BI2018" s="17"/>
      <c r="BJ2018" s="17"/>
      <c r="BK2018" s="17"/>
      <c r="BL2018" s="17"/>
      <c r="BM2018" s="17"/>
      <c r="BN2018" s="17"/>
      <c r="BO2018" s="17"/>
      <c r="BP2018" s="17"/>
      <c r="BQ2018" s="17"/>
      <c r="BR2018" s="17"/>
      <c r="BS2018" s="17"/>
      <c r="BT2018" s="17"/>
      <c r="BU2018" s="17"/>
      <c r="BV2018" s="17"/>
      <c r="BW2018" s="17"/>
      <c r="BX2018" s="17"/>
      <c r="BY2018" s="17"/>
      <c r="BZ2018" s="17"/>
      <c r="CA2018" s="17"/>
      <c r="CB2018" s="17"/>
      <c r="CC2018" s="17"/>
      <c r="CD2018" s="17"/>
      <c r="CE2018" s="17"/>
      <c r="CF2018" s="18"/>
    </row>
    <row r="2019" spans="1:84" x14ac:dyDescent="0.3">
      <c r="A2019" s="11">
        <v>43591</v>
      </c>
      <c r="B2019" s="12" t="s">
        <v>512</v>
      </c>
      <c r="C2019" s="13" t="s">
        <v>512</v>
      </c>
      <c r="D2019" s="14" t="s">
        <v>513</v>
      </c>
      <c r="E2019" s="13" t="s">
        <v>439</v>
      </c>
      <c r="F2019" s="15" t="s">
        <v>5184</v>
      </c>
      <c r="G2019" s="13" t="s">
        <v>5185</v>
      </c>
      <c r="H2019" s="13" t="s">
        <v>516</v>
      </c>
      <c r="I2019" s="13" t="s">
        <v>517</v>
      </c>
      <c r="J2019" s="16">
        <v>610</v>
      </c>
      <c r="K2019" s="17"/>
      <c r="L2019" s="29">
        <v>32.700000000000003</v>
      </c>
      <c r="M2019" s="29">
        <v>32.700000000000003</v>
      </c>
      <c r="N2019" s="29">
        <v>-0.4</v>
      </c>
      <c r="O2019" s="17"/>
      <c r="P2019" s="17"/>
      <c r="Q2019" s="17"/>
      <c r="R2019" s="17"/>
      <c r="S2019" s="17"/>
      <c r="T2019" s="17"/>
      <c r="U2019" s="17"/>
      <c r="V2019" s="29">
        <v>545</v>
      </c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  <c r="AH2019" s="17"/>
      <c r="AI2019" s="17"/>
      <c r="AJ2019" s="17"/>
      <c r="AK2019" s="17"/>
      <c r="AL2019" s="17"/>
      <c r="AM2019" s="17"/>
      <c r="AN2019" s="17"/>
      <c r="AO2019" s="17"/>
      <c r="AP2019" s="17"/>
      <c r="AQ2019" s="17"/>
      <c r="AR2019" s="17"/>
      <c r="AS2019" s="17"/>
      <c r="AT2019" s="17"/>
      <c r="AU2019" s="17"/>
      <c r="AV2019" s="17"/>
      <c r="AW2019" s="17"/>
      <c r="AX2019" s="17"/>
      <c r="AY2019" s="17"/>
      <c r="AZ2019" s="17"/>
      <c r="BA2019" s="17"/>
      <c r="BB2019" s="17"/>
      <c r="BC2019" s="17"/>
      <c r="BD2019" s="17"/>
      <c r="BE2019" s="17"/>
      <c r="BF2019" s="17"/>
      <c r="BG2019" s="17"/>
      <c r="BH2019" s="17"/>
      <c r="BI2019" s="17"/>
      <c r="BJ2019" s="17"/>
      <c r="BK2019" s="17"/>
      <c r="BL2019" s="17"/>
      <c r="BM2019" s="17"/>
      <c r="BN2019" s="17"/>
      <c r="BO2019" s="17"/>
      <c r="BP2019" s="17"/>
      <c r="BQ2019" s="17"/>
      <c r="BR2019" s="17"/>
      <c r="BS2019" s="17"/>
      <c r="BT2019" s="17"/>
      <c r="BU2019" s="17"/>
      <c r="BV2019" s="17"/>
      <c r="BW2019" s="17"/>
      <c r="BX2019" s="17"/>
      <c r="BY2019" s="17"/>
      <c r="BZ2019" s="17"/>
      <c r="CA2019" s="17"/>
      <c r="CB2019" s="17"/>
      <c r="CC2019" s="17"/>
      <c r="CD2019" s="17"/>
      <c r="CE2019" s="17"/>
      <c r="CF2019" s="18"/>
    </row>
    <row r="2020" spans="1:84" ht="22.8" x14ac:dyDescent="0.3">
      <c r="A2020" s="11">
        <v>43591</v>
      </c>
      <c r="B2020" s="12" t="s">
        <v>2181</v>
      </c>
      <c r="C2020" s="13" t="s">
        <v>2181</v>
      </c>
      <c r="D2020" s="14" t="s">
        <v>2182</v>
      </c>
      <c r="E2020" s="13" t="s">
        <v>439</v>
      </c>
      <c r="F2020" s="15" t="s">
        <v>5186</v>
      </c>
      <c r="G2020" s="13" t="s">
        <v>5187</v>
      </c>
      <c r="H2020" s="13" t="s">
        <v>2185</v>
      </c>
      <c r="I2020" s="13" t="s">
        <v>2186</v>
      </c>
      <c r="J2020" s="16">
        <v>339183</v>
      </c>
      <c r="K2020" s="17"/>
      <c r="L2020" s="29">
        <v>25869.85</v>
      </c>
      <c r="M2020" s="29">
        <v>25869.85</v>
      </c>
      <c r="N2020" s="29">
        <v>0.48</v>
      </c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7"/>
      <c r="AI2020" s="17"/>
      <c r="AJ2020" s="17"/>
      <c r="AK2020" s="17"/>
      <c r="AL2020" s="17"/>
      <c r="AM2020" s="17"/>
      <c r="AN2020" s="17"/>
      <c r="AO2020" s="17"/>
      <c r="AP2020" s="17"/>
      <c r="AQ2020" s="17"/>
      <c r="AR2020" s="29">
        <v>287442.82</v>
      </c>
      <c r="AS2020" s="17"/>
      <c r="AT2020" s="17"/>
      <c r="AU2020" s="17"/>
      <c r="AV2020" s="17"/>
      <c r="AW2020" s="17"/>
      <c r="AX2020" s="17"/>
      <c r="AY2020" s="17"/>
      <c r="AZ2020" s="17"/>
      <c r="BA2020" s="17"/>
      <c r="BB2020" s="17"/>
      <c r="BC2020" s="17"/>
      <c r="BD2020" s="17"/>
      <c r="BE2020" s="17"/>
      <c r="BF2020" s="17"/>
      <c r="BG2020" s="17"/>
      <c r="BH2020" s="17"/>
      <c r="BI2020" s="17"/>
      <c r="BJ2020" s="17"/>
      <c r="BK2020" s="17"/>
      <c r="BL2020" s="17"/>
      <c r="BM2020" s="17"/>
      <c r="BN2020" s="17"/>
      <c r="BO2020" s="17"/>
      <c r="BP2020" s="17"/>
      <c r="BQ2020" s="17"/>
      <c r="BR2020" s="17"/>
      <c r="BS2020" s="17"/>
      <c r="BT2020" s="17"/>
      <c r="BU2020" s="17"/>
      <c r="BV2020" s="17"/>
      <c r="BW2020" s="17"/>
      <c r="BX2020" s="17"/>
      <c r="BY2020" s="17"/>
      <c r="BZ2020" s="17"/>
      <c r="CA2020" s="17"/>
      <c r="CB2020" s="17"/>
      <c r="CC2020" s="17"/>
      <c r="CD2020" s="17"/>
      <c r="CE2020" s="17"/>
      <c r="CF2020" s="18"/>
    </row>
    <row r="2021" spans="1:84" x14ac:dyDescent="0.3">
      <c r="A2021" s="11">
        <v>43592</v>
      </c>
      <c r="B2021" s="12" t="s">
        <v>18</v>
      </c>
      <c r="C2021" s="13" t="s">
        <v>18</v>
      </c>
      <c r="D2021" s="14" t="s">
        <v>19</v>
      </c>
      <c r="E2021" s="13" t="s">
        <v>439</v>
      </c>
      <c r="F2021" s="15" t="s">
        <v>5188</v>
      </c>
      <c r="G2021" s="13" t="s">
        <v>5189</v>
      </c>
      <c r="H2021" s="13" t="s">
        <v>20</v>
      </c>
      <c r="I2021" s="13" t="s">
        <v>21</v>
      </c>
      <c r="J2021" s="16">
        <v>2050250</v>
      </c>
      <c r="K2021" s="17"/>
      <c r="L2021" s="29">
        <v>156375</v>
      </c>
      <c r="M2021" s="29">
        <v>156375</v>
      </c>
      <c r="N2021" s="17"/>
      <c r="O2021" s="17"/>
      <c r="P2021" s="29">
        <v>1737500</v>
      </c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  <c r="AH2021" s="17"/>
      <c r="AI2021" s="17"/>
      <c r="AJ2021" s="17"/>
      <c r="AK2021" s="17"/>
      <c r="AL2021" s="17"/>
      <c r="AM2021" s="17"/>
      <c r="AN2021" s="17"/>
      <c r="AO2021" s="17"/>
      <c r="AP2021" s="17"/>
      <c r="AQ2021" s="17"/>
      <c r="AR2021" s="17"/>
      <c r="AS2021" s="17"/>
      <c r="AT2021" s="17"/>
      <c r="AU2021" s="17"/>
      <c r="AV2021" s="17"/>
      <c r="AW2021" s="17"/>
      <c r="AX2021" s="17"/>
      <c r="AY2021" s="17"/>
      <c r="AZ2021" s="17"/>
      <c r="BA2021" s="17"/>
      <c r="BB2021" s="17"/>
      <c r="BC2021" s="17"/>
      <c r="BD2021" s="17"/>
      <c r="BE2021" s="17"/>
      <c r="BF2021" s="17"/>
      <c r="BG2021" s="17"/>
      <c r="BH2021" s="17"/>
      <c r="BI2021" s="17"/>
      <c r="BJ2021" s="17"/>
      <c r="BK2021" s="17"/>
      <c r="BL2021" s="17"/>
      <c r="BM2021" s="17"/>
      <c r="BN2021" s="17"/>
      <c r="BO2021" s="17"/>
      <c r="BP2021" s="17"/>
      <c r="BQ2021" s="17"/>
      <c r="BR2021" s="17"/>
      <c r="BS2021" s="17"/>
      <c r="BT2021" s="17"/>
      <c r="BU2021" s="17"/>
      <c r="BV2021" s="17"/>
      <c r="BW2021" s="17"/>
      <c r="BX2021" s="17"/>
      <c r="BY2021" s="17"/>
      <c r="BZ2021" s="17"/>
      <c r="CA2021" s="17"/>
      <c r="CB2021" s="17"/>
      <c r="CC2021" s="17"/>
      <c r="CD2021" s="17"/>
      <c r="CE2021" s="17"/>
      <c r="CF2021" s="18"/>
    </row>
    <row r="2022" spans="1:84" x14ac:dyDescent="0.3">
      <c r="A2022" s="11">
        <v>43592</v>
      </c>
      <c r="B2022" s="12" t="s">
        <v>18</v>
      </c>
      <c r="C2022" s="13" t="s">
        <v>18</v>
      </c>
      <c r="D2022" s="14" t="s">
        <v>19</v>
      </c>
      <c r="E2022" s="13" t="s">
        <v>439</v>
      </c>
      <c r="F2022" s="15" t="s">
        <v>5190</v>
      </c>
      <c r="G2022" s="13" t="s">
        <v>5191</v>
      </c>
      <c r="H2022" s="13" t="s">
        <v>20</v>
      </c>
      <c r="I2022" s="13" t="s">
        <v>21</v>
      </c>
      <c r="J2022" s="16">
        <v>2050250</v>
      </c>
      <c r="K2022" s="17"/>
      <c r="L2022" s="29">
        <v>156375</v>
      </c>
      <c r="M2022" s="29">
        <v>156375</v>
      </c>
      <c r="N2022" s="17"/>
      <c r="O2022" s="17"/>
      <c r="P2022" s="29">
        <v>1737500</v>
      </c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  <c r="AF2022" s="17"/>
      <c r="AG2022" s="17"/>
      <c r="AH2022" s="17"/>
      <c r="AI2022" s="17"/>
      <c r="AJ2022" s="17"/>
      <c r="AK2022" s="17"/>
      <c r="AL2022" s="17"/>
      <c r="AM2022" s="17"/>
      <c r="AN2022" s="17"/>
      <c r="AO2022" s="17"/>
      <c r="AP2022" s="17"/>
      <c r="AQ2022" s="17"/>
      <c r="AR2022" s="17"/>
      <c r="AS2022" s="17"/>
      <c r="AT2022" s="17"/>
      <c r="AU2022" s="17"/>
      <c r="AV2022" s="17"/>
      <c r="AW2022" s="17"/>
      <c r="AX2022" s="17"/>
      <c r="AY2022" s="17"/>
      <c r="AZ2022" s="17"/>
      <c r="BA2022" s="17"/>
      <c r="BB2022" s="17"/>
      <c r="BC2022" s="17"/>
      <c r="BD2022" s="17"/>
      <c r="BE2022" s="17"/>
      <c r="BF2022" s="17"/>
      <c r="BG2022" s="17"/>
      <c r="BH2022" s="17"/>
      <c r="BI2022" s="17"/>
      <c r="BJ2022" s="17"/>
      <c r="BK2022" s="17"/>
      <c r="BL2022" s="17"/>
      <c r="BM2022" s="17"/>
      <c r="BN2022" s="17"/>
      <c r="BO2022" s="17"/>
      <c r="BP2022" s="17"/>
      <c r="BQ2022" s="17"/>
      <c r="BR2022" s="17"/>
      <c r="BS2022" s="17"/>
      <c r="BT2022" s="17"/>
      <c r="BU2022" s="17"/>
      <c r="BV2022" s="17"/>
      <c r="BW2022" s="17"/>
      <c r="BX2022" s="17"/>
      <c r="BY2022" s="17"/>
      <c r="BZ2022" s="17"/>
      <c r="CA2022" s="17"/>
      <c r="CB2022" s="17"/>
      <c r="CC2022" s="17"/>
      <c r="CD2022" s="17"/>
      <c r="CE2022" s="17"/>
      <c r="CF2022" s="18"/>
    </row>
    <row r="2023" spans="1:84" x14ac:dyDescent="0.3">
      <c r="A2023" s="11">
        <v>43592</v>
      </c>
      <c r="B2023" s="12" t="s">
        <v>528</v>
      </c>
      <c r="C2023" s="13" t="s">
        <v>528</v>
      </c>
      <c r="D2023" s="14" t="s">
        <v>530</v>
      </c>
      <c r="E2023" s="13" t="s">
        <v>439</v>
      </c>
      <c r="F2023" s="15" t="s">
        <v>5192</v>
      </c>
      <c r="G2023" s="13" t="s">
        <v>5193</v>
      </c>
      <c r="H2023" s="13" t="s">
        <v>533</v>
      </c>
      <c r="I2023" s="13" t="s">
        <v>534</v>
      </c>
      <c r="J2023" s="16">
        <v>333</v>
      </c>
      <c r="K2023" s="17"/>
      <c r="L2023" s="29">
        <v>25.43</v>
      </c>
      <c r="M2023" s="29">
        <v>25.43</v>
      </c>
      <c r="N2023" s="29">
        <v>-0.36</v>
      </c>
      <c r="O2023" s="17"/>
      <c r="P2023" s="17"/>
      <c r="Q2023" s="17"/>
      <c r="R2023" s="17"/>
      <c r="S2023" s="17"/>
      <c r="T2023" s="29">
        <v>282.5</v>
      </c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7"/>
      <c r="AG2023" s="17"/>
      <c r="AH2023" s="17"/>
      <c r="AI2023" s="17"/>
      <c r="AJ2023" s="17"/>
      <c r="AK2023" s="17"/>
      <c r="AL2023" s="17"/>
      <c r="AM2023" s="17"/>
      <c r="AN2023" s="17"/>
      <c r="AO2023" s="17"/>
      <c r="AP2023" s="17"/>
      <c r="AQ2023" s="17"/>
      <c r="AR2023" s="17"/>
      <c r="AS2023" s="17"/>
      <c r="AT2023" s="17"/>
      <c r="AU2023" s="17"/>
      <c r="AV2023" s="17"/>
      <c r="AW2023" s="17"/>
      <c r="AX2023" s="17"/>
      <c r="AY2023" s="17"/>
      <c r="AZ2023" s="17"/>
      <c r="BA2023" s="17"/>
      <c r="BB2023" s="17"/>
      <c r="BC2023" s="17"/>
      <c r="BD2023" s="17"/>
      <c r="BE2023" s="17"/>
      <c r="BF2023" s="17"/>
      <c r="BG2023" s="17"/>
      <c r="BH2023" s="17"/>
      <c r="BI2023" s="17"/>
      <c r="BJ2023" s="17"/>
      <c r="BK2023" s="17"/>
      <c r="BL2023" s="17"/>
      <c r="BM2023" s="17"/>
      <c r="BN2023" s="17"/>
      <c r="BO2023" s="17"/>
      <c r="BP2023" s="17"/>
      <c r="BQ2023" s="17"/>
      <c r="BR2023" s="17"/>
      <c r="BS2023" s="17"/>
      <c r="BT2023" s="17"/>
      <c r="BU2023" s="17"/>
      <c r="BV2023" s="17"/>
      <c r="BW2023" s="17"/>
      <c r="BX2023" s="17"/>
      <c r="BY2023" s="17"/>
      <c r="BZ2023" s="17"/>
      <c r="CA2023" s="17"/>
      <c r="CB2023" s="17"/>
      <c r="CC2023" s="17"/>
      <c r="CD2023" s="17"/>
      <c r="CE2023" s="17"/>
      <c r="CF2023" s="18"/>
    </row>
    <row r="2024" spans="1:84" x14ac:dyDescent="0.3">
      <c r="A2024" s="11">
        <v>43593</v>
      </c>
      <c r="B2024" s="12" t="s">
        <v>18</v>
      </c>
      <c r="C2024" s="13" t="s">
        <v>18</v>
      </c>
      <c r="D2024" s="14" t="s">
        <v>19</v>
      </c>
      <c r="E2024" s="13" t="s">
        <v>439</v>
      </c>
      <c r="F2024" s="15" t="s">
        <v>5194</v>
      </c>
      <c r="G2024" s="13" t="s">
        <v>5195</v>
      </c>
      <c r="H2024" s="13" t="s">
        <v>20</v>
      </c>
      <c r="I2024" s="13" t="s">
        <v>21</v>
      </c>
      <c r="J2024" s="16">
        <v>2050250</v>
      </c>
      <c r="K2024" s="17"/>
      <c r="L2024" s="29">
        <v>156375</v>
      </c>
      <c r="M2024" s="29">
        <v>156375</v>
      </c>
      <c r="N2024" s="17"/>
      <c r="O2024" s="17"/>
      <c r="P2024" s="29">
        <v>1737500</v>
      </c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  <c r="AF2024" s="17"/>
      <c r="AG2024" s="17"/>
      <c r="AH2024" s="17"/>
      <c r="AI2024" s="17"/>
      <c r="AJ2024" s="17"/>
      <c r="AK2024" s="17"/>
      <c r="AL2024" s="17"/>
      <c r="AM2024" s="17"/>
      <c r="AN2024" s="17"/>
      <c r="AO2024" s="17"/>
      <c r="AP2024" s="17"/>
      <c r="AQ2024" s="17"/>
      <c r="AR2024" s="17"/>
      <c r="AS2024" s="17"/>
      <c r="AT2024" s="17"/>
      <c r="AU2024" s="17"/>
      <c r="AV2024" s="17"/>
      <c r="AW2024" s="17"/>
      <c r="AX2024" s="17"/>
      <c r="AY2024" s="17"/>
      <c r="AZ2024" s="17"/>
      <c r="BA2024" s="17"/>
      <c r="BB2024" s="17"/>
      <c r="BC2024" s="17"/>
      <c r="BD2024" s="17"/>
      <c r="BE2024" s="17"/>
      <c r="BF2024" s="17"/>
      <c r="BG2024" s="17"/>
      <c r="BH2024" s="17"/>
      <c r="BI2024" s="17"/>
      <c r="BJ2024" s="17"/>
      <c r="BK2024" s="17"/>
      <c r="BL2024" s="17"/>
      <c r="BM2024" s="17"/>
      <c r="BN2024" s="17"/>
      <c r="BO2024" s="17"/>
      <c r="BP2024" s="17"/>
      <c r="BQ2024" s="17"/>
      <c r="BR2024" s="17"/>
      <c r="BS2024" s="17"/>
      <c r="BT2024" s="17"/>
      <c r="BU2024" s="17"/>
      <c r="BV2024" s="17"/>
      <c r="BW2024" s="17"/>
      <c r="BX2024" s="17"/>
      <c r="BY2024" s="17"/>
      <c r="BZ2024" s="17"/>
      <c r="CA2024" s="17"/>
      <c r="CB2024" s="17"/>
      <c r="CC2024" s="17"/>
      <c r="CD2024" s="17"/>
      <c r="CE2024" s="17"/>
      <c r="CF2024" s="18"/>
    </row>
    <row r="2025" spans="1:84" x14ac:dyDescent="0.3">
      <c r="A2025" s="11">
        <v>43593</v>
      </c>
      <c r="B2025" s="12" t="s">
        <v>804</v>
      </c>
      <c r="C2025" s="13" t="s">
        <v>804</v>
      </c>
      <c r="D2025" s="14" t="s">
        <v>805</v>
      </c>
      <c r="E2025" s="13" t="s">
        <v>439</v>
      </c>
      <c r="F2025" s="15" t="s">
        <v>129</v>
      </c>
      <c r="G2025" s="13" t="s">
        <v>5196</v>
      </c>
      <c r="H2025" s="13" t="s">
        <v>808</v>
      </c>
      <c r="I2025" s="13" t="s">
        <v>809</v>
      </c>
      <c r="J2025" s="16">
        <v>1391928</v>
      </c>
      <c r="K2025" s="17"/>
      <c r="L2025" s="29">
        <v>106164</v>
      </c>
      <c r="M2025" s="29">
        <v>106164</v>
      </c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29">
        <v>1179600</v>
      </c>
      <c r="Z2025" s="17"/>
      <c r="AA2025" s="17"/>
      <c r="AB2025" s="17"/>
      <c r="AC2025" s="17"/>
      <c r="AD2025" s="17"/>
      <c r="AE2025" s="17"/>
      <c r="AF2025" s="17"/>
      <c r="AG2025" s="17"/>
      <c r="AH2025" s="17"/>
      <c r="AI2025" s="17"/>
      <c r="AJ2025" s="17"/>
      <c r="AK2025" s="17"/>
      <c r="AL2025" s="17"/>
      <c r="AM2025" s="17"/>
      <c r="AN2025" s="17"/>
      <c r="AO2025" s="17"/>
      <c r="AP2025" s="17"/>
      <c r="AQ2025" s="17"/>
      <c r="AR2025" s="17"/>
      <c r="AS2025" s="17"/>
      <c r="AT2025" s="17"/>
      <c r="AU2025" s="17"/>
      <c r="AV2025" s="17"/>
      <c r="AW2025" s="17"/>
      <c r="AX2025" s="17"/>
      <c r="AY2025" s="17"/>
      <c r="AZ2025" s="17"/>
      <c r="BA2025" s="17"/>
      <c r="BB2025" s="17"/>
      <c r="BC2025" s="17"/>
      <c r="BD2025" s="17"/>
      <c r="BE2025" s="17"/>
      <c r="BF2025" s="17"/>
      <c r="BG2025" s="17"/>
      <c r="BH2025" s="17"/>
      <c r="BI2025" s="17"/>
      <c r="BJ2025" s="17"/>
      <c r="BK2025" s="17"/>
      <c r="BL2025" s="17"/>
      <c r="BM2025" s="17"/>
      <c r="BN2025" s="17"/>
      <c r="BO2025" s="17"/>
      <c r="BP2025" s="17"/>
      <c r="BQ2025" s="17"/>
      <c r="BR2025" s="17"/>
      <c r="BS2025" s="17"/>
      <c r="BT2025" s="17"/>
      <c r="BU2025" s="17"/>
      <c r="BV2025" s="17"/>
      <c r="BW2025" s="17"/>
      <c r="BX2025" s="17"/>
      <c r="BY2025" s="17"/>
      <c r="BZ2025" s="17"/>
      <c r="CA2025" s="17"/>
      <c r="CB2025" s="17"/>
      <c r="CC2025" s="17"/>
      <c r="CD2025" s="17"/>
      <c r="CE2025" s="17"/>
      <c r="CF2025" s="18"/>
    </row>
    <row r="2026" spans="1:84" x14ac:dyDescent="0.3">
      <c r="A2026" s="11">
        <v>43593</v>
      </c>
      <c r="B2026" s="12" t="s">
        <v>1202</v>
      </c>
      <c r="C2026" s="13" t="s">
        <v>1203</v>
      </c>
      <c r="D2026" s="14" t="s">
        <v>1204</v>
      </c>
      <c r="E2026" s="13" t="s">
        <v>439</v>
      </c>
      <c r="F2026" s="15" t="s">
        <v>5197</v>
      </c>
      <c r="G2026" s="13" t="s">
        <v>5198</v>
      </c>
      <c r="H2026" s="13" t="s">
        <v>1207</v>
      </c>
      <c r="I2026" s="13" t="s">
        <v>1208</v>
      </c>
      <c r="J2026" s="16">
        <v>37645</v>
      </c>
      <c r="K2026" s="17"/>
      <c r="L2026" s="17"/>
      <c r="M2026" s="17"/>
      <c r="N2026" s="29">
        <v>-0.36</v>
      </c>
      <c r="O2026" s="17"/>
      <c r="P2026" s="17"/>
      <c r="Q2026" s="17"/>
      <c r="R2026" s="17"/>
      <c r="S2026" s="17"/>
      <c r="T2026" s="29">
        <v>31902.85</v>
      </c>
      <c r="U2026" s="17"/>
      <c r="V2026" s="17"/>
      <c r="W2026" s="29">
        <v>5742.51</v>
      </c>
      <c r="X2026" s="17"/>
      <c r="Y2026" s="17"/>
      <c r="Z2026" s="17"/>
      <c r="AA2026" s="17"/>
      <c r="AB2026" s="17"/>
      <c r="AC2026" s="17"/>
      <c r="AD2026" s="17"/>
      <c r="AE2026" s="17"/>
      <c r="AF2026" s="17"/>
      <c r="AG2026" s="17"/>
      <c r="AH2026" s="17"/>
      <c r="AI2026" s="17"/>
      <c r="AJ2026" s="17"/>
      <c r="AK2026" s="17"/>
      <c r="AL2026" s="17"/>
      <c r="AM2026" s="17"/>
      <c r="AN2026" s="17"/>
      <c r="AO2026" s="17"/>
      <c r="AP2026" s="17"/>
      <c r="AQ2026" s="17"/>
      <c r="AR2026" s="17"/>
      <c r="AS2026" s="17"/>
      <c r="AT2026" s="17"/>
      <c r="AU2026" s="17"/>
      <c r="AV2026" s="17"/>
      <c r="AW2026" s="17"/>
      <c r="AX2026" s="17"/>
      <c r="AY2026" s="17"/>
      <c r="AZ2026" s="17"/>
      <c r="BA2026" s="17"/>
      <c r="BB2026" s="17"/>
      <c r="BC2026" s="17"/>
      <c r="BD2026" s="17"/>
      <c r="BE2026" s="17"/>
      <c r="BF2026" s="17"/>
      <c r="BG2026" s="17"/>
      <c r="BH2026" s="17"/>
      <c r="BI2026" s="17"/>
      <c r="BJ2026" s="17"/>
      <c r="BK2026" s="17"/>
      <c r="BL2026" s="17"/>
      <c r="BM2026" s="17"/>
      <c r="BN2026" s="17"/>
      <c r="BO2026" s="17"/>
      <c r="BP2026" s="17"/>
      <c r="BQ2026" s="17"/>
      <c r="BR2026" s="17"/>
      <c r="BS2026" s="17"/>
      <c r="BT2026" s="17"/>
      <c r="BU2026" s="17"/>
      <c r="BV2026" s="17"/>
      <c r="BW2026" s="17"/>
      <c r="BX2026" s="17"/>
      <c r="BY2026" s="17"/>
      <c r="BZ2026" s="17"/>
      <c r="CA2026" s="17"/>
      <c r="CB2026" s="17"/>
      <c r="CC2026" s="17"/>
      <c r="CD2026" s="17"/>
      <c r="CE2026" s="17"/>
      <c r="CF2026" s="18"/>
    </row>
    <row r="2027" spans="1:84" ht="22.8" x14ac:dyDescent="0.3">
      <c r="A2027" s="11">
        <v>43593</v>
      </c>
      <c r="B2027" s="12" t="s">
        <v>2181</v>
      </c>
      <c r="C2027" s="13" t="s">
        <v>2181</v>
      </c>
      <c r="D2027" s="14" t="s">
        <v>2182</v>
      </c>
      <c r="E2027" s="13" t="s">
        <v>439</v>
      </c>
      <c r="F2027" s="15" t="s">
        <v>5199</v>
      </c>
      <c r="G2027" s="13" t="s">
        <v>5200</v>
      </c>
      <c r="H2027" s="13" t="s">
        <v>2185</v>
      </c>
      <c r="I2027" s="13" t="s">
        <v>2186</v>
      </c>
      <c r="J2027" s="16">
        <v>251206</v>
      </c>
      <c r="K2027" s="17"/>
      <c r="L2027" s="29">
        <v>19159.75</v>
      </c>
      <c r="M2027" s="29">
        <v>19159.75</v>
      </c>
      <c r="N2027" s="29">
        <v>0.44</v>
      </c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7"/>
      <c r="AG2027" s="17"/>
      <c r="AH2027" s="17"/>
      <c r="AI2027" s="17"/>
      <c r="AJ2027" s="17"/>
      <c r="AK2027" s="17"/>
      <c r="AL2027" s="17"/>
      <c r="AM2027" s="17"/>
      <c r="AN2027" s="17"/>
      <c r="AO2027" s="17"/>
      <c r="AP2027" s="17"/>
      <c r="AQ2027" s="17"/>
      <c r="AR2027" s="29">
        <v>212886.06</v>
      </c>
      <c r="AS2027" s="17"/>
      <c r="AT2027" s="17"/>
      <c r="AU2027" s="17"/>
      <c r="AV2027" s="17"/>
      <c r="AW2027" s="17"/>
      <c r="AX2027" s="17"/>
      <c r="AY2027" s="17"/>
      <c r="AZ2027" s="17"/>
      <c r="BA2027" s="17"/>
      <c r="BB2027" s="17"/>
      <c r="BC2027" s="17"/>
      <c r="BD2027" s="17"/>
      <c r="BE2027" s="17"/>
      <c r="BF2027" s="17"/>
      <c r="BG2027" s="17"/>
      <c r="BH2027" s="17"/>
      <c r="BI2027" s="17"/>
      <c r="BJ2027" s="17"/>
      <c r="BK2027" s="17"/>
      <c r="BL2027" s="17"/>
      <c r="BM2027" s="17"/>
      <c r="BN2027" s="17"/>
      <c r="BO2027" s="17"/>
      <c r="BP2027" s="17"/>
      <c r="BQ2027" s="17"/>
      <c r="BR2027" s="17"/>
      <c r="BS2027" s="17"/>
      <c r="BT2027" s="17"/>
      <c r="BU2027" s="17"/>
      <c r="BV2027" s="17"/>
      <c r="BW2027" s="17"/>
      <c r="BX2027" s="17"/>
      <c r="BY2027" s="17"/>
      <c r="BZ2027" s="17"/>
      <c r="CA2027" s="17"/>
      <c r="CB2027" s="17"/>
      <c r="CC2027" s="17"/>
      <c r="CD2027" s="17"/>
      <c r="CE2027" s="17"/>
      <c r="CF2027" s="18"/>
    </row>
    <row r="2028" spans="1:84" x14ac:dyDescent="0.3">
      <c r="A2028" s="11">
        <v>43594</v>
      </c>
      <c r="B2028" s="12" t="s">
        <v>18</v>
      </c>
      <c r="C2028" s="13" t="s">
        <v>18</v>
      </c>
      <c r="D2028" s="14" t="s">
        <v>19</v>
      </c>
      <c r="E2028" s="13" t="s">
        <v>439</v>
      </c>
      <c r="F2028" s="15" t="s">
        <v>5201</v>
      </c>
      <c r="G2028" s="13" t="s">
        <v>5202</v>
      </c>
      <c r="H2028" s="13" t="s">
        <v>20</v>
      </c>
      <c r="I2028" s="13" t="s">
        <v>21</v>
      </c>
      <c r="J2028" s="16">
        <v>2050250</v>
      </c>
      <c r="K2028" s="17"/>
      <c r="L2028" s="29">
        <v>156375</v>
      </c>
      <c r="M2028" s="29">
        <v>156375</v>
      </c>
      <c r="N2028" s="17"/>
      <c r="O2028" s="17"/>
      <c r="P2028" s="29">
        <v>1737500</v>
      </c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7"/>
      <c r="AG2028" s="17"/>
      <c r="AH2028" s="17"/>
      <c r="AI2028" s="17"/>
      <c r="AJ2028" s="17"/>
      <c r="AK2028" s="17"/>
      <c r="AL2028" s="17"/>
      <c r="AM2028" s="17"/>
      <c r="AN2028" s="17"/>
      <c r="AO2028" s="17"/>
      <c r="AP2028" s="17"/>
      <c r="AQ2028" s="17"/>
      <c r="AR2028" s="17"/>
      <c r="AS2028" s="17"/>
      <c r="AT2028" s="17"/>
      <c r="AU2028" s="17"/>
      <c r="AV2028" s="17"/>
      <c r="AW2028" s="17"/>
      <c r="AX2028" s="17"/>
      <c r="AY2028" s="17"/>
      <c r="AZ2028" s="17"/>
      <c r="BA2028" s="17"/>
      <c r="BB2028" s="17"/>
      <c r="BC2028" s="17"/>
      <c r="BD2028" s="17"/>
      <c r="BE2028" s="17"/>
      <c r="BF2028" s="17"/>
      <c r="BG2028" s="17"/>
      <c r="BH2028" s="17"/>
      <c r="BI2028" s="17"/>
      <c r="BJ2028" s="17"/>
      <c r="BK2028" s="17"/>
      <c r="BL2028" s="17"/>
      <c r="BM2028" s="17"/>
      <c r="BN2028" s="17"/>
      <c r="BO2028" s="17"/>
      <c r="BP2028" s="17"/>
      <c r="BQ2028" s="17"/>
      <c r="BR2028" s="17"/>
      <c r="BS2028" s="17"/>
      <c r="BT2028" s="17"/>
      <c r="BU2028" s="17"/>
      <c r="BV2028" s="17"/>
      <c r="BW2028" s="17"/>
      <c r="BX2028" s="17"/>
      <c r="BY2028" s="17"/>
      <c r="BZ2028" s="17"/>
      <c r="CA2028" s="17"/>
      <c r="CB2028" s="17"/>
      <c r="CC2028" s="17"/>
      <c r="CD2028" s="17"/>
      <c r="CE2028" s="17"/>
      <c r="CF2028" s="18"/>
    </row>
    <row r="2029" spans="1:84" x14ac:dyDescent="0.3">
      <c r="A2029" s="11">
        <v>43594</v>
      </c>
      <c r="B2029" s="12" t="s">
        <v>18</v>
      </c>
      <c r="C2029" s="13" t="s">
        <v>18</v>
      </c>
      <c r="D2029" s="14" t="s">
        <v>19</v>
      </c>
      <c r="E2029" s="13" t="s">
        <v>439</v>
      </c>
      <c r="F2029" s="15" t="s">
        <v>5203</v>
      </c>
      <c r="G2029" s="13" t="s">
        <v>5204</v>
      </c>
      <c r="H2029" s="13" t="s">
        <v>20</v>
      </c>
      <c r="I2029" s="13" t="s">
        <v>21</v>
      </c>
      <c r="J2029" s="16">
        <v>2050250</v>
      </c>
      <c r="K2029" s="17"/>
      <c r="L2029" s="29">
        <v>156375</v>
      </c>
      <c r="M2029" s="29">
        <v>156375</v>
      </c>
      <c r="N2029" s="17"/>
      <c r="O2029" s="17"/>
      <c r="P2029" s="29">
        <v>1737500</v>
      </c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  <c r="AG2029" s="17"/>
      <c r="AH2029" s="17"/>
      <c r="AI2029" s="17"/>
      <c r="AJ2029" s="17"/>
      <c r="AK2029" s="17"/>
      <c r="AL2029" s="17"/>
      <c r="AM2029" s="17"/>
      <c r="AN2029" s="17"/>
      <c r="AO2029" s="17"/>
      <c r="AP2029" s="17"/>
      <c r="AQ2029" s="17"/>
      <c r="AR2029" s="17"/>
      <c r="AS2029" s="17"/>
      <c r="AT2029" s="17"/>
      <c r="AU2029" s="17"/>
      <c r="AV2029" s="17"/>
      <c r="AW2029" s="17"/>
      <c r="AX2029" s="17"/>
      <c r="AY2029" s="17"/>
      <c r="AZ2029" s="17"/>
      <c r="BA2029" s="17"/>
      <c r="BB2029" s="17"/>
      <c r="BC2029" s="17"/>
      <c r="BD2029" s="17"/>
      <c r="BE2029" s="17"/>
      <c r="BF2029" s="17"/>
      <c r="BG2029" s="17"/>
      <c r="BH2029" s="17"/>
      <c r="BI2029" s="17"/>
      <c r="BJ2029" s="17"/>
      <c r="BK2029" s="17"/>
      <c r="BL2029" s="17"/>
      <c r="BM2029" s="17"/>
      <c r="BN2029" s="17"/>
      <c r="BO2029" s="17"/>
      <c r="BP2029" s="17"/>
      <c r="BQ2029" s="17"/>
      <c r="BR2029" s="17"/>
      <c r="BS2029" s="17"/>
      <c r="BT2029" s="17"/>
      <c r="BU2029" s="17"/>
      <c r="BV2029" s="17"/>
      <c r="BW2029" s="17"/>
      <c r="BX2029" s="17"/>
      <c r="BY2029" s="17"/>
      <c r="BZ2029" s="17"/>
      <c r="CA2029" s="17"/>
      <c r="CB2029" s="17"/>
      <c r="CC2029" s="17"/>
      <c r="CD2029" s="17"/>
      <c r="CE2029" s="17"/>
      <c r="CF2029" s="18"/>
    </row>
    <row r="2030" spans="1:84" ht="22.8" x14ac:dyDescent="0.3">
      <c r="A2030" s="11">
        <v>43594</v>
      </c>
      <c r="B2030" s="12" t="s">
        <v>4550</v>
      </c>
      <c r="C2030" s="13" t="s">
        <v>4550</v>
      </c>
      <c r="D2030" s="14" t="s">
        <v>4552</v>
      </c>
      <c r="E2030" s="13" t="s">
        <v>439</v>
      </c>
      <c r="F2030" s="15" t="s">
        <v>5205</v>
      </c>
      <c r="G2030" s="13" t="s">
        <v>5206</v>
      </c>
      <c r="H2030" s="13" t="s">
        <v>4555</v>
      </c>
      <c r="I2030" s="13" t="s">
        <v>4556</v>
      </c>
      <c r="J2030" s="16">
        <v>50622</v>
      </c>
      <c r="K2030" s="17"/>
      <c r="L2030" s="29">
        <v>3861</v>
      </c>
      <c r="M2030" s="29">
        <v>3861</v>
      </c>
      <c r="N2030" s="17"/>
      <c r="O2030" s="17"/>
      <c r="P2030" s="17"/>
      <c r="Q2030" s="29">
        <v>42500</v>
      </c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  <c r="AH2030" s="17"/>
      <c r="AI2030" s="17"/>
      <c r="AJ2030" s="17"/>
      <c r="AK2030" s="17"/>
      <c r="AL2030" s="17"/>
      <c r="AM2030" s="17"/>
      <c r="AN2030" s="17"/>
      <c r="AO2030" s="17"/>
      <c r="AP2030" s="17"/>
      <c r="AQ2030" s="17"/>
      <c r="AR2030" s="17"/>
      <c r="AS2030" s="17"/>
      <c r="AT2030" s="17"/>
      <c r="AU2030" s="17"/>
      <c r="AV2030" s="17"/>
      <c r="AW2030" s="17"/>
      <c r="AX2030" s="17"/>
      <c r="AY2030" s="17"/>
      <c r="AZ2030" s="17"/>
      <c r="BA2030" s="17"/>
      <c r="BB2030" s="17"/>
      <c r="BC2030" s="17"/>
      <c r="BD2030" s="17"/>
      <c r="BE2030" s="17"/>
      <c r="BF2030" s="17"/>
      <c r="BG2030" s="17"/>
      <c r="BH2030" s="17"/>
      <c r="BI2030" s="17"/>
      <c r="BJ2030" s="17"/>
      <c r="BK2030" s="17"/>
      <c r="BL2030" s="17"/>
      <c r="BM2030" s="17"/>
      <c r="BN2030" s="17"/>
      <c r="BO2030" s="17"/>
      <c r="BP2030" s="17"/>
      <c r="BQ2030" s="17"/>
      <c r="BR2030" s="29">
        <v>400</v>
      </c>
      <c r="BS2030" s="17"/>
      <c r="BT2030" s="17"/>
      <c r="BU2030" s="17"/>
      <c r="BV2030" s="17"/>
      <c r="BW2030" s="17"/>
      <c r="BX2030" s="17"/>
      <c r="BY2030" s="17"/>
      <c r="BZ2030" s="17"/>
      <c r="CA2030" s="17"/>
      <c r="CB2030" s="17"/>
      <c r="CC2030" s="17"/>
      <c r="CD2030" s="17"/>
      <c r="CE2030" s="17"/>
      <c r="CF2030" s="18"/>
    </row>
    <row r="2031" spans="1:84" ht="22.8" x14ac:dyDescent="0.3">
      <c r="A2031" s="11">
        <v>43594</v>
      </c>
      <c r="B2031" s="12" t="s">
        <v>1690</v>
      </c>
      <c r="C2031" s="13" t="s">
        <v>1690</v>
      </c>
      <c r="D2031" s="14" t="s">
        <v>1692</v>
      </c>
      <c r="E2031" s="13" t="s">
        <v>439</v>
      </c>
      <c r="F2031" s="15" t="s">
        <v>5207</v>
      </c>
      <c r="G2031" s="13" t="s">
        <v>5208</v>
      </c>
      <c r="H2031" s="13" t="s">
        <v>1695</v>
      </c>
      <c r="I2031" s="13" t="s">
        <v>1696</v>
      </c>
      <c r="J2031" s="16">
        <v>1103922</v>
      </c>
      <c r="K2031" s="17"/>
      <c r="L2031" s="17"/>
      <c r="M2031" s="17"/>
      <c r="N2031" s="29">
        <v>56</v>
      </c>
      <c r="O2031" s="17"/>
      <c r="P2031" s="29">
        <v>935480</v>
      </c>
      <c r="Q2031" s="17"/>
      <c r="R2031" s="17"/>
      <c r="S2031" s="17"/>
      <c r="T2031" s="17"/>
      <c r="U2031" s="17"/>
      <c r="V2031" s="17"/>
      <c r="W2031" s="29">
        <v>168386</v>
      </c>
      <c r="X2031" s="17"/>
      <c r="Y2031" s="17"/>
      <c r="Z2031" s="17"/>
      <c r="AA2031" s="17"/>
      <c r="AB2031" s="17"/>
      <c r="AC2031" s="17"/>
      <c r="AD2031" s="17"/>
      <c r="AE2031" s="17"/>
      <c r="AF2031" s="17"/>
      <c r="AG2031" s="17"/>
      <c r="AH2031" s="17"/>
      <c r="AI2031" s="17"/>
      <c r="AJ2031" s="17"/>
      <c r="AK2031" s="17"/>
      <c r="AL2031" s="17"/>
      <c r="AM2031" s="17"/>
      <c r="AN2031" s="17"/>
      <c r="AO2031" s="17"/>
      <c r="AP2031" s="17"/>
      <c r="AQ2031" s="17"/>
      <c r="AR2031" s="17"/>
      <c r="AS2031" s="17"/>
      <c r="AT2031" s="17"/>
      <c r="AU2031" s="17"/>
      <c r="AV2031" s="17"/>
      <c r="AW2031" s="17"/>
      <c r="AX2031" s="17"/>
      <c r="AY2031" s="17"/>
      <c r="AZ2031" s="17"/>
      <c r="BA2031" s="17"/>
      <c r="BB2031" s="17"/>
      <c r="BC2031" s="17"/>
      <c r="BD2031" s="17"/>
      <c r="BE2031" s="17"/>
      <c r="BF2031" s="17"/>
      <c r="BG2031" s="17"/>
      <c r="BH2031" s="17"/>
      <c r="BI2031" s="17"/>
      <c r="BJ2031" s="17"/>
      <c r="BK2031" s="17"/>
      <c r="BL2031" s="17"/>
      <c r="BM2031" s="17"/>
      <c r="BN2031" s="17"/>
      <c r="BO2031" s="17"/>
      <c r="BP2031" s="17"/>
      <c r="BQ2031" s="17"/>
      <c r="BR2031" s="17"/>
      <c r="BS2031" s="17"/>
      <c r="BT2031" s="17"/>
      <c r="BU2031" s="17"/>
      <c r="BV2031" s="17"/>
      <c r="BW2031" s="17"/>
      <c r="BX2031" s="17"/>
      <c r="BY2031" s="17"/>
      <c r="BZ2031" s="17"/>
      <c r="CA2031" s="17"/>
      <c r="CB2031" s="17"/>
      <c r="CC2031" s="17"/>
      <c r="CD2031" s="17"/>
      <c r="CE2031" s="17"/>
      <c r="CF2031" s="18"/>
    </row>
    <row r="2032" spans="1:84" ht="22.8" x14ac:dyDescent="0.3">
      <c r="A2032" s="11">
        <v>43594</v>
      </c>
      <c r="B2032" s="12" t="s">
        <v>1690</v>
      </c>
      <c r="C2032" s="13" t="s">
        <v>1690</v>
      </c>
      <c r="D2032" s="14" t="s">
        <v>1692</v>
      </c>
      <c r="E2032" s="13" t="s">
        <v>439</v>
      </c>
      <c r="F2032" s="15" t="s">
        <v>5209</v>
      </c>
      <c r="G2032" s="13" t="s">
        <v>5210</v>
      </c>
      <c r="H2032" s="13" t="s">
        <v>1695</v>
      </c>
      <c r="I2032" s="13" t="s">
        <v>1696</v>
      </c>
      <c r="J2032" s="16">
        <v>551961</v>
      </c>
      <c r="K2032" s="17"/>
      <c r="L2032" s="17"/>
      <c r="M2032" s="17"/>
      <c r="N2032" s="29">
        <v>28</v>
      </c>
      <c r="O2032" s="17"/>
      <c r="P2032" s="29">
        <v>467740</v>
      </c>
      <c r="Q2032" s="17"/>
      <c r="R2032" s="17"/>
      <c r="S2032" s="17"/>
      <c r="T2032" s="17"/>
      <c r="U2032" s="17"/>
      <c r="V2032" s="17"/>
      <c r="W2032" s="29">
        <v>84193</v>
      </c>
      <c r="X2032" s="17"/>
      <c r="Y2032" s="17"/>
      <c r="Z2032" s="17"/>
      <c r="AA2032" s="17"/>
      <c r="AB2032" s="17"/>
      <c r="AC2032" s="17"/>
      <c r="AD2032" s="17"/>
      <c r="AE2032" s="17"/>
      <c r="AF2032" s="17"/>
      <c r="AG2032" s="17"/>
      <c r="AH2032" s="17"/>
      <c r="AI2032" s="17"/>
      <c r="AJ2032" s="17"/>
      <c r="AK2032" s="17"/>
      <c r="AL2032" s="17"/>
      <c r="AM2032" s="17"/>
      <c r="AN2032" s="17"/>
      <c r="AO2032" s="17"/>
      <c r="AP2032" s="17"/>
      <c r="AQ2032" s="17"/>
      <c r="AR2032" s="17"/>
      <c r="AS2032" s="17"/>
      <c r="AT2032" s="17"/>
      <c r="AU2032" s="17"/>
      <c r="AV2032" s="17"/>
      <c r="AW2032" s="17"/>
      <c r="AX2032" s="17"/>
      <c r="AY2032" s="17"/>
      <c r="AZ2032" s="17"/>
      <c r="BA2032" s="17"/>
      <c r="BB2032" s="17"/>
      <c r="BC2032" s="17"/>
      <c r="BD2032" s="17"/>
      <c r="BE2032" s="17"/>
      <c r="BF2032" s="17"/>
      <c r="BG2032" s="17"/>
      <c r="BH2032" s="17"/>
      <c r="BI2032" s="17"/>
      <c r="BJ2032" s="17"/>
      <c r="BK2032" s="17"/>
      <c r="BL2032" s="17"/>
      <c r="BM2032" s="17"/>
      <c r="BN2032" s="17"/>
      <c r="BO2032" s="17"/>
      <c r="BP2032" s="17"/>
      <c r="BQ2032" s="17"/>
      <c r="BR2032" s="17"/>
      <c r="BS2032" s="17"/>
      <c r="BT2032" s="17"/>
      <c r="BU2032" s="17"/>
      <c r="BV2032" s="17"/>
      <c r="BW2032" s="17"/>
      <c r="BX2032" s="17"/>
      <c r="BY2032" s="17"/>
      <c r="BZ2032" s="17"/>
      <c r="CA2032" s="17"/>
      <c r="CB2032" s="17"/>
      <c r="CC2032" s="17"/>
      <c r="CD2032" s="17"/>
      <c r="CE2032" s="17"/>
      <c r="CF2032" s="18"/>
    </row>
    <row r="2033" spans="1:84" x14ac:dyDescent="0.3">
      <c r="A2033" s="11">
        <v>43594</v>
      </c>
      <c r="B2033" s="12" t="s">
        <v>537</v>
      </c>
      <c r="C2033" s="13" t="s">
        <v>537</v>
      </c>
      <c r="D2033" s="14" t="s">
        <v>3602</v>
      </c>
      <c r="E2033" s="13" t="s">
        <v>439</v>
      </c>
      <c r="F2033" s="15" t="s">
        <v>5211</v>
      </c>
      <c r="G2033" s="13" t="s">
        <v>5212</v>
      </c>
      <c r="H2033" s="13" t="s">
        <v>542</v>
      </c>
      <c r="I2033" s="13" t="s">
        <v>543</v>
      </c>
      <c r="J2033" s="16">
        <v>100017</v>
      </c>
      <c r="K2033" s="17"/>
      <c r="L2033" s="17"/>
      <c r="M2033" s="17"/>
      <c r="N2033" s="29">
        <v>0.2</v>
      </c>
      <c r="O2033" s="17"/>
      <c r="P2033" s="17"/>
      <c r="Q2033" s="29">
        <v>84760</v>
      </c>
      <c r="R2033" s="17"/>
      <c r="S2033" s="17"/>
      <c r="T2033" s="17"/>
      <c r="U2033" s="17"/>
      <c r="V2033" s="17"/>
      <c r="W2033" s="29">
        <v>15256.8</v>
      </c>
      <c r="X2033" s="17"/>
      <c r="Y2033" s="17"/>
      <c r="Z2033" s="17"/>
      <c r="AA2033" s="17"/>
      <c r="AB2033" s="17"/>
      <c r="AC2033" s="17"/>
      <c r="AD2033" s="17"/>
      <c r="AE2033" s="17"/>
      <c r="AF2033" s="17"/>
      <c r="AG2033" s="17"/>
      <c r="AH2033" s="17"/>
      <c r="AI2033" s="17"/>
      <c r="AJ2033" s="17"/>
      <c r="AK2033" s="17"/>
      <c r="AL2033" s="17"/>
      <c r="AM2033" s="17"/>
      <c r="AN2033" s="17"/>
      <c r="AO2033" s="17"/>
      <c r="AP2033" s="17"/>
      <c r="AQ2033" s="17"/>
      <c r="AR2033" s="17"/>
      <c r="AS2033" s="17"/>
      <c r="AT2033" s="17"/>
      <c r="AU2033" s="17"/>
      <c r="AV2033" s="17"/>
      <c r="AW2033" s="17"/>
      <c r="AX2033" s="17"/>
      <c r="AY2033" s="17"/>
      <c r="AZ2033" s="17"/>
      <c r="BA2033" s="17"/>
      <c r="BB2033" s="17"/>
      <c r="BC2033" s="17"/>
      <c r="BD2033" s="17"/>
      <c r="BE2033" s="17"/>
      <c r="BF2033" s="17"/>
      <c r="BG2033" s="17"/>
      <c r="BH2033" s="17"/>
      <c r="BI2033" s="17"/>
      <c r="BJ2033" s="17"/>
      <c r="BK2033" s="17"/>
      <c r="BL2033" s="17"/>
      <c r="BM2033" s="17"/>
      <c r="BN2033" s="17"/>
      <c r="BO2033" s="17"/>
      <c r="BP2033" s="17"/>
      <c r="BQ2033" s="17"/>
      <c r="BR2033" s="17"/>
      <c r="BS2033" s="17"/>
      <c r="BT2033" s="17"/>
      <c r="BU2033" s="17"/>
      <c r="BV2033" s="17"/>
      <c r="BW2033" s="17"/>
      <c r="BX2033" s="17"/>
      <c r="BY2033" s="17"/>
      <c r="BZ2033" s="17"/>
      <c r="CA2033" s="17"/>
      <c r="CB2033" s="17"/>
      <c r="CC2033" s="17"/>
      <c r="CD2033" s="17"/>
      <c r="CE2033" s="17"/>
      <c r="CF2033" s="18"/>
    </row>
    <row r="2034" spans="1:84" x14ac:dyDescent="0.3">
      <c r="A2034" s="11">
        <v>43595</v>
      </c>
      <c r="B2034" s="12" t="s">
        <v>18</v>
      </c>
      <c r="C2034" s="13" t="s">
        <v>18</v>
      </c>
      <c r="D2034" s="14" t="s">
        <v>19</v>
      </c>
      <c r="E2034" s="13" t="s">
        <v>439</v>
      </c>
      <c r="F2034" s="15" t="s">
        <v>5213</v>
      </c>
      <c r="G2034" s="13" t="s">
        <v>5214</v>
      </c>
      <c r="H2034" s="13" t="s">
        <v>20</v>
      </c>
      <c r="I2034" s="13" t="s">
        <v>21</v>
      </c>
      <c r="J2034" s="16">
        <v>352820</v>
      </c>
      <c r="K2034" s="17"/>
      <c r="L2034" s="29">
        <v>26910</v>
      </c>
      <c r="M2034" s="29">
        <v>26910</v>
      </c>
      <c r="N2034" s="17"/>
      <c r="O2034" s="17"/>
      <c r="P2034" s="17"/>
      <c r="Q2034" s="29">
        <v>299000</v>
      </c>
      <c r="R2034" s="17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  <c r="AD2034" s="17"/>
      <c r="AE2034" s="17"/>
      <c r="AF2034" s="17"/>
      <c r="AG2034" s="17"/>
      <c r="AH2034" s="17"/>
      <c r="AI2034" s="17"/>
      <c r="AJ2034" s="17"/>
      <c r="AK2034" s="17"/>
      <c r="AL2034" s="17"/>
      <c r="AM2034" s="17"/>
      <c r="AN2034" s="17"/>
      <c r="AO2034" s="17"/>
      <c r="AP2034" s="17"/>
      <c r="AQ2034" s="17"/>
      <c r="AR2034" s="17"/>
      <c r="AS2034" s="17"/>
      <c r="AT2034" s="17"/>
      <c r="AU2034" s="17"/>
      <c r="AV2034" s="17"/>
      <c r="AW2034" s="17"/>
      <c r="AX2034" s="17"/>
      <c r="AY2034" s="17"/>
      <c r="AZ2034" s="17"/>
      <c r="BA2034" s="17"/>
      <c r="BB2034" s="17"/>
      <c r="BC2034" s="17"/>
      <c r="BD2034" s="17"/>
      <c r="BE2034" s="17"/>
      <c r="BF2034" s="17"/>
      <c r="BG2034" s="17"/>
      <c r="BH2034" s="17"/>
      <c r="BI2034" s="17"/>
      <c r="BJ2034" s="17"/>
      <c r="BK2034" s="17"/>
      <c r="BL2034" s="17"/>
      <c r="BM2034" s="17"/>
      <c r="BN2034" s="17"/>
      <c r="BO2034" s="17"/>
      <c r="BP2034" s="17"/>
      <c r="BQ2034" s="17"/>
      <c r="BR2034" s="17"/>
      <c r="BS2034" s="17"/>
      <c r="BT2034" s="17"/>
      <c r="BU2034" s="17"/>
      <c r="BV2034" s="17"/>
      <c r="BW2034" s="17"/>
      <c r="BX2034" s="17"/>
      <c r="BY2034" s="17"/>
      <c r="BZ2034" s="17"/>
      <c r="CA2034" s="17"/>
      <c r="CB2034" s="17"/>
      <c r="CC2034" s="17"/>
      <c r="CD2034" s="17"/>
      <c r="CE2034" s="17"/>
      <c r="CF2034" s="18"/>
    </row>
    <row r="2035" spans="1:84" ht="22.8" x14ac:dyDescent="0.3">
      <c r="A2035" s="11">
        <v>43595</v>
      </c>
      <c r="B2035" s="12" t="s">
        <v>1690</v>
      </c>
      <c r="C2035" s="13" t="s">
        <v>1690</v>
      </c>
      <c r="D2035" s="14" t="s">
        <v>1692</v>
      </c>
      <c r="E2035" s="13" t="s">
        <v>439</v>
      </c>
      <c r="F2035" s="15" t="s">
        <v>5215</v>
      </c>
      <c r="G2035" s="13" t="s">
        <v>5216</v>
      </c>
      <c r="H2035" s="13" t="s">
        <v>1695</v>
      </c>
      <c r="I2035" s="13" t="s">
        <v>1696</v>
      </c>
      <c r="J2035" s="16">
        <v>1103922</v>
      </c>
      <c r="K2035" s="17"/>
      <c r="L2035" s="17"/>
      <c r="M2035" s="17"/>
      <c r="N2035" s="29">
        <v>56</v>
      </c>
      <c r="O2035" s="17"/>
      <c r="P2035" s="29">
        <v>935480</v>
      </c>
      <c r="Q2035" s="17"/>
      <c r="R2035" s="17"/>
      <c r="S2035" s="17"/>
      <c r="T2035" s="17"/>
      <c r="U2035" s="17"/>
      <c r="V2035" s="17"/>
      <c r="W2035" s="29">
        <v>168386</v>
      </c>
      <c r="X2035" s="17"/>
      <c r="Y2035" s="17"/>
      <c r="Z2035" s="17"/>
      <c r="AA2035" s="17"/>
      <c r="AB2035" s="17"/>
      <c r="AC2035" s="17"/>
      <c r="AD2035" s="17"/>
      <c r="AE2035" s="17"/>
      <c r="AF2035" s="17"/>
      <c r="AG2035" s="17"/>
      <c r="AH2035" s="17"/>
      <c r="AI2035" s="17"/>
      <c r="AJ2035" s="17"/>
      <c r="AK2035" s="17"/>
      <c r="AL2035" s="17"/>
      <c r="AM2035" s="17"/>
      <c r="AN2035" s="17"/>
      <c r="AO2035" s="17"/>
      <c r="AP2035" s="17"/>
      <c r="AQ2035" s="17"/>
      <c r="AR2035" s="17"/>
      <c r="AS2035" s="17"/>
      <c r="AT2035" s="17"/>
      <c r="AU2035" s="17"/>
      <c r="AV2035" s="17"/>
      <c r="AW2035" s="17"/>
      <c r="AX2035" s="17"/>
      <c r="AY2035" s="17"/>
      <c r="AZ2035" s="17"/>
      <c r="BA2035" s="17"/>
      <c r="BB2035" s="17"/>
      <c r="BC2035" s="17"/>
      <c r="BD2035" s="17"/>
      <c r="BE2035" s="17"/>
      <c r="BF2035" s="17"/>
      <c r="BG2035" s="17"/>
      <c r="BH2035" s="17"/>
      <c r="BI2035" s="17"/>
      <c r="BJ2035" s="17"/>
      <c r="BK2035" s="17"/>
      <c r="BL2035" s="17"/>
      <c r="BM2035" s="17"/>
      <c r="BN2035" s="17"/>
      <c r="BO2035" s="17"/>
      <c r="BP2035" s="17"/>
      <c r="BQ2035" s="17"/>
      <c r="BR2035" s="17"/>
      <c r="BS2035" s="17"/>
      <c r="BT2035" s="17"/>
      <c r="BU2035" s="17"/>
      <c r="BV2035" s="17"/>
      <c r="BW2035" s="17"/>
      <c r="BX2035" s="17"/>
      <c r="BY2035" s="17"/>
      <c r="BZ2035" s="17"/>
      <c r="CA2035" s="17"/>
      <c r="CB2035" s="17"/>
      <c r="CC2035" s="17"/>
      <c r="CD2035" s="17"/>
      <c r="CE2035" s="17"/>
      <c r="CF2035" s="18"/>
    </row>
    <row r="2036" spans="1:84" ht="22.8" x14ac:dyDescent="0.3">
      <c r="A2036" s="11">
        <v>43595</v>
      </c>
      <c r="B2036" s="12" t="s">
        <v>1690</v>
      </c>
      <c r="C2036" s="13" t="s">
        <v>1690</v>
      </c>
      <c r="D2036" s="14" t="s">
        <v>1692</v>
      </c>
      <c r="E2036" s="13" t="s">
        <v>439</v>
      </c>
      <c r="F2036" s="15" t="s">
        <v>5217</v>
      </c>
      <c r="G2036" s="13" t="s">
        <v>5218</v>
      </c>
      <c r="H2036" s="13" t="s">
        <v>1695</v>
      </c>
      <c r="I2036" s="13" t="s">
        <v>1696</v>
      </c>
      <c r="J2036" s="16">
        <v>551961</v>
      </c>
      <c r="K2036" s="17"/>
      <c r="L2036" s="17"/>
      <c r="M2036" s="17"/>
      <c r="N2036" s="29">
        <v>28</v>
      </c>
      <c r="O2036" s="17"/>
      <c r="P2036" s="29">
        <v>467740</v>
      </c>
      <c r="Q2036" s="17"/>
      <c r="R2036" s="17"/>
      <c r="S2036" s="17"/>
      <c r="T2036" s="17"/>
      <c r="U2036" s="17"/>
      <c r="V2036" s="17"/>
      <c r="W2036" s="29">
        <v>84193</v>
      </c>
      <c r="X2036" s="17"/>
      <c r="Y2036" s="17"/>
      <c r="Z2036" s="17"/>
      <c r="AA2036" s="17"/>
      <c r="AB2036" s="17"/>
      <c r="AC2036" s="17"/>
      <c r="AD2036" s="17"/>
      <c r="AE2036" s="17"/>
      <c r="AF2036" s="17"/>
      <c r="AG2036" s="17"/>
      <c r="AH2036" s="17"/>
      <c r="AI2036" s="17"/>
      <c r="AJ2036" s="17"/>
      <c r="AK2036" s="17"/>
      <c r="AL2036" s="17"/>
      <c r="AM2036" s="17"/>
      <c r="AN2036" s="17"/>
      <c r="AO2036" s="17"/>
      <c r="AP2036" s="17"/>
      <c r="AQ2036" s="17"/>
      <c r="AR2036" s="17"/>
      <c r="AS2036" s="17"/>
      <c r="AT2036" s="17"/>
      <c r="AU2036" s="17"/>
      <c r="AV2036" s="17"/>
      <c r="AW2036" s="17"/>
      <c r="AX2036" s="17"/>
      <c r="AY2036" s="17"/>
      <c r="AZ2036" s="17"/>
      <c r="BA2036" s="17"/>
      <c r="BB2036" s="17"/>
      <c r="BC2036" s="17"/>
      <c r="BD2036" s="17"/>
      <c r="BE2036" s="17"/>
      <c r="BF2036" s="17"/>
      <c r="BG2036" s="17"/>
      <c r="BH2036" s="17"/>
      <c r="BI2036" s="17"/>
      <c r="BJ2036" s="17"/>
      <c r="BK2036" s="17"/>
      <c r="BL2036" s="17"/>
      <c r="BM2036" s="17"/>
      <c r="BN2036" s="17"/>
      <c r="BO2036" s="17"/>
      <c r="BP2036" s="17"/>
      <c r="BQ2036" s="17"/>
      <c r="BR2036" s="17"/>
      <c r="BS2036" s="17"/>
      <c r="BT2036" s="17"/>
      <c r="BU2036" s="17"/>
      <c r="BV2036" s="17"/>
      <c r="BW2036" s="17"/>
      <c r="BX2036" s="17"/>
      <c r="BY2036" s="17"/>
      <c r="BZ2036" s="17"/>
      <c r="CA2036" s="17"/>
      <c r="CB2036" s="17"/>
      <c r="CC2036" s="17"/>
      <c r="CD2036" s="17"/>
      <c r="CE2036" s="17"/>
      <c r="CF2036" s="18"/>
    </row>
    <row r="2037" spans="1:84" ht="22.8" x14ac:dyDescent="0.3">
      <c r="A2037" s="11">
        <v>43595</v>
      </c>
      <c r="B2037" s="12" t="s">
        <v>1690</v>
      </c>
      <c r="C2037" s="13" t="s">
        <v>1690</v>
      </c>
      <c r="D2037" s="14" t="s">
        <v>1692</v>
      </c>
      <c r="E2037" s="13" t="s">
        <v>439</v>
      </c>
      <c r="F2037" s="15" t="s">
        <v>5219</v>
      </c>
      <c r="G2037" s="13" t="s">
        <v>5220</v>
      </c>
      <c r="H2037" s="13" t="s">
        <v>1695</v>
      </c>
      <c r="I2037" s="13" t="s">
        <v>1696</v>
      </c>
      <c r="J2037" s="16">
        <v>551961</v>
      </c>
      <c r="K2037" s="17"/>
      <c r="L2037" s="17"/>
      <c r="M2037" s="17"/>
      <c r="N2037" s="29">
        <v>28</v>
      </c>
      <c r="O2037" s="17"/>
      <c r="P2037" s="29">
        <v>467740</v>
      </c>
      <c r="Q2037" s="17"/>
      <c r="R2037" s="17"/>
      <c r="S2037" s="17"/>
      <c r="T2037" s="17"/>
      <c r="U2037" s="17"/>
      <c r="V2037" s="17"/>
      <c r="W2037" s="29">
        <v>84193</v>
      </c>
      <c r="X2037" s="17"/>
      <c r="Y2037" s="17"/>
      <c r="Z2037" s="17"/>
      <c r="AA2037" s="17"/>
      <c r="AB2037" s="17"/>
      <c r="AC2037" s="17"/>
      <c r="AD2037" s="17"/>
      <c r="AE2037" s="17"/>
      <c r="AF2037" s="17"/>
      <c r="AG2037" s="17"/>
      <c r="AH2037" s="17"/>
      <c r="AI2037" s="17"/>
      <c r="AJ2037" s="17"/>
      <c r="AK2037" s="17"/>
      <c r="AL2037" s="17"/>
      <c r="AM2037" s="17"/>
      <c r="AN2037" s="17"/>
      <c r="AO2037" s="17"/>
      <c r="AP2037" s="17"/>
      <c r="AQ2037" s="17"/>
      <c r="AR2037" s="17"/>
      <c r="AS2037" s="17"/>
      <c r="AT2037" s="17"/>
      <c r="AU2037" s="17"/>
      <c r="AV2037" s="17"/>
      <c r="AW2037" s="17"/>
      <c r="AX2037" s="17"/>
      <c r="AY2037" s="17"/>
      <c r="AZ2037" s="17"/>
      <c r="BA2037" s="17"/>
      <c r="BB2037" s="17"/>
      <c r="BC2037" s="17"/>
      <c r="BD2037" s="17"/>
      <c r="BE2037" s="17"/>
      <c r="BF2037" s="17"/>
      <c r="BG2037" s="17"/>
      <c r="BH2037" s="17"/>
      <c r="BI2037" s="17"/>
      <c r="BJ2037" s="17"/>
      <c r="BK2037" s="17"/>
      <c r="BL2037" s="17"/>
      <c r="BM2037" s="17"/>
      <c r="BN2037" s="17"/>
      <c r="BO2037" s="17"/>
      <c r="BP2037" s="17"/>
      <c r="BQ2037" s="17"/>
      <c r="BR2037" s="17"/>
      <c r="BS2037" s="17"/>
      <c r="BT2037" s="17"/>
      <c r="BU2037" s="17"/>
      <c r="BV2037" s="17"/>
      <c r="BW2037" s="17"/>
      <c r="BX2037" s="17"/>
      <c r="BY2037" s="17"/>
      <c r="BZ2037" s="17"/>
      <c r="CA2037" s="17"/>
      <c r="CB2037" s="17"/>
      <c r="CC2037" s="17"/>
      <c r="CD2037" s="17"/>
      <c r="CE2037" s="17"/>
      <c r="CF2037" s="18"/>
    </row>
    <row r="2038" spans="1:84" ht="22.8" x14ac:dyDescent="0.3">
      <c r="A2038" s="11">
        <v>43595</v>
      </c>
      <c r="B2038" s="12" t="s">
        <v>1690</v>
      </c>
      <c r="C2038" s="13" t="s">
        <v>1690</v>
      </c>
      <c r="D2038" s="14" t="s">
        <v>1692</v>
      </c>
      <c r="E2038" s="13" t="s">
        <v>439</v>
      </c>
      <c r="F2038" s="15" t="s">
        <v>5221</v>
      </c>
      <c r="G2038" s="13" t="s">
        <v>5222</v>
      </c>
      <c r="H2038" s="13" t="s">
        <v>1695</v>
      </c>
      <c r="I2038" s="13" t="s">
        <v>1696</v>
      </c>
      <c r="J2038" s="16">
        <v>1103922</v>
      </c>
      <c r="K2038" s="17"/>
      <c r="L2038" s="17"/>
      <c r="M2038" s="17"/>
      <c r="N2038" s="29">
        <v>56</v>
      </c>
      <c r="O2038" s="17"/>
      <c r="P2038" s="29">
        <v>935480</v>
      </c>
      <c r="Q2038" s="17"/>
      <c r="R2038" s="17"/>
      <c r="S2038" s="17"/>
      <c r="T2038" s="17"/>
      <c r="U2038" s="17"/>
      <c r="V2038" s="17"/>
      <c r="W2038" s="29">
        <v>168386</v>
      </c>
      <c r="X2038" s="17"/>
      <c r="Y2038" s="17"/>
      <c r="Z2038" s="17"/>
      <c r="AA2038" s="17"/>
      <c r="AB2038" s="17"/>
      <c r="AC2038" s="17"/>
      <c r="AD2038" s="17"/>
      <c r="AE2038" s="17"/>
      <c r="AF2038" s="17"/>
      <c r="AG2038" s="17"/>
      <c r="AH2038" s="17"/>
      <c r="AI2038" s="17"/>
      <c r="AJ2038" s="17"/>
      <c r="AK2038" s="17"/>
      <c r="AL2038" s="17"/>
      <c r="AM2038" s="17"/>
      <c r="AN2038" s="17"/>
      <c r="AO2038" s="17"/>
      <c r="AP2038" s="17"/>
      <c r="AQ2038" s="17"/>
      <c r="AR2038" s="17"/>
      <c r="AS2038" s="17"/>
      <c r="AT2038" s="17"/>
      <c r="AU2038" s="17"/>
      <c r="AV2038" s="17"/>
      <c r="AW2038" s="17"/>
      <c r="AX2038" s="17"/>
      <c r="AY2038" s="17"/>
      <c r="AZ2038" s="17"/>
      <c r="BA2038" s="17"/>
      <c r="BB2038" s="17"/>
      <c r="BC2038" s="17"/>
      <c r="BD2038" s="17"/>
      <c r="BE2038" s="17"/>
      <c r="BF2038" s="17"/>
      <c r="BG2038" s="17"/>
      <c r="BH2038" s="17"/>
      <c r="BI2038" s="17"/>
      <c r="BJ2038" s="17"/>
      <c r="BK2038" s="17"/>
      <c r="BL2038" s="17"/>
      <c r="BM2038" s="17"/>
      <c r="BN2038" s="17"/>
      <c r="BO2038" s="17"/>
      <c r="BP2038" s="17"/>
      <c r="BQ2038" s="17"/>
      <c r="BR2038" s="17"/>
      <c r="BS2038" s="17"/>
      <c r="BT2038" s="17"/>
      <c r="BU2038" s="17"/>
      <c r="BV2038" s="17"/>
      <c r="BW2038" s="17"/>
      <c r="BX2038" s="17"/>
      <c r="BY2038" s="17"/>
      <c r="BZ2038" s="17"/>
      <c r="CA2038" s="17"/>
      <c r="CB2038" s="17"/>
      <c r="CC2038" s="17"/>
      <c r="CD2038" s="17"/>
      <c r="CE2038" s="17"/>
      <c r="CF2038" s="18"/>
    </row>
    <row r="2039" spans="1:84" ht="22.8" x14ac:dyDescent="0.3">
      <c r="A2039" s="11">
        <v>43595</v>
      </c>
      <c r="B2039" s="12" t="s">
        <v>1690</v>
      </c>
      <c r="C2039" s="13" t="s">
        <v>1690</v>
      </c>
      <c r="D2039" s="14" t="s">
        <v>1692</v>
      </c>
      <c r="E2039" s="13" t="s">
        <v>439</v>
      </c>
      <c r="F2039" s="15" t="s">
        <v>5223</v>
      </c>
      <c r="G2039" s="13" t="s">
        <v>5224</v>
      </c>
      <c r="H2039" s="13" t="s">
        <v>1695</v>
      </c>
      <c r="I2039" s="13" t="s">
        <v>1696</v>
      </c>
      <c r="J2039" s="16">
        <v>1103922</v>
      </c>
      <c r="K2039" s="17"/>
      <c r="L2039" s="17"/>
      <c r="M2039" s="17"/>
      <c r="N2039" s="29">
        <v>56</v>
      </c>
      <c r="O2039" s="17"/>
      <c r="P2039" s="29">
        <v>935480</v>
      </c>
      <c r="Q2039" s="17"/>
      <c r="R2039" s="17"/>
      <c r="S2039" s="17"/>
      <c r="T2039" s="17"/>
      <c r="U2039" s="17"/>
      <c r="V2039" s="17"/>
      <c r="W2039" s="29">
        <v>168386</v>
      </c>
      <c r="X2039" s="17"/>
      <c r="Y2039" s="17"/>
      <c r="Z2039" s="17"/>
      <c r="AA2039" s="17"/>
      <c r="AB2039" s="17"/>
      <c r="AC2039" s="17"/>
      <c r="AD2039" s="17"/>
      <c r="AE2039" s="17"/>
      <c r="AF2039" s="17"/>
      <c r="AG2039" s="17"/>
      <c r="AH2039" s="17"/>
      <c r="AI2039" s="17"/>
      <c r="AJ2039" s="17"/>
      <c r="AK2039" s="17"/>
      <c r="AL2039" s="17"/>
      <c r="AM2039" s="17"/>
      <c r="AN2039" s="17"/>
      <c r="AO2039" s="17"/>
      <c r="AP2039" s="17"/>
      <c r="AQ2039" s="17"/>
      <c r="AR2039" s="17"/>
      <c r="AS2039" s="17"/>
      <c r="AT2039" s="17"/>
      <c r="AU2039" s="17"/>
      <c r="AV2039" s="17"/>
      <c r="AW2039" s="17"/>
      <c r="AX2039" s="17"/>
      <c r="AY2039" s="17"/>
      <c r="AZ2039" s="17"/>
      <c r="BA2039" s="17"/>
      <c r="BB2039" s="17"/>
      <c r="BC2039" s="17"/>
      <c r="BD2039" s="17"/>
      <c r="BE2039" s="17"/>
      <c r="BF2039" s="17"/>
      <c r="BG2039" s="17"/>
      <c r="BH2039" s="17"/>
      <c r="BI2039" s="17"/>
      <c r="BJ2039" s="17"/>
      <c r="BK2039" s="17"/>
      <c r="BL2039" s="17"/>
      <c r="BM2039" s="17"/>
      <c r="BN2039" s="17"/>
      <c r="BO2039" s="17"/>
      <c r="BP2039" s="17"/>
      <c r="BQ2039" s="17"/>
      <c r="BR2039" s="17"/>
      <c r="BS2039" s="17"/>
      <c r="BT2039" s="17"/>
      <c r="BU2039" s="17"/>
      <c r="BV2039" s="17"/>
      <c r="BW2039" s="17"/>
      <c r="BX2039" s="17"/>
      <c r="BY2039" s="17"/>
      <c r="BZ2039" s="17"/>
      <c r="CA2039" s="17"/>
      <c r="CB2039" s="17"/>
      <c r="CC2039" s="17"/>
      <c r="CD2039" s="17"/>
      <c r="CE2039" s="17"/>
      <c r="CF2039" s="18"/>
    </row>
    <row r="2040" spans="1:84" ht="22.8" x14ac:dyDescent="0.3">
      <c r="A2040" s="11">
        <v>43595</v>
      </c>
      <c r="B2040" s="12" t="s">
        <v>1690</v>
      </c>
      <c r="C2040" s="13" t="s">
        <v>1690</v>
      </c>
      <c r="D2040" s="14" t="s">
        <v>1692</v>
      </c>
      <c r="E2040" s="13" t="s">
        <v>439</v>
      </c>
      <c r="F2040" s="15" t="s">
        <v>5225</v>
      </c>
      <c r="G2040" s="13" t="s">
        <v>5226</v>
      </c>
      <c r="H2040" s="13" t="s">
        <v>1695</v>
      </c>
      <c r="I2040" s="13" t="s">
        <v>1696</v>
      </c>
      <c r="J2040" s="16">
        <v>551961</v>
      </c>
      <c r="K2040" s="17"/>
      <c r="L2040" s="17"/>
      <c r="M2040" s="17"/>
      <c r="N2040" s="29">
        <v>28</v>
      </c>
      <c r="O2040" s="17"/>
      <c r="P2040" s="29">
        <v>467740</v>
      </c>
      <c r="Q2040" s="17"/>
      <c r="R2040" s="17"/>
      <c r="S2040" s="17"/>
      <c r="T2040" s="17"/>
      <c r="U2040" s="17"/>
      <c r="V2040" s="17"/>
      <c r="W2040" s="29">
        <v>84193</v>
      </c>
      <c r="X2040" s="17"/>
      <c r="Y2040" s="17"/>
      <c r="Z2040" s="17"/>
      <c r="AA2040" s="17"/>
      <c r="AB2040" s="17"/>
      <c r="AC2040" s="17"/>
      <c r="AD2040" s="17"/>
      <c r="AE2040" s="17"/>
      <c r="AF2040" s="17"/>
      <c r="AG2040" s="17"/>
      <c r="AH2040" s="17"/>
      <c r="AI2040" s="17"/>
      <c r="AJ2040" s="17"/>
      <c r="AK2040" s="17"/>
      <c r="AL2040" s="17"/>
      <c r="AM2040" s="17"/>
      <c r="AN2040" s="17"/>
      <c r="AO2040" s="17"/>
      <c r="AP2040" s="17"/>
      <c r="AQ2040" s="17"/>
      <c r="AR2040" s="17"/>
      <c r="AS2040" s="17"/>
      <c r="AT2040" s="17"/>
      <c r="AU2040" s="17"/>
      <c r="AV2040" s="17"/>
      <c r="AW2040" s="17"/>
      <c r="AX2040" s="17"/>
      <c r="AY2040" s="17"/>
      <c r="AZ2040" s="17"/>
      <c r="BA2040" s="17"/>
      <c r="BB2040" s="17"/>
      <c r="BC2040" s="17"/>
      <c r="BD2040" s="17"/>
      <c r="BE2040" s="17"/>
      <c r="BF2040" s="17"/>
      <c r="BG2040" s="17"/>
      <c r="BH2040" s="17"/>
      <c r="BI2040" s="17"/>
      <c r="BJ2040" s="17"/>
      <c r="BK2040" s="17"/>
      <c r="BL2040" s="17"/>
      <c r="BM2040" s="17"/>
      <c r="BN2040" s="17"/>
      <c r="BO2040" s="17"/>
      <c r="BP2040" s="17"/>
      <c r="BQ2040" s="17"/>
      <c r="BR2040" s="17"/>
      <c r="BS2040" s="17"/>
      <c r="BT2040" s="17"/>
      <c r="BU2040" s="17"/>
      <c r="BV2040" s="17"/>
      <c r="BW2040" s="17"/>
      <c r="BX2040" s="17"/>
      <c r="BY2040" s="17"/>
      <c r="BZ2040" s="17"/>
      <c r="CA2040" s="17"/>
      <c r="CB2040" s="17"/>
      <c r="CC2040" s="17"/>
      <c r="CD2040" s="17"/>
      <c r="CE2040" s="17"/>
      <c r="CF2040" s="18"/>
    </row>
    <row r="2041" spans="1:84" x14ac:dyDescent="0.3">
      <c r="A2041" s="11">
        <v>43595</v>
      </c>
      <c r="B2041" s="12" t="s">
        <v>18</v>
      </c>
      <c r="C2041" s="13" t="s">
        <v>18</v>
      </c>
      <c r="D2041" s="14" t="s">
        <v>19</v>
      </c>
      <c r="E2041" s="13" t="s">
        <v>439</v>
      </c>
      <c r="F2041" s="15" t="s">
        <v>5227</v>
      </c>
      <c r="G2041" s="13" t="s">
        <v>5228</v>
      </c>
      <c r="H2041" s="13" t="s">
        <v>20</v>
      </c>
      <c r="I2041" s="13" t="s">
        <v>21</v>
      </c>
      <c r="J2041" s="16">
        <v>826000</v>
      </c>
      <c r="K2041" s="17"/>
      <c r="L2041" s="29">
        <v>63000</v>
      </c>
      <c r="M2041" s="29">
        <v>63000</v>
      </c>
      <c r="N2041" s="17"/>
      <c r="O2041" s="17"/>
      <c r="P2041" s="29">
        <v>700000</v>
      </c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  <c r="AE2041" s="17"/>
      <c r="AF2041" s="17"/>
      <c r="AG2041" s="17"/>
      <c r="AH2041" s="17"/>
      <c r="AI2041" s="17"/>
      <c r="AJ2041" s="17"/>
      <c r="AK2041" s="17"/>
      <c r="AL2041" s="17"/>
      <c r="AM2041" s="17"/>
      <c r="AN2041" s="17"/>
      <c r="AO2041" s="17"/>
      <c r="AP2041" s="17"/>
      <c r="AQ2041" s="17"/>
      <c r="AR2041" s="17"/>
      <c r="AS2041" s="17"/>
      <c r="AT2041" s="17"/>
      <c r="AU2041" s="17"/>
      <c r="AV2041" s="17"/>
      <c r="AW2041" s="17"/>
      <c r="AX2041" s="17"/>
      <c r="AY2041" s="17"/>
      <c r="AZ2041" s="17"/>
      <c r="BA2041" s="17"/>
      <c r="BB2041" s="17"/>
      <c r="BC2041" s="17"/>
      <c r="BD2041" s="17"/>
      <c r="BE2041" s="17"/>
      <c r="BF2041" s="17"/>
      <c r="BG2041" s="17"/>
      <c r="BH2041" s="17"/>
      <c r="BI2041" s="17"/>
      <c r="BJ2041" s="17"/>
      <c r="BK2041" s="17"/>
      <c r="BL2041" s="17"/>
      <c r="BM2041" s="17"/>
      <c r="BN2041" s="17"/>
      <c r="BO2041" s="17"/>
      <c r="BP2041" s="17"/>
      <c r="BQ2041" s="17"/>
      <c r="BR2041" s="17"/>
      <c r="BS2041" s="17"/>
      <c r="BT2041" s="17"/>
      <c r="BU2041" s="17"/>
      <c r="BV2041" s="17"/>
      <c r="BW2041" s="17"/>
      <c r="BX2041" s="17"/>
      <c r="BY2041" s="17"/>
      <c r="BZ2041" s="17"/>
      <c r="CA2041" s="17"/>
      <c r="CB2041" s="17"/>
      <c r="CC2041" s="17"/>
      <c r="CD2041" s="17"/>
      <c r="CE2041" s="17"/>
      <c r="CF2041" s="18"/>
    </row>
    <row r="2042" spans="1:84" x14ac:dyDescent="0.3">
      <c r="A2042" s="11">
        <v>43595</v>
      </c>
      <c r="B2042" s="12" t="s">
        <v>2711</v>
      </c>
      <c r="C2042" s="13" t="s">
        <v>2711</v>
      </c>
      <c r="D2042" s="14" t="s">
        <v>2712</v>
      </c>
      <c r="E2042" s="13" t="s">
        <v>439</v>
      </c>
      <c r="F2042" s="15" t="s">
        <v>5229</v>
      </c>
      <c r="G2042" s="13" t="s">
        <v>5230</v>
      </c>
      <c r="H2042" s="13" t="s">
        <v>2715</v>
      </c>
      <c r="I2042" s="13" t="s">
        <v>2716</v>
      </c>
      <c r="J2042" s="16">
        <v>5806</v>
      </c>
      <c r="K2042" s="17"/>
      <c r="L2042" s="29">
        <v>442.8</v>
      </c>
      <c r="M2042" s="29">
        <v>442.8</v>
      </c>
      <c r="N2042" s="29">
        <v>0.4</v>
      </c>
      <c r="O2042" s="17"/>
      <c r="P2042" s="17"/>
      <c r="Q2042" s="17"/>
      <c r="R2042" s="17"/>
      <c r="S2042" s="17"/>
      <c r="T2042" s="29">
        <v>4920</v>
      </c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7"/>
      <c r="AG2042" s="17"/>
      <c r="AH2042" s="17"/>
      <c r="AI2042" s="17"/>
      <c r="AJ2042" s="17"/>
      <c r="AK2042" s="17"/>
      <c r="AL2042" s="17"/>
      <c r="AM2042" s="17"/>
      <c r="AN2042" s="17"/>
      <c r="AO2042" s="17"/>
      <c r="AP2042" s="17"/>
      <c r="AQ2042" s="17"/>
      <c r="AR2042" s="17"/>
      <c r="AS2042" s="17"/>
      <c r="AT2042" s="17"/>
      <c r="AU2042" s="17"/>
      <c r="AV2042" s="17"/>
      <c r="AW2042" s="17"/>
      <c r="AX2042" s="17"/>
      <c r="AY2042" s="17"/>
      <c r="AZ2042" s="17"/>
      <c r="BA2042" s="17"/>
      <c r="BB2042" s="17"/>
      <c r="BC2042" s="17"/>
      <c r="BD2042" s="17"/>
      <c r="BE2042" s="17"/>
      <c r="BF2042" s="17"/>
      <c r="BG2042" s="17"/>
      <c r="BH2042" s="17"/>
      <c r="BI2042" s="17"/>
      <c r="BJ2042" s="17"/>
      <c r="BK2042" s="17"/>
      <c r="BL2042" s="17"/>
      <c r="BM2042" s="17"/>
      <c r="BN2042" s="17"/>
      <c r="BO2042" s="17"/>
      <c r="BP2042" s="17"/>
      <c r="BQ2042" s="17"/>
      <c r="BR2042" s="17"/>
      <c r="BS2042" s="17"/>
      <c r="BT2042" s="17"/>
      <c r="BU2042" s="17"/>
      <c r="BV2042" s="17"/>
      <c r="BW2042" s="17"/>
      <c r="BX2042" s="17"/>
      <c r="BY2042" s="17"/>
      <c r="BZ2042" s="17"/>
      <c r="CA2042" s="17"/>
      <c r="CB2042" s="17"/>
      <c r="CC2042" s="17"/>
      <c r="CD2042" s="17"/>
      <c r="CE2042" s="17"/>
      <c r="CF2042" s="18"/>
    </row>
    <row r="2043" spans="1:84" x14ac:dyDescent="0.3">
      <c r="A2043" s="11">
        <v>43595</v>
      </c>
      <c r="B2043" s="12" t="s">
        <v>1612</v>
      </c>
      <c r="C2043" s="13" t="s">
        <v>1612</v>
      </c>
      <c r="D2043" s="14" t="s">
        <v>1618</v>
      </c>
      <c r="E2043" s="13" t="s">
        <v>439</v>
      </c>
      <c r="F2043" s="15" t="s">
        <v>5231</v>
      </c>
      <c r="G2043" s="13" t="s">
        <v>5232</v>
      </c>
      <c r="H2043" s="13" t="s">
        <v>1616</v>
      </c>
      <c r="I2043" s="13" t="s">
        <v>1617</v>
      </c>
      <c r="J2043" s="16">
        <v>50000</v>
      </c>
      <c r="K2043" s="17"/>
      <c r="L2043" s="29">
        <v>3813</v>
      </c>
      <c r="M2043" s="29">
        <v>3813</v>
      </c>
      <c r="N2043" s="29">
        <v>1</v>
      </c>
      <c r="O2043" s="17"/>
      <c r="P2043" s="17"/>
      <c r="Q2043" s="17"/>
      <c r="R2043" s="17"/>
      <c r="S2043" s="17"/>
      <c r="T2043" s="29">
        <v>42373</v>
      </c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  <c r="AE2043" s="17"/>
      <c r="AF2043" s="17"/>
      <c r="AG2043" s="17"/>
      <c r="AH2043" s="17"/>
      <c r="AI2043" s="17"/>
      <c r="AJ2043" s="17"/>
      <c r="AK2043" s="17"/>
      <c r="AL2043" s="17"/>
      <c r="AM2043" s="17"/>
      <c r="AN2043" s="17"/>
      <c r="AO2043" s="17"/>
      <c r="AP2043" s="17"/>
      <c r="AQ2043" s="17"/>
      <c r="AR2043" s="17"/>
      <c r="AS2043" s="17"/>
      <c r="AT2043" s="17"/>
      <c r="AU2043" s="17"/>
      <c r="AV2043" s="17"/>
      <c r="AW2043" s="17"/>
      <c r="AX2043" s="17"/>
      <c r="AY2043" s="17"/>
      <c r="AZ2043" s="17"/>
      <c r="BA2043" s="17"/>
      <c r="BB2043" s="17"/>
      <c r="BC2043" s="17"/>
      <c r="BD2043" s="17"/>
      <c r="BE2043" s="17"/>
      <c r="BF2043" s="17"/>
      <c r="BG2043" s="17"/>
      <c r="BH2043" s="17"/>
      <c r="BI2043" s="17"/>
      <c r="BJ2043" s="17"/>
      <c r="BK2043" s="17"/>
      <c r="BL2043" s="17"/>
      <c r="BM2043" s="17"/>
      <c r="BN2043" s="17"/>
      <c r="BO2043" s="17"/>
      <c r="BP2043" s="17"/>
      <c r="BQ2043" s="17"/>
      <c r="BR2043" s="17"/>
      <c r="BS2043" s="17"/>
      <c r="BT2043" s="17"/>
      <c r="BU2043" s="17"/>
      <c r="BV2043" s="17"/>
      <c r="BW2043" s="17"/>
      <c r="BX2043" s="17"/>
      <c r="BY2043" s="17"/>
      <c r="BZ2043" s="17"/>
      <c r="CA2043" s="17"/>
      <c r="CB2043" s="17"/>
      <c r="CC2043" s="17"/>
      <c r="CD2043" s="17"/>
      <c r="CE2043" s="17"/>
      <c r="CF2043" s="18"/>
    </row>
    <row r="2044" spans="1:84" ht="22.8" x14ac:dyDescent="0.3">
      <c r="A2044" s="11">
        <v>43595</v>
      </c>
      <c r="B2044" s="12" t="s">
        <v>4550</v>
      </c>
      <c r="C2044" s="13" t="s">
        <v>4550</v>
      </c>
      <c r="D2044" s="14" t="s">
        <v>4552</v>
      </c>
      <c r="E2044" s="13" t="s">
        <v>439</v>
      </c>
      <c r="F2044" s="15" t="s">
        <v>5233</v>
      </c>
      <c r="G2044" s="13" t="s">
        <v>5234</v>
      </c>
      <c r="H2044" s="13" t="s">
        <v>4555</v>
      </c>
      <c r="I2044" s="13" t="s">
        <v>4556</v>
      </c>
      <c r="J2044" s="16">
        <v>16905</v>
      </c>
      <c r="K2044" s="17"/>
      <c r="L2044" s="29">
        <v>402.5</v>
      </c>
      <c r="M2044" s="29">
        <v>402.5</v>
      </c>
      <c r="N2044" s="17"/>
      <c r="O2044" s="17"/>
      <c r="P2044" s="17"/>
      <c r="Q2044" s="29">
        <v>16000</v>
      </c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  <c r="AF2044" s="17"/>
      <c r="AG2044" s="17"/>
      <c r="AH2044" s="17"/>
      <c r="AI2044" s="17"/>
      <c r="AJ2044" s="17"/>
      <c r="AK2044" s="17"/>
      <c r="AL2044" s="17"/>
      <c r="AM2044" s="17"/>
      <c r="AN2044" s="17"/>
      <c r="AO2044" s="17"/>
      <c r="AP2044" s="17"/>
      <c r="AQ2044" s="17"/>
      <c r="AR2044" s="17"/>
      <c r="AS2044" s="17"/>
      <c r="AT2044" s="17"/>
      <c r="AU2044" s="17"/>
      <c r="AV2044" s="17"/>
      <c r="AW2044" s="17"/>
      <c r="AX2044" s="17"/>
      <c r="AY2044" s="17"/>
      <c r="AZ2044" s="17"/>
      <c r="BA2044" s="17"/>
      <c r="BB2044" s="17"/>
      <c r="BC2044" s="17"/>
      <c r="BD2044" s="17"/>
      <c r="BE2044" s="17"/>
      <c r="BF2044" s="17"/>
      <c r="BG2044" s="17"/>
      <c r="BH2044" s="17"/>
      <c r="BI2044" s="17"/>
      <c r="BJ2044" s="17"/>
      <c r="BK2044" s="17"/>
      <c r="BL2044" s="17"/>
      <c r="BM2044" s="17"/>
      <c r="BN2044" s="17"/>
      <c r="BO2044" s="17"/>
      <c r="BP2044" s="17"/>
      <c r="BQ2044" s="17"/>
      <c r="BR2044" s="29">
        <v>100</v>
      </c>
      <c r="BS2044" s="17"/>
      <c r="BT2044" s="17"/>
      <c r="BU2044" s="17"/>
      <c r="BV2044" s="17"/>
      <c r="BW2044" s="17"/>
      <c r="BX2044" s="17"/>
      <c r="BY2044" s="17"/>
      <c r="BZ2044" s="17"/>
      <c r="CA2044" s="17"/>
      <c r="CB2044" s="17"/>
      <c r="CC2044" s="17"/>
      <c r="CD2044" s="17"/>
      <c r="CE2044" s="17"/>
      <c r="CF2044" s="18"/>
    </row>
    <row r="2045" spans="1:84" x14ac:dyDescent="0.3">
      <c r="A2045" s="11">
        <v>43595</v>
      </c>
      <c r="B2045" s="12" t="s">
        <v>1350</v>
      </c>
      <c r="C2045" s="13" t="s">
        <v>1350</v>
      </c>
      <c r="D2045" s="14" t="s">
        <v>1351</v>
      </c>
      <c r="E2045" s="13" t="s">
        <v>439</v>
      </c>
      <c r="F2045" s="15" t="s">
        <v>5235</v>
      </c>
      <c r="G2045" s="13" t="s">
        <v>5236</v>
      </c>
      <c r="H2045" s="13" t="s">
        <v>1354</v>
      </c>
      <c r="I2045" s="13" t="s">
        <v>1355</v>
      </c>
      <c r="J2045" s="16">
        <v>5748</v>
      </c>
      <c r="K2045" s="17"/>
      <c r="L2045" s="29">
        <v>438.39</v>
      </c>
      <c r="M2045" s="29">
        <v>438.39</v>
      </c>
      <c r="N2045" s="29">
        <v>0.22</v>
      </c>
      <c r="O2045" s="17"/>
      <c r="P2045" s="17"/>
      <c r="Q2045" s="17"/>
      <c r="R2045" s="17"/>
      <c r="S2045" s="17"/>
      <c r="T2045" s="29">
        <v>4871</v>
      </c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  <c r="AF2045" s="17"/>
      <c r="AG2045" s="17"/>
      <c r="AH2045" s="17"/>
      <c r="AI2045" s="17"/>
      <c r="AJ2045" s="17"/>
      <c r="AK2045" s="17"/>
      <c r="AL2045" s="17"/>
      <c r="AM2045" s="17"/>
      <c r="AN2045" s="17"/>
      <c r="AO2045" s="17"/>
      <c r="AP2045" s="17"/>
      <c r="AQ2045" s="17"/>
      <c r="AR2045" s="17"/>
      <c r="AS2045" s="17"/>
      <c r="AT2045" s="17"/>
      <c r="AU2045" s="17"/>
      <c r="AV2045" s="17"/>
      <c r="AW2045" s="17"/>
      <c r="AX2045" s="17"/>
      <c r="AY2045" s="17"/>
      <c r="AZ2045" s="17"/>
      <c r="BA2045" s="17"/>
      <c r="BB2045" s="17"/>
      <c r="BC2045" s="17"/>
      <c r="BD2045" s="17"/>
      <c r="BE2045" s="17"/>
      <c r="BF2045" s="17"/>
      <c r="BG2045" s="17"/>
      <c r="BH2045" s="17"/>
      <c r="BI2045" s="17"/>
      <c r="BJ2045" s="17"/>
      <c r="BK2045" s="17"/>
      <c r="BL2045" s="17"/>
      <c r="BM2045" s="17"/>
      <c r="BN2045" s="17"/>
      <c r="BO2045" s="17"/>
      <c r="BP2045" s="17"/>
      <c r="BQ2045" s="17"/>
      <c r="BR2045" s="17"/>
      <c r="BS2045" s="17"/>
      <c r="BT2045" s="17"/>
      <c r="BU2045" s="17"/>
      <c r="BV2045" s="17"/>
      <c r="BW2045" s="17"/>
      <c r="BX2045" s="17"/>
      <c r="BY2045" s="17"/>
      <c r="BZ2045" s="17"/>
      <c r="CA2045" s="17"/>
      <c r="CB2045" s="17"/>
      <c r="CC2045" s="17"/>
      <c r="CD2045" s="17"/>
      <c r="CE2045" s="17"/>
      <c r="CF2045" s="18"/>
    </row>
    <row r="2046" spans="1:84" x14ac:dyDescent="0.3">
      <c r="A2046" s="11">
        <v>43596</v>
      </c>
      <c r="B2046" s="12" t="s">
        <v>18</v>
      </c>
      <c r="C2046" s="13" t="s">
        <v>18</v>
      </c>
      <c r="D2046" s="14" t="s">
        <v>19</v>
      </c>
      <c r="E2046" s="13" t="s">
        <v>439</v>
      </c>
      <c r="F2046" s="15" t="s">
        <v>5237</v>
      </c>
      <c r="G2046" s="13" t="s">
        <v>5238</v>
      </c>
      <c r="H2046" s="13" t="s">
        <v>20</v>
      </c>
      <c r="I2046" s="13" t="s">
        <v>21</v>
      </c>
      <c r="J2046" s="16">
        <v>1730140</v>
      </c>
      <c r="K2046" s="17"/>
      <c r="L2046" s="29">
        <v>131960</v>
      </c>
      <c r="M2046" s="29">
        <v>131960</v>
      </c>
      <c r="N2046" s="17"/>
      <c r="O2046" s="17"/>
      <c r="P2046" s="29">
        <v>1466220</v>
      </c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  <c r="AF2046" s="17"/>
      <c r="AG2046" s="17"/>
      <c r="AH2046" s="17"/>
      <c r="AI2046" s="17"/>
      <c r="AJ2046" s="17"/>
      <c r="AK2046" s="17"/>
      <c r="AL2046" s="17"/>
      <c r="AM2046" s="17"/>
      <c r="AN2046" s="17"/>
      <c r="AO2046" s="17"/>
      <c r="AP2046" s="17"/>
      <c r="AQ2046" s="17"/>
      <c r="AR2046" s="17"/>
      <c r="AS2046" s="17"/>
      <c r="AT2046" s="17"/>
      <c r="AU2046" s="17"/>
      <c r="AV2046" s="17"/>
      <c r="AW2046" s="17"/>
      <c r="AX2046" s="17"/>
      <c r="AY2046" s="17"/>
      <c r="AZ2046" s="17"/>
      <c r="BA2046" s="17"/>
      <c r="BB2046" s="17"/>
      <c r="BC2046" s="17"/>
      <c r="BD2046" s="17"/>
      <c r="BE2046" s="17"/>
      <c r="BF2046" s="17"/>
      <c r="BG2046" s="17"/>
      <c r="BH2046" s="17"/>
      <c r="BI2046" s="17"/>
      <c r="BJ2046" s="17"/>
      <c r="BK2046" s="17"/>
      <c r="BL2046" s="17"/>
      <c r="BM2046" s="17"/>
      <c r="BN2046" s="17"/>
      <c r="BO2046" s="17"/>
      <c r="BP2046" s="17"/>
      <c r="BQ2046" s="17"/>
      <c r="BR2046" s="17"/>
      <c r="BS2046" s="17"/>
      <c r="BT2046" s="17"/>
      <c r="BU2046" s="17"/>
      <c r="BV2046" s="17"/>
      <c r="BW2046" s="17"/>
      <c r="BX2046" s="17"/>
      <c r="BY2046" s="17"/>
      <c r="BZ2046" s="17"/>
      <c r="CA2046" s="17"/>
      <c r="CB2046" s="17"/>
      <c r="CC2046" s="17"/>
      <c r="CD2046" s="17"/>
      <c r="CE2046" s="17"/>
      <c r="CF2046" s="18"/>
    </row>
    <row r="2047" spans="1:84" x14ac:dyDescent="0.3">
      <c r="A2047" s="11">
        <v>43596</v>
      </c>
      <c r="B2047" s="12" t="s">
        <v>444</v>
      </c>
      <c r="C2047" s="13" t="s">
        <v>444</v>
      </c>
      <c r="D2047" s="14" t="s">
        <v>445</v>
      </c>
      <c r="E2047" s="13" t="s">
        <v>439</v>
      </c>
      <c r="F2047" s="15" t="s">
        <v>5239</v>
      </c>
      <c r="G2047" s="13" t="s">
        <v>5240</v>
      </c>
      <c r="H2047" s="13" t="s">
        <v>448</v>
      </c>
      <c r="I2047" s="13" t="s">
        <v>449</v>
      </c>
      <c r="J2047" s="16">
        <v>1652</v>
      </c>
      <c r="K2047" s="17"/>
      <c r="L2047" s="29">
        <v>126</v>
      </c>
      <c r="M2047" s="29">
        <v>126</v>
      </c>
      <c r="N2047" s="17"/>
      <c r="O2047" s="29">
        <v>1400</v>
      </c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  <c r="AF2047" s="17"/>
      <c r="AG2047" s="17"/>
      <c r="AH2047" s="17"/>
      <c r="AI2047" s="17"/>
      <c r="AJ2047" s="17"/>
      <c r="AK2047" s="17"/>
      <c r="AL2047" s="17"/>
      <c r="AM2047" s="17"/>
      <c r="AN2047" s="17"/>
      <c r="AO2047" s="17"/>
      <c r="AP2047" s="17"/>
      <c r="AQ2047" s="17"/>
      <c r="AR2047" s="17"/>
      <c r="AS2047" s="17"/>
      <c r="AT2047" s="17"/>
      <c r="AU2047" s="17"/>
      <c r="AV2047" s="17"/>
      <c r="AW2047" s="17"/>
      <c r="AX2047" s="17"/>
      <c r="AY2047" s="17"/>
      <c r="AZ2047" s="17"/>
      <c r="BA2047" s="17"/>
      <c r="BB2047" s="17"/>
      <c r="BC2047" s="17"/>
      <c r="BD2047" s="17"/>
      <c r="BE2047" s="17"/>
      <c r="BF2047" s="17"/>
      <c r="BG2047" s="17"/>
      <c r="BH2047" s="17"/>
      <c r="BI2047" s="17"/>
      <c r="BJ2047" s="17"/>
      <c r="BK2047" s="17"/>
      <c r="BL2047" s="17"/>
      <c r="BM2047" s="17"/>
      <c r="BN2047" s="17"/>
      <c r="BO2047" s="17"/>
      <c r="BP2047" s="17"/>
      <c r="BQ2047" s="17"/>
      <c r="BR2047" s="17"/>
      <c r="BS2047" s="17"/>
      <c r="BT2047" s="17"/>
      <c r="BU2047" s="17"/>
      <c r="BV2047" s="17"/>
      <c r="BW2047" s="17"/>
      <c r="BX2047" s="17"/>
      <c r="BY2047" s="17"/>
      <c r="BZ2047" s="17"/>
      <c r="CA2047" s="17"/>
      <c r="CB2047" s="17"/>
      <c r="CC2047" s="17"/>
      <c r="CD2047" s="17"/>
      <c r="CE2047" s="17"/>
      <c r="CF2047" s="18"/>
    </row>
    <row r="2048" spans="1:84" x14ac:dyDescent="0.3">
      <c r="A2048" s="11">
        <v>43596</v>
      </c>
      <c r="B2048" s="12" t="s">
        <v>1319</v>
      </c>
      <c r="C2048" s="13" t="s">
        <v>1319</v>
      </c>
      <c r="D2048" s="14" t="s">
        <v>1320</v>
      </c>
      <c r="E2048" s="13" t="s">
        <v>439</v>
      </c>
      <c r="F2048" s="15" t="s">
        <v>36</v>
      </c>
      <c r="G2048" s="13" t="s">
        <v>5241</v>
      </c>
      <c r="H2048" s="13" t="s">
        <v>1323</v>
      </c>
      <c r="I2048" s="13" t="s">
        <v>1324</v>
      </c>
      <c r="J2048" s="16">
        <v>24620</v>
      </c>
      <c r="K2048" s="29">
        <v>21982</v>
      </c>
      <c r="L2048" s="29">
        <v>1319</v>
      </c>
      <c r="M2048" s="29">
        <v>1319</v>
      </c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  <c r="AF2048" s="17"/>
      <c r="AG2048" s="17"/>
      <c r="AH2048" s="17"/>
      <c r="AI2048" s="17"/>
      <c r="AJ2048" s="17"/>
      <c r="AK2048" s="17"/>
      <c r="AL2048" s="17"/>
      <c r="AM2048" s="17"/>
      <c r="AN2048" s="17"/>
      <c r="AO2048" s="17"/>
      <c r="AP2048" s="17"/>
      <c r="AQ2048" s="17"/>
      <c r="AR2048" s="17"/>
      <c r="AS2048" s="17"/>
      <c r="AT2048" s="17"/>
      <c r="AU2048" s="17"/>
      <c r="AV2048" s="17"/>
      <c r="AW2048" s="17"/>
      <c r="AX2048" s="17"/>
      <c r="AY2048" s="17"/>
      <c r="AZ2048" s="17"/>
      <c r="BA2048" s="17"/>
      <c r="BB2048" s="17"/>
      <c r="BC2048" s="17"/>
      <c r="BD2048" s="17"/>
      <c r="BE2048" s="17"/>
      <c r="BF2048" s="17"/>
      <c r="BG2048" s="17"/>
      <c r="BH2048" s="17"/>
      <c r="BI2048" s="17"/>
      <c r="BJ2048" s="17"/>
      <c r="BK2048" s="17"/>
      <c r="BL2048" s="17"/>
      <c r="BM2048" s="17"/>
      <c r="BN2048" s="17"/>
      <c r="BO2048" s="17"/>
      <c r="BP2048" s="17"/>
      <c r="BQ2048" s="17"/>
      <c r="BR2048" s="17"/>
      <c r="BS2048" s="17"/>
      <c r="BT2048" s="17"/>
      <c r="BU2048" s="17"/>
      <c r="BV2048" s="17"/>
      <c r="BW2048" s="17"/>
      <c r="BX2048" s="17"/>
      <c r="BY2048" s="17"/>
      <c r="BZ2048" s="17"/>
      <c r="CA2048" s="17"/>
      <c r="CB2048" s="17"/>
      <c r="CC2048" s="17"/>
      <c r="CD2048" s="17"/>
      <c r="CE2048" s="17"/>
      <c r="CF2048" s="18"/>
    </row>
    <row r="2049" spans="1:84" x14ac:dyDescent="0.3">
      <c r="A2049" s="11">
        <v>43596</v>
      </c>
      <c r="B2049" s="12" t="s">
        <v>5242</v>
      </c>
      <c r="C2049" s="13" t="s">
        <v>5242</v>
      </c>
      <c r="D2049" s="14" t="s">
        <v>5243</v>
      </c>
      <c r="E2049" s="13" t="s">
        <v>439</v>
      </c>
      <c r="F2049" s="15" t="s">
        <v>5244</v>
      </c>
      <c r="G2049" s="13" t="s">
        <v>5245</v>
      </c>
      <c r="H2049" s="13" t="s">
        <v>5246</v>
      </c>
      <c r="I2049" s="13" t="s">
        <v>22</v>
      </c>
      <c r="J2049" s="16">
        <v>59700</v>
      </c>
      <c r="K2049" s="17"/>
      <c r="L2049" s="29">
        <v>4553.3900000000003</v>
      </c>
      <c r="M2049" s="29">
        <v>4553.3900000000003</v>
      </c>
      <c r="N2049" s="29">
        <v>0.02</v>
      </c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  <c r="AE2049" s="17"/>
      <c r="AF2049" s="17"/>
      <c r="AG2049" s="17"/>
      <c r="AH2049" s="17"/>
      <c r="AI2049" s="17"/>
      <c r="AJ2049" s="17"/>
      <c r="AK2049" s="17"/>
      <c r="AL2049" s="17"/>
      <c r="AM2049" s="17"/>
      <c r="AN2049" s="17"/>
      <c r="AO2049" s="17"/>
      <c r="AP2049" s="17"/>
      <c r="AQ2049" s="17"/>
      <c r="AR2049" s="17"/>
      <c r="AS2049" s="17"/>
      <c r="AT2049" s="17"/>
      <c r="AU2049" s="17"/>
      <c r="AV2049" s="17"/>
      <c r="AW2049" s="17"/>
      <c r="AX2049" s="17"/>
      <c r="AY2049" s="17"/>
      <c r="AZ2049" s="17"/>
      <c r="BA2049" s="17"/>
      <c r="BB2049" s="17"/>
      <c r="BC2049" s="17"/>
      <c r="BD2049" s="17"/>
      <c r="BE2049" s="17"/>
      <c r="BF2049" s="17"/>
      <c r="BG2049" s="17"/>
      <c r="BH2049" s="17"/>
      <c r="BI2049" s="17"/>
      <c r="BJ2049" s="17"/>
      <c r="BK2049" s="29">
        <v>50593.2</v>
      </c>
      <c r="BL2049" s="17"/>
      <c r="BM2049" s="17"/>
      <c r="BN2049" s="17"/>
      <c r="BO2049" s="17"/>
      <c r="BP2049" s="17"/>
      <c r="BQ2049" s="17"/>
      <c r="BR2049" s="17"/>
      <c r="BS2049" s="17"/>
      <c r="BT2049" s="17"/>
      <c r="BU2049" s="17"/>
      <c r="BV2049" s="17"/>
      <c r="BW2049" s="17"/>
      <c r="BX2049" s="17"/>
      <c r="BY2049" s="17"/>
      <c r="BZ2049" s="17"/>
      <c r="CA2049" s="17"/>
      <c r="CB2049" s="17"/>
      <c r="CC2049" s="17"/>
      <c r="CD2049" s="17"/>
      <c r="CE2049" s="17"/>
      <c r="CF2049" s="18"/>
    </row>
    <row r="2050" spans="1:84" x14ac:dyDescent="0.3">
      <c r="A2050" s="11">
        <v>43596</v>
      </c>
      <c r="B2050" s="12" t="s">
        <v>5242</v>
      </c>
      <c r="C2050" s="13" t="s">
        <v>5242</v>
      </c>
      <c r="D2050" s="14" t="s">
        <v>5243</v>
      </c>
      <c r="E2050" s="13" t="s">
        <v>439</v>
      </c>
      <c r="F2050" s="15" t="s">
        <v>5247</v>
      </c>
      <c r="G2050" s="13" t="s">
        <v>5248</v>
      </c>
      <c r="H2050" s="13" t="s">
        <v>5246</v>
      </c>
      <c r="I2050" s="13" t="s">
        <v>22</v>
      </c>
      <c r="J2050" s="16">
        <v>34500</v>
      </c>
      <c r="K2050" s="17"/>
      <c r="L2050" s="29">
        <v>3773.42</v>
      </c>
      <c r="M2050" s="29">
        <v>3773.42</v>
      </c>
      <c r="N2050" s="29">
        <v>0.16</v>
      </c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  <c r="AE2050" s="17"/>
      <c r="AF2050" s="17"/>
      <c r="AG2050" s="17"/>
      <c r="AH2050" s="17"/>
      <c r="AI2050" s="17"/>
      <c r="AJ2050" s="17"/>
      <c r="AK2050" s="17"/>
      <c r="AL2050" s="17"/>
      <c r="AM2050" s="17"/>
      <c r="AN2050" s="17"/>
      <c r="AO2050" s="17"/>
      <c r="AP2050" s="17"/>
      <c r="AQ2050" s="17"/>
      <c r="AR2050" s="17"/>
      <c r="AS2050" s="17"/>
      <c r="AT2050" s="17"/>
      <c r="AU2050" s="17"/>
      <c r="AV2050" s="17"/>
      <c r="AW2050" s="17"/>
      <c r="AX2050" s="17"/>
      <c r="AY2050" s="17"/>
      <c r="AZ2050" s="17"/>
      <c r="BA2050" s="17"/>
      <c r="BB2050" s="17"/>
      <c r="BC2050" s="17"/>
      <c r="BD2050" s="17"/>
      <c r="BE2050" s="17"/>
      <c r="BF2050" s="17"/>
      <c r="BG2050" s="17"/>
      <c r="BH2050" s="17"/>
      <c r="BI2050" s="17"/>
      <c r="BJ2050" s="17"/>
      <c r="BK2050" s="29">
        <v>26953</v>
      </c>
      <c r="BL2050" s="17"/>
      <c r="BM2050" s="17"/>
      <c r="BN2050" s="17"/>
      <c r="BO2050" s="17"/>
      <c r="BP2050" s="17"/>
      <c r="BQ2050" s="17"/>
      <c r="BR2050" s="17"/>
      <c r="BS2050" s="17"/>
      <c r="BT2050" s="17"/>
      <c r="BU2050" s="17"/>
      <c r="BV2050" s="17"/>
      <c r="BW2050" s="17"/>
      <c r="BX2050" s="17"/>
      <c r="BY2050" s="17"/>
      <c r="BZ2050" s="17"/>
      <c r="CA2050" s="17"/>
      <c r="CB2050" s="17"/>
      <c r="CC2050" s="17"/>
      <c r="CD2050" s="17"/>
      <c r="CE2050" s="17"/>
      <c r="CF2050" s="18"/>
    </row>
    <row r="2051" spans="1:84" x14ac:dyDescent="0.3">
      <c r="A2051" s="11">
        <v>43596</v>
      </c>
      <c r="B2051" s="12" t="s">
        <v>528</v>
      </c>
      <c r="C2051" s="13" t="s">
        <v>528</v>
      </c>
      <c r="D2051" s="14" t="s">
        <v>530</v>
      </c>
      <c r="E2051" s="13" t="s">
        <v>439</v>
      </c>
      <c r="F2051" s="15" t="s">
        <v>5249</v>
      </c>
      <c r="G2051" s="13" t="s">
        <v>5250</v>
      </c>
      <c r="H2051" s="13" t="s">
        <v>533</v>
      </c>
      <c r="I2051" s="13" t="s">
        <v>534</v>
      </c>
      <c r="J2051" s="16">
        <v>1062</v>
      </c>
      <c r="K2051" s="17"/>
      <c r="L2051" s="29">
        <v>81</v>
      </c>
      <c r="M2051" s="29">
        <v>81</v>
      </c>
      <c r="N2051" s="17"/>
      <c r="O2051" s="17"/>
      <c r="P2051" s="17"/>
      <c r="Q2051" s="17"/>
      <c r="R2051" s="17"/>
      <c r="S2051" s="17"/>
      <c r="T2051" s="29">
        <v>900</v>
      </c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  <c r="AF2051" s="17"/>
      <c r="AG2051" s="17"/>
      <c r="AH2051" s="17"/>
      <c r="AI2051" s="17"/>
      <c r="AJ2051" s="17"/>
      <c r="AK2051" s="17"/>
      <c r="AL2051" s="17"/>
      <c r="AM2051" s="17"/>
      <c r="AN2051" s="17"/>
      <c r="AO2051" s="17"/>
      <c r="AP2051" s="17"/>
      <c r="AQ2051" s="17"/>
      <c r="AR2051" s="17"/>
      <c r="AS2051" s="17"/>
      <c r="AT2051" s="17"/>
      <c r="AU2051" s="17"/>
      <c r="AV2051" s="17"/>
      <c r="AW2051" s="17"/>
      <c r="AX2051" s="17"/>
      <c r="AY2051" s="17"/>
      <c r="AZ2051" s="17"/>
      <c r="BA2051" s="17"/>
      <c r="BB2051" s="17"/>
      <c r="BC2051" s="17"/>
      <c r="BD2051" s="17"/>
      <c r="BE2051" s="17"/>
      <c r="BF2051" s="17"/>
      <c r="BG2051" s="17"/>
      <c r="BH2051" s="17"/>
      <c r="BI2051" s="17"/>
      <c r="BJ2051" s="17"/>
      <c r="BK2051" s="17"/>
      <c r="BL2051" s="17"/>
      <c r="BM2051" s="17"/>
      <c r="BN2051" s="17"/>
      <c r="BO2051" s="17"/>
      <c r="BP2051" s="17"/>
      <c r="BQ2051" s="17"/>
      <c r="BR2051" s="17"/>
      <c r="BS2051" s="17"/>
      <c r="BT2051" s="17"/>
      <c r="BU2051" s="17"/>
      <c r="BV2051" s="17"/>
      <c r="BW2051" s="17"/>
      <c r="BX2051" s="17"/>
      <c r="BY2051" s="17"/>
      <c r="BZ2051" s="17"/>
      <c r="CA2051" s="17"/>
      <c r="CB2051" s="17"/>
      <c r="CC2051" s="17"/>
      <c r="CD2051" s="17"/>
      <c r="CE2051" s="17"/>
      <c r="CF2051" s="18"/>
    </row>
    <row r="2052" spans="1:84" x14ac:dyDescent="0.3">
      <c r="A2052" s="11">
        <v>43596</v>
      </c>
      <c r="B2052" s="12" t="s">
        <v>528</v>
      </c>
      <c r="C2052" s="13" t="s">
        <v>528</v>
      </c>
      <c r="D2052" s="14" t="s">
        <v>530</v>
      </c>
      <c r="E2052" s="13" t="s">
        <v>439</v>
      </c>
      <c r="F2052" s="15" t="s">
        <v>5251</v>
      </c>
      <c r="G2052" s="13" t="s">
        <v>5252</v>
      </c>
      <c r="H2052" s="13" t="s">
        <v>533</v>
      </c>
      <c r="I2052" s="13" t="s">
        <v>534</v>
      </c>
      <c r="J2052" s="16">
        <v>2409</v>
      </c>
      <c r="K2052" s="17"/>
      <c r="L2052" s="29">
        <v>183.71</v>
      </c>
      <c r="M2052" s="29">
        <v>183.71</v>
      </c>
      <c r="N2052" s="29">
        <v>0.47</v>
      </c>
      <c r="O2052" s="17"/>
      <c r="P2052" s="17"/>
      <c r="Q2052" s="17"/>
      <c r="R2052" s="17"/>
      <c r="S2052" s="17"/>
      <c r="T2052" s="29">
        <v>2041.11</v>
      </c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  <c r="AE2052" s="17"/>
      <c r="AF2052" s="17"/>
      <c r="AG2052" s="17"/>
      <c r="AH2052" s="17"/>
      <c r="AI2052" s="17"/>
      <c r="AJ2052" s="17"/>
      <c r="AK2052" s="17"/>
      <c r="AL2052" s="17"/>
      <c r="AM2052" s="17"/>
      <c r="AN2052" s="17"/>
      <c r="AO2052" s="17"/>
      <c r="AP2052" s="17"/>
      <c r="AQ2052" s="17"/>
      <c r="AR2052" s="17"/>
      <c r="AS2052" s="17"/>
      <c r="AT2052" s="17"/>
      <c r="AU2052" s="17"/>
      <c r="AV2052" s="17"/>
      <c r="AW2052" s="17"/>
      <c r="AX2052" s="17"/>
      <c r="AY2052" s="17"/>
      <c r="AZ2052" s="17"/>
      <c r="BA2052" s="17"/>
      <c r="BB2052" s="17"/>
      <c r="BC2052" s="17"/>
      <c r="BD2052" s="17"/>
      <c r="BE2052" s="17"/>
      <c r="BF2052" s="17"/>
      <c r="BG2052" s="17"/>
      <c r="BH2052" s="17"/>
      <c r="BI2052" s="17"/>
      <c r="BJ2052" s="17"/>
      <c r="BK2052" s="17"/>
      <c r="BL2052" s="17"/>
      <c r="BM2052" s="17"/>
      <c r="BN2052" s="17"/>
      <c r="BO2052" s="17"/>
      <c r="BP2052" s="17"/>
      <c r="BQ2052" s="17"/>
      <c r="BR2052" s="17"/>
      <c r="BS2052" s="17"/>
      <c r="BT2052" s="17"/>
      <c r="BU2052" s="17"/>
      <c r="BV2052" s="17"/>
      <c r="BW2052" s="17"/>
      <c r="BX2052" s="17"/>
      <c r="BY2052" s="17"/>
      <c r="BZ2052" s="17"/>
      <c r="CA2052" s="17"/>
      <c r="CB2052" s="17"/>
      <c r="CC2052" s="17"/>
      <c r="CD2052" s="17"/>
      <c r="CE2052" s="17"/>
      <c r="CF2052" s="18"/>
    </row>
    <row r="2053" spans="1:84" x14ac:dyDescent="0.3">
      <c r="A2053" s="11">
        <v>43596</v>
      </c>
      <c r="B2053" s="12" t="s">
        <v>528</v>
      </c>
      <c r="C2053" s="13" t="s">
        <v>528</v>
      </c>
      <c r="D2053" s="14" t="s">
        <v>530</v>
      </c>
      <c r="E2053" s="13" t="s">
        <v>439</v>
      </c>
      <c r="F2053" s="15" t="s">
        <v>5253</v>
      </c>
      <c r="G2053" s="13" t="s">
        <v>5254</v>
      </c>
      <c r="H2053" s="13" t="s">
        <v>533</v>
      </c>
      <c r="I2053" s="13" t="s">
        <v>534</v>
      </c>
      <c r="J2053" s="16">
        <v>2601</v>
      </c>
      <c r="K2053" s="17"/>
      <c r="L2053" s="29">
        <v>198.36</v>
      </c>
      <c r="M2053" s="29">
        <v>198.36</v>
      </c>
      <c r="N2053" s="29">
        <v>0.28000000000000003</v>
      </c>
      <c r="O2053" s="17"/>
      <c r="P2053" s="17"/>
      <c r="Q2053" s="17"/>
      <c r="R2053" s="17"/>
      <c r="S2053" s="17"/>
      <c r="T2053" s="29">
        <v>2204</v>
      </c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  <c r="AE2053" s="17"/>
      <c r="AF2053" s="17"/>
      <c r="AG2053" s="17"/>
      <c r="AH2053" s="17"/>
      <c r="AI2053" s="17"/>
      <c r="AJ2053" s="17"/>
      <c r="AK2053" s="17"/>
      <c r="AL2053" s="17"/>
      <c r="AM2053" s="17"/>
      <c r="AN2053" s="17"/>
      <c r="AO2053" s="17"/>
      <c r="AP2053" s="17"/>
      <c r="AQ2053" s="17"/>
      <c r="AR2053" s="17"/>
      <c r="AS2053" s="17"/>
      <c r="AT2053" s="17"/>
      <c r="AU2053" s="17"/>
      <c r="AV2053" s="17"/>
      <c r="AW2053" s="17"/>
      <c r="AX2053" s="17"/>
      <c r="AY2053" s="17"/>
      <c r="AZ2053" s="17"/>
      <c r="BA2053" s="17"/>
      <c r="BB2053" s="17"/>
      <c r="BC2053" s="17"/>
      <c r="BD2053" s="17"/>
      <c r="BE2053" s="17"/>
      <c r="BF2053" s="17"/>
      <c r="BG2053" s="17"/>
      <c r="BH2053" s="17"/>
      <c r="BI2053" s="17"/>
      <c r="BJ2053" s="17"/>
      <c r="BK2053" s="17"/>
      <c r="BL2053" s="17"/>
      <c r="BM2053" s="17"/>
      <c r="BN2053" s="17"/>
      <c r="BO2053" s="17"/>
      <c r="BP2053" s="17"/>
      <c r="BQ2053" s="17"/>
      <c r="BR2053" s="17"/>
      <c r="BS2053" s="17"/>
      <c r="BT2053" s="17"/>
      <c r="BU2053" s="17"/>
      <c r="BV2053" s="17"/>
      <c r="BW2053" s="17"/>
      <c r="BX2053" s="17"/>
      <c r="BY2053" s="17"/>
      <c r="BZ2053" s="17"/>
      <c r="CA2053" s="17"/>
      <c r="CB2053" s="17"/>
      <c r="CC2053" s="17"/>
      <c r="CD2053" s="17"/>
      <c r="CE2053" s="17"/>
      <c r="CF2053" s="18"/>
    </row>
    <row r="2054" spans="1:84" ht="22.8" x14ac:dyDescent="0.3">
      <c r="A2054" s="11">
        <v>43597</v>
      </c>
      <c r="B2054" s="12" t="s">
        <v>1690</v>
      </c>
      <c r="C2054" s="13" t="s">
        <v>1690</v>
      </c>
      <c r="D2054" s="14" t="s">
        <v>1692</v>
      </c>
      <c r="E2054" s="13" t="s">
        <v>439</v>
      </c>
      <c r="F2054" s="15" t="s">
        <v>5255</v>
      </c>
      <c r="G2054" s="13" t="s">
        <v>5256</v>
      </c>
      <c r="H2054" s="13" t="s">
        <v>1695</v>
      </c>
      <c r="I2054" s="13" t="s">
        <v>1696</v>
      </c>
      <c r="J2054" s="16">
        <v>1120445</v>
      </c>
      <c r="K2054" s="17"/>
      <c r="L2054" s="17"/>
      <c r="M2054" s="17"/>
      <c r="N2054" s="29">
        <v>59</v>
      </c>
      <c r="O2054" s="17"/>
      <c r="P2054" s="29">
        <v>949480</v>
      </c>
      <c r="Q2054" s="17"/>
      <c r="R2054" s="17"/>
      <c r="S2054" s="17"/>
      <c r="T2054" s="17"/>
      <c r="U2054" s="17"/>
      <c r="V2054" s="17"/>
      <c r="W2054" s="29">
        <v>170906</v>
      </c>
      <c r="X2054" s="17"/>
      <c r="Y2054" s="17"/>
      <c r="Z2054" s="17"/>
      <c r="AA2054" s="17"/>
      <c r="AB2054" s="17"/>
      <c r="AC2054" s="17"/>
      <c r="AD2054" s="17"/>
      <c r="AE2054" s="17"/>
      <c r="AF2054" s="17"/>
      <c r="AG2054" s="17"/>
      <c r="AH2054" s="17"/>
      <c r="AI2054" s="17"/>
      <c r="AJ2054" s="17"/>
      <c r="AK2054" s="17"/>
      <c r="AL2054" s="17"/>
      <c r="AM2054" s="17"/>
      <c r="AN2054" s="17"/>
      <c r="AO2054" s="17"/>
      <c r="AP2054" s="17"/>
      <c r="AQ2054" s="17"/>
      <c r="AR2054" s="17"/>
      <c r="AS2054" s="17"/>
      <c r="AT2054" s="17"/>
      <c r="AU2054" s="17"/>
      <c r="AV2054" s="17"/>
      <c r="AW2054" s="17"/>
      <c r="AX2054" s="17"/>
      <c r="AY2054" s="17"/>
      <c r="AZ2054" s="17"/>
      <c r="BA2054" s="17"/>
      <c r="BB2054" s="17"/>
      <c r="BC2054" s="17"/>
      <c r="BD2054" s="17"/>
      <c r="BE2054" s="17"/>
      <c r="BF2054" s="17"/>
      <c r="BG2054" s="17"/>
      <c r="BH2054" s="17"/>
      <c r="BI2054" s="17"/>
      <c r="BJ2054" s="17"/>
      <c r="BK2054" s="17"/>
      <c r="BL2054" s="17"/>
      <c r="BM2054" s="17"/>
      <c r="BN2054" s="17"/>
      <c r="BO2054" s="17"/>
      <c r="BP2054" s="17"/>
      <c r="BQ2054" s="17"/>
      <c r="BR2054" s="17"/>
      <c r="BS2054" s="17"/>
      <c r="BT2054" s="17"/>
      <c r="BU2054" s="17"/>
      <c r="BV2054" s="17"/>
      <c r="BW2054" s="17"/>
      <c r="BX2054" s="17"/>
      <c r="BY2054" s="17"/>
      <c r="BZ2054" s="17"/>
      <c r="CA2054" s="17"/>
      <c r="CB2054" s="17"/>
      <c r="CC2054" s="17"/>
      <c r="CD2054" s="17"/>
      <c r="CE2054" s="17"/>
      <c r="CF2054" s="18"/>
    </row>
    <row r="2055" spans="1:84" ht="22.8" x14ac:dyDescent="0.3">
      <c r="A2055" s="11">
        <v>43597</v>
      </c>
      <c r="B2055" s="12" t="s">
        <v>1690</v>
      </c>
      <c r="C2055" s="13" t="s">
        <v>1690</v>
      </c>
      <c r="D2055" s="14" t="s">
        <v>1692</v>
      </c>
      <c r="E2055" s="13" t="s">
        <v>439</v>
      </c>
      <c r="F2055" s="15" t="s">
        <v>5257</v>
      </c>
      <c r="G2055" s="13" t="s">
        <v>5258</v>
      </c>
      <c r="H2055" s="13" t="s">
        <v>1695</v>
      </c>
      <c r="I2055" s="13" t="s">
        <v>1696</v>
      </c>
      <c r="J2055" s="16">
        <v>560223</v>
      </c>
      <c r="K2055" s="17"/>
      <c r="L2055" s="17"/>
      <c r="M2055" s="17"/>
      <c r="N2055" s="29">
        <v>30</v>
      </c>
      <c r="O2055" s="17"/>
      <c r="P2055" s="29">
        <v>474740</v>
      </c>
      <c r="Q2055" s="17"/>
      <c r="R2055" s="17"/>
      <c r="S2055" s="17"/>
      <c r="T2055" s="17"/>
      <c r="U2055" s="17"/>
      <c r="V2055" s="17"/>
      <c r="W2055" s="29">
        <v>85453</v>
      </c>
      <c r="X2055" s="17"/>
      <c r="Y2055" s="17"/>
      <c r="Z2055" s="17"/>
      <c r="AA2055" s="17"/>
      <c r="AB2055" s="17"/>
      <c r="AC2055" s="17"/>
      <c r="AD2055" s="17"/>
      <c r="AE2055" s="17"/>
      <c r="AF2055" s="17"/>
      <c r="AG2055" s="17"/>
      <c r="AH2055" s="17"/>
      <c r="AI2055" s="17"/>
      <c r="AJ2055" s="17"/>
      <c r="AK2055" s="17"/>
      <c r="AL2055" s="17"/>
      <c r="AM2055" s="17"/>
      <c r="AN2055" s="17"/>
      <c r="AO2055" s="17"/>
      <c r="AP2055" s="17"/>
      <c r="AQ2055" s="17"/>
      <c r="AR2055" s="17"/>
      <c r="AS2055" s="17"/>
      <c r="AT2055" s="17"/>
      <c r="AU2055" s="17"/>
      <c r="AV2055" s="17"/>
      <c r="AW2055" s="17"/>
      <c r="AX2055" s="17"/>
      <c r="AY2055" s="17"/>
      <c r="AZ2055" s="17"/>
      <c r="BA2055" s="17"/>
      <c r="BB2055" s="17"/>
      <c r="BC2055" s="17"/>
      <c r="BD2055" s="17"/>
      <c r="BE2055" s="17"/>
      <c r="BF2055" s="17"/>
      <c r="BG2055" s="17"/>
      <c r="BH2055" s="17"/>
      <c r="BI2055" s="17"/>
      <c r="BJ2055" s="17"/>
      <c r="BK2055" s="17"/>
      <c r="BL2055" s="17"/>
      <c r="BM2055" s="17"/>
      <c r="BN2055" s="17"/>
      <c r="BO2055" s="17"/>
      <c r="BP2055" s="17"/>
      <c r="BQ2055" s="17"/>
      <c r="BR2055" s="17"/>
      <c r="BS2055" s="17"/>
      <c r="BT2055" s="17"/>
      <c r="BU2055" s="17"/>
      <c r="BV2055" s="17"/>
      <c r="BW2055" s="17"/>
      <c r="BX2055" s="17"/>
      <c r="BY2055" s="17"/>
      <c r="BZ2055" s="17"/>
      <c r="CA2055" s="17"/>
      <c r="CB2055" s="17"/>
      <c r="CC2055" s="17"/>
      <c r="CD2055" s="17"/>
      <c r="CE2055" s="17"/>
      <c r="CF2055" s="18"/>
    </row>
    <row r="2056" spans="1:84" ht="22.8" x14ac:dyDescent="0.3">
      <c r="A2056" s="11">
        <v>43597</v>
      </c>
      <c r="B2056" s="12" t="s">
        <v>2701</v>
      </c>
      <c r="C2056" s="13" t="s">
        <v>2701</v>
      </c>
      <c r="D2056" s="14" t="s">
        <v>2702</v>
      </c>
      <c r="E2056" s="13" t="s">
        <v>439</v>
      </c>
      <c r="F2056" s="15" t="s">
        <v>5259</v>
      </c>
      <c r="G2056" s="13" t="s">
        <v>5260</v>
      </c>
      <c r="H2056" s="13" t="s">
        <v>2705</v>
      </c>
      <c r="I2056" s="13" t="s">
        <v>2706</v>
      </c>
      <c r="J2056" s="16">
        <v>150450</v>
      </c>
      <c r="K2056" s="17"/>
      <c r="L2056" s="29">
        <v>11475</v>
      </c>
      <c r="M2056" s="29">
        <v>11475</v>
      </c>
      <c r="N2056" s="17"/>
      <c r="O2056" s="17"/>
      <c r="P2056" s="17"/>
      <c r="Q2056" s="29">
        <v>127500</v>
      </c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  <c r="AF2056" s="17"/>
      <c r="AG2056" s="17"/>
      <c r="AH2056" s="17"/>
      <c r="AI2056" s="17"/>
      <c r="AJ2056" s="17"/>
      <c r="AK2056" s="17"/>
      <c r="AL2056" s="17"/>
      <c r="AM2056" s="17"/>
      <c r="AN2056" s="17"/>
      <c r="AO2056" s="17"/>
      <c r="AP2056" s="17"/>
      <c r="AQ2056" s="17"/>
      <c r="AR2056" s="17"/>
      <c r="AS2056" s="17"/>
      <c r="AT2056" s="17"/>
      <c r="AU2056" s="17"/>
      <c r="AV2056" s="17"/>
      <c r="AW2056" s="17"/>
      <c r="AX2056" s="17"/>
      <c r="AY2056" s="17"/>
      <c r="AZ2056" s="17"/>
      <c r="BA2056" s="17"/>
      <c r="BB2056" s="17"/>
      <c r="BC2056" s="17"/>
      <c r="BD2056" s="17"/>
      <c r="BE2056" s="17"/>
      <c r="BF2056" s="17"/>
      <c r="BG2056" s="17"/>
      <c r="BH2056" s="17"/>
      <c r="BI2056" s="17"/>
      <c r="BJ2056" s="17"/>
      <c r="BK2056" s="17"/>
      <c r="BL2056" s="17"/>
      <c r="BM2056" s="17"/>
      <c r="BN2056" s="17"/>
      <c r="BO2056" s="17"/>
      <c r="BP2056" s="17"/>
      <c r="BQ2056" s="17"/>
      <c r="BR2056" s="17"/>
      <c r="BS2056" s="17"/>
      <c r="BT2056" s="17"/>
      <c r="BU2056" s="17"/>
      <c r="BV2056" s="17"/>
      <c r="BW2056" s="17"/>
      <c r="BX2056" s="17"/>
      <c r="BY2056" s="17"/>
      <c r="BZ2056" s="17"/>
      <c r="CA2056" s="17"/>
      <c r="CB2056" s="17"/>
      <c r="CC2056" s="17"/>
      <c r="CD2056" s="17"/>
      <c r="CE2056" s="17"/>
      <c r="CF2056" s="18"/>
    </row>
    <row r="2057" spans="1:84" ht="22.8" x14ac:dyDescent="0.3">
      <c r="A2057" s="11">
        <v>43597</v>
      </c>
      <c r="B2057" s="12" t="s">
        <v>1690</v>
      </c>
      <c r="C2057" s="13" t="s">
        <v>1690</v>
      </c>
      <c r="D2057" s="14" t="s">
        <v>1692</v>
      </c>
      <c r="E2057" s="13" t="s">
        <v>439</v>
      </c>
      <c r="F2057" s="15" t="s">
        <v>5261</v>
      </c>
      <c r="G2057" s="13" t="s">
        <v>5262</v>
      </c>
      <c r="H2057" s="13" t="s">
        <v>1695</v>
      </c>
      <c r="I2057" s="13" t="s">
        <v>1696</v>
      </c>
      <c r="J2057" s="16">
        <v>1120445</v>
      </c>
      <c r="K2057" s="17"/>
      <c r="L2057" s="17"/>
      <c r="M2057" s="17"/>
      <c r="N2057" s="29">
        <v>59</v>
      </c>
      <c r="O2057" s="17"/>
      <c r="P2057" s="29">
        <v>949480</v>
      </c>
      <c r="Q2057" s="17"/>
      <c r="R2057" s="17"/>
      <c r="S2057" s="17"/>
      <c r="T2057" s="17"/>
      <c r="U2057" s="17"/>
      <c r="V2057" s="17"/>
      <c r="W2057" s="29">
        <v>170906</v>
      </c>
      <c r="X2057" s="17"/>
      <c r="Y2057" s="17"/>
      <c r="Z2057" s="17"/>
      <c r="AA2057" s="17"/>
      <c r="AB2057" s="17"/>
      <c r="AC2057" s="17"/>
      <c r="AD2057" s="17"/>
      <c r="AE2057" s="17"/>
      <c r="AF2057" s="17"/>
      <c r="AG2057" s="17"/>
      <c r="AH2057" s="17"/>
      <c r="AI2057" s="17"/>
      <c r="AJ2057" s="17"/>
      <c r="AK2057" s="17"/>
      <c r="AL2057" s="17"/>
      <c r="AM2057" s="17"/>
      <c r="AN2057" s="17"/>
      <c r="AO2057" s="17"/>
      <c r="AP2057" s="17"/>
      <c r="AQ2057" s="17"/>
      <c r="AR2057" s="17"/>
      <c r="AS2057" s="17"/>
      <c r="AT2057" s="17"/>
      <c r="AU2057" s="17"/>
      <c r="AV2057" s="17"/>
      <c r="AW2057" s="17"/>
      <c r="AX2057" s="17"/>
      <c r="AY2057" s="17"/>
      <c r="AZ2057" s="17"/>
      <c r="BA2057" s="17"/>
      <c r="BB2057" s="17"/>
      <c r="BC2057" s="17"/>
      <c r="BD2057" s="17"/>
      <c r="BE2057" s="17"/>
      <c r="BF2057" s="17"/>
      <c r="BG2057" s="17"/>
      <c r="BH2057" s="17"/>
      <c r="BI2057" s="17"/>
      <c r="BJ2057" s="17"/>
      <c r="BK2057" s="17"/>
      <c r="BL2057" s="17"/>
      <c r="BM2057" s="17"/>
      <c r="BN2057" s="17"/>
      <c r="BO2057" s="17"/>
      <c r="BP2057" s="17"/>
      <c r="BQ2057" s="17"/>
      <c r="BR2057" s="17"/>
      <c r="BS2057" s="17"/>
      <c r="BT2057" s="17"/>
      <c r="BU2057" s="17"/>
      <c r="BV2057" s="17"/>
      <c r="BW2057" s="17"/>
      <c r="BX2057" s="17"/>
      <c r="BY2057" s="17"/>
      <c r="BZ2057" s="17"/>
      <c r="CA2057" s="17"/>
      <c r="CB2057" s="17"/>
      <c r="CC2057" s="17"/>
      <c r="CD2057" s="17"/>
      <c r="CE2057" s="17"/>
      <c r="CF2057" s="18"/>
    </row>
    <row r="2058" spans="1:84" ht="22.8" x14ac:dyDescent="0.3">
      <c r="A2058" s="11">
        <v>43597</v>
      </c>
      <c r="B2058" s="12" t="s">
        <v>1690</v>
      </c>
      <c r="C2058" s="13" t="s">
        <v>1690</v>
      </c>
      <c r="D2058" s="14" t="s">
        <v>1692</v>
      </c>
      <c r="E2058" s="13" t="s">
        <v>439</v>
      </c>
      <c r="F2058" s="15" t="s">
        <v>5263</v>
      </c>
      <c r="G2058" s="13" t="s">
        <v>5264</v>
      </c>
      <c r="H2058" s="13" t="s">
        <v>1695</v>
      </c>
      <c r="I2058" s="13" t="s">
        <v>1696</v>
      </c>
      <c r="J2058" s="16">
        <v>560223</v>
      </c>
      <c r="K2058" s="17"/>
      <c r="L2058" s="17"/>
      <c r="M2058" s="17"/>
      <c r="N2058" s="29">
        <v>30</v>
      </c>
      <c r="O2058" s="17"/>
      <c r="P2058" s="29">
        <v>474740</v>
      </c>
      <c r="Q2058" s="17"/>
      <c r="R2058" s="17"/>
      <c r="S2058" s="17"/>
      <c r="T2058" s="17"/>
      <c r="U2058" s="17"/>
      <c r="V2058" s="17"/>
      <c r="W2058" s="29">
        <v>85453</v>
      </c>
      <c r="X2058" s="17"/>
      <c r="Y2058" s="17"/>
      <c r="Z2058" s="17"/>
      <c r="AA2058" s="17"/>
      <c r="AB2058" s="17"/>
      <c r="AC2058" s="17"/>
      <c r="AD2058" s="17"/>
      <c r="AE2058" s="17"/>
      <c r="AF2058" s="17"/>
      <c r="AG2058" s="17"/>
      <c r="AH2058" s="17"/>
      <c r="AI2058" s="17"/>
      <c r="AJ2058" s="17"/>
      <c r="AK2058" s="17"/>
      <c r="AL2058" s="17"/>
      <c r="AM2058" s="17"/>
      <c r="AN2058" s="17"/>
      <c r="AO2058" s="17"/>
      <c r="AP2058" s="17"/>
      <c r="AQ2058" s="17"/>
      <c r="AR2058" s="17"/>
      <c r="AS2058" s="17"/>
      <c r="AT2058" s="17"/>
      <c r="AU2058" s="17"/>
      <c r="AV2058" s="17"/>
      <c r="AW2058" s="17"/>
      <c r="AX2058" s="17"/>
      <c r="AY2058" s="17"/>
      <c r="AZ2058" s="17"/>
      <c r="BA2058" s="17"/>
      <c r="BB2058" s="17"/>
      <c r="BC2058" s="17"/>
      <c r="BD2058" s="17"/>
      <c r="BE2058" s="17"/>
      <c r="BF2058" s="17"/>
      <c r="BG2058" s="17"/>
      <c r="BH2058" s="17"/>
      <c r="BI2058" s="17"/>
      <c r="BJ2058" s="17"/>
      <c r="BK2058" s="17"/>
      <c r="BL2058" s="17"/>
      <c r="BM2058" s="17"/>
      <c r="BN2058" s="17"/>
      <c r="BO2058" s="17"/>
      <c r="BP2058" s="17"/>
      <c r="BQ2058" s="17"/>
      <c r="BR2058" s="17"/>
      <c r="BS2058" s="17"/>
      <c r="BT2058" s="17"/>
      <c r="BU2058" s="17"/>
      <c r="BV2058" s="17"/>
      <c r="BW2058" s="17"/>
      <c r="BX2058" s="17"/>
      <c r="BY2058" s="17"/>
      <c r="BZ2058" s="17"/>
      <c r="CA2058" s="17"/>
      <c r="CB2058" s="17"/>
      <c r="CC2058" s="17"/>
      <c r="CD2058" s="17"/>
      <c r="CE2058" s="17"/>
      <c r="CF2058" s="18"/>
    </row>
    <row r="2059" spans="1:84" ht="22.8" x14ac:dyDescent="0.3">
      <c r="A2059" s="11">
        <v>43597</v>
      </c>
      <c r="B2059" s="12" t="s">
        <v>601</v>
      </c>
      <c r="C2059" s="13" t="s">
        <v>601</v>
      </c>
      <c r="D2059" s="14" t="s">
        <v>602</v>
      </c>
      <c r="E2059" s="13" t="s">
        <v>439</v>
      </c>
      <c r="F2059" s="15" t="s">
        <v>107</v>
      </c>
      <c r="G2059" s="13" t="s">
        <v>5265</v>
      </c>
      <c r="H2059" s="13" t="s">
        <v>605</v>
      </c>
      <c r="I2059" s="13" t="s">
        <v>606</v>
      </c>
      <c r="J2059" s="16">
        <v>1419599</v>
      </c>
      <c r="K2059" s="17"/>
      <c r="L2059" s="17"/>
      <c r="M2059" s="17"/>
      <c r="N2059" s="17"/>
      <c r="O2059" s="17"/>
      <c r="P2059" s="17"/>
      <c r="Q2059" s="29">
        <v>1203050</v>
      </c>
      <c r="R2059" s="17"/>
      <c r="S2059" s="17"/>
      <c r="T2059" s="17"/>
      <c r="U2059" s="17"/>
      <c r="V2059" s="17"/>
      <c r="W2059" s="29">
        <v>216549</v>
      </c>
      <c r="X2059" s="17"/>
      <c r="Y2059" s="17"/>
      <c r="Z2059" s="17"/>
      <c r="AA2059" s="17"/>
      <c r="AB2059" s="17"/>
      <c r="AC2059" s="17"/>
      <c r="AD2059" s="17"/>
      <c r="AE2059" s="17"/>
      <c r="AF2059" s="17"/>
      <c r="AG2059" s="17"/>
      <c r="AH2059" s="17"/>
      <c r="AI2059" s="17"/>
      <c r="AJ2059" s="17"/>
      <c r="AK2059" s="17"/>
      <c r="AL2059" s="17"/>
      <c r="AM2059" s="17"/>
      <c r="AN2059" s="17"/>
      <c r="AO2059" s="17"/>
      <c r="AP2059" s="17"/>
      <c r="AQ2059" s="17"/>
      <c r="AR2059" s="17"/>
      <c r="AS2059" s="17"/>
      <c r="AT2059" s="17"/>
      <c r="AU2059" s="17"/>
      <c r="AV2059" s="17"/>
      <c r="AW2059" s="17"/>
      <c r="AX2059" s="17"/>
      <c r="AY2059" s="17"/>
      <c r="AZ2059" s="17"/>
      <c r="BA2059" s="17"/>
      <c r="BB2059" s="17"/>
      <c r="BC2059" s="17"/>
      <c r="BD2059" s="17"/>
      <c r="BE2059" s="17"/>
      <c r="BF2059" s="17"/>
      <c r="BG2059" s="17"/>
      <c r="BH2059" s="17"/>
      <c r="BI2059" s="17"/>
      <c r="BJ2059" s="17"/>
      <c r="BK2059" s="17"/>
      <c r="BL2059" s="17"/>
      <c r="BM2059" s="17"/>
      <c r="BN2059" s="17"/>
      <c r="BO2059" s="17"/>
      <c r="BP2059" s="17"/>
      <c r="BQ2059" s="17"/>
      <c r="BR2059" s="17"/>
      <c r="BS2059" s="17"/>
      <c r="BT2059" s="17"/>
      <c r="BU2059" s="17"/>
      <c r="BV2059" s="17"/>
      <c r="BW2059" s="17"/>
      <c r="BX2059" s="17"/>
      <c r="BY2059" s="17"/>
      <c r="BZ2059" s="17"/>
      <c r="CA2059" s="17"/>
      <c r="CB2059" s="17"/>
      <c r="CC2059" s="17"/>
      <c r="CD2059" s="17"/>
      <c r="CE2059" s="17"/>
      <c r="CF2059" s="18"/>
    </row>
    <row r="2060" spans="1:84" x14ac:dyDescent="0.3">
      <c r="A2060" s="11">
        <v>43597</v>
      </c>
      <c r="B2060" s="12" t="s">
        <v>1297</v>
      </c>
      <c r="C2060" s="13" t="s">
        <v>1297</v>
      </c>
      <c r="D2060" s="14" t="s">
        <v>1298</v>
      </c>
      <c r="E2060" s="13" t="s">
        <v>439</v>
      </c>
      <c r="F2060" s="15" t="s">
        <v>5266</v>
      </c>
      <c r="G2060" s="13" t="s">
        <v>5267</v>
      </c>
      <c r="H2060" s="13" t="s">
        <v>1301</v>
      </c>
      <c r="I2060" s="13" t="s">
        <v>1302</v>
      </c>
      <c r="J2060" s="16">
        <v>2016325</v>
      </c>
      <c r="K2060" s="17"/>
      <c r="L2060" s="29">
        <v>153788</v>
      </c>
      <c r="M2060" s="29">
        <v>153788</v>
      </c>
      <c r="N2060" s="29">
        <v>-1</v>
      </c>
      <c r="O2060" s="17"/>
      <c r="P2060" s="29">
        <v>1708750</v>
      </c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  <c r="AE2060" s="17"/>
      <c r="AF2060" s="17"/>
      <c r="AG2060" s="17"/>
      <c r="AH2060" s="17"/>
      <c r="AI2060" s="17"/>
      <c r="AJ2060" s="17"/>
      <c r="AK2060" s="17"/>
      <c r="AL2060" s="17"/>
      <c r="AM2060" s="17"/>
      <c r="AN2060" s="17"/>
      <c r="AO2060" s="17"/>
      <c r="AP2060" s="17"/>
      <c r="AQ2060" s="17"/>
      <c r="AR2060" s="17"/>
      <c r="AS2060" s="17"/>
      <c r="AT2060" s="17"/>
      <c r="AU2060" s="17"/>
      <c r="AV2060" s="17"/>
      <c r="AW2060" s="17"/>
      <c r="AX2060" s="17"/>
      <c r="AY2060" s="17"/>
      <c r="AZ2060" s="17"/>
      <c r="BA2060" s="17"/>
      <c r="BB2060" s="17"/>
      <c r="BC2060" s="17"/>
      <c r="BD2060" s="17"/>
      <c r="BE2060" s="17"/>
      <c r="BF2060" s="17"/>
      <c r="BG2060" s="17"/>
      <c r="BH2060" s="17"/>
      <c r="BI2060" s="17"/>
      <c r="BJ2060" s="17"/>
      <c r="BK2060" s="17"/>
      <c r="BL2060" s="17"/>
      <c r="BM2060" s="17"/>
      <c r="BN2060" s="17"/>
      <c r="BO2060" s="17"/>
      <c r="BP2060" s="17"/>
      <c r="BQ2060" s="17"/>
      <c r="BR2060" s="17"/>
      <c r="BS2060" s="17"/>
      <c r="BT2060" s="17"/>
      <c r="BU2060" s="17"/>
      <c r="BV2060" s="17"/>
      <c r="BW2060" s="17"/>
      <c r="BX2060" s="17"/>
      <c r="BY2060" s="17"/>
      <c r="BZ2060" s="17"/>
      <c r="CA2060" s="17"/>
      <c r="CB2060" s="17"/>
      <c r="CC2060" s="17"/>
      <c r="CD2060" s="17"/>
      <c r="CE2060" s="17"/>
      <c r="CF2060" s="18"/>
    </row>
    <row r="2061" spans="1:84" x14ac:dyDescent="0.3">
      <c r="A2061" s="11">
        <v>43597</v>
      </c>
      <c r="B2061" s="12" t="s">
        <v>1297</v>
      </c>
      <c r="C2061" s="13" t="s">
        <v>1297</v>
      </c>
      <c r="D2061" s="14" t="s">
        <v>1298</v>
      </c>
      <c r="E2061" s="13" t="s">
        <v>439</v>
      </c>
      <c r="F2061" s="15" t="s">
        <v>5268</v>
      </c>
      <c r="G2061" s="13" t="s">
        <v>5269</v>
      </c>
      <c r="H2061" s="13" t="s">
        <v>1301</v>
      </c>
      <c r="I2061" s="13" t="s">
        <v>1302</v>
      </c>
      <c r="J2061" s="16">
        <v>2016325</v>
      </c>
      <c r="K2061" s="17"/>
      <c r="L2061" s="29">
        <v>153788</v>
      </c>
      <c r="M2061" s="29">
        <v>153788</v>
      </c>
      <c r="N2061" s="29">
        <v>-1</v>
      </c>
      <c r="O2061" s="17"/>
      <c r="P2061" s="29">
        <v>1708750</v>
      </c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  <c r="AE2061" s="17"/>
      <c r="AF2061" s="17"/>
      <c r="AG2061" s="17"/>
      <c r="AH2061" s="17"/>
      <c r="AI2061" s="17"/>
      <c r="AJ2061" s="17"/>
      <c r="AK2061" s="17"/>
      <c r="AL2061" s="17"/>
      <c r="AM2061" s="17"/>
      <c r="AN2061" s="17"/>
      <c r="AO2061" s="17"/>
      <c r="AP2061" s="17"/>
      <c r="AQ2061" s="17"/>
      <c r="AR2061" s="17"/>
      <c r="AS2061" s="17"/>
      <c r="AT2061" s="17"/>
      <c r="AU2061" s="17"/>
      <c r="AV2061" s="17"/>
      <c r="AW2061" s="17"/>
      <c r="AX2061" s="17"/>
      <c r="AY2061" s="17"/>
      <c r="AZ2061" s="17"/>
      <c r="BA2061" s="17"/>
      <c r="BB2061" s="17"/>
      <c r="BC2061" s="17"/>
      <c r="BD2061" s="17"/>
      <c r="BE2061" s="17"/>
      <c r="BF2061" s="17"/>
      <c r="BG2061" s="17"/>
      <c r="BH2061" s="17"/>
      <c r="BI2061" s="17"/>
      <c r="BJ2061" s="17"/>
      <c r="BK2061" s="17"/>
      <c r="BL2061" s="17"/>
      <c r="BM2061" s="17"/>
      <c r="BN2061" s="17"/>
      <c r="BO2061" s="17"/>
      <c r="BP2061" s="17"/>
      <c r="BQ2061" s="17"/>
      <c r="BR2061" s="17"/>
      <c r="BS2061" s="17"/>
      <c r="BT2061" s="17"/>
      <c r="BU2061" s="17"/>
      <c r="BV2061" s="17"/>
      <c r="BW2061" s="17"/>
      <c r="BX2061" s="17"/>
      <c r="BY2061" s="17"/>
      <c r="BZ2061" s="17"/>
      <c r="CA2061" s="17"/>
      <c r="CB2061" s="17"/>
      <c r="CC2061" s="17"/>
      <c r="CD2061" s="17"/>
      <c r="CE2061" s="17"/>
      <c r="CF2061" s="18"/>
    </row>
    <row r="2062" spans="1:84" ht="22.8" x14ac:dyDescent="0.3">
      <c r="A2062" s="11">
        <v>43598</v>
      </c>
      <c r="B2062" s="12" t="s">
        <v>1690</v>
      </c>
      <c r="C2062" s="13" t="s">
        <v>1690</v>
      </c>
      <c r="D2062" s="14" t="s">
        <v>1692</v>
      </c>
      <c r="E2062" s="13" t="s">
        <v>439</v>
      </c>
      <c r="F2062" s="15" t="s">
        <v>5270</v>
      </c>
      <c r="G2062" s="13" t="s">
        <v>5271</v>
      </c>
      <c r="H2062" s="13" t="s">
        <v>1695</v>
      </c>
      <c r="I2062" s="13" t="s">
        <v>1696</v>
      </c>
      <c r="J2062" s="16">
        <v>1120445</v>
      </c>
      <c r="K2062" s="17"/>
      <c r="L2062" s="17"/>
      <c r="M2062" s="17"/>
      <c r="N2062" s="29">
        <v>59</v>
      </c>
      <c r="O2062" s="17"/>
      <c r="P2062" s="29">
        <v>949480</v>
      </c>
      <c r="Q2062" s="17"/>
      <c r="R2062" s="17"/>
      <c r="S2062" s="17"/>
      <c r="T2062" s="17"/>
      <c r="U2062" s="17"/>
      <c r="V2062" s="17"/>
      <c r="W2062" s="29">
        <v>170906</v>
      </c>
      <c r="X2062" s="17"/>
      <c r="Y2062" s="17"/>
      <c r="Z2062" s="17"/>
      <c r="AA2062" s="17"/>
      <c r="AB2062" s="17"/>
      <c r="AC2062" s="17"/>
      <c r="AD2062" s="17"/>
      <c r="AE2062" s="17"/>
      <c r="AF2062" s="17"/>
      <c r="AG2062" s="17"/>
      <c r="AH2062" s="17"/>
      <c r="AI2062" s="17"/>
      <c r="AJ2062" s="17"/>
      <c r="AK2062" s="17"/>
      <c r="AL2062" s="17"/>
      <c r="AM2062" s="17"/>
      <c r="AN2062" s="17"/>
      <c r="AO2062" s="17"/>
      <c r="AP2062" s="17"/>
      <c r="AQ2062" s="17"/>
      <c r="AR2062" s="17"/>
      <c r="AS2062" s="17"/>
      <c r="AT2062" s="17"/>
      <c r="AU2062" s="17"/>
      <c r="AV2062" s="17"/>
      <c r="AW2062" s="17"/>
      <c r="AX2062" s="17"/>
      <c r="AY2062" s="17"/>
      <c r="AZ2062" s="17"/>
      <c r="BA2062" s="17"/>
      <c r="BB2062" s="17"/>
      <c r="BC2062" s="17"/>
      <c r="BD2062" s="17"/>
      <c r="BE2062" s="17"/>
      <c r="BF2062" s="17"/>
      <c r="BG2062" s="17"/>
      <c r="BH2062" s="17"/>
      <c r="BI2062" s="17"/>
      <c r="BJ2062" s="17"/>
      <c r="BK2062" s="17"/>
      <c r="BL2062" s="17"/>
      <c r="BM2062" s="17"/>
      <c r="BN2062" s="17"/>
      <c r="BO2062" s="17"/>
      <c r="BP2062" s="17"/>
      <c r="BQ2062" s="17"/>
      <c r="BR2062" s="17"/>
      <c r="BS2062" s="17"/>
      <c r="BT2062" s="17"/>
      <c r="BU2062" s="17"/>
      <c r="BV2062" s="17"/>
      <c r="BW2062" s="17"/>
      <c r="BX2062" s="17"/>
      <c r="BY2062" s="17"/>
      <c r="BZ2062" s="17"/>
      <c r="CA2062" s="17"/>
      <c r="CB2062" s="17"/>
      <c r="CC2062" s="17"/>
      <c r="CD2062" s="17"/>
      <c r="CE2062" s="17"/>
      <c r="CF2062" s="18"/>
    </row>
    <row r="2063" spans="1:84" ht="22.8" x14ac:dyDescent="0.3">
      <c r="A2063" s="11">
        <v>43598</v>
      </c>
      <c r="B2063" s="12" t="s">
        <v>1690</v>
      </c>
      <c r="C2063" s="13" t="s">
        <v>1690</v>
      </c>
      <c r="D2063" s="14" t="s">
        <v>1692</v>
      </c>
      <c r="E2063" s="13" t="s">
        <v>439</v>
      </c>
      <c r="F2063" s="15" t="s">
        <v>5272</v>
      </c>
      <c r="G2063" s="13" t="s">
        <v>5273</v>
      </c>
      <c r="H2063" s="13" t="s">
        <v>1695</v>
      </c>
      <c r="I2063" s="13" t="s">
        <v>1696</v>
      </c>
      <c r="J2063" s="16">
        <v>560223</v>
      </c>
      <c r="K2063" s="17"/>
      <c r="L2063" s="17"/>
      <c r="M2063" s="17"/>
      <c r="N2063" s="29">
        <v>30</v>
      </c>
      <c r="O2063" s="17"/>
      <c r="P2063" s="29">
        <v>474740</v>
      </c>
      <c r="Q2063" s="17"/>
      <c r="R2063" s="17"/>
      <c r="S2063" s="17"/>
      <c r="T2063" s="17"/>
      <c r="U2063" s="17"/>
      <c r="V2063" s="17"/>
      <c r="W2063" s="29">
        <v>85453</v>
      </c>
      <c r="X2063" s="17"/>
      <c r="Y2063" s="17"/>
      <c r="Z2063" s="17"/>
      <c r="AA2063" s="17"/>
      <c r="AB2063" s="17"/>
      <c r="AC2063" s="17"/>
      <c r="AD2063" s="17"/>
      <c r="AE2063" s="17"/>
      <c r="AF2063" s="17"/>
      <c r="AG2063" s="17"/>
      <c r="AH2063" s="17"/>
      <c r="AI2063" s="17"/>
      <c r="AJ2063" s="17"/>
      <c r="AK2063" s="17"/>
      <c r="AL2063" s="17"/>
      <c r="AM2063" s="17"/>
      <c r="AN2063" s="17"/>
      <c r="AO2063" s="17"/>
      <c r="AP2063" s="17"/>
      <c r="AQ2063" s="17"/>
      <c r="AR2063" s="17"/>
      <c r="AS2063" s="17"/>
      <c r="AT2063" s="17"/>
      <c r="AU2063" s="17"/>
      <c r="AV2063" s="17"/>
      <c r="AW2063" s="17"/>
      <c r="AX2063" s="17"/>
      <c r="AY2063" s="17"/>
      <c r="AZ2063" s="17"/>
      <c r="BA2063" s="17"/>
      <c r="BB2063" s="17"/>
      <c r="BC2063" s="17"/>
      <c r="BD2063" s="17"/>
      <c r="BE2063" s="17"/>
      <c r="BF2063" s="17"/>
      <c r="BG2063" s="17"/>
      <c r="BH2063" s="17"/>
      <c r="BI2063" s="17"/>
      <c r="BJ2063" s="17"/>
      <c r="BK2063" s="17"/>
      <c r="BL2063" s="17"/>
      <c r="BM2063" s="17"/>
      <c r="BN2063" s="17"/>
      <c r="BO2063" s="17"/>
      <c r="BP2063" s="17"/>
      <c r="BQ2063" s="17"/>
      <c r="BR2063" s="17"/>
      <c r="BS2063" s="17"/>
      <c r="BT2063" s="17"/>
      <c r="BU2063" s="17"/>
      <c r="BV2063" s="17"/>
      <c r="BW2063" s="17"/>
      <c r="BX2063" s="17"/>
      <c r="BY2063" s="17"/>
      <c r="BZ2063" s="17"/>
      <c r="CA2063" s="17"/>
      <c r="CB2063" s="17"/>
      <c r="CC2063" s="17"/>
      <c r="CD2063" s="17"/>
      <c r="CE2063" s="17"/>
      <c r="CF2063" s="18"/>
    </row>
    <row r="2064" spans="1:84" x14ac:dyDescent="0.3">
      <c r="A2064" s="11">
        <v>43598</v>
      </c>
      <c r="B2064" s="12" t="s">
        <v>2524</v>
      </c>
      <c r="C2064" s="13" t="s">
        <v>2524</v>
      </c>
      <c r="D2064" s="14" t="s">
        <v>2525</v>
      </c>
      <c r="E2064" s="13" t="s">
        <v>439</v>
      </c>
      <c r="F2064" s="15" t="s">
        <v>5274</v>
      </c>
      <c r="G2064" s="13" t="s">
        <v>5275</v>
      </c>
      <c r="H2064" s="13" t="s">
        <v>2528</v>
      </c>
      <c r="I2064" s="13" t="s">
        <v>2529</v>
      </c>
      <c r="J2064" s="16">
        <v>6814</v>
      </c>
      <c r="K2064" s="17"/>
      <c r="L2064" s="29">
        <v>519.74</v>
      </c>
      <c r="M2064" s="29">
        <v>519.74</v>
      </c>
      <c r="N2064" s="29">
        <v>-0.38</v>
      </c>
      <c r="O2064" s="17"/>
      <c r="P2064" s="17"/>
      <c r="Q2064" s="17"/>
      <c r="R2064" s="17"/>
      <c r="S2064" s="17"/>
      <c r="T2064" s="29">
        <v>5774.9</v>
      </c>
      <c r="U2064" s="17"/>
      <c r="V2064" s="17"/>
      <c r="W2064" s="17"/>
      <c r="X2064" s="17"/>
      <c r="Y2064" s="17"/>
      <c r="Z2064" s="17"/>
      <c r="AA2064" s="17"/>
      <c r="AB2064" s="17"/>
      <c r="AC2064" s="17"/>
      <c r="AD2064" s="17"/>
      <c r="AE2064" s="17"/>
      <c r="AF2064" s="17"/>
      <c r="AG2064" s="17"/>
      <c r="AH2064" s="17"/>
      <c r="AI2064" s="17"/>
      <c r="AJ2064" s="17"/>
      <c r="AK2064" s="17"/>
      <c r="AL2064" s="17"/>
      <c r="AM2064" s="17"/>
      <c r="AN2064" s="17"/>
      <c r="AO2064" s="17"/>
      <c r="AP2064" s="17"/>
      <c r="AQ2064" s="17"/>
      <c r="AR2064" s="17"/>
      <c r="AS2064" s="17"/>
      <c r="AT2064" s="17"/>
      <c r="AU2064" s="17"/>
      <c r="AV2064" s="17"/>
      <c r="AW2064" s="17"/>
      <c r="AX2064" s="17"/>
      <c r="AY2064" s="17"/>
      <c r="AZ2064" s="17"/>
      <c r="BA2064" s="17"/>
      <c r="BB2064" s="17"/>
      <c r="BC2064" s="17"/>
      <c r="BD2064" s="17"/>
      <c r="BE2064" s="17"/>
      <c r="BF2064" s="17"/>
      <c r="BG2064" s="17"/>
      <c r="BH2064" s="17"/>
      <c r="BI2064" s="17"/>
      <c r="BJ2064" s="17"/>
      <c r="BK2064" s="17"/>
      <c r="BL2064" s="17"/>
      <c r="BM2064" s="17"/>
      <c r="BN2064" s="17"/>
      <c r="BO2064" s="17"/>
      <c r="BP2064" s="17"/>
      <c r="BQ2064" s="17"/>
      <c r="BR2064" s="17"/>
      <c r="BS2064" s="17"/>
      <c r="BT2064" s="17"/>
      <c r="BU2064" s="17"/>
      <c r="BV2064" s="17"/>
      <c r="BW2064" s="17"/>
      <c r="BX2064" s="17"/>
      <c r="BY2064" s="17"/>
      <c r="BZ2064" s="17"/>
      <c r="CA2064" s="17"/>
      <c r="CB2064" s="17"/>
      <c r="CC2064" s="17"/>
      <c r="CD2064" s="17"/>
      <c r="CE2064" s="17"/>
      <c r="CF2064" s="18"/>
    </row>
    <row r="2065" spans="1:84" ht="22.8" x14ac:dyDescent="0.3">
      <c r="A2065" s="11">
        <v>43598</v>
      </c>
      <c r="B2065" s="12" t="s">
        <v>2627</v>
      </c>
      <c r="C2065" s="13" t="s">
        <v>2627</v>
      </c>
      <c r="D2065" s="14" t="s">
        <v>2628</v>
      </c>
      <c r="E2065" s="13" t="s">
        <v>439</v>
      </c>
      <c r="F2065" s="15" t="s">
        <v>5276</v>
      </c>
      <c r="G2065" s="13" t="s">
        <v>5277</v>
      </c>
      <c r="H2065" s="13" t="s">
        <v>2631</v>
      </c>
      <c r="I2065" s="13" t="s">
        <v>2632</v>
      </c>
      <c r="J2065" s="16">
        <v>129800</v>
      </c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29">
        <v>19800</v>
      </c>
      <c r="X2065" s="17"/>
      <c r="Y2065" s="17"/>
      <c r="Z2065" s="17"/>
      <c r="AA2065" s="17"/>
      <c r="AB2065" s="17"/>
      <c r="AC2065" s="17"/>
      <c r="AD2065" s="17"/>
      <c r="AE2065" s="17"/>
      <c r="AF2065" s="17"/>
      <c r="AG2065" s="17"/>
      <c r="AH2065" s="17"/>
      <c r="AI2065" s="17"/>
      <c r="AJ2065" s="17"/>
      <c r="AK2065" s="17"/>
      <c r="AL2065" s="17"/>
      <c r="AM2065" s="17"/>
      <c r="AN2065" s="17"/>
      <c r="AO2065" s="17"/>
      <c r="AP2065" s="17"/>
      <c r="AQ2065" s="17"/>
      <c r="AR2065" s="17"/>
      <c r="AS2065" s="17"/>
      <c r="AT2065" s="17"/>
      <c r="AU2065" s="17"/>
      <c r="AV2065" s="17"/>
      <c r="AW2065" s="17"/>
      <c r="AX2065" s="17"/>
      <c r="AY2065" s="17"/>
      <c r="AZ2065" s="17"/>
      <c r="BA2065" s="17"/>
      <c r="BB2065" s="17"/>
      <c r="BC2065" s="17"/>
      <c r="BD2065" s="17"/>
      <c r="BE2065" s="17"/>
      <c r="BF2065" s="17"/>
      <c r="BG2065" s="17"/>
      <c r="BH2065" s="17"/>
      <c r="BI2065" s="17"/>
      <c r="BJ2065" s="17"/>
      <c r="BK2065" s="17"/>
      <c r="BL2065" s="17"/>
      <c r="BM2065" s="17"/>
      <c r="BN2065" s="17"/>
      <c r="BO2065" s="17"/>
      <c r="BP2065" s="17"/>
      <c r="BQ2065" s="17"/>
      <c r="BR2065" s="17"/>
      <c r="BS2065" s="17"/>
      <c r="BT2065" s="17"/>
      <c r="BU2065" s="17"/>
      <c r="BV2065" s="17"/>
      <c r="BW2065" s="17"/>
      <c r="BX2065" s="17"/>
      <c r="BY2065" s="29">
        <v>110000</v>
      </c>
      <c r="BZ2065" s="17"/>
      <c r="CA2065" s="17"/>
      <c r="CB2065" s="17"/>
      <c r="CC2065" s="17"/>
      <c r="CD2065" s="17"/>
      <c r="CE2065" s="17"/>
      <c r="CF2065" s="18"/>
    </row>
    <row r="2066" spans="1:84" x14ac:dyDescent="0.3">
      <c r="A2066" s="11">
        <v>43599</v>
      </c>
      <c r="B2066" s="12" t="s">
        <v>18</v>
      </c>
      <c r="C2066" s="13" t="s">
        <v>18</v>
      </c>
      <c r="D2066" s="14" t="s">
        <v>19</v>
      </c>
      <c r="E2066" s="13" t="s">
        <v>439</v>
      </c>
      <c r="F2066" s="15" t="s">
        <v>5278</v>
      </c>
      <c r="G2066" s="13" t="s">
        <v>5279</v>
      </c>
      <c r="H2066" s="13" t="s">
        <v>20</v>
      </c>
      <c r="I2066" s="13" t="s">
        <v>21</v>
      </c>
      <c r="J2066" s="16">
        <v>1734600</v>
      </c>
      <c r="K2066" s="17"/>
      <c r="L2066" s="29">
        <v>132300</v>
      </c>
      <c r="M2066" s="29">
        <v>132300</v>
      </c>
      <c r="N2066" s="17"/>
      <c r="O2066" s="17"/>
      <c r="P2066" s="29">
        <v>1470000</v>
      </c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  <c r="AE2066" s="17"/>
      <c r="AF2066" s="17"/>
      <c r="AG2066" s="17"/>
      <c r="AH2066" s="17"/>
      <c r="AI2066" s="17"/>
      <c r="AJ2066" s="17"/>
      <c r="AK2066" s="17"/>
      <c r="AL2066" s="17"/>
      <c r="AM2066" s="17"/>
      <c r="AN2066" s="17"/>
      <c r="AO2066" s="17"/>
      <c r="AP2066" s="17"/>
      <c r="AQ2066" s="17"/>
      <c r="AR2066" s="17"/>
      <c r="AS2066" s="17"/>
      <c r="AT2066" s="17"/>
      <c r="AU2066" s="17"/>
      <c r="AV2066" s="17"/>
      <c r="AW2066" s="17"/>
      <c r="AX2066" s="17"/>
      <c r="AY2066" s="17"/>
      <c r="AZ2066" s="17"/>
      <c r="BA2066" s="17"/>
      <c r="BB2066" s="17"/>
      <c r="BC2066" s="17"/>
      <c r="BD2066" s="17"/>
      <c r="BE2066" s="17"/>
      <c r="BF2066" s="17"/>
      <c r="BG2066" s="17"/>
      <c r="BH2066" s="17"/>
      <c r="BI2066" s="17"/>
      <c r="BJ2066" s="17"/>
      <c r="BK2066" s="17"/>
      <c r="BL2066" s="17"/>
      <c r="BM2066" s="17"/>
      <c r="BN2066" s="17"/>
      <c r="BO2066" s="17"/>
      <c r="BP2066" s="17"/>
      <c r="BQ2066" s="17"/>
      <c r="BR2066" s="17"/>
      <c r="BS2066" s="17"/>
      <c r="BT2066" s="17"/>
      <c r="BU2066" s="17"/>
      <c r="BV2066" s="17"/>
      <c r="BW2066" s="17"/>
      <c r="BX2066" s="17"/>
      <c r="BY2066" s="17"/>
      <c r="BZ2066" s="17"/>
      <c r="CA2066" s="17"/>
      <c r="CB2066" s="17"/>
      <c r="CC2066" s="17"/>
      <c r="CD2066" s="17"/>
      <c r="CE2066" s="17"/>
      <c r="CF2066" s="18"/>
    </row>
    <row r="2067" spans="1:84" ht="22.8" x14ac:dyDescent="0.3">
      <c r="A2067" s="11">
        <v>43599</v>
      </c>
      <c r="B2067" s="12" t="s">
        <v>1690</v>
      </c>
      <c r="C2067" s="13" t="s">
        <v>1690</v>
      </c>
      <c r="D2067" s="14" t="s">
        <v>1692</v>
      </c>
      <c r="E2067" s="13" t="s">
        <v>439</v>
      </c>
      <c r="F2067" s="15" t="s">
        <v>5280</v>
      </c>
      <c r="G2067" s="13" t="s">
        <v>5281</v>
      </c>
      <c r="H2067" s="13" t="s">
        <v>1695</v>
      </c>
      <c r="I2067" s="13" t="s">
        <v>1696</v>
      </c>
      <c r="J2067" s="16">
        <v>1680668</v>
      </c>
      <c r="K2067" s="17"/>
      <c r="L2067" s="17"/>
      <c r="M2067" s="17"/>
      <c r="N2067" s="29">
        <v>88</v>
      </c>
      <c r="O2067" s="17"/>
      <c r="P2067" s="29">
        <v>1424220</v>
      </c>
      <c r="Q2067" s="17"/>
      <c r="R2067" s="17"/>
      <c r="S2067" s="17"/>
      <c r="T2067" s="17"/>
      <c r="U2067" s="17"/>
      <c r="V2067" s="17"/>
      <c r="W2067" s="29">
        <v>256360</v>
      </c>
      <c r="X2067" s="17"/>
      <c r="Y2067" s="17"/>
      <c r="Z2067" s="17"/>
      <c r="AA2067" s="17"/>
      <c r="AB2067" s="17"/>
      <c r="AC2067" s="17"/>
      <c r="AD2067" s="17"/>
      <c r="AE2067" s="17"/>
      <c r="AF2067" s="17"/>
      <c r="AG2067" s="17"/>
      <c r="AH2067" s="17"/>
      <c r="AI2067" s="17"/>
      <c r="AJ2067" s="17"/>
      <c r="AK2067" s="17"/>
      <c r="AL2067" s="17"/>
      <c r="AM2067" s="17"/>
      <c r="AN2067" s="17"/>
      <c r="AO2067" s="17"/>
      <c r="AP2067" s="17"/>
      <c r="AQ2067" s="17"/>
      <c r="AR2067" s="17"/>
      <c r="AS2067" s="17"/>
      <c r="AT2067" s="17"/>
      <c r="AU2067" s="17"/>
      <c r="AV2067" s="17"/>
      <c r="AW2067" s="17"/>
      <c r="AX2067" s="17"/>
      <c r="AY2067" s="17"/>
      <c r="AZ2067" s="17"/>
      <c r="BA2067" s="17"/>
      <c r="BB2067" s="17"/>
      <c r="BC2067" s="17"/>
      <c r="BD2067" s="17"/>
      <c r="BE2067" s="17"/>
      <c r="BF2067" s="17"/>
      <c r="BG2067" s="17"/>
      <c r="BH2067" s="17"/>
      <c r="BI2067" s="17"/>
      <c r="BJ2067" s="17"/>
      <c r="BK2067" s="17"/>
      <c r="BL2067" s="17"/>
      <c r="BM2067" s="17"/>
      <c r="BN2067" s="17"/>
      <c r="BO2067" s="17"/>
      <c r="BP2067" s="17"/>
      <c r="BQ2067" s="17"/>
      <c r="BR2067" s="17"/>
      <c r="BS2067" s="17"/>
      <c r="BT2067" s="17"/>
      <c r="BU2067" s="17"/>
      <c r="BV2067" s="17"/>
      <c r="BW2067" s="17"/>
      <c r="BX2067" s="17"/>
      <c r="BY2067" s="17"/>
      <c r="BZ2067" s="17"/>
      <c r="CA2067" s="17"/>
      <c r="CB2067" s="17"/>
      <c r="CC2067" s="17"/>
      <c r="CD2067" s="17"/>
      <c r="CE2067" s="17"/>
      <c r="CF2067" s="18"/>
    </row>
    <row r="2068" spans="1:84" x14ac:dyDescent="0.3">
      <c r="A2068" s="11">
        <v>43599</v>
      </c>
      <c r="B2068" s="12" t="s">
        <v>18</v>
      </c>
      <c r="C2068" s="13" t="s">
        <v>18</v>
      </c>
      <c r="D2068" s="14" t="s">
        <v>19</v>
      </c>
      <c r="E2068" s="13" t="s">
        <v>439</v>
      </c>
      <c r="F2068" s="15" t="s">
        <v>5282</v>
      </c>
      <c r="G2068" s="13" t="s">
        <v>5283</v>
      </c>
      <c r="H2068" s="13" t="s">
        <v>20</v>
      </c>
      <c r="I2068" s="13" t="s">
        <v>21</v>
      </c>
      <c r="J2068" s="16">
        <v>1734600</v>
      </c>
      <c r="K2068" s="17"/>
      <c r="L2068" s="29">
        <v>132300</v>
      </c>
      <c r="M2068" s="29">
        <v>132300</v>
      </c>
      <c r="N2068" s="17"/>
      <c r="O2068" s="17"/>
      <c r="P2068" s="29">
        <v>1470000</v>
      </c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  <c r="AE2068" s="17"/>
      <c r="AF2068" s="17"/>
      <c r="AG2068" s="17"/>
      <c r="AH2068" s="17"/>
      <c r="AI2068" s="17"/>
      <c r="AJ2068" s="17"/>
      <c r="AK2068" s="17"/>
      <c r="AL2068" s="17"/>
      <c r="AM2068" s="17"/>
      <c r="AN2068" s="17"/>
      <c r="AO2068" s="17"/>
      <c r="AP2068" s="17"/>
      <c r="AQ2068" s="17"/>
      <c r="AR2068" s="17"/>
      <c r="AS2068" s="17"/>
      <c r="AT2068" s="17"/>
      <c r="AU2068" s="17"/>
      <c r="AV2068" s="17"/>
      <c r="AW2068" s="17"/>
      <c r="AX2068" s="17"/>
      <c r="AY2068" s="17"/>
      <c r="AZ2068" s="17"/>
      <c r="BA2068" s="17"/>
      <c r="BB2068" s="17"/>
      <c r="BC2068" s="17"/>
      <c r="BD2068" s="17"/>
      <c r="BE2068" s="17"/>
      <c r="BF2068" s="17"/>
      <c r="BG2068" s="17"/>
      <c r="BH2068" s="17"/>
      <c r="BI2068" s="17"/>
      <c r="BJ2068" s="17"/>
      <c r="BK2068" s="17"/>
      <c r="BL2068" s="17"/>
      <c r="BM2068" s="17"/>
      <c r="BN2068" s="17"/>
      <c r="BO2068" s="17"/>
      <c r="BP2068" s="17"/>
      <c r="BQ2068" s="17"/>
      <c r="BR2068" s="17"/>
      <c r="BS2068" s="17"/>
      <c r="BT2068" s="17"/>
      <c r="BU2068" s="17"/>
      <c r="BV2068" s="17"/>
      <c r="BW2068" s="17"/>
      <c r="BX2068" s="17"/>
      <c r="BY2068" s="17"/>
      <c r="BZ2068" s="17"/>
      <c r="CA2068" s="17"/>
      <c r="CB2068" s="17"/>
      <c r="CC2068" s="17"/>
      <c r="CD2068" s="17"/>
      <c r="CE2068" s="17"/>
      <c r="CF2068" s="18"/>
    </row>
    <row r="2069" spans="1:84" x14ac:dyDescent="0.3">
      <c r="A2069" s="11">
        <v>43599</v>
      </c>
      <c r="B2069" s="12" t="s">
        <v>512</v>
      </c>
      <c r="C2069" s="13" t="s">
        <v>512</v>
      </c>
      <c r="D2069" s="14" t="s">
        <v>513</v>
      </c>
      <c r="E2069" s="13" t="s">
        <v>439</v>
      </c>
      <c r="F2069" s="15" t="s">
        <v>5284</v>
      </c>
      <c r="G2069" s="13" t="s">
        <v>5285</v>
      </c>
      <c r="H2069" s="13" t="s">
        <v>516</v>
      </c>
      <c r="I2069" s="13" t="s">
        <v>517</v>
      </c>
      <c r="J2069" s="16">
        <v>5493</v>
      </c>
      <c r="K2069" s="17"/>
      <c r="L2069" s="29">
        <v>418.95</v>
      </c>
      <c r="M2069" s="29">
        <v>418.95</v>
      </c>
      <c r="N2069" s="29">
        <v>0.1</v>
      </c>
      <c r="O2069" s="17"/>
      <c r="P2069" s="17"/>
      <c r="Q2069" s="17"/>
      <c r="R2069" s="17"/>
      <c r="S2069" s="17"/>
      <c r="T2069" s="29">
        <v>4655</v>
      </c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  <c r="AE2069" s="17"/>
      <c r="AF2069" s="17"/>
      <c r="AG2069" s="17"/>
      <c r="AH2069" s="17"/>
      <c r="AI2069" s="17"/>
      <c r="AJ2069" s="17"/>
      <c r="AK2069" s="17"/>
      <c r="AL2069" s="17"/>
      <c r="AM2069" s="17"/>
      <c r="AN2069" s="17"/>
      <c r="AO2069" s="17"/>
      <c r="AP2069" s="17"/>
      <c r="AQ2069" s="17"/>
      <c r="AR2069" s="17"/>
      <c r="AS2069" s="17"/>
      <c r="AT2069" s="17"/>
      <c r="AU2069" s="17"/>
      <c r="AV2069" s="17"/>
      <c r="AW2069" s="17"/>
      <c r="AX2069" s="17"/>
      <c r="AY2069" s="17"/>
      <c r="AZ2069" s="17"/>
      <c r="BA2069" s="17"/>
      <c r="BB2069" s="17"/>
      <c r="BC2069" s="17"/>
      <c r="BD2069" s="17"/>
      <c r="BE2069" s="17"/>
      <c r="BF2069" s="17"/>
      <c r="BG2069" s="17"/>
      <c r="BH2069" s="17"/>
      <c r="BI2069" s="17"/>
      <c r="BJ2069" s="17"/>
      <c r="BK2069" s="17"/>
      <c r="BL2069" s="17"/>
      <c r="BM2069" s="17"/>
      <c r="BN2069" s="17"/>
      <c r="BO2069" s="17"/>
      <c r="BP2069" s="17"/>
      <c r="BQ2069" s="17"/>
      <c r="BR2069" s="17"/>
      <c r="BS2069" s="17"/>
      <c r="BT2069" s="17"/>
      <c r="BU2069" s="17"/>
      <c r="BV2069" s="17"/>
      <c r="BW2069" s="17"/>
      <c r="BX2069" s="17"/>
      <c r="BY2069" s="17"/>
      <c r="BZ2069" s="17"/>
      <c r="CA2069" s="17"/>
      <c r="CB2069" s="17"/>
      <c r="CC2069" s="17"/>
      <c r="CD2069" s="17"/>
      <c r="CE2069" s="17"/>
      <c r="CF2069" s="18"/>
    </row>
    <row r="2070" spans="1:84" x14ac:dyDescent="0.3">
      <c r="A2070" s="11">
        <v>43599</v>
      </c>
      <c r="B2070" s="12" t="s">
        <v>480</v>
      </c>
      <c r="C2070" s="13" t="s">
        <v>480</v>
      </c>
      <c r="D2070" s="14" t="s">
        <v>481</v>
      </c>
      <c r="E2070" s="13" t="s">
        <v>439</v>
      </c>
      <c r="F2070" s="15" t="s">
        <v>5286</v>
      </c>
      <c r="G2070" s="13" t="s">
        <v>5287</v>
      </c>
      <c r="H2070" s="13" t="s">
        <v>484</v>
      </c>
      <c r="I2070" s="13" t="s">
        <v>22</v>
      </c>
      <c r="J2070" s="16">
        <v>2550</v>
      </c>
      <c r="K2070" s="17"/>
      <c r="L2070" s="29">
        <v>151.37</v>
      </c>
      <c r="M2070" s="29">
        <v>151.37</v>
      </c>
      <c r="N2070" s="29">
        <v>-0.13</v>
      </c>
      <c r="O2070" s="17"/>
      <c r="P2070" s="17"/>
      <c r="Q2070" s="17"/>
      <c r="R2070" s="17"/>
      <c r="S2070" s="29">
        <v>2247.39</v>
      </c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  <c r="AD2070" s="17"/>
      <c r="AE2070" s="17"/>
      <c r="AF2070" s="17"/>
      <c r="AG2070" s="17"/>
      <c r="AH2070" s="17"/>
      <c r="AI2070" s="17"/>
      <c r="AJ2070" s="17"/>
      <c r="AK2070" s="17"/>
      <c r="AL2070" s="17"/>
      <c r="AM2070" s="17"/>
      <c r="AN2070" s="17"/>
      <c r="AO2070" s="17"/>
      <c r="AP2070" s="17"/>
      <c r="AQ2070" s="17"/>
      <c r="AR2070" s="17"/>
      <c r="AS2070" s="17"/>
      <c r="AT2070" s="17"/>
      <c r="AU2070" s="17"/>
      <c r="AV2070" s="17"/>
      <c r="AW2070" s="17"/>
      <c r="AX2070" s="17"/>
      <c r="AY2070" s="17"/>
      <c r="AZ2070" s="17"/>
      <c r="BA2070" s="17"/>
      <c r="BB2070" s="17"/>
      <c r="BC2070" s="17"/>
      <c r="BD2070" s="17"/>
      <c r="BE2070" s="17"/>
      <c r="BF2070" s="17"/>
      <c r="BG2070" s="17"/>
      <c r="BH2070" s="17"/>
      <c r="BI2070" s="17"/>
      <c r="BJ2070" s="17"/>
      <c r="BK2070" s="17"/>
      <c r="BL2070" s="17"/>
      <c r="BM2070" s="17"/>
      <c r="BN2070" s="17"/>
      <c r="BO2070" s="17"/>
      <c r="BP2070" s="17"/>
      <c r="BQ2070" s="17"/>
      <c r="BR2070" s="17"/>
      <c r="BS2070" s="17"/>
      <c r="BT2070" s="17"/>
      <c r="BU2070" s="17"/>
      <c r="BV2070" s="17"/>
      <c r="BW2070" s="17"/>
      <c r="BX2070" s="17"/>
      <c r="BY2070" s="17"/>
      <c r="BZ2070" s="17"/>
      <c r="CA2070" s="17"/>
      <c r="CB2070" s="17"/>
      <c r="CC2070" s="17"/>
      <c r="CD2070" s="17"/>
      <c r="CE2070" s="17"/>
      <c r="CF2070" s="18"/>
    </row>
    <row r="2071" spans="1:84" x14ac:dyDescent="0.3">
      <c r="A2071" s="11">
        <v>43599</v>
      </c>
      <c r="B2071" s="12" t="s">
        <v>528</v>
      </c>
      <c r="C2071" s="13" t="s">
        <v>528</v>
      </c>
      <c r="D2071" s="14" t="s">
        <v>530</v>
      </c>
      <c r="E2071" s="13" t="s">
        <v>439</v>
      </c>
      <c r="F2071" s="15" t="s">
        <v>5288</v>
      </c>
      <c r="G2071" s="13" t="s">
        <v>5289</v>
      </c>
      <c r="H2071" s="13" t="s">
        <v>533</v>
      </c>
      <c r="I2071" s="13" t="s">
        <v>534</v>
      </c>
      <c r="J2071" s="16">
        <v>380</v>
      </c>
      <c r="K2071" s="17"/>
      <c r="L2071" s="29">
        <v>28.98</v>
      </c>
      <c r="M2071" s="29">
        <v>28.98</v>
      </c>
      <c r="N2071" s="29">
        <v>0.01</v>
      </c>
      <c r="O2071" s="17"/>
      <c r="P2071" s="17"/>
      <c r="Q2071" s="17"/>
      <c r="R2071" s="17"/>
      <c r="S2071" s="17"/>
      <c r="T2071" s="29">
        <v>322.02999999999997</v>
      </c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  <c r="AE2071" s="17"/>
      <c r="AF2071" s="17"/>
      <c r="AG2071" s="17"/>
      <c r="AH2071" s="17"/>
      <c r="AI2071" s="17"/>
      <c r="AJ2071" s="17"/>
      <c r="AK2071" s="17"/>
      <c r="AL2071" s="17"/>
      <c r="AM2071" s="17"/>
      <c r="AN2071" s="17"/>
      <c r="AO2071" s="17"/>
      <c r="AP2071" s="17"/>
      <c r="AQ2071" s="17"/>
      <c r="AR2071" s="17"/>
      <c r="AS2071" s="17"/>
      <c r="AT2071" s="17"/>
      <c r="AU2071" s="17"/>
      <c r="AV2071" s="17"/>
      <c r="AW2071" s="17"/>
      <c r="AX2071" s="17"/>
      <c r="AY2071" s="17"/>
      <c r="AZ2071" s="17"/>
      <c r="BA2071" s="17"/>
      <c r="BB2071" s="17"/>
      <c r="BC2071" s="17"/>
      <c r="BD2071" s="17"/>
      <c r="BE2071" s="17"/>
      <c r="BF2071" s="17"/>
      <c r="BG2071" s="17"/>
      <c r="BH2071" s="17"/>
      <c r="BI2071" s="17"/>
      <c r="BJ2071" s="17"/>
      <c r="BK2071" s="17"/>
      <c r="BL2071" s="17"/>
      <c r="BM2071" s="17"/>
      <c r="BN2071" s="17"/>
      <c r="BO2071" s="17"/>
      <c r="BP2071" s="17"/>
      <c r="BQ2071" s="17"/>
      <c r="BR2071" s="17"/>
      <c r="BS2071" s="17"/>
      <c r="BT2071" s="17"/>
      <c r="BU2071" s="17"/>
      <c r="BV2071" s="17"/>
      <c r="BW2071" s="17"/>
      <c r="BX2071" s="17"/>
      <c r="BY2071" s="17"/>
      <c r="BZ2071" s="17"/>
      <c r="CA2071" s="17"/>
      <c r="CB2071" s="17"/>
      <c r="CC2071" s="17"/>
      <c r="CD2071" s="17"/>
      <c r="CE2071" s="17"/>
      <c r="CF2071" s="18"/>
    </row>
    <row r="2072" spans="1:84" ht="22.8" x14ac:dyDescent="0.3">
      <c r="A2072" s="11">
        <v>43600</v>
      </c>
      <c r="B2072" s="12" t="s">
        <v>1690</v>
      </c>
      <c r="C2072" s="13" t="s">
        <v>1690</v>
      </c>
      <c r="D2072" s="14" t="s">
        <v>1692</v>
      </c>
      <c r="E2072" s="13" t="s">
        <v>439</v>
      </c>
      <c r="F2072" s="15" t="s">
        <v>5290</v>
      </c>
      <c r="G2072" s="13" t="s">
        <v>5291</v>
      </c>
      <c r="H2072" s="13" t="s">
        <v>1695</v>
      </c>
      <c r="I2072" s="13" t="s">
        <v>1696</v>
      </c>
      <c r="J2072" s="16">
        <v>1120445</v>
      </c>
      <c r="K2072" s="17"/>
      <c r="L2072" s="17"/>
      <c r="M2072" s="17"/>
      <c r="N2072" s="29">
        <v>59</v>
      </c>
      <c r="O2072" s="17"/>
      <c r="P2072" s="29">
        <v>949480</v>
      </c>
      <c r="Q2072" s="17"/>
      <c r="R2072" s="17"/>
      <c r="S2072" s="17"/>
      <c r="T2072" s="17"/>
      <c r="U2072" s="17"/>
      <c r="V2072" s="17"/>
      <c r="W2072" s="29">
        <v>170906</v>
      </c>
      <c r="X2072" s="17"/>
      <c r="Y2072" s="17"/>
      <c r="Z2072" s="17"/>
      <c r="AA2072" s="17"/>
      <c r="AB2072" s="17"/>
      <c r="AC2072" s="17"/>
      <c r="AD2072" s="17"/>
      <c r="AE2072" s="17"/>
      <c r="AF2072" s="17"/>
      <c r="AG2072" s="17"/>
      <c r="AH2072" s="17"/>
      <c r="AI2072" s="17"/>
      <c r="AJ2072" s="17"/>
      <c r="AK2072" s="17"/>
      <c r="AL2072" s="17"/>
      <c r="AM2072" s="17"/>
      <c r="AN2072" s="17"/>
      <c r="AO2072" s="17"/>
      <c r="AP2072" s="17"/>
      <c r="AQ2072" s="17"/>
      <c r="AR2072" s="17"/>
      <c r="AS2072" s="17"/>
      <c r="AT2072" s="17"/>
      <c r="AU2072" s="17"/>
      <c r="AV2072" s="17"/>
      <c r="AW2072" s="17"/>
      <c r="AX2072" s="17"/>
      <c r="AY2072" s="17"/>
      <c r="AZ2072" s="17"/>
      <c r="BA2072" s="17"/>
      <c r="BB2072" s="17"/>
      <c r="BC2072" s="17"/>
      <c r="BD2072" s="17"/>
      <c r="BE2072" s="17"/>
      <c r="BF2072" s="17"/>
      <c r="BG2072" s="17"/>
      <c r="BH2072" s="17"/>
      <c r="BI2072" s="17"/>
      <c r="BJ2072" s="17"/>
      <c r="BK2072" s="17"/>
      <c r="BL2072" s="17"/>
      <c r="BM2072" s="17"/>
      <c r="BN2072" s="17"/>
      <c r="BO2072" s="17"/>
      <c r="BP2072" s="17"/>
      <c r="BQ2072" s="17"/>
      <c r="BR2072" s="17"/>
      <c r="BS2072" s="17"/>
      <c r="BT2072" s="17"/>
      <c r="BU2072" s="17"/>
      <c r="BV2072" s="17"/>
      <c r="BW2072" s="17"/>
      <c r="BX2072" s="17"/>
      <c r="BY2072" s="17"/>
      <c r="BZ2072" s="17"/>
      <c r="CA2072" s="17"/>
      <c r="CB2072" s="17"/>
      <c r="CC2072" s="17"/>
      <c r="CD2072" s="17"/>
      <c r="CE2072" s="17"/>
      <c r="CF2072" s="18"/>
    </row>
    <row r="2073" spans="1:84" ht="22.8" x14ac:dyDescent="0.3">
      <c r="A2073" s="11">
        <v>43600</v>
      </c>
      <c r="B2073" s="12" t="s">
        <v>1690</v>
      </c>
      <c r="C2073" s="13" t="s">
        <v>1690</v>
      </c>
      <c r="D2073" s="14" t="s">
        <v>1692</v>
      </c>
      <c r="E2073" s="13" t="s">
        <v>439</v>
      </c>
      <c r="F2073" s="15" t="s">
        <v>5292</v>
      </c>
      <c r="G2073" s="13" t="s">
        <v>5293</v>
      </c>
      <c r="H2073" s="13" t="s">
        <v>1695</v>
      </c>
      <c r="I2073" s="13" t="s">
        <v>1696</v>
      </c>
      <c r="J2073" s="16">
        <v>560223</v>
      </c>
      <c r="K2073" s="17"/>
      <c r="L2073" s="17"/>
      <c r="M2073" s="17"/>
      <c r="N2073" s="29">
        <v>30</v>
      </c>
      <c r="O2073" s="17"/>
      <c r="P2073" s="29">
        <v>474740</v>
      </c>
      <c r="Q2073" s="17"/>
      <c r="R2073" s="17"/>
      <c r="S2073" s="17"/>
      <c r="T2073" s="17"/>
      <c r="U2073" s="17"/>
      <c r="V2073" s="17"/>
      <c r="W2073" s="29">
        <v>85453</v>
      </c>
      <c r="X2073" s="17"/>
      <c r="Y2073" s="17"/>
      <c r="Z2073" s="17"/>
      <c r="AA2073" s="17"/>
      <c r="AB2073" s="17"/>
      <c r="AC2073" s="17"/>
      <c r="AD2073" s="17"/>
      <c r="AE2073" s="17"/>
      <c r="AF2073" s="17"/>
      <c r="AG2073" s="17"/>
      <c r="AH2073" s="17"/>
      <c r="AI2073" s="17"/>
      <c r="AJ2073" s="17"/>
      <c r="AK2073" s="17"/>
      <c r="AL2073" s="17"/>
      <c r="AM2073" s="17"/>
      <c r="AN2073" s="17"/>
      <c r="AO2073" s="17"/>
      <c r="AP2073" s="17"/>
      <c r="AQ2073" s="17"/>
      <c r="AR2073" s="17"/>
      <c r="AS2073" s="17"/>
      <c r="AT2073" s="17"/>
      <c r="AU2073" s="17"/>
      <c r="AV2073" s="17"/>
      <c r="AW2073" s="17"/>
      <c r="AX2073" s="17"/>
      <c r="AY2073" s="17"/>
      <c r="AZ2073" s="17"/>
      <c r="BA2073" s="17"/>
      <c r="BB2073" s="17"/>
      <c r="BC2073" s="17"/>
      <c r="BD2073" s="17"/>
      <c r="BE2073" s="17"/>
      <c r="BF2073" s="17"/>
      <c r="BG2073" s="17"/>
      <c r="BH2073" s="17"/>
      <c r="BI2073" s="17"/>
      <c r="BJ2073" s="17"/>
      <c r="BK2073" s="17"/>
      <c r="BL2073" s="17"/>
      <c r="BM2073" s="17"/>
      <c r="BN2073" s="17"/>
      <c r="BO2073" s="17"/>
      <c r="BP2073" s="17"/>
      <c r="BQ2073" s="17"/>
      <c r="BR2073" s="17"/>
      <c r="BS2073" s="17"/>
      <c r="BT2073" s="17"/>
      <c r="BU2073" s="17"/>
      <c r="BV2073" s="17"/>
      <c r="BW2073" s="17"/>
      <c r="BX2073" s="17"/>
      <c r="BY2073" s="17"/>
      <c r="BZ2073" s="17"/>
      <c r="CA2073" s="17"/>
      <c r="CB2073" s="17"/>
      <c r="CC2073" s="17"/>
      <c r="CD2073" s="17"/>
      <c r="CE2073" s="17"/>
      <c r="CF2073" s="18"/>
    </row>
    <row r="2074" spans="1:84" ht="22.8" x14ac:dyDescent="0.3">
      <c r="A2074" s="11">
        <v>43600</v>
      </c>
      <c r="B2074" s="12" t="s">
        <v>1690</v>
      </c>
      <c r="C2074" s="13" t="s">
        <v>1690</v>
      </c>
      <c r="D2074" s="14" t="s">
        <v>1692</v>
      </c>
      <c r="E2074" s="13" t="s">
        <v>439</v>
      </c>
      <c r="F2074" s="15" t="s">
        <v>5294</v>
      </c>
      <c r="G2074" s="13" t="s">
        <v>5295</v>
      </c>
      <c r="H2074" s="13" t="s">
        <v>1695</v>
      </c>
      <c r="I2074" s="13" t="s">
        <v>1696</v>
      </c>
      <c r="J2074" s="16">
        <v>1120445</v>
      </c>
      <c r="K2074" s="17"/>
      <c r="L2074" s="17"/>
      <c r="M2074" s="17"/>
      <c r="N2074" s="29">
        <v>59</v>
      </c>
      <c r="O2074" s="17"/>
      <c r="P2074" s="29">
        <v>949480</v>
      </c>
      <c r="Q2074" s="17"/>
      <c r="R2074" s="17"/>
      <c r="S2074" s="17"/>
      <c r="T2074" s="17"/>
      <c r="U2074" s="17"/>
      <c r="V2074" s="17"/>
      <c r="W2074" s="29">
        <v>170906</v>
      </c>
      <c r="X2074" s="17"/>
      <c r="Y2074" s="17"/>
      <c r="Z2074" s="17"/>
      <c r="AA2074" s="17"/>
      <c r="AB2074" s="17"/>
      <c r="AC2074" s="17"/>
      <c r="AD2074" s="17"/>
      <c r="AE2074" s="17"/>
      <c r="AF2074" s="17"/>
      <c r="AG2074" s="17"/>
      <c r="AH2074" s="17"/>
      <c r="AI2074" s="17"/>
      <c r="AJ2074" s="17"/>
      <c r="AK2074" s="17"/>
      <c r="AL2074" s="17"/>
      <c r="AM2074" s="17"/>
      <c r="AN2074" s="17"/>
      <c r="AO2074" s="17"/>
      <c r="AP2074" s="17"/>
      <c r="AQ2074" s="17"/>
      <c r="AR2074" s="17"/>
      <c r="AS2074" s="17"/>
      <c r="AT2074" s="17"/>
      <c r="AU2074" s="17"/>
      <c r="AV2074" s="17"/>
      <c r="AW2074" s="17"/>
      <c r="AX2074" s="17"/>
      <c r="AY2074" s="17"/>
      <c r="AZ2074" s="17"/>
      <c r="BA2074" s="17"/>
      <c r="BB2074" s="17"/>
      <c r="BC2074" s="17"/>
      <c r="BD2074" s="17"/>
      <c r="BE2074" s="17"/>
      <c r="BF2074" s="17"/>
      <c r="BG2074" s="17"/>
      <c r="BH2074" s="17"/>
      <c r="BI2074" s="17"/>
      <c r="BJ2074" s="17"/>
      <c r="BK2074" s="17"/>
      <c r="BL2074" s="17"/>
      <c r="BM2074" s="17"/>
      <c r="BN2074" s="17"/>
      <c r="BO2074" s="17"/>
      <c r="BP2074" s="17"/>
      <c r="BQ2074" s="17"/>
      <c r="BR2074" s="17"/>
      <c r="BS2074" s="17"/>
      <c r="BT2074" s="17"/>
      <c r="BU2074" s="17"/>
      <c r="BV2074" s="17"/>
      <c r="BW2074" s="17"/>
      <c r="BX2074" s="17"/>
      <c r="BY2074" s="17"/>
      <c r="BZ2074" s="17"/>
      <c r="CA2074" s="17"/>
      <c r="CB2074" s="17"/>
      <c r="CC2074" s="17"/>
      <c r="CD2074" s="17"/>
      <c r="CE2074" s="17"/>
      <c r="CF2074" s="18"/>
    </row>
    <row r="2075" spans="1:84" ht="22.8" x14ac:dyDescent="0.3">
      <c r="A2075" s="11">
        <v>43600</v>
      </c>
      <c r="B2075" s="12" t="s">
        <v>1690</v>
      </c>
      <c r="C2075" s="13" t="s">
        <v>1690</v>
      </c>
      <c r="D2075" s="14" t="s">
        <v>1692</v>
      </c>
      <c r="E2075" s="13" t="s">
        <v>439</v>
      </c>
      <c r="F2075" s="15" t="s">
        <v>5296</v>
      </c>
      <c r="G2075" s="13" t="s">
        <v>5297</v>
      </c>
      <c r="H2075" s="13" t="s">
        <v>1695</v>
      </c>
      <c r="I2075" s="13" t="s">
        <v>1696</v>
      </c>
      <c r="J2075" s="16">
        <v>560223</v>
      </c>
      <c r="K2075" s="17"/>
      <c r="L2075" s="17"/>
      <c r="M2075" s="17"/>
      <c r="N2075" s="29">
        <v>30</v>
      </c>
      <c r="O2075" s="17"/>
      <c r="P2075" s="29">
        <v>474740</v>
      </c>
      <c r="Q2075" s="17"/>
      <c r="R2075" s="17"/>
      <c r="S2075" s="17"/>
      <c r="T2075" s="17"/>
      <c r="U2075" s="17"/>
      <c r="V2075" s="17"/>
      <c r="W2075" s="29">
        <v>85453</v>
      </c>
      <c r="X2075" s="17"/>
      <c r="Y2075" s="17"/>
      <c r="Z2075" s="17"/>
      <c r="AA2075" s="17"/>
      <c r="AB2075" s="17"/>
      <c r="AC2075" s="17"/>
      <c r="AD2075" s="17"/>
      <c r="AE2075" s="17"/>
      <c r="AF2075" s="17"/>
      <c r="AG2075" s="17"/>
      <c r="AH2075" s="17"/>
      <c r="AI2075" s="17"/>
      <c r="AJ2075" s="17"/>
      <c r="AK2075" s="17"/>
      <c r="AL2075" s="17"/>
      <c r="AM2075" s="17"/>
      <c r="AN2075" s="17"/>
      <c r="AO2075" s="17"/>
      <c r="AP2075" s="17"/>
      <c r="AQ2075" s="17"/>
      <c r="AR2075" s="17"/>
      <c r="AS2075" s="17"/>
      <c r="AT2075" s="17"/>
      <c r="AU2075" s="17"/>
      <c r="AV2075" s="17"/>
      <c r="AW2075" s="17"/>
      <c r="AX2075" s="17"/>
      <c r="AY2075" s="17"/>
      <c r="AZ2075" s="17"/>
      <c r="BA2075" s="17"/>
      <c r="BB2075" s="17"/>
      <c r="BC2075" s="17"/>
      <c r="BD2075" s="17"/>
      <c r="BE2075" s="17"/>
      <c r="BF2075" s="17"/>
      <c r="BG2075" s="17"/>
      <c r="BH2075" s="17"/>
      <c r="BI2075" s="17"/>
      <c r="BJ2075" s="17"/>
      <c r="BK2075" s="17"/>
      <c r="BL2075" s="17"/>
      <c r="BM2075" s="17"/>
      <c r="BN2075" s="17"/>
      <c r="BO2075" s="17"/>
      <c r="BP2075" s="17"/>
      <c r="BQ2075" s="17"/>
      <c r="BR2075" s="17"/>
      <c r="BS2075" s="17"/>
      <c r="BT2075" s="17"/>
      <c r="BU2075" s="17"/>
      <c r="BV2075" s="17"/>
      <c r="BW2075" s="17"/>
      <c r="BX2075" s="17"/>
      <c r="BY2075" s="17"/>
      <c r="BZ2075" s="17"/>
      <c r="CA2075" s="17"/>
      <c r="CB2075" s="17"/>
      <c r="CC2075" s="17"/>
      <c r="CD2075" s="17"/>
      <c r="CE2075" s="17"/>
      <c r="CF2075" s="18"/>
    </row>
    <row r="2076" spans="1:84" ht="22.8" x14ac:dyDescent="0.3">
      <c r="A2076" s="11">
        <v>43600</v>
      </c>
      <c r="B2076" s="12" t="s">
        <v>1690</v>
      </c>
      <c r="C2076" s="13" t="s">
        <v>1690</v>
      </c>
      <c r="D2076" s="14" t="s">
        <v>1692</v>
      </c>
      <c r="E2076" s="13" t="s">
        <v>439</v>
      </c>
      <c r="F2076" s="15" t="s">
        <v>5298</v>
      </c>
      <c r="G2076" s="13" t="s">
        <v>5299</v>
      </c>
      <c r="H2076" s="13" t="s">
        <v>1695</v>
      </c>
      <c r="I2076" s="13" t="s">
        <v>1696</v>
      </c>
      <c r="J2076" s="16">
        <v>1120445</v>
      </c>
      <c r="K2076" s="17"/>
      <c r="L2076" s="17"/>
      <c r="M2076" s="17"/>
      <c r="N2076" s="29">
        <v>59</v>
      </c>
      <c r="O2076" s="17"/>
      <c r="P2076" s="29">
        <v>949480</v>
      </c>
      <c r="Q2076" s="17"/>
      <c r="R2076" s="17"/>
      <c r="S2076" s="17"/>
      <c r="T2076" s="17"/>
      <c r="U2076" s="17"/>
      <c r="V2076" s="17"/>
      <c r="W2076" s="29">
        <v>170906</v>
      </c>
      <c r="X2076" s="17"/>
      <c r="Y2076" s="17"/>
      <c r="Z2076" s="17"/>
      <c r="AA2076" s="17"/>
      <c r="AB2076" s="17"/>
      <c r="AC2076" s="17"/>
      <c r="AD2076" s="17"/>
      <c r="AE2076" s="17"/>
      <c r="AF2076" s="17"/>
      <c r="AG2076" s="17"/>
      <c r="AH2076" s="17"/>
      <c r="AI2076" s="17"/>
      <c r="AJ2076" s="17"/>
      <c r="AK2076" s="17"/>
      <c r="AL2076" s="17"/>
      <c r="AM2076" s="17"/>
      <c r="AN2076" s="17"/>
      <c r="AO2076" s="17"/>
      <c r="AP2076" s="17"/>
      <c r="AQ2076" s="17"/>
      <c r="AR2076" s="17"/>
      <c r="AS2076" s="17"/>
      <c r="AT2076" s="17"/>
      <c r="AU2076" s="17"/>
      <c r="AV2076" s="17"/>
      <c r="AW2076" s="17"/>
      <c r="AX2076" s="17"/>
      <c r="AY2076" s="17"/>
      <c r="AZ2076" s="17"/>
      <c r="BA2076" s="17"/>
      <c r="BB2076" s="17"/>
      <c r="BC2076" s="17"/>
      <c r="BD2076" s="17"/>
      <c r="BE2076" s="17"/>
      <c r="BF2076" s="17"/>
      <c r="BG2076" s="17"/>
      <c r="BH2076" s="17"/>
      <c r="BI2076" s="17"/>
      <c r="BJ2076" s="17"/>
      <c r="BK2076" s="17"/>
      <c r="BL2076" s="17"/>
      <c r="BM2076" s="17"/>
      <c r="BN2076" s="17"/>
      <c r="BO2076" s="17"/>
      <c r="BP2076" s="17"/>
      <c r="BQ2076" s="17"/>
      <c r="BR2076" s="17"/>
      <c r="BS2076" s="17"/>
      <c r="BT2076" s="17"/>
      <c r="BU2076" s="17"/>
      <c r="BV2076" s="17"/>
      <c r="BW2076" s="17"/>
      <c r="BX2076" s="17"/>
      <c r="BY2076" s="17"/>
      <c r="BZ2076" s="17"/>
      <c r="CA2076" s="17"/>
      <c r="CB2076" s="17"/>
      <c r="CC2076" s="17"/>
      <c r="CD2076" s="17"/>
      <c r="CE2076" s="17"/>
      <c r="CF2076" s="18"/>
    </row>
    <row r="2077" spans="1:84" ht="22.8" x14ac:dyDescent="0.3">
      <c r="A2077" s="11">
        <v>43600</v>
      </c>
      <c r="B2077" s="12" t="s">
        <v>1690</v>
      </c>
      <c r="C2077" s="13" t="s">
        <v>1690</v>
      </c>
      <c r="D2077" s="14" t="s">
        <v>1692</v>
      </c>
      <c r="E2077" s="13" t="s">
        <v>439</v>
      </c>
      <c r="F2077" s="15" t="s">
        <v>5300</v>
      </c>
      <c r="G2077" s="13" t="s">
        <v>5301</v>
      </c>
      <c r="H2077" s="13" t="s">
        <v>1695</v>
      </c>
      <c r="I2077" s="13" t="s">
        <v>1696</v>
      </c>
      <c r="J2077" s="16">
        <v>560223</v>
      </c>
      <c r="K2077" s="17"/>
      <c r="L2077" s="17"/>
      <c r="M2077" s="17"/>
      <c r="N2077" s="29">
        <v>30</v>
      </c>
      <c r="O2077" s="17"/>
      <c r="P2077" s="29">
        <v>474740</v>
      </c>
      <c r="Q2077" s="17"/>
      <c r="R2077" s="17"/>
      <c r="S2077" s="17"/>
      <c r="T2077" s="17"/>
      <c r="U2077" s="17"/>
      <c r="V2077" s="17"/>
      <c r="W2077" s="29">
        <v>85453</v>
      </c>
      <c r="X2077" s="17"/>
      <c r="Y2077" s="17"/>
      <c r="Z2077" s="17"/>
      <c r="AA2077" s="17"/>
      <c r="AB2077" s="17"/>
      <c r="AC2077" s="17"/>
      <c r="AD2077" s="17"/>
      <c r="AE2077" s="17"/>
      <c r="AF2077" s="17"/>
      <c r="AG2077" s="17"/>
      <c r="AH2077" s="17"/>
      <c r="AI2077" s="17"/>
      <c r="AJ2077" s="17"/>
      <c r="AK2077" s="17"/>
      <c r="AL2077" s="17"/>
      <c r="AM2077" s="17"/>
      <c r="AN2077" s="17"/>
      <c r="AO2077" s="17"/>
      <c r="AP2077" s="17"/>
      <c r="AQ2077" s="17"/>
      <c r="AR2077" s="17"/>
      <c r="AS2077" s="17"/>
      <c r="AT2077" s="17"/>
      <c r="AU2077" s="17"/>
      <c r="AV2077" s="17"/>
      <c r="AW2077" s="17"/>
      <c r="AX2077" s="17"/>
      <c r="AY2077" s="17"/>
      <c r="AZ2077" s="17"/>
      <c r="BA2077" s="17"/>
      <c r="BB2077" s="17"/>
      <c r="BC2077" s="17"/>
      <c r="BD2077" s="17"/>
      <c r="BE2077" s="17"/>
      <c r="BF2077" s="17"/>
      <c r="BG2077" s="17"/>
      <c r="BH2077" s="17"/>
      <c r="BI2077" s="17"/>
      <c r="BJ2077" s="17"/>
      <c r="BK2077" s="17"/>
      <c r="BL2077" s="17"/>
      <c r="BM2077" s="17"/>
      <c r="BN2077" s="17"/>
      <c r="BO2077" s="17"/>
      <c r="BP2077" s="17"/>
      <c r="BQ2077" s="17"/>
      <c r="BR2077" s="17"/>
      <c r="BS2077" s="17"/>
      <c r="BT2077" s="17"/>
      <c r="BU2077" s="17"/>
      <c r="BV2077" s="17"/>
      <c r="BW2077" s="17"/>
      <c r="BX2077" s="17"/>
      <c r="BY2077" s="17"/>
      <c r="BZ2077" s="17"/>
      <c r="CA2077" s="17"/>
      <c r="CB2077" s="17"/>
      <c r="CC2077" s="17"/>
      <c r="CD2077" s="17"/>
      <c r="CE2077" s="17"/>
      <c r="CF2077" s="18"/>
    </row>
    <row r="2078" spans="1:84" ht="22.8" x14ac:dyDescent="0.3">
      <c r="A2078" s="11">
        <v>43600</v>
      </c>
      <c r="B2078" s="12" t="s">
        <v>654</v>
      </c>
      <c r="C2078" s="13" t="s">
        <v>655</v>
      </c>
      <c r="D2078" s="14" t="s">
        <v>4095</v>
      </c>
      <c r="E2078" s="13" t="s">
        <v>439</v>
      </c>
      <c r="F2078" s="15" t="s">
        <v>5302</v>
      </c>
      <c r="G2078" s="13" t="s">
        <v>5303</v>
      </c>
      <c r="H2078" s="13" t="s">
        <v>659</v>
      </c>
      <c r="I2078" s="13" t="s">
        <v>660</v>
      </c>
      <c r="J2078" s="16">
        <v>113669</v>
      </c>
      <c r="K2078" s="29">
        <v>99500</v>
      </c>
      <c r="L2078" s="17"/>
      <c r="M2078" s="17"/>
      <c r="N2078" s="29">
        <v>0.2</v>
      </c>
      <c r="O2078" s="17"/>
      <c r="P2078" s="17"/>
      <c r="Q2078" s="17"/>
      <c r="R2078" s="17"/>
      <c r="S2078" s="17"/>
      <c r="T2078" s="17"/>
      <c r="U2078" s="17"/>
      <c r="V2078" s="17"/>
      <c r="W2078" s="29">
        <v>12178.8</v>
      </c>
      <c r="X2078" s="17"/>
      <c r="Y2078" s="17"/>
      <c r="Z2078" s="17"/>
      <c r="AA2078" s="17"/>
      <c r="AB2078" s="17"/>
      <c r="AC2078" s="17"/>
      <c r="AD2078" s="17"/>
      <c r="AE2078" s="17"/>
      <c r="AF2078" s="17"/>
      <c r="AG2078" s="17"/>
      <c r="AH2078" s="17"/>
      <c r="AI2078" s="17"/>
      <c r="AJ2078" s="17"/>
      <c r="AK2078" s="17"/>
      <c r="AL2078" s="17"/>
      <c r="AM2078" s="17"/>
      <c r="AN2078" s="17"/>
      <c r="AO2078" s="17"/>
      <c r="AP2078" s="17"/>
      <c r="AQ2078" s="17"/>
      <c r="AR2078" s="17"/>
      <c r="AS2078" s="17"/>
      <c r="AT2078" s="17"/>
      <c r="AU2078" s="17"/>
      <c r="AV2078" s="17"/>
      <c r="AW2078" s="17"/>
      <c r="AX2078" s="17"/>
      <c r="AY2078" s="17"/>
      <c r="AZ2078" s="17"/>
      <c r="BA2078" s="17"/>
      <c r="BB2078" s="17"/>
      <c r="BC2078" s="17"/>
      <c r="BD2078" s="17"/>
      <c r="BE2078" s="17"/>
      <c r="BF2078" s="17"/>
      <c r="BG2078" s="17"/>
      <c r="BH2078" s="17"/>
      <c r="BI2078" s="17"/>
      <c r="BJ2078" s="17"/>
      <c r="BK2078" s="17"/>
      <c r="BL2078" s="17"/>
      <c r="BM2078" s="17"/>
      <c r="BN2078" s="17"/>
      <c r="BO2078" s="17"/>
      <c r="BP2078" s="17"/>
      <c r="BQ2078" s="17"/>
      <c r="BR2078" s="29">
        <v>1990</v>
      </c>
      <c r="BS2078" s="17"/>
      <c r="BT2078" s="17"/>
      <c r="BU2078" s="17"/>
      <c r="BV2078" s="17"/>
      <c r="BW2078" s="17"/>
      <c r="BX2078" s="17"/>
      <c r="BY2078" s="17"/>
      <c r="BZ2078" s="17"/>
      <c r="CA2078" s="17"/>
      <c r="CB2078" s="17"/>
      <c r="CC2078" s="17"/>
      <c r="CD2078" s="17"/>
      <c r="CE2078" s="17"/>
      <c r="CF2078" s="18"/>
    </row>
    <row r="2079" spans="1:84" ht="22.8" x14ac:dyDescent="0.3">
      <c r="A2079" s="11">
        <v>43600</v>
      </c>
      <c r="B2079" s="12" t="s">
        <v>1935</v>
      </c>
      <c r="C2079" s="13" t="s">
        <v>1935</v>
      </c>
      <c r="D2079" s="14" t="s">
        <v>5304</v>
      </c>
      <c r="E2079" s="13" t="s">
        <v>439</v>
      </c>
      <c r="F2079" s="15" t="s">
        <v>95</v>
      </c>
      <c r="G2079" s="13" t="s">
        <v>5305</v>
      </c>
      <c r="H2079" s="13" t="s">
        <v>1939</v>
      </c>
      <c r="I2079" s="13" t="s">
        <v>1940</v>
      </c>
      <c r="J2079" s="16">
        <v>20384</v>
      </c>
      <c r="K2079" s="29">
        <v>18200</v>
      </c>
      <c r="L2079" s="29">
        <v>1092</v>
      </c>
      <c r="M2079" s="29">
        <v>1092</v>
      </c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  <c r="AE2079" s="17"/>
      <c r="AF2079" s="17"/>
      <c r="AG2079" s="17"/>
      <c r="AH2079" s="17"/>
      <c r="AI2079" s="17"/>
      <c r="AJ2079" s="17"/>
      <c r="AK2079" s="17"/>
      <c r="AL2079" s="17"/>
      <c r="AM2079" s="17"/>
      <c r="AN2079" s="17"/>
      <c r="AO2079" s="17"/>
      <c r="AP2079" s="17"/>
      <c r="AQ2079" s="17"/>
      <c r="AR2079" s="17"/>
      <c r="AS2079" s="17"/>
      <c r="AT2079" s="17"/>
      <c r="AU2079" s="17"/>
      <c r="AV2079" s="17"/>
      <c r="AW2079" s="17"/>
      <c r="AX2079" s="17"/>
      <c r="AY2079" s="17"/>
      <c r="AZ2079" s="17"/>
      <c r="BA2079" s="17"/>
      <c r="BB2079" s="17"/>
      <c r="BC2079" s="17"/>
      <c r="BD2079" s="17"/>
      <c r="BE2079" s="17"/>
      <c r="BF2079" s="17"/>
      <c r="BG2079" s="17"/>
      <c r="BH2079" s="17"/>
      <c r="BI2079" s="17"/>
      <c r="BJ2079" s="17"/>
      <c r="BK2079" s="17"/>
      <c r="BL2079" s="17"/>
      <c r="BM2079" s="17"/>
      <c r="BN2079" s="17"/>
      <c r="BO2079" s="17"/>
      <c r="BP2079" s="17"/>
      <c r="BQ2079" s="17"/>
      <c r="BR2079" s="17"/>
      <c r="BS2079" s="17"/>
      <c r="BT2079" s="17"/>
      <c r="BU2079" s="17"/>
      <c r="BV2079" s="17"/>
      <c r="BW2079" s="17"/>
      <c r="BX2079" s="17"/>
      <c r="BY2079" s="17"/>
      <c r="BZ2079" s="17"/>
      <c r="CA2079" s="17"/>
      <c r="CB2079" s="17"/>
      <c r="CC2079" s="17"/>
      <c r="CD2079" s="17"/>
      <c r="CE2079" s="17"/>
      <c r="CF2079" s="18"/>
    </row>
    <row r="2080" spans="1:84" x14ac:dyDescent="0.3">
      <c r="A2080" s="11">
        <v>43600</v>
      </c>
      <c r="B2080" s="12" t="s">
        <v>528</v>
      </c>
      <c r="C2080" s="13" t="s">
        <v>528</v>
      </c>
      <c r="D2080" s="14" t="s">
        <v>530</v>
      </c>
      <c r="E2080" s="13" t="s">
        <v>439</v>
      </c>
      <c r="F2080" s="15" t="s">
        <v>5306</v>
      </c>
      <c r="G2080" s="13" t="s">
        <v>5307</v>
      </c>
      <c r="H2080" s="13" t="s">
        <v>533</v>
      </c>
      <c r="I2080" s="13" t="s">
        <v>534</v>
      </c>
      <c r="J2080" s="16">
        <v>8496</v>
      </c>
      <c r="K2080" s="17"/>
      <c r="L2080" s="29">
        <v>648</v>
      </c>
      <c r="M2080" s="29">
        <v>648</v>
      </c>
      <c r="N2080" s="17"/>
      <c r="O2080" s="17"/>
      <c r="P2080" s="17"/>
      <c r="Q2080" s="17"/>
      <c r="R2080" s="17"/>
      <c r="S2080" s="17"/>
      <c r="T2080" s="29">
        <v>7200</v>
      </c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  <c r="AE2080" s="17"/>
      <c r="AF2080" s="17"/>
      <c r="AG2080" s="17"/>
      <c r="AH2080" s="17"/>
      <c r="AI2080" s="17"/>
      <c r="AJ2080" s="17"/>
      <c r="AK2080" s="17"/>
      <c r="AL2080" s="17"/>
      <c r="AM2080" s="17"/>
      <c r="AN2080" s="17"/>
      <c r="AO2080" s="17"/>
      <c r="AP2080" s="17"/>
      <c r="AQ2080" s="17"/>
      <c r="AR2080" s="17"/>
      <c r="AS2080" s="17"/>
      <c r="AT2080" s="17"/>
      <c r="AU2080" s="17"/>
      <c r="AV2080" s="17"/>
      <c r="AW2080" s="17"/>
      <c r="AX2080" s="17"/>
      <c r="AY2080" s="17"/>
      <c r="AZ2080" s="17"/>
      <c r="BA2080" s="17"/>
      <c r="BB2080" s="17"/>
      <c r="BC2080" s="17"/>
      <c r="BD2080" s="17"/>
      <c r="BE2080" s="17"/>
      <c r="BF2080" s="17"/>
      <c r="BG2080" s="17"/>
      <c r="BH2080" s="17"/>
      <c r="BI2080" s="17"/>
      <c r="BJ2080" s="17"/>
      <c r="BK2080" s="17"/>
      <c r="BL2080" s="17"/>
      <c r="BM2080" s="17"/>
      <c r="BN2080" s="17"/>
      <c r="BO2080" s="17"/>
      <c r="BP2080" s="17"/>
      <c r="BQ2080" s="17"/>
      <c r="BR2080" s="17"/>
      <c r="BS2080" s="17"/>
      <c r="BT2080" s="17"/>
      <c r="BU2080" s="17"/>
      <c r="BV2080" s="17"/>
      <c r="BW2080" s="17"/>
      <c r="BX2080" s="17"/>
      <c r="BY2080" s="17"/>
      <c r="BZ2080" s="17"/>
      <c r="CA2080" s="17"/>
      <c r="CB2080" s="17"/>
      <c r="CC2080" s="17"/>
      <c r="CD2080" s="17"/>
      <c r="CE2080" s="17"/>
      <c r="CF2080" s="18"/>
    </row>
    <row r="2081" spans="1:84" x14ac:dyDescent="0.3">
      <c r="A2081" s="11">
        <v>43601</v>
      </c>
      <c r="B2081" s="12" t="s">
        <v>579</v>
      </c>
      <c r="C2081" s="13" t="s">
        <v>579</v>
      </c>
      <c r="D2081" s="14" t="s">
        <v>580</v>
      </c>
      <c r="E2081" s="13" t="s">
        <v>439</v>
      </c>
      <c r="F2081" s="15" t="s">
        <v>92</v>
      </c>
      <c r="G2081" s="13" t="s">
        <v>5308</v>
      </c>
      <c r="H2081" s="13" t="s">
        <v>583</v>
      </c>
      <c r="I2081" s="13" t="s">
        <v>584</v>
      </c>
      <c r="J2081" s="16">
        <v>3953</v>
      </c>
      <c r="K2081" s="17"/>
      <c r="L2081" s="29">
        <v>301.5</v>
      </c>
      <c r="M2081" s="29">
        <v>301.5</v>
      </c>
      <c r="N2081" s="17"/>
      <c r="O2081" s="17"/>
      <c r="P2081" s="17"/>
      <c r="Q2081" s="17"/>
      <c r="R2081" s="17"/>
      <c r="S2081" s="17"/>
      <c r="T2081" s="29">
        <v>3350</v>
      </c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7"/>
      <c r="AG2081" s="17"/>
      <c r="AH2081" s="17"/>
      <c r="AI2081" s="17"/>
      <c r="AJ2081" s="17"/>
      <c r="AK2081" s="17"/>
      <c r="AL2081" s="17"/>
      <c r="AM2081" s="17"/>
      <c r="AN2081" s="17"/>
      <c r="AO2081" s="17"/>
      <c r="AP2081" s="17"/>
      <c r="AQ2081" s="17"/>
      <c r="AR2081" s="17"/>
      <c r="AS2081" s="17"/>
      <c r="AT2081" s="17"/>
      <c r="AU2081" s="17"/>
      <c r="AV2081" s="17"/>
      <c r="AW2081" s="17"/>
      <c r="AX2081" s="17"/>
      <c r="AY2081" s="17"/>
      <c r="AZ2081" s="17"/>
      <c r="BA2081" s="17"/>
      <c r="BB2081" s="17"/>
      <c r="BC2081" s="17"/>
      <c r="BD2081" s="17"/>
      <c r="BE2081" s="17"/>
      <c r="BF2081" s="17"/>
      <c r="BG2081" s="17"/>
      <c r="BH2081" s="17"/>
      <c r="BI2081" s="17"/>
      <c r="BJ2081" s="17"/>
      <c r="BK2081" s="17"/>
      <c r="BL2081" s="17"/>
      <c r="BM2081" s="17"/>
      <c r="BN2081" s="17"/>
      <c r="BO2081" s="17"/>
      <c r="BP2081" s="17"/>
      <c r="BQ2081" s="17"/>
      <c r="BR2081" s="17"/>
      <c r="BS2081" s="17"/>
      <c r="BT2081" s="17"/>
      <c r="BU2081" s="17"/>
      <c r="BV2081" s="17"/>
      <c r="BW2081" s="17"/>
      <c r="BX2081" s="17"/>
      <c r="BY2081" s="17"/>
      <c r="BZ2081" s="17"/>
      <c r="CA2081" s="17"/>
      <c r="CB2081" s="17"/>
      <c r="CC2081" s="17"/>
      <c r="CD2081" s="17"/>
      <c r="CE2081" s="17"/>
      <c r="CF2081" s="18"/>
    </row>
    <row r="2082" spans="1:84" ht="22.8" x14ac:dyDescent="0.3">
      <c r="A2082" s="11">
        <v>43601</v>
      </c>
      <c r="B2082" s="12" t="s">
        <v>1690</v>
      </c>
      <c r="C2082" s="13" t="s">
        <v>1690</v>
      </c>
      <c r="D2082" s="14" t="s">
        <v>1692</v>
      </c>
      <c r="E2082" s="13" t="s">
        <v>439</v>
      </c>
      <c r="F2082" s="15" t="s">
        <v>5309</v>
      </c>
      <c r="G2082" s="13" t="s">
        <v>5310</v>
      </c>
      <c r="H2082" s="13" t="s">
        <v>1695</v>
      </c>
      <c r="I2082" s="13" t="s">
        <v>1696</v>
      </c>
      <c r="J2082" s="16">
        <v>1120445</v>
      </c>
      <c r="K2082" s="17"/>
      <c r="L2082" s="17"/>
      <c r="M2082" s="17"/>
      <c r="N2082" s="29">
        <v>59</v>
      </c>
      <c r="O2082" s="17"/>
      <c r="P2082" s="29">
        <v>949480</v>
      </c>
      <c r="Q2082" s="17"/>
      <c r="R2082" s="17"/>
      <c r="S2082" s="17"/>
      <c r="T2082" s="17"/>
      <c r="U2082" s="17"/>
      <c r="V2082" s="17"/>
      <c r="W2082" s="29">
        <v>170906</v>
      </c>
      <c r="X2082" s="17"/>
      <c r="Y2082" s="17"/>
      <c r="Z2082" s="17"/>
      <c r="AA2082" s="17"/>
      <c r="AB2082" s="17"/>
      <c r="AC2082" s="17"/>
      <c r="AD2082" s="17"/>
      <c r="AE2082" s="17"/>
      <c r="AF2082" s="17"/>
      <c r="AG2082" s="17"/>
      <c r="AH2082" s="17"/>
      <c r="AI2082" s="17"/>
      <c r="AJ2082" s="17"/>
      <c r="AK2082" s="17"/>
      <c r="AL2082" s="17"/>
      <c r="AM2082" s="17"/>
      <c r="AN2082" s="17"/>
      <c r="AO2082" s="17"/>
      <c r="AP2082" s="17"/>
      <c r="AQ2082" s="17"/>
      <c r="AR2082" s="17"/>
      <c r="AS2082" s="17"/>
      <c r="AT2082" s="17"/>
      <c r="AU2082" s="17"/>
      <c r="AV2082" s="17"/>
      <c r="AW2082" s="17"/>
      <c r="AX2082" s="17"/>
      <c r="AY2082" s="17"/>
      <c r="AZ2082" s="17"/>
      <c r="BA2082" s="17"/>
      <c r="BB2082" s="17"/>
      <c r="BC2082" s="17"/>
      <c r="BD2082" s="17"/>
      <c r="BE2082" s="17"/>
      <c r="BF2082" s="17"/>
      <c r="BG2082" s="17"/>
      <c r="BH2082" s="17"/>
      <c r="BI2082" s="17"/>
      <c r="BJ2082" s="17"/>
      <c r="BK2082" s="17"/>
      <c r="BL2082" s="17"/>
      <c r="BM2082" s="17"/>
      <c r="BN2082" s="17"/>
      <c r="BO2082" s="17"/>
      <c r="BP2082" s="17"/>
      <c r="BQ2082" s="17"/>
      <c r="BR2082" s="17"/>
      <c r="BS2082" s="17"/>
      <c r="BT2082" s="17"/>
      <c r="BU2082" s="17"/>
      <c r="BV2082" s="17"/>
      <c r="BW2082" s="17"/>
      <c r="BX2082" s="17"/>
      <c r="BY2082" s="17"/>
      <c r="BZ2082" s="17"/>
      <c r="CA2082" s="17"/>
      <c r="CB2082" s="17"/>
      <c r="CC2082" s="17"/>
      <c r="CD2082" s="17"/>
      <c r="CE2082" s="17"/>
      <c r="CF2082" s="18"/>
    </row>
    <row r="2083" spans="1:84" ht="22.8" x14ac:dyDescent="0.3">
      <c r="A2083" s="11">
        <v>43601</v>
      </c>
      <c r="B2083" s="12" t="s">
        <v>1690</v>
      </c>
      <c r="C2083" s="13" t="s">
        <v>1690</v>
      </c>
      <c r="D2083" s="14" t="s">
        <v>1692</v>
      </c>
      <c r="E2083" s="13" t="s">
        <v>439</v>
      </c>
      <c r="F2083" s="15" t="s">
        <v>5311</v>
      </c>
      <c r="G2083" s="13" t="s">
        <v>5312</v>
      </c>
      <c r="H2083" s="13" t="s">
        <v>1695</v>
      </c>
      <c r="I2083" s="13" t="s">
        <v>1696</v>
      </c>
      <c r="J2083" s="16">
        <v>560223</v>
      </c>
      <c r="K2083" s="17"/>
      <c r="L2083" s="17"/>
      <c r="M2083" s="17"/>
      <c r="N2083" s="29">
        <v>30</v>
      </c>
      <c r="O2083" s="17"/>
      <c r="P2083" s="29">
        <v>474740</v>
      </c>
      <c r="Q2083" s="17"/>
      <c r="R2083" s="17"/>
      <c r="S2083" s="17"/>
      <c r="T2083" s="17"/>
      <c r="U2083" s="17"/>
      <c r="V2083" s="17"/>
      <c r="W2083" s="29">
        <v>85453</v>
      </c>
      <c r="X2083" s="17"/>
      <c r="Y2083" s="17"/>
      <c r="Z2083" s="17"/>
      <c r="AA2083" s="17"/>
      <c r="AB2083" s="17"/>
      <c r="AC2083" s="17"/>
      <c r="AD2083" s="17"/>
      <c r="AE2083" s="17"/>
      <c r="AF2083" s="17"/>
      <c r="AG2083" s="17"/>
      <c r="AH2083" s="17"/>
      <c r="AI2083" s="17"/>
      <c r="AJ2083" s="17"/>
      <c r="AK2083" s="17"/>
      <c r="AL2083" s="17"/>
      <c r="AM2083" s="17"/>
      <c r="AN2083" s="17"/>
      <c r="AO2083" s="17"/>
      <c r="AP2083" s="17"/>
      <c r="AQ2083" s="17"/>
      <c r="AR2083" s="17"/>
      <c r="AS2083" s="17"/>
      <c r="AT2083" s="17"/>
      <c r="AU2083" s="17"/>
      <c r="AV2083" s="17"/>
      <c r="AW2083" s="17"/>
      <c r="AX2083" s="17"/>
      <c r="AY2083" s="17"/>
      <c r="AZ2083" s="17"/>
      <c r="BA2083" s="17"/>
      <c r="BB2083" s="17"/>
      <c r="BC2083" s="17"/>
      <c r="BD2083" s="17"/>
      <c r="BE2083" s="17"/>
      <c r="BF2083" s="17"/>
      <c r="BG2083" s="17"/>
      <c r="BH2083" s="17"/>
      <c r="BI2083" s="17"/>
      <c r="BJ2083" s="17"/>
      <c r="BK2083" s="17"/>
      <c r="BL2083" s="17"/>
      <c r="BM2083" s="17"/>
      <c r="BN2083" s="17"/>
      <c r="BO2083" s="17"/>
      <c r="BP2083" s="17"/>
      <c r="BQ2083" s="17"/>
      <c r="BR2083" s="17"/>
      <c r="BS2083" s="17"/>
      <c r="BT2083" s="17"/>
      <c r="BU2083" s="17"/>
      <c r="BV2083" s="17"/>
      <c r="BW2083" s="17"/>
      <c r="BX2083" s="17"/>
      <c r="BY2083" s="17"/>
      <c r="BZ2083" s="17"/>
      <c r="CA2083" s="17"/>
      <c r="CB2083" s="17"/>
      <c r="CC2083" s="17"/>
      <c r="CD2083" s="17"/>
      <c r="CE2083" s="17"/>
      <c r="CF2083" s="18"/>
    </row>
    <row r="2084" spans="1:84" ht="22.8" x14ac:dyDescent="0.3">
      <c r="A2084" s="11">
        <v>43601</v>
      </c>
      <c r="B2084" s="12" t="s">
        <v>1690</v>
      </c>
      <c r="C2084" s="13" t="s">
        <v>1690</v>
      </c>
      <c r="D2084" s="14" t="s">
        <v>1692</v>
      </c>
      <c r="E2084" s="13" t="s">
        <v>439</v>
      </c>
      <c r="F2084" s="15" t="s">
        <v>5313</v>
      </c>
      <c r="G2084" s="13" t="s">
        <v>5314</v>
      </c>
      <c r="H2084" s="13" t="s">
        <v>1695</v>
      </c>
      <c r="I2084" s="13" t="s">
        <v>1696</v>
      </c>
      <c r="J2084" s="16">
        <v>1120445</v>
      </c>
      <c r="K2084" s="17"/>
      <c r="L2084" s="17"/>
      <c r="M2084" s="17"/>
      <c r="N2084" s="29">
        <v>59</v>
      </c>
      <c r="O2084" s="17"/>
      <c r="P2084" s="29">
        <v>949480</v>
      </c>
      <c r="Q2084" s="17"/>
      <c r="R2084" s="17"/>
      <c r="S2084" s="17"/>
      <c r="T2084" s="17"/>
      <c r="U2084" s="17"/>
      <c r="V2084" s="17"/>
      <c r="W2084" s="29">
        <v>170906</v>
      </c>
      <c r="X2084" s="17"/>
      <c r="Y2084" s="17"/>
      <c r="Z2084" s="17"/>
      <c r="AA2084" s="17"/>
      <c r="AB2084" s="17"/>
      <c r="AC2084" s="17"/>
      <c r="AD2084" s="17"/>
      <c r="AE2084" s="17"/>
      <c r="AF2084" s="17"/>
      <c r="AG2084" s="17"/>
      <c r="AH2084" s="17"/>
      <c r="AI2084" s="17"/>
      <c r="AJ2084" s="17"/>
      <c r="AK2084" s="17"/>
      <c r="AL2084" s="17"/>
      <c r="AM2084" s="17"/>
      <c r="AN2084" s="17"/>
      <c r="AO2084" s="17"/>
      <c r="AP2084" s="17"/>
      <c r="AQ2084" s="17"/>
      <c r="AR2084" s="17"/>
      <c r="AS2084" s="17"/>
      <c r="AT2084" s="17"/>
      <c r="AU2084" s="17"/>
      <c r="AV2084" s="17"/>
      <c r="AW2084" s="17"/>
      <c r="AX2084" s="17"/>
      <c r="AY2084" s="17"/>
      <c r="AZ2084" s="17"/>
      <c r="BA2084" s="17"/>
      <c r="BB2084" s="17"/>
      <c r="BC2084" s="17"/>
      <c r="BD2084" s="17"/>
      <c r="BE2084" s="17"/>
      <c r="BF2084" s="17"/>
      <c r="BG2084" s="17"/>
      <c r="BH2084" s="17"/>
      <c r="BI2084" s="17"/>
      <c r="BJ2084" s="17"/>
      <c r="BK2084" s="17"/>
      <c r="BL2084" s="17"/>
      <c r="BM2084" s="17"/>
      <c r="BN2084" s="17"/>
      <c r="BO2084" s="17"/>
      <c r="BP2084" s="17"/>
      <c r="BQ2084" s="17"/>
      <c r="BR2084" s="17"/>
      <c r="BS2084" s="17"/>
      <c r="BT2084" s="17"/>
      <c r="BU2084" s="17"/>
      <c r="BV2084" s="17"/>
      <c r="BW2084" s="17"/>
      <c r="BX2084" s="17"/>
      <c r="BY2084" s="17"/>
      <c r="BZ2084" s="17"/>
      <c r="CA2084" s="17"/>
      <c r="CB2084" s="17"/>
      <c r="CC2084" s="17"/>
      <c r="CD2084" s="17"/>
      <c r="CE2084" s="17"/>
      <c r="CF2084" s="18"/>
    </row>
    <row r="2085" spans="1:84" ht="22.8" x14ac:dyDescent="0.3">
      <c r="A2085" s="11">
        <v>43601</v>
      </c>
      <c r="B2085" s="12" t="s">
        <v>1690</v>
      </c>
      <c r="C2085" s="13" t="s">
        <v>1690</v>
      </c>
      <c r="D2085" s="14" t="s">
        <v>1692</v>
      </c>
      <c r="E2085" s="13" t="s">
        <v>439</v>
      </c>
      <c r="F2085" s="15" t="s">
        <v>5315</v>
      </c>
      <c r="G2085" s="13" t="s">
        <v>5316</v>
      </c>
      <c r="H2085" s="13" t="s">
        <v>1695</v>
      </c>
      <c r="I2085" s="13" t="s">
        <v>1696</v>
      </c>
      <c r="J2085" s="16">
        <v>560223</v>
      </c>
      <c r="K2085" s="17"/>
      <c r="L2085" s="17"/>
      <c r="M2085" s="17"/>
      <c r="N2085" s="29">
        <v>30</v>
      </c>
      <c r="O2085" s="17"/>
      <c r="P2085" s="29">
        <v>474740</v>
      </c>
      <c r="Q2085" s="17"/>
      <c r="R2085" s="17"/>
      <c r="S2085" s="17"/>
      <c r="T2085" s="17"/>
      <c r="U2085" s="17"/>
      <c r="V2085" s="17"/>
      <c r="W2085" s="29">
        <v>85453</v>
      </c>
      <c r="X2085" s="17"/>
      <c r="Y2085" s="17"/>
      <c r="Z2085" s="17"/>
      <c r="AA2085" s="17"/>
      <c r="AB2085" s="17"/>
      <c r="AC2085" s="17"/>
      <c r="AD2085" s="17"/>
      <c r="AE2085" s="17"/>
      <c r="AF2085" s="17"/>
      <c r="AG2085" s="17"/>
      <c r="AH2085" s="17"/>
      <c r="AI2085" s="17"/>
      <c r="AJ2085" s="17"/>
      <c r="AK2085" s="17"/>
      <c r="AL2085" s="17"/>
      <c r="AM2085" s="17"/>
      <c r="AN2085" s="17"/>
      <c r="AO2085" s="17"/>
      <c r="AP2085" s="17"/>
      <c r="AQ2085" s="17"/>
      <c r="AR2085" s="17"/>
      <c r="AS2085" s="17"/>
      <c r="AT2085" s="17"/>
      <c r="AU2085" s="17"/>
      <c r="AV2085" s="17"/>
      <c r="AW2085" s="17"/>
      <c r="AX2085" s="17"/>
      <c r="AY2085" s="17"/>
      <c r="AZ2085" s="17"/>
      <c r="BA2085" s="17"/>
      <c r="BB2085" s="17"/>
      <c r="BC2085" s="17"/>
      <c r="BD2085" s="17"/>
      <c r="BE2085" s="17"/>
      <c r="BF2085" s="17"/>
      <c r="BG2085" s="17"/>
      <c r="BH2085" s="17"/>
      <c r="BI2085" s="17"/>
      <c r="BJ2085" s="17"/>
      <c r="BK2085" s="17"/>
      <c r="BL2085" s="17"/>
      <c r="BM2085" s="17"/>
      <c r="BN2085" s="17"/>
      <c r="BO2085" s="17"/>
      <c r="BP2085" s="17"/>
      <c r="BQ2085" s="17"/>
      <c r="BR2085" s="17"/>
      <c r="BS2085" s="17"/>
      <c r="BT2085" s="17"/>
      <c r="BU2085" s="17"/>
      <c r="BV2085" s="17"/>
      <c r="BW2085" s="17"/>
      <c r="BX2085" s="17"/>
      <c r="BY2085" s="17"/>
      <c r="BZ2085" s="17"/>
      <c r="CA2085" s="17"/>
      <c r="CB2085" s="17"/>
      <c r="CC2085" s="17"/>
      <c r="CD2085" s="17"/>
      <c r="CE2085" s="17"/>
      <c r="CF2085" s="18"/>
    </row>
    <row r="2086" spans="1:84" ht="22.8" x14ac:dyDescent="0.3">
      <c r="A2086" s="11">
        <v>43601</v>
      </c>
      <c r="B2086" s="12" t="s">
        <v>1690</v>
      </c>
      <c r="C2086" s="13" t="s">
        <v>1690</v>
      </c>
      <c r="D2086" s="14" t="s">
        <v>1692</v>
      </c>
      <c r="E2086" s="13" t="s">
        <v>439</v>
      </c>
      <c r="F2086" s="15" t="s">
        <v>5317</v>
      </c>
      <c r="G2086" s="13" t="s">
        <v>5318</v>
      </c>
      <c r="H2086" s="13" t="s">
        <v>1695</v>
      </c>
      <c r="I2086" s="13" t="s">
        <v>1696</v>
      </c>
      <c r="J2086" s="16">
        <v>560223</v>
      </c>
      <c r="K2086" s="17"/>
      <c r="L2086" s="17"/>
      <c r="M2086" s="17"/>
      <c r="N2086" s="29">
        <v>30</v>
      </c>
      <c r="O2086" s="17"/>
      <c r="P2086" s="29">
        <v>474740</v>
      </c>
      <c r="Q2086" s="17"/>
      <c r="R2086" s="17"/>
      <c r="S2086" s="17"/>
      <c r="T2086" s="17"/>
      <c r="U2086" s="17"/>
      <c r="V2086" s="17"/>
      <c r="W2086" s="29">
        <v>85453</v>
      </c>
      <c r="X2086" s="17"/>
      <c r="Y2086" s="17"/>
      <c r="Z2086" s="17"/>
      <c r="AA2086" s="17"/>
      <c r="AB2086" s="17"/>
      <c r="AC2086" s="17"/>
      <c r="AD2086" s="17"/>
      <c r="AE2086" s="17"/>
      <c r="AF2086" s="17"/>
      <c r="AG2086" s="17"/>
      <c r="AH2086" s="17"/>
      <c r="AI2086" s="17"/>
      <c r="AJ2086" s="17"/>
      <c r="AK2086" s="17"/>
      <c r="AL2086" s="17"/>
      <c r="AM2086" s="17"/>
      <c r="AN2086" s="17"/>
      <c r="AO2086" s="17"/>
      <c r="AP2086" s="17"/>
      <c r="AQ2086" s="17"/>
      <c r="AR2086" s="17"/>
      <c r="AS2086" s="17"/>
      <c r="AT2086" s="17"/>
      <c r="AU2086" s="17"/>
      <c r="AV2086" s="17"/>
      <c r="AW2086" s="17"/>
      <c r="AX2086" s="17"/>
      <c r="AY2086" s="17"/>
      <c r="AZ2086" s="17"/>
      <c r="BA2086" s="17"/>
      <c r="BB2086" s="17"/>
      <c r="BC2086" s="17"/>
      <c r="BD2086" s="17"/>
      <c r="BE2086" s="17"/>
      <c r="BF2086" s="17"/>
      <c r="BG2086" s="17"/>
      <c r="BH2086" s="17"/>
      <c r="BI2086" s="17"/>
      <c r="BJ2086" s="17"/>
      <c r="BK2086" s="17"/>
      <c r="BL2086" s="17"/>
      <c r="BM2086" s="17"/>
      <c r="BN2086" s="17"/>
      <c r="BO2086" s="17"/>
      <c r="BP2086" s="17"/>
      <c r="BQ2086" s="17"/>
      <c r="BR2086" s="17"/>
      <c r="BS2086" s="17"/>
      <c r="BT2086" s="17"/>
      <c r="BU2086" s="17"/>
      <c r="BV2086" s="17"/>
      <c r="BW2086" s="17"/>
      <c r="BX2086" s="17"/>
      <c r="BY2086" s="17"/>
      <c r="BZ2086" s="17"/>
      <c r="CA2086" s="17"/>
      <c r="CB2086" s="17"/>
      <c r="CC2086" s="17"/>
      <c r="CD2086" s="17"/>
      <c r="CE2086" s="17"/>
      <c r="CF2086" s="18"/>
    </row>
    <row r="2087" spans="1:84" ht="22.8" x14ac:dyDescent="0.3">
      <c r="A2087" s="11">
        <v>43601</v>
      </c>
      <c r="B2087" s="12" t="s">
        <v>1690</v>
      </c>
      <c r="C2087" s="13" t="s">
        <v>1690</v>
      </c>
      <c r="D2087" s="14" t="s">
        <v>1692</v>
      </c>
      <c r="E2087" s="13" t="s">
        <v>439</v>
      </c>
      <c r="F2087" s="15" t="s">
        <v>5319</v>
      </c>
      <c r="G2087" s="13" t="s">
        <v>5320</v>
      </c>
      <c r="H2087" s="13" t="s">
        <v>1695</v>
      </c>
      <c r="I2087" s="13" t="s">
        <v>1696</v>
      </c>
      <c r="J2087" s="16">
        <v>1120445</v>
      </c>
      <c r="K2087" s="17"/>
      <c r="L2087" s="17"/>
      <c r="M2087" s="17"/>
      <c r="N2087" s="29">
        <v>59</v>
      </c>
      <c r="O2087" s="17"/>
      <c r="P2087" s="29">
        <v>949480</v>
      </c>
      <c r="Q2087" s="17"/>
      <c r="R2087" s="17"/>
      <c r="S2087" s="17"/>
      <c r="T2087" s="17"/>
      <c r="U2087" s="17"/>
      <c r="V2087" s="17"/>
      <c r="W2087" s="29">
        <v>170906</v>
      </c>
      <c r="X2087" s="17"/>
      <c r="Y2087" s="17"/>
      <c r="Z2087" s="17"/>
      <c r="AA2087" s="17"/>
      <c r="AB2087" s="17"/>
      <c r="AC2087" s="17"/>
      <c r="AD2087" s="17"/>
      <c r="AE2087" s="17"/>
      <c r="AF2087" s="17"/>
      <c r="AG2087" s="17"/>
      <c r="AH2087" s="17"/>
      <c r="AI2087" s="17"/>
      <c r="AJ2087" s="17"/>
      <c r="AK2087" s="17"/>
      <c r="AL2087" s="17"/>
      <c r="AM2087" s="17"/>
      <c r="AN2087" s="17"/>
      <c r="AO2087" s="17"/>
      <c r="AP2087" s="17"/>
      <c r="AQ2087" s="17"/>
      <c r="AR2087" s="17"/>
      <c r="AS2087" s="17"/>
      <c r="AT2087" s="17"/>
      <c r="AU2087" s="17"/>
      <c r="AV2087" s="17"/>
      <c r="AW2087" s="17"/>
      <c r="AX2087" s="17"/>
      <c r="AY2087" s="17"/>
      <c r="AZ2087" s="17"/>
      <c r="BA2087" s="17"/>
      <c r="BB2087" s="17"/>
      <c r="BC2087" s="17"/>
      <c r="BD2087" s="17"/>
      <c r="BE2087" s="17"/>
      <c r="BF2087" s="17"/>
      <c r="BG2087" s="17"/>
      <c r="BH2087" s="17"/>
      <c r="BI2087" s="17"/>
      <c r="BJ2087" s="17"/>
      <c r="BK2087" s="17"/>
      <c r="BL2087" s="17"/>
      <c r="BM2087" s="17"/>
      <c r="BN2087" s="17"/>
      <c r="BO2087" s="17"/>
      <c r="BP2087" s="17"/>
      <c r="BQ2087" s="17"/>
      <c r="BR2087" s="17"/>
      <c r="BS2087" s="17"/>
      <c r="BT2087" s="17"/>
      <c r="BU2087" s="17"/>
      <c r="BV2087" s="17"/>
      <c r="BW2087" s="17"/>
      <c r="BX2087" s="17"/>
      <c r="BY2087" s="17"/>
      <c r="BZ2087" s="17"/>
      <c r="CA2087" s="17"/>
      <c r="CB2087" s="17"/>
      <c r="CC2087" s="17"/>
      <c r="CD2087" s="17"/>
      <c r="CE2087" s="17"/>
      <c r="CF2087" s="18"/>
    </row>
    <row r="2088" spans="1:84" x14ac:dyDescent="0.3">
      <c r="A2088" s="11">
        <v>43601</v>
      </c>
      <c r="B2088" s="12" t="s">
        <v>834</v>
      </c>
      <c r="C2088" s="13" t="s">
        <v>834</v>
      </c>
      <c r="D2088" s="14" t="s">
        <v>835</v>
      </c>
      <c r="E2088" s="13" t="s">
        <v>439</v>
      </c>
      <c r="F2088" s="15" t="s">
        <v>5321</v>
      </c>
      <c r="G2088" s="13" t="s">
        <v>5322</v>
      </c>
      <c r="H2088" s="13" t="s">
        <v>838</v>
      </c>
      <c r="I2088" s="13" t="s">
        <v>839</v>
      </c>
      <c r="J2088" s="16">
        <v>335120</v>
      </c>
      <c r="K2088" s="17"/>
      <c r="L2088" s="29">
        <v>25560</v>
      </c>
      <c r="M2088" s="29">
        <v>25560</v>
      </c>
      <c r="N2088" s="17"/>
      <c r="O2088" s="17"/>
      <c r="P2088" s="17"/>
      <c r="Q2088" s="29">
        <v>284000</v>
      </c>
      <c r="R2088" s="17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  <c r="AD2088" s="17"/>
      <c r="AE2088" s="17"/>
      <c r="AF2088" s="17"/>
      <c r="AG2088" s="17"/>
      <c r="AH2088" s="17"/>
      <c r="AI2088" s="17"/>
      <c r="AJ2088" s="17"/>
      <c r="AK2088" s="17"/>
      <c r="AL2088" s="17"/>
      <c r="AM2088" s="17"/>
      <c r="AN2088" s="17"/>
      <c r="AO2088" s="17"/>
      <c r="AP2088" s="17"/>
      <c r="AQ2088" s="17"/>
      <c r="AR2088" s="17"/>
      <c r="AS2088" s="17"/>
      <c r="AT2088" s="17"/>
      <c r="AU2088" s="17"/>
      <c r="AV2088" s="17"/>
      <c r="AW2088" s="17"/>
      <c r="AX2088" s="17"/>
      <c r="AY2088" s="17"/>
      <c r="AZ2088" s="17"/>
      <c r="BA2088" s="17"/>
      <c r="BB2088" s="17"/>
      <c r="BC2088" s="17"/>
      <c r="BD2088" s="17"/>
      <c r="BE2088" s="17"/>
      <c r="BF2088" s="17"/>
      <c r="BG2088" s="17"/>
      <c r="BH2088" s="17"/>
      <c r="BI2088" s="17"/>
      <c r="BJ2088" s="17"/>
      <c r="BK2088" s="17"/>
      <c r="BL2088" s="17"/>
      <c r="BM2088" s="17"/>
      <c r="BN2088" s="17"/>
      <c r="BO2088" s="17"/>
      <c r="BP2088" s="17"/>
      <c r="BQ2088" s="17"/>
      <c r="BR2088" s="17"/>
      <c r="BS2088" s="17"/>
      <c r="BT2088" s="17"/>
      <c r="BU2088" s="17"/>
      <c r="BV2088" s="17"/>
      <c r="BW2088" s="17"/>
      <c r="BX2088" s="17"/>
      <c r="BY2088" s="17"/>
      <c r="BZ2088" s="17"/>
      <c r="CA2088" s="17"/>
      <c r="CB2088" s="17"/>
      <c r="CC2088" s="17"/>
      <c r="CD2088" s="17"/>
      <c r="CE2088" s="17"/>
      <c r="CF2088" s="18"/>
    </row>
    <row r="2089" spans="1:84" ht="22.8" x14ac:dyDescent="0.3">
      <c r="A2089" s="11">
        <v>43602</v>
      </c>
      <c r="B2089" s="12" t="s">
        <v>1690</v>
      </c>
      <c r="C2089" s="13" t="s">
        <v>1690</v>
      </c>
      <c r="D2089" s="14" t="s">
        <v>1692</v>
      </c>
      <c r="E2089" s="13" t="s">
        <v>439</v>
      </c>
      <c r="F2089" s="15" t="s">
        <v>5323</v>
      </c>
      <c r="G2089" s="13" t="s">
        <v>5324</v>
      </c>
      <c r="H2089" s="13" t="s">
        <v>1695</v>
      </c>
      <c r="I2089" s="13" t="s">
        <v>1696</v>
      </c>
      <c r="J2089" s="16">
        <v>1120445</v>
      </c>
      <c r="K2089" s="17"/>
      <c r="L2089" s="17"/>
      <c r="M2089" s="17"/>
      <c r="N2089" s="29">
        <v>59</v>
      </c>
      <c r="O2089" s="17"/>
      <c r="P2089" s="29">
        <v>949480</v>
      </c>
      <c r="Q2089" s="17"/>
      <c r="R2089" s="17"/>
      <c r="S2089" s="17"/>
      <c r="T2089" s="17"/>
      <c r="U2089" s="17"/>
      <c r="V2089" s="17"/>
      <c r="W2089" s="29">
        <v>170906</v>
      </c>
      <c r="X2089" s="17"/>
      <c r="Y2089" s="17"/>
      <c r="Z2089" s="17"/>
      <c r="AA2089" s="17"/>
      <c r="AB2089" s="17"/>
      <c r="AC2089" s="17"/>
      <c r="AD2089" s="17"/>
      <c r="AE2089" s="17"/>
      <c r="AF2089" s="17"/>
      <c r="AG2089" s="17"/>
      <c r="AH2089" s="17"/>
      <c r="AI2089" s="17"/>
      <c r="AJ2089" s="17"/>
      <c r="AK2089" s="17"/>
      <c r="AL2089" s="17"/>
      <c r="AM2089" s="17"/>
      <c r="AN2089" s="17"/>
      <c r="AO2089" s="17"/>
      <c r="AP2089" s="17"/>
      <c r="AQ2089" s="17"/>
      <c r="AR2089" s="17"/>
      <c r="AS2089" s="17"/>
      <c r="AT2089" s="17"/>
      <c r="AU2089" s="17"/>
      <c r="AV2089" s="17"/>
      <c r="AW2089" s="17"/>
      <c r="AX2089" s="17"/>
      <c r="AY2089" s="17"/>
      <c r="AZ2089" s="17"/>
      <c r="BA2089" s="17"/>
      <c r="BB2089" s="17"/>
      <c r="BC2089" s="17"/>
      <c r="BD2089" s="17"/>
      <c r="BE2089" s="17"/>
      <c r="BF2089" s="17"/>
      <c r="BG2089" s="17"/>
      <c r="BH2089" s="17"/>
      <c r="BI2089" s="17"/>
      <c r="BJ2089" s="17"/>
      <c r="BK2089" s="17"/>
      <c r="BL2089" s="17"/>
      <c r="BM2089" s="17"/>
      <c r="BN2089" s="17"/>
      <c r="BO2089" s="17"/>
      <c r="BP2089" s="17"/>
      <c r="BQ2089" s="17"/>
      <c r="BR2089" s="17"/>
      <c r="BS2089" s="17"/>
      <c r="BT2089" s="17"/>
      <c r="BU2089" s="17"/>
      <c r="BV2089" s="17"/>
      <c r="BW2089" s="17"/>
      <c r="BX2089" s="17"/>
      <c r="BY2089" s="17"/>
      <c r="BZ2089" s="17"/>
      <c r="CA2089" s="17"/>
      <c r="CB2089" s="17"/>
      <c r="CC2089" s="17"/>
      <c r="CD2089" s="17"/>
      <c r="CE2089" s="17"/>
      <c r="CF2089" s="18"/>
    </row>
    <row r="2090" spans="1:84" ht="22.8" x14ac:dyDescent="0.3">
      <c r="A2090" s="11">
        <v>43602</v>
      </c>
      <c r="B2090" s="12" t="s">
        <v>1690</v>
      </c>
      <c r="C2090" s="13" t="s">
        <v>1690</v>
      </c>
      <c r="D2090" s="14" t="s">
        <v>1692</v>
      </c>
      <c r="E2090" s="13" t="s">
        <v>439</v>
      </c>
      <c r="F2090" s="15" t="s">
        <v>5325</v>
      </c>
      <c r="G2090" s="13" t="s">
        <v>5326</v>
      </c>
      <c r="H2090" s="13" t="s">
        <v>1695</v>
      </c>
      <c r="I2090" s="13" t="s">
        <v>1696</v>
      </c>
      <c r="J2090" s="16">
        <v>560223</v>
      </c>
      <c r="K2090" s="17"/>
      <c r="L2090" s="17"/>
      <c r="M2090" s="17"/>
      <c r="N2090" s="29">
        <v>30</v>
      </c>
      <c r="O2090" s="17"/>
      <c r="P2090" s="29">
        <v>474740</v>
      </c>
      <c r="Q2090" s="17"/>
      <c r="R2090" s="17"/>
      <c r="S2090" s="17"/>
      <c r="T2090" s="17"/>
      <c r="U2090" s="17"/>
      <c r="V2090" s="17"/>
      <c r="W2090" s="29">
        <v>85453</v>
      </c>
      <c r="X2090" s="17"/>
      <c r="Y2090" s="17"/>
      <c r="Z2090" s="17"/>
      <c r="AA2090" s="17"/>
      <c r="AB2090" s="17"/>
      <c r="AC2090" s="17"/>
      <c r="AD2090" s="17"/>
      <c r="AE2090" s="17"/>
      <c r="AF2090" s="17"/>
      <c r="AG2090" s="17"/>
      <c r="AH2090" s="17"/>
      <c r="AI2090" s="17"/>
      <c r="AJ2090" s="17"/>
      <c r="AK2090" s="17"/>
      <c r="AL2090" s="17"/>
      <c r="AM2090" s="17"/>
      <c r="AN2090" s="17"/>
      <c r="AO2090" s="17"/>
      <c r="AP2090" s="17"/>
      <c r="AQ2090" s="17"/>
      <c r="AR2090" s="17"/>
      <c r="AS2090" s="17"/>
      <c r="AT2090" s="17"/>
      <c r="AU2090" s="17"/>
      <c r="AV2090" s="17"/>
      <c r="AW2090" s="17"/>
      <c r="AX2090" s="17"/>
      <c r="AY2090" s="17"/>
      <c r="AZ2090" s="17"/>
      <c r="BA2090" s="17"/>
      <c r="BB2090" s="17"/>
      <c r="BC2090" s="17"/>
      <c r="BD2090" s="17"/>
      <c r="BE2090" s="17"/>
      <c r="BF2090" s="17"/>
      <c r="BG2090" s="17"/>
      <c r="BH2090" s="17"/>
      <c r="BI2090" s="17"/>
      <c r="BJ2090" s="17"/>
      <c r="BK2090" s="17"/>
      <c r="BL2090" s="17"/>
      <c r="BM2090" s="17"/>
      <c r="BN2090" s="17"/>
      <c r="BO2090" s="17"/>
      <c r="BP2090" s="17"/>
      <c r="BQ2090" s="17"/>
      <c r="BR2090" s="17"/>
      <c r="BS2090" s="17"/>
      <c r="BT2090" s="17"/>
      <c r="BU2090" s="17"/>
      <c r="BV2090" s="17"/>
      <c r="BW2090" s="17"/>
      <c r="BX2090" s="17"/>
      <c r="BY2090" s="17"/>
      <c r="BZ2090" s="17"/>
      <c r="CA2090" s="17"/>
      <c r="CB2090" s="17"/>
      <c r="CC2090" s="17"/>
      <c r="CD2090" s="17"/>
      <c r="CE2090" s="17"/>
      <c r="CF2090" s="18"/>
    </row>
    <row r="2091" spans="1:84" ht="22.8" x14ac:dyDescent="0.3">
      <c r="A2091" s="11">
        <v>43602</v>
      </c>
      <c r="B2091" s="12" t="s">
        <v>4996</v>
      </c>
      <c r="C2091" s="13" t="s">
        <v>4996</v>
      </c>
      <c r="D2091" s="14" t="s">
        <v>4997</v>
      </c>
      <c r="E2091" s="13" t="s">
        <v>439</v>
      </c>
      <c r="F2091" s="15" t="s">
        <v>5327</v>
      </c>
      <c r="G2091" s="13" t="s">
        <v>5328</v>
      </c>
      <c r="H2091" s="13" t="s">
        <v>5000</v>
      </c>
      <c r="I2091" s="13" t="s">
        <v>5001</v>
      </c>
      <c r="J2091" s="16">
        <v>3162</v>
      </c>
      <c r="K2091" s="17"/>
      <c r="L2091" s="29">
        <v>241.2</v>
      </c>
      <c r="M2091" s="29">
        <v>241.2</v>
      </c>
      <c r="N2091" s="29">
        <v>-0.4</v>
      </c>
      <c r="O2091" s="17"/>
      <c r="P2091" s="17"/>
      <c r="Q2091" s="17"/>
      <c r="R2091" s="17"/>
      <c r="S2091" s="17"/>
      <c r="T2091" s="29">
        <v>2680</v>
      </c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  <c r="AF2091" s="17"/>
      <c r="AG2091" s="17"/>
      <c r="AH2091" s="17"/>
      <c r="AI2091" s="17"/>
      <c r="AJ2091" s="17"/>
      <c r="AK2091" s="17"/>
      <c r="AL2091" s="17"/>
      <c r="AM2091" s="17"/>
      <c r="AN2091" s="17"/>
      <c r="AO2091" s="17"/>
      <c r="AP2091" s="17"/>
      <c r="AQ2091" s="17"/>
      <c r="AR2091" s="17"/>
      <c r="AS2091" s="17"/>
      <c r="AT2091" s="17"/>
      <c r="AU2091" s="17"/>
      <c r="AV2091" s="17"/>
      <c r="AW2091" s="17"/>
      <c r="AX2091" s="17"/>
      <c r="AY2091" s="17"/>
      <c r="AZ2091" s="17"/>
      <c r="BA2091" s="17"/>
      <c r="BB2091" s="17"/>
      <c r="BC2091" s="17"/>
      <c r="BD2091" s="17"/>
      <c r="BE2091" s="17"/>
      <c r="BF2091" s="17"/>
      <c r="BG2091" s="17"/>
      <c r="BH2091" s="17"/>
      <c r="BI2091" s="17"/>
      <c r="BJ2091" s="17"/>
      <c r="BK2091" s="17"/>
      <c r="BL2091" s="17"/>
      <c r="BM2091" s="17"/>
      <c r="BN2091" s="17"/>
      <c r="BO2091" s="17"/>
      <c r="BP2091" s="17"/>
      <c r="BQ2091" s="17"/>
      <c r="BR2091" s="17"/>
      <c r="BS2091" s="17"/>
      <c r="BT2091" s="17"/>
      <c r="BU2091" s="17"/>
      <c r="BV2091" s="17"/>
      <c r="BW2091" s="17"/>
      <c r="BX2091" s="17"/>
      <c r="BY2091" s="17"/>
      <c r="BZ2091" s="17"/>
      <c r="CA2091" s="17"/>
      <c r="CB2091" s="17"/>
      <c r="CC2091" s="17"/>
      <c r="CD2091" s="17"/>
      <c r="CE2091" s="17"/>
      <c r="CF2091" s="18"/>
    </row>
    <row r="2092" spans="1:84" x14ac:dyDescent="0.3">
      <c r="A2092" s="11">
        <v>43602</v>
      </c>
      <c r="B2092" s="12" t="s">
        <v>518</v>
      </c>
      <c r="C2092" s="13" t="s">
        <v>518</v>
      </c>
      <c r="D2092" s="14" t="s">
        <v>519</v>
      </c>
      <c r="E2092" s="13" t="s">
        <v>439</v>
      </c>
      <c r="F2092" s="15" t="s">
        <v>5329</v>
      </c>
      <c r="G2092" s="13" t="s">
        <v>5330</v>
      </c>
      <c r="H2092" s="13" t="s">
        <v>522</v>
      </c>
      <c r="I2092" s="13" t="s">
        <v>523</v>
      </c>
      <c r="J2092" s="16">
        <v>11328</v>
      </c>
      <c r="K2092" s="17"/>
      <c r="L2092" s="17"/>
      <c r="M2092" s="17"/>
      <c r="N2092" s="17"/>
      <c r="O2092" s="17"/>
      <c r="P2092" s="17"/>
      <c r="Q2092" s="17"/>
      <c r="R2092" s="17"/>
      <c r="S2092" s="17"/>
      <c r="T2092" s="29">
        <v>9600</v>
      </c>
      <c r="U2092" s="17"/>
      <c r="V2092" s="17"/>
      <c r="W2092" s="29">
        <v>1728</v>
      </c>
      <c r="X2092" s="17"/>
      <c r="Y2092" s="17"/>
      <c r="Z2092" s="17"/>
      <c r="AA2092" s="17"/>
      <c r="AB2092" s="17"/>
      <c r="AC2092" s="17"/>
      <c r="AD2092" s="17"/>
      <c r="AE2092" s="17"/>
      <c r="AF2092" s="17"/>
      <c r="AG2092" s="17"/>
      <c r="AH2092" s="17"/>
      <c r="AI2092" s="17"/>
      <c r="AJ2092" s="17"/>
      <c r="AK2092" s="17"/>
      <c r="AL2092" s="17"/>
      <c r="AM2092" s="17"/>
      <c r="AN2092" s="17"/>
      <c r="AO2092" s="17"/>
      <c r="AP2092" s="17"/>
      <c r="AQ2092" s="17"/>
      <c r="AR2092" s="17"/>
      <c r="AS2092" s="17"/>
      <c r="AT2092" s="17"/>
      <c r="AU2092" s="17"/>
      <c r="AV2092" s="17"/>
      <c r="AW2092" s="17"/>
      <c r="AX2092" s="17"/>
      <c r="AY2092" s="17"/>
      <c r="AZ2092" s="17"/>
      <c r="BA2092" s="17"/>
      <c r="BB2092" s="17"/>
      <c r="BC2092" s="17"/>
      <c r="BD2092" s="17"/>
      <c r="BE2092" s="17"/>
      <c r="BF2092" s="17"/>
      <c r="BG2092" s="17"/>
      <c r="BH2092" s="17"/>
      <c r="BI2092" s="17"/>
      <c r="BJ2092" s="17"/>
      <c r="BK2092" s="17"/>
      <c r="BL2092" s="17"/>
      <c r="BM2092" s="17"/>
      <c r="BN2092" s="17"/>
      <c r="BO2092" s="17"/>
      <c r="BP2092" s="17"/>
      <c r="BQ2092" s="17"/>
      <c r="BR2092" s="17"/>
      <c r="BS2092" s="17"/>
      <c r="BT2092" s="17"/>
      <c r="BU2092" s="17"/>
      <c r="BV2092" s="17"/>
      <c r="BW2092" s="17"/>
      <c r="BX2092" s="17"/>
      <c r="BY2092" s="17"/>
      <c r="BZ2092" s="17"/>
      <c r="CA2092" s="17"/>
      <c r="CB2092" s="17"/>
      <c r="CC2092" s="17"/>
      <c r="CD2092" s="17"/>
      <c r="CE2092" s="17"/>
      <c r="CF2092" s="18"/>
    </row>
    <row r="2093" spans="1:84" x14ac:dyDescent="0.3">
      <c r="A2093" s="11">
        <v>43602</v>
      </c>
      <c r="B2093" s="12" t="s">
        <v>512</v>
      </c>
      <c r="C2093" s="13" t="s">
        <v>512</v>
      </c>
      <c r="D2093" s="14" t="s">
        <v>513</v>
      </c>
      <c r="E2093" s="13" t="s">
        <v>439</v>
      </c>
      <c r="F2093" s="15" t="s">
        <v>5331</v>
      </c>
      <c r="G2093" s="13" t="s">
        <v>5332</v>
      </c>
      <c r="H2093" s="13" t="s">
        <v>516</v>
      </c>
      <c r="I2093" s="13" t="s">
        <v>517</v>
      </c>
      <c r="J2093" s="16">
        <v>8882</v>
      </c>
      <c r="K2093" s="17"/>
      <c r="L2093" s="29">
        <v>551.73</v>
      </c>
      <c r="M2093" s="29">
        <v>551.73</v>
      </c>
      <c r="N2093" s="29">
        <v>0.24</v>
      </c>
      <c r="O2093" s="17"/>
      <c r="P2093" s="17"/>
      <c r="Q2093" s="17"/>
      <c r="R2093" s="17"/>
      <c r="S2093" s="17"/>
      <c r="T2093" s="17"/>
      <c r="U2093" s="17"/>
      <c r="V2093" s="29">
        <v>7778.3</v>
      </c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7"/>
      <c r="AG2093" s="17"/>
      <c r="AH2093" s="17"/>
      <c r="AI2093" s="17"/>
      <c r="AJ2093" s="17"/>
      <c r="AK2093" s="17"/>
      <c r="AL2093" s="17"/>
      <c r="AM2093" s="17"/>
      <c r="AN2093" s="17"/>
      <c r="AO2093" s="17"/>
      <c r="AP2093" s="17"/>
      <c r="AQ2093" s="17"/>
      <c r="AR2093" s="17"/>
      <c r="AS2093" s="17"/>
      <c r="AT2093" s="17"/>
      <c r="AU2093" s="17"/>
      <c r="AV2093" s="17"/>
      <c r="AW2093" s="17"/>
      <c r="AX2093" s="17"/>
      <c r="AY2093" s="17"/>
      <c r="AZ2093" s="17"/>
      <c r="BA2093" s="17"/>
      <c r="BB2093" s="17"/>
      <c r="BC2093" s="17"/>
      <c r="BD2093" s="17"/>
      <c r="BE2093" s="17"/>
      <c r="BF2093" s="17"/>
      <c r="BG2093" s="17"/>
      <c r="BH2093" s="17"/>
      <c r="BI2093" s="17"/>
      <c r="BJ2093" s="17"/>
      <c r="BK2093" s="17"/>
      <c r="BL2093" s="17"/>
      <c r="BM2093" s="17"/>
      <c r="BN2093" s="17"/>
      <c r="BO2093" s="17"/>
      <c r="BP2093" s="17"/>
      <c r="BQ2093" s="17"/>
      <c r="BR2093" s="17"/>
      <c r="BS2093" s="17"/>
      <c r="BT2093" s="17"/>
      <c r="BU2093" s="17"/>
      <c r="BV2093" s="17"/>
      <c r="BW2093" s="17"/>
      <c r="BX2093" s="17"/>
      <c r="BY2093" s="17"/>
      <c r="BZ2093" s="17"/>
      <c r="CA2093" s="17"/>
      <c r="CB2093" s="17"/>
      <c r="CC2093" s="17"/>
      <c r="CD2093" s="17"/>
      <c r="CE2093" s="17"/>
      <c r="CF2093" s="18"/>
    </row>
    <row r="2094" spans="1:84" x14ac:dyDescent="0.3">
      <c r="A2094" s="11">
        <v>43602</v>
      </c>
      <c r="B2094" s="12" t="s">
        <v>528</v>
      </c>
      <c r="C2094" s="13" t="s">
        <v>528</v>
      </c>
      <c r="D2094" s="14" t="s">
        <v>530</v>
      </c>
      <c r="E2094" s="13" t="s">
        <v>439</v>
      </c>
      <c r="F2094" s="15" t="s">
        <v>5333</v>
      </c>
      <c r="G2094" s="13" t="s">
        <v>5334</v>
      </c>
      <c r="H2094" s="13" t="s">
        <v>533</v>
      </c>
      <c r="I2094" s="13" t="s">
        <v>534</v>
      </c>
      <c r="J2094" s="16">
        <v>380</v>
      </c>
      <c r="K2094" s="17"/>
      <c r="L2094" s="29">
        <v>28.98</v>
      </c>
      <c r="M2094" s="29">
        <v>28.98</v>
      </c>
      <c r="N2094" s="29">
        <v>0.01</v>
      </c>
      <c r="O2094" s="17"/>
      <c r="P2094" s="17"/>
      <c r="Q2094" s="17"/>
      <c r="R2094" s="17"/>
      <c r="S2094" s="17"/>
      <c r="T2094" s="29">
        <v>322.02999999999997</v>
      </c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  <c r="AE2094" s="17"/>
      <c r="AF2094" s="17"/>
      <c r="AG2094" s="17"/>
      <c r="AH2094" s="17"/>
      <c r="AI2094" s="17"/>
      <c r="AJ2094" s="17"/>
      <c r="AK2094" s="17"/>
      <c r="AL2094" s="17"/>
      <c r="AM2094" s="17"/>
      <c r="AN2094" s="17"/>
      <c r="AO2094" s="17"/>
      <c r="AP2094" s="17"/>
      <c r="AQ2094" s="17"/>
      <c r="AR2094" s="17"/>
      <c r="AS2094" s="17"/>
      <c r="AT2094" s="17"/>
      <c r="AU2094" s="17"/>
      <c r="AV2094" s="17"/>
      <c r="AW2094" s="17"/>
      <c r="AX2094" s="17"/>
      <c r="AY2094" s="17"/>
      <c r="AZ2094" s="17"/>
      <c r="BA2094" s="17"/>
      <c r="BB2094" s="17"/>
      <c r="BC2094" s="17"/>
      <c r="BD2094" s="17"/>
      <c r="BE2094" s="17"/>
      <c r="BF2094" s="17"/>
      <c r="BG2094" s="17"/>
      <c r="BH2094" s="17"/>
      <c r="BI2094" s="17"/>
      <c r="BJ2094" s="17"/>
      <c r="BK2094" s="17"/>
      <c r="BL2094" s="17"/>
      <c r="BM2094" s="17"/>
      <c r="BN2094" s="17"/>
      <c r="BO2094" s="17"/>
      <c r="BP2094" s="17"/>
      <c r="BQ2094" s="17"/>
      <c r="BR2094" s="17"/>
      <c r="BS2094" s="17"/>
      <c r="BT2094" s="17"/>
      <c r="BU2094" s="17"/>
      <c r="BV2094" s="17"/>
      <c r="BW2094" s="17"/>
      <c r="BX2094" s="17"/>
      <c r="BY2094" s="17"/>
      <c r="BZ2094" s="17"/>
      <c r="CA2094" s="17"/>
      <c r="CB2094" s="17"/>
      <c r="CC2094" s="17"/>
      <c r="CD2094" s="17"/>
      <c r="CE2094" s="17"/>
      <c r="CF2094" s="18"/>
    </row>
    <row r="2095" spans="1:84" x14ac:dyDescent="0.3">
      <c r="A2095" s="11">
        <v>43602</v>
      </c>
      <c r="B2095" s="12" t="s">
        <v>528</v>
      </c>
      <c r="C2095" s="13" t="s">
        <v>528</v>
      </c>
      <c r="D2095" s="14" t="s">
        <v>530</v>
      </c>
      <c r="E2095" s="13" t="s">
        <v>439</v>
      </c>
      <c r="F2095" s="15" t="s">
        <v>5335</v>
      </c>
      <c r="G2095" s="13" t="s">
        <v>5336</v>
      </c>
      <c r="H2095" s="13" t="s">
        <v>533</v>
      </c>
      <c r="I2095" s="13" t="s">
        <v>534</v>
      </c>
      <c r="J2095" s="16">
        <v>2295</v>
      </c>
      <c r="K2095" s="17"/>
      <c r="L2095" s="29">
        <v>175.05</v>
      </c>
      <c r="M2095" s="29">
        <v>175.05</v>
      </c>
      <c r="N2095" s="29">
        <v>-0.1</v>
      </c>
      <c r="O2095" s="17"/>
      <c r="P2095" s="17"/>
      <c r="Q2095" s="17"/>
      <c r="R2095" s="17"/>
      <c r="S2095" s="17"/>
      <c r="T2095" s="29">
        <v>1945</v>
      </c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  <c r="AF2095" s="17"/>
      <c r="AG2095" s="17"/>
      <c r="AH2095" s="17"/>
      <c r="AI2095" s="17"/>
      <c r="AJ2095" s="17"/>
      <c r="AK2095" s="17"/>
      <c r="AL2095" s="17"/>
      <c r="AM2095" s="17"/>
      <c r="AN2095" s="17"/>
      <c r="AO2095" s="17"/>
      <c r="AP2095" s="17"/>
      <c r="AQ2095" s="17"/>
      <c r="AR2095" s="17"/>
      <c r="AS2095" s="17"/>
      <c r="AT2095" s="17"/>
      <c r="AU2095" s="17"/>
      <c r="AV2095" s="17"/>
      <c r="AW2095" s="17"/>
      <c r="AX2095" s="17"/>
      <c r="AY2095" s="17"/>
      <c r="AZ2095" s="17"/>
      <c r="BA2095" s="17"/>
      <c r="BB2095" s="17"/>
      <c r="BC2095" s="17"/>
      <c r="BD2095" s="17"/>
      <c r="BE2095" s="17"/>
      <c r="BF2095" s="17"/>
      <c r="BG2095" s="17"/>
      <c r="BH2095" s="17"/>
      <c r="BI2095" s="17"/>
      <c r="BJ2095" s="17"/>
      <c r="BK2095" s="17"/>
      <c r="BL2095" s="17"/>
      <c r="BM2095" s="17"/>
      <c r="BN2095" s="17"/>
      <c r="BO2095" s="17"/>
      <c r="BP2095" s="17"/>
      <c r="BQ2095" s="17"/>
      <c r="BR2095" s="17"/>
      <c r="BS2095" s="17"/>
      <c r="BT2095" s="17"/>
      <c r="BU2095" s="17"/>
      <c r="BV2095" s="17"/>
      <c r="BW2095" s="17"/>
      <c r="BX2095" s="17"/>
      <c r="BY2095" s="17"/>
      <c r="BZ2095" s="17"/>
      <c r="CA2095" s="17"/>
      <c r="CB2095" s="17"/>
      <c r="CC2095" s="17"/>
      <c r="CD2095" s="17"/>
      <c r="CE2095" s="17"/>
      <c r="CF2095" s="18"/>
    </row>
    <row r="2096" spans="1:84" ht="22.8" x14ac:dyDescent="0.3">
      <c r="A2096" s="11">
        <v>43603</v>
      </c>
      <c r="B2096" s="12" t="s">
        <v>4749</v>
      </c>
      <c r="C2096" s="13" t="s">
        <v>4749</v>
      </c>
      <c r="D2096" s="14" t="s">
        <v>4750</v>
      </c>
      <c r="E2096" s="13" t="s">
        <v>439</v>
      </c>
      <c r="F2096" s="15" t="s">
        <v>5337</v>
      </c>
      <c r="G2096" s="13" t="s">
        <v>5338</v>
      </c>
      <c r="H2096" s="13" t="s">
        <v>4753</v>
      </c>
      <c r="I2096" s="13" t="s">
        <v>4754</v>
      </c>
      <c r="J2096" s="16">
        <v>302670</v>
      </c>
      <c r="K2096" s="17"/>
      <c r="L2096" s="29">
        <v>23085</v>
      </c>
      <c r="M2096" s="29">
        <v>23085</v>
      </c>
      <c r="N2096" s="17"/>
      <c r="O2096" s="17"/>
      <c r="P2096" s="17"/>
      <c r="Q2096" s="29">
        <v>256500</v>
      </c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7"/>
      <c r="AH2096" s="17"/>
      <c r="AI2096" s="17"/>
      <c r="AJ2096" s="17"/>
      <c r="AK2096" s="17"/>
      <c r="AL2096" s="17"/>
      <c r="AM2096" s="17"/>
      <c r="AN2096" s="17"/>
      <c r="AO2096" s="17"/>
      <c r="AP2096" s="17"/>
      <c r="AQ2096" s="17"/>
      <c r="AR2096" s="17"/>
      <c r="AS2096" s="17"/>
      <c r="AT2096" s="17"/>
      <c r="AU2096" s="17"/>
      <c r="AV2096" s="17"/>
      <c r="AW2096" s="17"/>
      <c r="AX2096" s="17"/>
      <c r="AY2096" s="17"/>
      <c r="AZ2096" s="17"/>
      <c r="BA2096" s="17"/>
      <c r="BB2096" s="17"/>
      <c r="BC2096" s="17"/>
      <c r="BD2096" s="17"/>
      <c r="BE2096" s="17"/>
      <c r="BF2096" s="17"/>
      <c r="BG2096" s="17"/>
      <c r="BH2096" s="17"/>
      <c r="BI2096" s="17"/>
      <c r="BJ2096" s="17"/>
      <c r="BK2096" s="17"/>
      <c r="BL2096" s="17"/>
      <c r="BM2096" s="17"/>
      <c r="BN2096" s="17"/>
      <c r="BO2096" s="17"/>
      <c r="BP2096" s="17"/>
      <c r="BQ2096" s="17"/>
      <c r="BR2096" s="17"/>
      <c r="BS2096" s="17"/>
      <c r="BT2096" s="17"/>
      <c r="BU2096" s="17"/>
      <c r="BV2096" s="17"/>
      <c r="BW2096" s="17"/>
      <c r="BX2096" s="17"/>
      <c r="BY2096" s="17"/>
      <c r="BZ2096" s="17"/>
      <c r="CA2096" s="17"/>
      <c r="CB2096" s="17"/>
      <c r="CC2096" s="17"/>
      <c r="CD2096" s="17"/>
      <c r="CE2096" s="17"/>
      <c r="CF2096" s="18"/>
    </row>
    <row r="2097" spans="1:84" ht="22.8" x14ac:dyDescent="0.3">
      <c r="A2097" s="11">
        <v>43603</v>
      </c>
      <c r="B2097" s="12" t="s">
        <v>1690</v>
      </c>
      <c r="C2097" s="13" t="s">
        <v>1690</v>
      </c>
      <c r="D2097" s="14" t="s">
        <v>1692</v>
      </c>
      <c r="E2097" s="13" t="s">
        <v>439</v>
      </c>
      <c r="F2097" s="15" t="s">
        <v>5339</v>
      </c>
      <c r="G2097" s="13" t="s">
        <v>5340</v>
      </c>
      <c r="H2097" s="13" t="s">
        <v>1695</v>
      </c>
      <c r="I2097" s="13" t="s">
        <v>1696</v>
      </c>
      <c r="J2097" s="16">
        <v>1136969</v>
      </c>
      <c r="K2097" s="17"/>
      <c r="L2097" s="17"/>
      <c r="M2097" s="17"/>
      <c r="N2097" s="29">
        <v>63</v>
      </c>
      <c r="O2097" s="17"/>
      <c r="P2097" s="29">
        <v>963480</v>
      </c>
      <c r="Q2097" s="17"/>
      <c r="R2097" s="17"/>
      <c r="S2097" s="17"/>
      <c r="T2097" s="17"/>
      <c r="U2097" s="17"/>
      <c r="V2097" s="17"/>
      <c r="W2097" s="29">
        <v>173426</v>
      </c>
      <c r="X2097" s="17"/>
      <c r="Y2097" s="17"/>
      <c r="Z2097" s="17"/>
      <c r="AA2097" s="17"/>
      <c r="AB2097" s="17"/>
      <c r="AC2097" s="17"/>
      <c r="AD2097" s="17"/>
      <c r="AE2097" s="17"/>
      <c r="AF2097" s="17"/>
      <c r="AG2097" s="17"/>
      <c r="AH2097" s="17"/>
      <c r="AI2097" s="17"/>
      <c r="AJ2097" s="17"/>
      <c r="AK2097" s="17"/>
      <c r="AL2097" s="17"/>
      <c r="AM2097" s="17"/>
      <c r="AN2097" s="17"/>
      <c r="AO2097" s="17"/>
      <c r="AP2097" s="17"/>
      <c r="AQ2097" s="17"/>
      <c r="AR2097" s="17"/>
      <c r="AS2097" s="17"/>
      <c r="AT2097" s="17"/>
      <c r="AU2097" s="17"/>
      <c r="AV2097" s="17"/>
      <c r="AW2097" s="17"/>
      <c r="AX2097" s="17"/>
      <c r="AY2097" s="17"/>
      <c r="AZ2097" s="17"/>
      <c r="BA2097" s="17"/>
      <c r="BB2097" s="17"/>
      <c r="BC2097" s="17"/>
      <c r="BD2097" s="17"/>
      <c r="BE2097" s="17"/>
      <c r="BF2097" s="17"/>
      <c r="BG2097" s="17"/>
      <c r="BH2097" s="17"/>
      <c r="BI2097" s="17"/>
      <c r="BJ2097" s="17"/>
      <c r="BK2097" s="17"/>
      <c r="BL2097" s="17"/>
      <c r="BM2097" s="17"/>
      <c r="BN2097" s="17"/>
      <c r="BO2097" s="17"/>
      <c r="BP2097" s="17"/>
      <c r="BQ2097" s="17"/>
      <c r="BR2097" s="17"/>
      <c r="BS2097" s="17"/>
      <c r="BT2097" s="17"/>
      <c r="BU2097" s="17"/>
      <c r="BV2097" s="17"/>
      <c r="BW2097" s="17"/>
      <c r="BX2097" s="17"/>
      <c r="BY2097" s="17"/>
      <c r="BZ2097" s="17"/>
      <c r="CA2097" s="17"/>
      <c r="CB2097" s="17"/>
      <c r="CC2097" s="17"/>
      <c r="CD2097" s="17"/>
      <c r="CE2097" s="17"/>
      <c r="CF2097" s="18"/>
    </row>
    <row r="2098" spans="1:84" ht="22.8" x14ac:dyDescent="0.3">
      <c r="A2098" s="11">
        <v>43603</v>
      </c>
      <c r="B2098" s="12" t="s">
        <v>1690</v>
      </c>
      <c r="C2098" s="13" t="s">
        <v>1690</v>
      </c>
      <c r="D2098" s="14" t="s">
        <v>1692</v>
      </c>
      <c r="E2098" s="13" t="s">
        <v>439</v>
      </c>
      <c r="F2098" s="15" t="s">
        <v>5341</v>
      </c>
      <c r="G2098" s="13" t="s">
        <v>5342</v>
      </c>
      <c r="H2098" s="13" t="s">
        <v>1695</v>
      </c>
      <c r="I2098" s="13" t="s">
        <v>1696</v>
      </c>
      <c r="J2098" s="16">
        <v>568484</v>
      </c>
      <c r="K2098" s="17"/>
      <c r="L2098" s="17"/>
      <c r="M2098" s="17"/>
      <c r="N2098" s="29">
        <v>31</v>
      </c>
      <c r="O2098" s="17"/>
      <c r="P2098" s="29">
        <v>481740</v>
      </c>
      <c r="Q2098" s="17"/>
      <c r="R2098" s="17"/>
      <c r="S2098" s="17"/>
      <c r="T2098" s="17"/>
      <c r="U2098" s="17"/>
      <c r="V2098" s="17"/>
      <c r="W2098" s="29">
        <v>86713</v>
      </c>
      <c r="X2098" s="17"/>
      <c r="Y2098" s="17"/>
      <c r="Z2098" s="17"/>
      <c r="AA2098" s="17"/>
      <c r="AB2098" s="17"/>
      <c r="AC2098" s="17"/>
      <c r="AD2098" s="17"/>
      <c r="AE2098" s="17"/>
      <c r="AF2098" s="17"/>
      <c r="AG2098" s="17"/>
      <c r="AH2098" s="17"/>
      <c r="AI2098" s="17"/>
      <c r="AJ2098" s="17"/>
      <c r="AK2098" s="17"/>
      <c r="AL2098" s="17"/>
      <c r="AM2098" s="17"/>
      <c r="AN2098" s="17"/>
      <c r="AO2098" s="17"/>
      <c r="AP2098" s="17"/>
      <c r="AQ2098" s="17"/>
      <c r="AR2098" s="17"/>
      <c r="AS2098" s="17"/>
      <c r="AT2098" s="17"/>
      <c r="AU2098" s="17"/>
      <c r="AV2098" s="17"/>
      <c r="AW2098" s="17"/>
      <c r="AX2098" s="17"/>
      <c r="AY2098" s="17"/>
      <c r="AZ2098" s="17"/>
      <c r="BA2098" s="17"/>
      <c r="BB2098" s="17"/>
      <c r="BC2098" s="17"/>
      <c r="BD2098" s="17"/>
      <c r="BE2098" s="17"/>
      <c r="BF2098" s="17"/>
      <c r="BG2098" s="17"/>
      <c r="BH2098" s="17"/>
      <c r="BI2098" s="17"/>
      <c r="BJ2098" s="17"/>
      <c r="BK2098" s="17"/>
      <c r="BL2098" s="17"/>
      <c r="BM2098" s="17"/>
      <c r="BN2098" s="17"/>
      <c r="BO2098" s="17"/>
      <c r="BP2098" s="17"/>
      <c r="BQ2098" s="17"/>
      <c r="BR2098" s="17"/>
      <c r="BS2098" s="17"/>
      <c r="BT2098" s="17"/>
      <c r="BU2098" s="17"/>
      <c r="BV2098" s="17"/>
      <c r="BW2098" s="17"/>
      <c r="BX2098" s="17"/>
      <c r="BY2098" s="17"/>
      <c r="BZ2098" s="17"/>
      <c r="CA2098" s="17"/>
      <c r="CB2098" s="17"/>
      <c r="CC2098" s="17"/>
      <c r="CD2098" s="17"/>
      <c r="CE2098" s="17"/>
      <c r="CF2098" s="18"/>
    </row>
    <row r="2099" spans="1:84" x14ac:dyDescent="0.3">
      <c r="A2099" s="11">
        <v>43603</v>
      </c>
      <c r="B2099" s="12" t="s">
        <v>5343</v>
      </c>
      <c r="C2099" s="13" t="s">
        <v>5343</v>
      </c>
      <c r="D2099" s="14" t="s">
        <v>5344</v>
      </c>
      <c r="E2099" s="13" t="s">
        <v>439</v>
      </c>
      <c r="F2099" s="15" t="s">
        <v>5345</v>
      </c>
      <c r="G2099" s="13" t="s">
        <v>5346</v>
      </c>
      <c r="H2099" s="13" t="s">
        <v>5347</v>
      </c>
      <c r="I2099" s="13" t="s">
        <v>22</v>
      </c>
      <c r="J2099" s="16">
        <v>29247</v>
      </c>
      <c r="K2099" s="17"/>
      <c r="L2099" s="29">
        <v>2230.7399999999998</v>
      </c>
      <c r="M2099" s="29">
        <v>2230.7399999999998</v>
      </c>
      <c r="N2099" s="29">
        <v>-0.48</v>
      </c>
      <c r="O2099" s="17"/>
      <c r="P2099" s="17"/>
      <c r="Q2099" s="17"/>
      <c r="R2099" s="17"/>
      <c r="S2099" s="17"/>
      <c r="T2099" s="29">
        <v>24786</v>
      </c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  <c r="AE2099" s="17"/>
      <c r="AF2099" s="17"/>
      <c r="AG2099" s="17"/>
      <c r="AH2099" s="17"/>
      <c r="AI2099" s="17"/>
      <c r="AJ2099" s="17"/>
      <c r="AK2099" s="17"/>
      <c r="AL2099" s="17"/>
      <c r="AM2099" s="17"/>
      <c r="AN2099" s="17"/>
      <c r="AO2099" s="17"/>
      <c r="AP2099" s="17"/>
      <c r="AQ2099" s="17"/>
      <c r="AR2099" s="17"/>
      <c r="AS2099" s="17"/>
      <c r="AT2099" s="17"/>
      <c r="AU2099" s="17"/>
      <c r="AV2099" s="17"/>
      <c r="AW2099" s="17"/>
      <c r="AX2099" s="17"/>
      <c r="AY2099" s="17"/>
      <c r="AZ2099" s="17"/>
      <c r="BA2099" s="17"/>
      <c r="BB2099" s="17"/>
      <c r="BC2099" s="17"/>
      <c r="BD2099" s="17"/>
      <c r="BE2099" s="17"/>
      <c r="BF2099" s="17"/>
      <c r="BG2099" s="17"/>
      <c r="BH2099" s="17"/>
      <c r="BI2099" s="17"/>
      <c r="BJ2099" s="17"/>
      <c r="BK2099" s="17"/>
      <c r="BL2099" s="17"/>
      <c r="BM2099" s="17"/>
      <c r="BN2099" s="17"/>
      <c r="BO2099" s="17"/>
      <c r="BP2099" s="17"/>
      <c r="BQ2099" s="17"/>
      <c r="BR2099" s="17"/>
      <c r="BS2099" s="17"/>
      <c r="BT2099" s="17"/>
      <c r="BU2099" s="17"/>
      <c r="BV2099" s="17"/>
      <c r="BW2099" s="17"/>
      <c r="BX2099" s="17"/>
      <c r="BY2099" s="17"/>
      <c r="BZ2099" s="17"/>
      <c r="CA2099" s="17"/>
      <c r="CB2099" s="17"/>
      <c r="CC2099" s="17"/>
      <c r="CD2099" s="17"/>
      <c r="CE2099" s="17"/>
      <c r="CF2099" s="18"/>
    </row>
    <row r="2100" spans="1:84" x14ac:dyDescent="0.3">
      <c r="A2100" s="11">
        <v>43603</v>
      </c>
      <c r="B2100" s="12" t="s">
        <v>528</v>
      </c>
      <c r="C2100" s="13" t="s">
        <v>528</v>
      </c>
      <c r="D2100" s="14" t="s">
        <v>530</v>
      </c>
      <c r="E2100" s="13" t="s">
        <v>439</v>
      </c>
      <c r="F2100" s="15" t="s">
        <v>5348</v>
      </c>
      <c r="G2100" s="13" t="s">
        <v>5349</v>
      </c>
      <c r="H2100" s="13" t="s">
        <v>533</v>
      </c>
      <c r="I2100" s="13" t="s">
        <v>534</v>
      </c>
      <c r="J2100" s="16">
        <v>358</v>
      </c>
      <c r="K2100" s="17"/>
      <c r="L2100" s="29">
        <v>27.33</v>
      </c>
      <c r="M2100" s="29">
        <v>27.33</v>
      </c>
      <c r="N2100" s="29">
        <v>-0.34</v>
      </c>
      <c r="O2100" s="17"/>
      <c r="P2100" s="17"/>
      <c r="Q2100" s="17"/>
      <c r="R2100" s="17"/>
      <c r="S2100" s="17"/>
      <c r="T2100" s="29">
        <v>303.68</v>
      </c>
      <c r="U2100" s="17"/>
      <c r="V2100" s="17"/>
      <c r="W2100" s="17"/>
      <c r="X2100" s="17"/>
      <c r="Y2100" s="17"/>
      <c r="Z2100" s="17"/>
      <c r="AA2100" s="17"/>
      <c r="AB2100" s="17"/>
      <c r="AC2100" s="17"/>
      <c r="AD2100" s="17"/>
      <c r="AE2100" s="17"/>
      <c r="AF2100" s="17"/>
      <c r="AG2100" s="17"/>
      <c r="AH2100" s="17"/>
      <c r="AI2100" s="17"/>
      <c r="AJ2100" s="17"/>
      <c r="AK2100" s="17"/>
      <c r="AL2100" s="17"/>
      <c r="AM2100" s="17"/>
      <c r="AN2100" s="17"/>
      <c r="AO2100" s="17"/>
      <c r="AP2100" s="17"/>
      <c r="AQ2100" s="17"/>
      <c r="AR2100" s="17"/>
      <c r="AS2100" s="17"/>
      <c r="AT2100" s="17"/>
      <c r="AU2100" s="17"/>
      <c r="AV2100" s="17"/>
      <c r="AW2100" s="17"/>
      <c r="AX2100" s="17"/>
      <c r="AY2100" s="17"/>
      <c r="AZ2100" s="17"/>
      <c r="BA2100" s="17"/>
      <c r="BB2100" s="17"/>
      <c r="BC2100" s="17"/>
      <c r="BD2100" s="17"/>
      <c r="BE2100" s="17"/>
      <c r="BF2100" s="17"/>
      <c r="BG2100" s="17"/>
      <c r="BH2100" s="17"/>
      <c r="BI2100" s="17"/>
      <c r="BJ2100" s="17"/>
      <c r="BK2100" s="17"/>
      <c r="BL2100" s="17"/>
      <c r="BM2100" s="17"/>
      <c r="BN2100" s="17"/>
      <c r="BO2100" s="17"/>
      <c r="BP2100" s="17"/>
      <c r="BQ2100" s="17"/>
      <c r="BR2100" s="17"/>
      <c r="BS2100" s="17"/>
      <c r="BT2100" s="17"/>
      <c r="BU2100" s="17"/>
      <c r="BV2100" s="17"/>
      <c r="BW2100" s="17"/>
      <c r="BX2100" s="17"/>
      <c r="BY2100" s="17"/>
      <c r="BZ2100" s="17"/>
      <c r="CA2100" s="17"/>
      <c r="CB2100" s="17"/>
      <c r="CC2100" s="17"/>
      <c r="CD2100" s="17"/>
      <c r="CE2100" s="17"/>
      <c r="CF2100" s="18"/>
    </row>
    <row r="2101" spans="1:84" x14ac:dyDescent="0.3">
      <c r="A2101" s="11">
        <v>43603</v>
      </c>
      <c r="B2101" s="12" t="s">
        <v>1202</v>
      </c>
      <c r="C2101" s="13" t="s">
        <v>1203</v>
      </c>
      <c r="D2101" s="14" t="s">
        <v>1204</v>
      </c>
      <c r="E2101" s="13" t="s">
        <v>439</v>
      </c>
      <c r="F2101" s="15" t="s">
        <v>5350</v>
      </c>
      <c r="G2101" s="13" t="s">
        <v>5351</v>
      </c>
      <c r="H2101" s="13" t="s">
        <v>1207</v>
      </c>
      <c r="I2101" s="13" t="s">
        <v>1208</v>
      </c>
      <c r="J2101" s="16">
        <v>66760</v>
      </c>
      <c r="K2101" s="17"/>
      <c r="L2101" s="17"/>
      <c r="M2101" s="17"/>
      <c r="N2101" s="29">
        <v>0.32</v>
      </c>
      <c r="O2101" s="17"/>
      <c r="P2101" s="17"/>
      <c r="Q2101" s="17"/>
      <c r="R2101" s="17"/>
      <c r="S2101" s="17"/>
      <c r="T2101" s="29">
        <v>56276</v>
      </c>
      <c r="U2101" s="17"/>
      <c r="V2101" s="17"/>
      <c r="W2101" s="29">
        <v>10183.68</v>
      </c>
      <c r="X2101" s="17"/>
      <c r="Y2101" s="17"/>
      <c r="Z2101" s="17"/>
      <c r="AA2101" s="17"/>
      <c r="AB2101" s="17"/>
      <c r="AC2101" s="17"/>
      <c r="AD2101" s="17"/>
      <c r="AE2101" s="17"/>
      <c r="AF2101" s="17"/>
      <c r="AG2101" s="17"/>
      <c r="AH2101" s="17"/>
      <c r="AI2101" s="17"/>
      <c r="AJ2101" s="17"/>
      <c r="AK2101" s="17"/>
      <c r="AL2101" s="17"/>
      <c r="AM2101" s="17"/>
      <c r="AN2101" s="17"/>
      <c r="AO2101" s="17"/>
      <c r="AP2101" s="17"/>
      <c r="AQ2101" s="17"/>
      <c r="AR2101" s="17"/>
      <c r="AS2101" s="17"/>
      <c r="AT2101" s="17"/>
      <c r="AU2101" s="17"/>
      <c r="AV2101" s="17"/>
      <c r="AW2101" s="17"/>
      <c r="AX2101" s="17"/>
      <c r="AY2101" s="17"/>
      <c r="AZ2101" s="17"/>
      <c r="BA2101" s="17"/>
      <c r="BB2101" s="17"/>
      <c r="BC2101" s="17"/>
      <c r="BD2101" s="17"/>
      <c r="BE2101" s="17"/>
      <c r="BF2101" s="17"/>
      <c r="BG2101" s="17"/>
      <c r="BH2101" s="17"/>
      <c r="BI2101" s="17"/>
      <c r="BJ2101" s="17"/>
      <c r="BK2101" s="17"/>
      <c r="BL2101" s="17"/>
      <c r="BM2101" s="17"/>
      <c r="BN2101" s="17"/>
      <c r="BO2101" s="17"/>
      <c r="BP2101" s="17"/>
      <c r="BQ2101" s="17"/>
      <c r="BR2101" s="29">
        <v>300</v>
      </c>
      <c r="BS2101" s="17"/>
      <c r="BT2101" s="17"/>
      <c r="BU2101" s="17"/>
      <c r="BV2101" s="17"/>
      <c r="BW2101" s="17"/>
      <c r="BX2101" s="17"/>
      <c r="BY2101" s="17"/>
      <c r="BZ2101" s="17"/>
      <c r="CA2101" s="17"/>
      <c r="CB2101" s="17"/>
      <c r="CC2101" s="17"/>
      <c r="CD2101" s="17"/>
      <c r="CE2101" s="17"/>
      <c r="CF2101" s="18"/>
    </row>
    <row r="2102" spans="1:84" x14ac:dyDescent="0.3">
      <c r="A2102" s="11">
        <v>43603</v>
      </c>
      <c r="B2102" s="12" t="s">
        <v>2254</v>
      </c>
      <c r="C2102" s="13" t="s">
        <v>2254</v>
      </c>
      <c r="D2102" s="14" t="s">
        <v>2255</v>
      </c>
      <c r="E2102" s="13" t="s">
        <v>439</v>
      </c>
      <c r="F2102" s="15" t="s">
        <v>5352</v>
      </c>
      <c r="G2102" s="13" t="s">
        <v>5353</v>
      </c>
      <c r="H2102" s="13" t="s">
        <v>2258</v>
      </c>
      <c r="I2102" s="13" t="s">
        <v>2259</v>
      </c>
      <c r="J2102" s="16">
        <v>47200</v>
      </c>
      <c r="K2102" s="17"/>
      <c r="L2102" s="17"/>
      <c r="M2102" s="17"/>
      <c r="N2102" s="17"/>
      <c r="O2102" s="17"/>
      <c r="P2102" s="17"/>
      <c r="Q2102" s="17"/>
      <c r="R2102" s="17"/>
      <c r="S2102" s="17"/>
      <c r="T2102" s="29">
        <v>40000</v>
      </c>
      <c r="U2102" s="17"/>
      <c r="V2102" s="17"/>
      <c r="W2102" s="29">
        <v>7200</v>
      </c>
      <c r="X2102" s="17"/>
      <c r="Y2102" s="17"/>
      <c r="Z2102" s="17"/>
      <c r="AA2102" s="17"/>
      <c r="AB2102" s="17"/>
      <c r="AC2102" s="17"/>
      <c r="AD2102" s="17"/>
      <c r="AE2102" s="17"/>
      <c r="AF2102" s="17"/>
      <c r="AG2102" s="17"/>
      <c r="AH2102" s="17"/>
      <c r="AI2102" s="17"/>
      <c r="AJ2102" s="17"/>
      <c r="AK2102" s="17"/>
      <c r="AL2102" s="17"/>
      <c r="AM2102" s="17"/>
      <c r="AN2102" s="17"/>
      <c r="AO2102" s="17"/>
      <c r="AP2102" s="17"/>
      <c r="AQ2102" s="17"/>
      <c r="AR2102" s="17"/>
      <c r="AS2102" s="17"/>
      <c r="AT2102" s="17"/>
      <c r="AU2102" s="17"/>
      <c r="AV2102" s="17"/>
      <c r="AW2102" s="17"/>
      <c r="AX2102" s="17"/>
      <c r="AY2102" s="17"/>
      <c r="AZ2102" s="17"/>
      <c r="BA2102" s="17"/>
      <c r="BB2102" s="17"/>
      <c r="BC2102" s="17"/>
      <c r="BD2102" s="17"/>
      <c r="BE2102" s="17"/>
      <c r="BF2102" s="17"/>
      <c r="BG2102" s="17"/>
      <c r="BH2102" s="17"/>
      <c r="BI2102" s="17"/>
      <c r="BJ2102" s="17"/>
      <c r="BK2102" s="17"/>
      <c r="BL2102" s="17"/>
      <c r="BM2102" s="17"/>
      <c r="BN2102" s="17"/>
      <c r="BO2102" s="17"/>
      <c r="BP2102" s="17"/>
      <c r="BQ2102" s="17"/>
      <c r="BR2102" s="17"/>
      <c r="BS2102" s="17"/>
      <c r="BT2102" s="17"/>
      <c r="BU2102" s="17"/>
      <c r="BV2102" s="17"/>
      <c r="BW2102" s="17"/>
      <c r="BX2102" s="17"/>
      <c r="BY2102" s="17"/>
      <c r="BZ2102" s="17"/>
      <c r="CA2102" s="17"/>
      <c r="CB2102" s="17"/>
      <c r="CC2102" s="17"/>
      <c r="CD2102" s="17"/>
      <c r="CE2102" s="17"/>
      <c r="CF2102" s="18"/>
    </row>
    <row r="2103" spans="1:84" x14ac:dyDescent="0.3">
      <c r="A2103" s="11">
        <v>43603</v>
      </c>
      <c r="B2103" s="12" t="s">
        <v>464</v>
      </c>
      <c r="C2103" s="13" t="s">
        <v>464</v>
      </c>
      <c r="D2103" s="14" t="s">
        <v>22</v>
      </c>
      <c r="E2103" s="13" t="s">
        <v>439</v>
      </c>
      <c r="F2103" s="15" t="s">
        <v>69</v>
      </c>
      <c r="G2103" s="13" t="s">
        <v>5354</v>
      </c>
      <c r="H2103" s="13" t="s">
        <v>22</v>
      </c>
      <c r="I2103" s="13" t="s">
        <v>467</v>
      </c>
      <c r="J2103" s="16">
        <v>735</v>
      </c>
      <c r="K2103" s="17"/>
      <c r="L2103" s="17"/>
      <c r="M2103" s="17"/>
      <c r="N2103" s="17"/>
      <c r="O2103" s="17"/>
      <c r="P2103" s="17"/>
      <c r="Q2103" s="17"/>
      <c r="R2103" s="29">
        <v>735</v>
      </c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  <c r="AE2103" s="17"/>
      <c r="AF2103" s="17"/>
      <c r="AG2103" s="17"/>
      <c r="AH2103" s="17"/>
      <c r="AI2103" s="17"/>
      <c r="AJ2103" s="17"/>
      <c r="AK2103" s="17"/>
      <c r="AL2103" s="17"/>
      <c r="AM2103" s="17"/>
      <c r="AN2103" s="17"/>
      <c r="AO2103" s="17"/>
      <c r="AP2103" s="17"/>
      <c r="AQ2103" s="17"/>
      <c r="AR2103" s="17"/>
      <c r="AS2103" s="17"/>
      <c r="AT2103" s="17"/>
      <c r="AU2103" s="17"/>
      <c r="AV2103" s="17"/>
      <c r="AW2103" s="17"/>
      <c r="AX2103" s="17"/>
      <c r="AY2103" s="17"/>
      <c r="AZ2103" s="17"/>
      <c r="BA2103" s="17"/>
      <c r="BB2103" s="17"/>
      <c r="BC2103" s="17"/>
      <c r="BD2103" s="17"/>
      <c r="BE2103" s="17"/>
      <c r="BF2103" s="17"/>
      <c r="BG2103" s="17"/>
      <c r="BH2103" s="17"/>
      <c r="BI2103" s="17"/>
      <c r="BJ2103" s="17"/>
      <c r="BK2103" s="17"/>
      <c r="BL2103" s="17"/>
      <c r="BM2103" s="17"/>
      <c r="BN2103" s="17"/>
      <c r="BO2103" s="17"/>
      <c r="BP2103" s="17"/>
      <c r="BQ2103" s="17"/>
      <c r="BR2103" s="17"/>
      <c r="BS2103" s="17"/>
      <c r="BT2103" s="17"/>
      <c r="BU2103" s="17"/>
      <c r="BV2103" s="17"/>
      <c r="BW2103" s="17"/>
      <c r="BX2103" s="17"/>
      <c r="BY2103" s="17"/>
      <c r="BZ2103" s="17"/>
      <c r="CA2103" s="17"/>
      <c r="CB2103" s="17"/>
      <c r="CC2103" s="17"/>
      <c r="CD2103" s="17"/>
      <c r="CE2103" s="17"/>
      <c r="CF2103" s="18"/>
    </row>
    <row r="2104" spans="1:84" ht="22.8" x14ac:dyDescent="0.3">
      <c r="A2104" s="11">
        <v>43604</v>
      </c>
      <c r="B2104" s="12" t="s">
        <v>754</v>
      </c>
      <c r="C2104" s="13" t="s">
        <v>754</v>
      </c>
      <c r="D2104" s="14" t="s">
        <v>756</v>
      </c>
      <c r="E2104" s="13" t="s">
        <v>439</v>
      </c>
      <c r="F2104" s="15" t="s">
        <v>5355</v>
      </c>
      <c r="G2104" s="13" t="s">
        <v>5356</v>
      </c>
      <c r="H2104" s="13" t="s">
        <v>759</v>
      </c>
      <c r="I2104" s="13" t="s">
        <v>760</v>
      </c>
      <c r="J2104" s="16">
        <v>169920</v>
      </c>
      <c r="K2104" s="17"/>
      <c r="L2104" s="29">
        <v>12960</v>
      </c>
      <c r="M2104" s="29">
        <v>12960</v>
      </c>
      <c r="N2104" s="17"/>
      <c r="O2104" s="17"/>
      <c r="P2104" s="17"/>
      <c r="Q2104" s="29">
        <v>144000</v>
      </c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  <c r="AF2104" s="17"/>
      <c r="AG2104" s="17"/>
      <c r="AH2104" s="17"/>
      <c r="AI2104" s="17"/>
      <c r="AJ2104" s="17"/>
      <c r="AK2104" s="17"/>
      <c r="AL2104" s="17"/>
      <c r="AM2104" s="17"/>
      <c r="AN2104" s="17"/>
      <c r="AO2104" s="17"/>
      <c r="AP2104" s="17"/>
      <c r="AQ2104" s="17"/>
      <c r="AR2104" s="17"/>
      <c r="AS2104" s="17"/>
      <c r="AT2104" s="17"/>
      <c r="AU2104" s="17"/>
      <c r="AV2104" s="17"/>
      <c r="AW2104" s="17"/>
      <c r="AX2104" s="17"/>
      <c r="AY2104" s="17"/>
      <c r="AZ2104" s="17"/>
      <c r="BA2104" s="17"/>
      <c r="BB2104" s="17"/>
      <c r="BC2104" s="17"/>
      <c r="BD2104" s="17"/>
      <c r="BE2104" s="17"/>
      <c r="BF2104" s="17"/>
      <c r="BG2104" s="17"/>
      <c r="BH2104" s="17"/>
      <c r="BI2104" s="17"/>
      <c r="BJ2104" s="17"/>
      <c r="BK2104" s="17"/>
      <c r="BL2104" s="17"/>
      <c r="BM2104" s="17"/>
      <c r="BN2104" s="17"/>
      <c r="BO2104" s="17"/>
      <c r="BP2104" s="17"/>
      <c r="BQ2104" s="17"/>
      <c r="BR2104" s="17"/>
      <c r="BS2104" s="17"/>
      <c r="BT2104" s="17"/>
      <c r="BU2104" s="17"/>
      <c r="BV2104" s="17"/>
      <c r="BW2104" s="17"/>
      <c r="BX2104" s="17"/>
      <c r="BY2104" s="17"/>
      <c r="BZ2104" s="17"/>
      <c r="CA2104" s="17"/>
      <c r="CB2104" s="17"/>
      <c r="CC2104" s="17"/>
      <c r="CD2104" s="17"/>
      <c r="CE2104" s="17"/>
      <c r="CF2104" s="18"/>
    </row>
    <row r="2105" spans="1:84" ht="22.8" x14ac:dyDescent="0.3">
      <c r="A2105" s="11">
        <v>43604</v>
      </c>
      <c r="B2105" s="12" t="s">
        <v>1690</v>
      </c>
      <c r="C2105" s="13" t="s">
        <v>1690</v>
      </c>
      <c r="D2105" s="14" t="s">
        <v>1692</v>
      </c>
      <c r="E2105" s="13" t="s">
        <v>439</v>
      </c>
      <c r="F2105" s="15" t="s">
        <v>5357</v>
      </c>
      <c r="G2105" s="13" t="s">
        <v>5358</v>
      </c>
      <c r="H2105" s="13" t="s">
        <v>1695</v>
      </c>
      <c r="I2105" s="13" t="s">
        <v>1696</v>
      </c>
      <c r="J2105" s="16">
        <v>1136969</v>
      </c>
      <c r="K2105" s="17"/>
      <c r="L2105" s="17"/>
      <c r="M2105" s="17"/>
      <c r="N2105" s="29">
        <v>63</v>
      </c>
      <c r="O2105" s="17"/>
      <c r="P2105" s="29">
        <v>963480</v>
      </c>
      <c r="Q2105" s="17"/>
      <c r="R2105" s="17"/>
      <c r="S2105" s="17"/>
      <c r="T2105" s="17"/>
      <c r="U2105" s="17"/>
      <c r="V2105" s="17"/>
      <c r="W2105" s="29">
        <v>173426</v>
      </c>
      <c r="X2105" s="17"/>
      <c r="Y2105" s="17"/>
      <c r="Z2105" s="17"/>
      <c r="AA2105" s="17"/>
      <c r="AB2105" s="17"/>
      <c r="AC2105" s="17"/>
      <c r="AD2105" s="17"/>
      <c r="AE2105" s="17"/>
      <c r="AF2105" s="17"/>
      <c r="AG2105" s="17"/>
      <c r="AH2105" s="17"/>
      <c r="AI2105" s="17"/>
      <c r="AJ2105" s="17"/>
      <c r="AK2105" s="17"/>
      <c r="AL2105" s="17"/>
      <c r="AM2105" s="17"/>
      <c r="AN2105" s="17"/>
      <c r="AO2105" s="17"/>
      <c r="AP2105" s="17"/>
      <c r="AQ2105" s="17"/>
      <c r="AR2105" s="17"/>
      <c r="AS2105" s="17"/>
      <c r="AT2105" s="17"/>
      <c r="AU2105" s="17"/>
      <c r="AV2105" s="17"/>
      <c r="AW2105" s="17"/>
      <c r="AX2105" s="17"/>
      <c r="AY2105" s="17"/>
      <c r="AZ2105" s="17"/>
      <c r="BA2105" s="17"/>
      <c r="BB2105" s="17"/>
      <c r="BC2105" s="17"/>
      <c r="BD2105" s="17"/>
      <c r="BE2105" s="17"/>
      <c r="BF2105" s="17"/>
      <c r="BG2105" s="17"/>
      <c r="BH2105" s="17"/>
      <c r="BI2105" s="17"/>
      <c r="BJ2105" s="17"/>
      <c r="BK2105" s="17"/>
      <c r="BL2105" s="17"/>
      <c r="BM2105" s="17"/>
      <c r="BN2105" s="17"/>
      <c r="BO2105" s="17"/>
      <c r="BP2105" s="17"/>
      <c r="BQ2105" s="17"/>
      <c r="BR2105" s="17"/>
      <c r="BS2105" s="17"/>
      <c r="BT2105" s="17"/>
      <c r="BU2105" s="17"/>
      <c r="BV2105" s="17"/>
      <c r="BW2105" s="17"/>
      <c r="BX2105" s="17"/>
      <c r="BY2105" s="17"/>
      <c r="BZ2105" s="17"/>
      <c r="CA2105" s="17"/>
      <c r="CB2105" s="17"/>
      <c r="CC2105" s="17"/>
      <c r="CD2105" s="17"/>
      <c r="CE2105" s="17"/>
      <c r="CF2105" s="18"/>
    </row>
    <row r="2106" spans="1:84" ht="22.8" x14ac:dyDescent="0.3">
      <c r="A2106" s="11">
        <v>43604</v>
      </c>
      <c r="B2106" s="12" t="s">
        <v>1690</v>
      </c>
      <c r="C2106" s="13" t="s">
        <v>1690</v>
      </c>
      <c r="D2106" s="14" t="s">
        <v>1692</v>
      </c>
      <c r="E2106" s="13" t="s">
        <v>439</v>
      </c>
      <c r="F2106" s="15" t="s">
        <v>5359</v>
      </c>
      <c r="G2106" s="13" t="s">
        <v>5360</v>
      </c>
      <c r="H2106" s="13" t="s">
        <v>1695</v>
      </c>
      <c r="I2106" s="13" t="s">
        <v>1696</v>
      </c>
      <c r="J2106" s="16">
        <v>568484</v>
      </c>
      <c r="K2106" s="17"/>
      <c r="L2106" s="17"/>
      <c r="M2106" s="17"/>
      <c r="N2106" s="29">
        <v>31</v>
      </c>
      <c r="O2106" s="17"/>
      <c r="P2106" s="29">
        <v>481740</v>
      </c>
      <c r="Q2106" s="17"/>
      <c r="R2106" s="17"/>
      <c r="S2106" s="17"/>
      <c r="T2106" s="17"/>
      <c r="U2106" s="17"/>
      <c r="V2106" s="17"/>
      <c r="W2106" s="29">
        <v>86713</v>
      </c>
      <c r="X2106" s="17"/>
      <c r="Y2106" s="17"/>
      <c r="Z2106" s="17"/>
      <c r="AA2106" s="17"/>
      <c r="AB2106" s="17"/>
      <c r="AC2106" s="17"/>
      <c r="AD2106" s="17"/>
      <c r="AE2106" s="17"/>
      <c r="AF2106" s="17"/>
      <c r="AG2106" s="17"/>
      <c r="AH2106" s="17"/>
      <c r="AI2106" s="17"/>
      <c r="AJ2106" s="17"/>
      <c r="AK2106" s="17"/>
      <c r="AL2106" s="17"/>
      <c r="AM2106" s="17"/>
      <c r="AN2106" s="17"/>
      <c r="AO2106" s="17"/>
      <c r="AP2106" s="17"/>
      <c r="AQ2106" s="17"/>
      <c r="AR2106" s="17"/>
      <c r="AS2106" s="17"/>
      <c r="AT2106" s="17"/>
      <c r="AU2106" s="17"/>
      <c r="AV2106" s="17"/>
      <c r="AW2106" s="17"/>
      <c r="AX2106" s="17"/>
      <c r="AY2106" s="17"/>
      <c r="AZ2106" s="17"/>
      <c r="BA2106" s="17"/>
      <c r="BB2106" s="17"/>
      <c r="BC2106" s="17"/>
      <c r="BD2106" s="17"/>
      <c r="BE2106" s="17"/>
      <c r="BF2106" s="17"/>
      <c r="BG2106" s="17"/>
      <c r="BH2106" s="17"/>
      <c r="BI2106" s="17"/>
      <c r="BJ2106" s="17"/>
      <c r="BK2106" s="17"/>
      <c r="BL2106" s="17"/>
      <c r="BM2106" s="17"/>
      <c r="BN2106" s="17"/>
      <c r="BO2106" s="17"/>
      <c r="BP2106" s="17"/>
      <c r="BQ2106" s="17"/>
      <c r="BR2106" s="17"/>
      <c r="BS2106" s="17"/>
      <c r="BT2106" s="17"/>
      <c r="BU2106" s="17"/>
      <c r="BV2106" s="17"/>
      <c r="BW2106" s="17"/>
      <c r="BX2106" s="17"/>
      <c r="BY2106" s="17"/>
      <c r="BZ2106" s="17"/>
      <c r="CA2106" s="17"/>
      <c r="CB2106" s="17"/>
      <c r="CC2106" s="17"/>
      <c r="CD2106" s="17"/>
      <c r="CE2106" s="17"/>
      <c r="CF2106" s="18"/>
    </row>
    <row r="2107" spans="1:84" ht="22.8" x14ac:dyDescent="0.3">
      <c r="A2107" s="11">
        <v>43605</v>
      </c>
      <c r="B2107" s="12" t="s">
        <v>1690</v>
      </c>
      <c r="C2107" s="13" t="s">
        <v>1690</v>
      </c>
      <c r="D2107" s="14" t="s">
        <v>1692</v>
      </c>
      <c r="E2107" s="13" t="s">
        <v>439</v>
      </c>
      <c r="F2107" s="15" t="s">
        <v>5361</v>
      </c>
      <c r="G2107" s="13" t="s">
        <v>5362</v>
      </c>
      <c r="H2107" s="13" t="s">
        <v>1695</v>
      </c>
      <c r="I2107" s="13" t="s">
        <v>1696</v>
      </c>
      <c r="J2107" s="16">
        <v>1705453</v>
      </c>
      <c r="K2107" s="17"/>
      <c r="L2107" s="17"/>
      <c r="M2107" s="17"/>
      <c r="N2107" s="29">
        <v>93</v>
      </c>
      <c r="O2107" s="17"/>
      <c r="P2107" s="29">
        <v>1445220</v>
      </c>
      <c r="Q2107" s="17"/>
      <c r="R2107" s="17"/>
      <c r="S2107" s="17"/>
      <c r="T2107" s="17"/>
      <c r="U2107" s="17"/>
      <c r="V2107" s="17"/>
      <c r="W2107" s="29">
        <v>260140</v>
      </c>
      <c r="X2107" s="17"/>
      <c r="Y2107" s="17"/>
      <c r="Z2107" s="17"/>
      <c r="AA2107" s="17"/>
      <c r="AB2107" s="17"/>
      <c r="AC2107" s="17"/>
      <c r="AD2107" s="17"/>
      <c r="AE2107" s="17"/>
      <c r="AF2107" s="17"/>
      <c r="AG2107" s="17"/>
      <c r="AH2107" s="17"/>
      <c r="AI2107" s="17"/>
      <c r="AJ2107" s="17"/>
      <c r="AK2107" s="17"/>
      <c r="AL2107" s="17"/>
      <c r="AM2107" s="17"/>
      <c r="AN2107" s="17"/>
      <c r="AO2107" s="17"/>
      <c r="AP2107" s="17"/>
      <c r="AQ2107" s="17"/>
      <c r="AR2107" s="17"/>
      <c r="AS2107" s="17"/>
      <c r="AT2107" s="17"/>
      <c r="AU2107" s="17"/>
      <c r="AV2107" s="17"/>
      <c r="AW2107" s="17"/>
      <c r="AX2107" s="17"/>
      <c r="AY2107" s="17"/>
      <c r="AZ2107" s="17"/>
      <c r="BA2107" s="17"/>
      <c r="BB2107" s="17"/>
      <c r="BC2107" s="17"/>
      <c r="BD2107" s="17"/>
      <c r="BE2107" s="17"/>
      <c r="BF2107" s="17"/>
      <c r="BG2107" s="17"/>
      <c r="BH2107" s="17"/>
      <c r="BI2107" s="17"/>
      <c r="BJ2107" s="17"/>
      <c r="BK2107" s="17"/>
      <c r="BL2107" s="17"/>
      <c r="BM2107" s="17"/>
      <c r="BN2107" s="17"/>
      <c r="BO2107" s="17"/>
      <c r="BP2107" s="17"/>
      <c r="BQ2107" s="17"/>
      <c r="BR2107" s="17"/>
      <c r="BS2107" s="17"/>
      <c r="BT2107" s="17"/>
      <c r="BU2107" s="17"/>
      <c r="BV2107" s="17"/>
      <c r="BW2107" s="17"/>
      <c r="BX2107" s="17"/>
      <c r="BY2107" s="17"/>
      <c r="BZ2107" s="17"/>
      <c r="CA2107" s="17"/>
      <c r="CB2107" s="17"/>
      <c r="CC2107" s="17"/>
      <c r="CD2107" s="17"/>
      <c r="CE2107" s="17"/>
      <c r="CF2107" s="18"/>
    </row>
    <row r="2108" spans="1:84" x14ac:dyDescent="0.3">
      <c r="A2108" s="11">
        <v>43605</v>
      </c>
      <c r="B2108" s="12" t="s">
        <v>1141</v>
      </c>
      <c r="C2108" s="13" t="s">
        <v>1141</v>
      </c>
      <c r="D2108" s="14" t="s">
        <v>1142</v>
      </c>
      <c r="E2108" s="13" t="s">
        <v>439</v>
      </c>
      <c r="F2108" s="15" t="s">
        <v>5363</v>
      </c>
      <c r="G2108" s="13" t="s">
        <v>5364</v>
      </c>
      <c r="H2108" s="13" t="s">
        <v>1145</v>
      </c>
      <c r="I2108" s="13" t="s">
        <v>1146</v>
      </c>
      <c r="J2108" s="16">
        <v>22350</v>
      </c>
      <c r="K2108" s="17"/>
      <c r="L2108" s="29">
        <v>1704.66</v>
      </c>
      <c r="M2108" s="29">
        <v>1704.66</v>
      </c>
      <c r="N2108" s="29">
        <v>-0.05</v>
      </c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  <c r="AE2108" s="17"/>
      <c r="AF2108" s="17"/>
      <c r="AG2108" s="17"/>
      <c r="AH2108" s="17"/>
      <c r="AI2108" s="17"/>
      <c r="AJ2108" s="17"/>
      <c r="AK2108" s="17"/>
      <c r="AL2108" s="17"/>
      <c r="AM2108" s="17"/>
      <c r="AN2108" s="17"/>
      <c r="AO2108" s="17"/>
      <c r="AP2108" s="17"/>
      <c r="AQ2108" s="17"/>
      <c r="AR2108" s="17"/>
      <c r="AS2108" s="17"/>
      <c r="AT2108" s="17"/>
      <c r="AU2108" s="17"/>
      <c r="AV2108" s="17"/>
      <c r="AW2108" s="17"/>
      <c r="AX2108" s="17"/>
      <c r="AY2108" s="17"/>
      <c r="AZ2108" s="17"/>
      <c r="BA2108" s="17"/>
      <c r="BB2108" s="17"/>
      <c r="BC2108" s="17"/>
      <c r="BD2108" s="17"/>
      <c r="BE2108" s="17"/>
      <c r="BF2108" s="17"/>
      <c r="BG2108" s="17"/>
      <c r="BH2108" s="17"/>
      <c r="BI2108" s="17"/>
      <c r="BJ2108" s="17"/>
      <c r="BK2108" s="17"/>
      <c r="BL2108" s="17"/>
      <c r="BM2108" s="17"/>
      <c r="BN2108" s="17"/>
      <c r="BO2108" s="17"/>
      <c r="BP2108" s="29">
        <v>18940.73</v>
      </c>
      <c r="BQ2108" s="17"/>
      <c r="BR2108" s="17"/>
      <c r="BS2108" s="17"/>
      <c r="BT2108" s="17"/>
      <c r="BU2108" s="17"/>
      <c r="BV2108" s="17"/>
      <c r="BW2108" s="17"/>
      <c r="BX2108" s="17"/>
      <c r="BY2108" s="17"/>
      <c r="BZ2108" s="17"/>
      <c r="CA2108" s="17"/>
      <c r="CB2108" s="17"/>
      <c r="CC2108" s="17"/>
      <c r="CD2108" s="17"/>
      <c r="CE2108" s="17"/>
      <c r="CF2108" s="18"/>
    </row>
    <row r="2109" spans="1:84" x14ac:dyDescent="0.3">
      <c r="A2109" s="11">
        <v>43605</v>
      </c>
      <c r="B2109" s="12" t="s">
        <v>2444</v>
      </c>
      <c r="C2109" s="13" t="s">
        <v>2445</v>
      </c>
      <c r="D2109" s="14" t="s">
        <v>5365</v>
      </c>
      <c r="E2109" s="13" t="s">
        <v>439</v>
      </c>
      <c r="F2109" s="15" t="s">
        <v>5366</v>
      </c>
      <c r="G2109" s="13" t="s">
        <v>5367</v>
      </c>
      <c r="H2109" s="13" t="s">
        <v>2449</v>
      </c>
      <c r="I2109" s="13" t="s">
        <v>2450</v>
      </c>
      <c r="J2109" s="16">
        <v>3894</v>
      </c>
      <c r="K2109" s="29">
        <v>3300</v>
      </c>
      <c r="L2109" s="29">
        <v>297</v>
      </c>
      <c r="M2109" s="29">
        <v>297</v>
      </c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  <c r="AE2109" s="17"/>
      <c r="AF2109" s="17"/>
      <c r="AG2109" s="17"/>
      <c r="AH2109" s="17"/>
      <c r="AI2109" s="17"/>
      <c r="AJ2109" s="17"/>
      <c r="AK2109" s="17"/>
      <c r="AL2109" s="17"/>
      <c r="AM2109" s="17"/>
      <c r="AN2109" s="17"/>
      <c r="AO2109" s="17"/>
      <c r="AP2109" s="17"/>
      <c r="AQ2109" s="17"/>
      <c r="AR2109" s="17"/>
      <c r="AS2109" s="17"/>
      <c r="AT2109" s="17"/>
      <c r="AU2109" s="17"/>
      <c r="AV2109" s="17"/>
      <c r="AW2109" s="17"/>
      <c r="AX2109" s="17"/>
      <c r="AY2109" s="17"/>
      <c r="AZ2109" s="17"/>
      <c r="BA2109" s="17"/>
      <c r="BB2109" s="17"/>
      <c r="BC2109" s="17"/>
      <c r="BD2109" s="17"/>
      <c r="BE2109" s="17"/>
      <c r="BF2109" s="17"/>
      <c r="BG2109" s="17"/>
      <c r="BH2109" s="17"/>
      <c r="BI2109" s="17"/>
      <c r="BJ2109" s="17"/>
      <c r="BK2109" s="17"/>
      <c r="BL2109" s="17"/>
      <c r="BM2109" s="17"/>
      <c r="BN2109" s="17"/>
      <c r="BO2109" s="17"/>
      <c r="BP2109" s="17"/>
      <c r="BQ2109" s="17"/>
      <c r="BR2109" s="17"/>
      <c r="BS2109" s="17"/>
      <c r="BT2109" s="17"/>
      <c r="BU2109" s="17"/>
      <c r="BV2109" s="17"/>
      <c r="BW2109" s="17"/>
      <c r="BX2109" s="17"/>
      <c r="BY2109" s="17"/>
      <c r="BZ2109" s="17"/>
      <c r="CA2109" s="17"/>
      <c r="CB2109" s="17"/>
      <c r="CC2109" s="17"/>
      <c r="CD2109" s="17"/>
      <c r="CE2109" s="17"/>
      <c r="CF2109" s="18"/>
    </row>
    <row r="2110" spans="1:84" x14ac:dyDescent="0.3">
      <c r="A2110" s="11">
        <v>43605</v>
      </c>
      <c r="B2110" s="12" t="s">
        <v>18</v>
      </c>
      <c r="C2110" s="13" t="s">
        <v>18</v>
      </c>
      <c r="D2110" s="14" t="s">
        <v>19</v>
      </c>
      <c r="E2110" s="13" t="s">
        <v>439</v>
      </c>
      <c r="F2110" s="15" t="s">
        <v>5368</v>
      </c>
      <c r="G2110" s="13" t="s">
        <v>5369</v>
      </c>
      <c r="H2110" s="13" t="s">
        <v>20</v>
      </c>
      <c r="I2110" s="13" t="s">
        <v>21</v>
      </c>
      <c r="J2110" s="16">
        <v>1759380</v>
      </c>
      <c r="K2110" s="17"/>
      <c r="L2110" s="29">
        <v>134190</v>
      </c>
      <c r="M2110" s="29">
        <v>134190</v>
      </c>
      <c r="N2110" s="17"/>
      <c r="O2110" s="17"/>
      <c r="P2110" s="29">
        <v>1491000</v>
      </c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  <c r="AF2110" s="17"/>
      <c r="AG2110" s="17"/>
      <c r="AH2110" s="17"/>
      <c r="AI2110" s="17"/>
      <c r="AJ2110" s="17"/>
      <c r="AK2110" s="17"/>
      <c r="AL2110" s="17"/>
      <c r="AM2110" s="17"/>
      <c r="AN2110" s="17"/>
      <c r="AO2110" s="17"/>
      <c r="AP2110" s="17"/>
      <c r="AQ2110" s="17"/>
      <c r="AR2110" s="17"/>
      <c r="AS2110" s="17"/>
      <c r="AT2110" s="17"/>
      <c r="AU2110" s="17"/>
      <c r="AV2110" s="17"/>
      <c r="AW2110" s="17"/>
      <c r="AX2110" s="17"/>
      <c r="AY2110" s="17"/>
      <c r="AZ2110" s="17"/>
      <c r="BA2110" s="17"/>
      <c r="BB2110" s="17"/>
      <c r="BC2110" s="17"/>
      <c r="BD2110" s="17"/>
      <c r="BE2110" s="17"/>
      <c r="BF2110" s="17"/>
      <c r="BG2110" s="17"/>
      <c r="BH2110" s="17"/>
      <c r="BI2110" s="17"/>
      <c r="BJ2110" s="17"/>
      <c r="BK2110" s="17"/>
      <c r="BL2110" s="17"/>
      <c r="BM2110" s="17"/>
      <c r="BN2110" s="17"/>
      <c r="BO2110" s="17"/>
      <c r="BP2110" s="17"/>
      <c r="BQ2110" s="17"/>
      <c r="BR2110" s="17"/>
      <c r="BS2110" s="17"/>
      <c r="BT2110" s="17"/>
      <c r="BU2110" s="17"/>
      <c r="BV2110" s="17"/>
      <c r="BW2110" s="17"/>
      <c r="BX2110" s="17"/>
      <c r="BY2110" s="17"/>
      <c r="BZ2110" s="17"/>
      <c r="CA2110" s="17"/>
      <c r="CB2110" s="17"/>
      <c r="CC2110" s="17"/>
      <c r="CD2110" s="17"/>
      <c r="CE2110" s="17"/>
      <c r="CF2110" s="18"/>
    </row>
    <row r="2111" spans="1:84" x14ac:dyDescent="0.3">
      <c r="A2111" s="11">
        <v>43605</v>
      </c>
      <c r="B2111" s="12" t="s">
        <v>528</v>
      </c>
      <c r="C2111" s="13" t="s">
        <v>528</v>
      </c>
      <c r="D2111" s="14" t="s">
        <v>530</v>
      </c>
      <c r="E2111" s="13" t="s">
        <v>439</v>
      </c>
      <c r="F2111" s="15" t="s">
        <v>5370</v>
      </c>
      <c r="G2111" s="13" t="s">
        <v>5371</v>
      </c>
      <c r="H2111" s="13" t="s">
        <v>533</v>
      </c>
      <c r="I2111" s="13" t="s">
        <v>534</v>
      </c>
      <c r="J2111" s="16">
        <v>1113</v>
      </c>
      <c r="K2111" s="17"/>
      <c r="L2111" s="29">
        <v>84.87</v>
      </c>
      <c r="M2111" s="29">
        <v>84.87</v>
      </c>
      <c r="N2111" s="29">
        <v>0.26</v>
      </c>
      <c r="O2111" s="17"/>
      <c r="P2111" s="17"/>
      <c r="Q2111" s="17"/>
      <c r="R2111" s="17"/>
      <c r="S2111" s="17"/>
      <c r="T2111" s="29">
        <v>943</v>
      </c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  <c r="AF2111" s="17"/>
      <c r="AG2111" s="17"/>
      <c r="AH2111" s="17"/>
      <c r="AI2111" s="17"/>
      <c r="AJ2111" s="17"/>
      <c r="AK2111" s="17"/>
      <c r="AL2111" s="17"/>
      <c r="AM2111" s="17"/>
      <c r="AN2111" s="17"/>
      <c r="AO2111" s="17"/>
      <c r="AP2111" s="17"/>
      <c r="AQ2111" s="17"/>
      <c r="AR2111" s="17"/>
      <c r="AS2111" s="17"/>
      <c r="AT2111" s="17"/>
      <c r="AU2111" s="17"/>
      <c r="AV2111" s="17"/>
      <c r="AW2111" s="17"/>
      <c r="AX2111" s="17"/>
      <c r="AY2111" s="17"/>
      <c r="AZ2111" s="17"/>
      <c r="BA2111" s="17"/>
      <c r="BB2111" s="17"/>
      <c r="BC2111" s="17"/>
      <c r="BD2111" s="17"/>
      <c r="BE2111" s="17"/>
      <c r="BF2111" s="17"/>
      <c r="BG2111" s="17"/>
      <c r="BH2111" s="17"/>
      <c r="BI2111" s="17"/>
      <c r="BJ2111" s="17"/>
      <c r="BK2111" s="17"/>
      <c r="BL2111" s="17"/>
      <c r="BM2111" s="17"/>
      <c r="BN2111" s="17"/>
      <c r="BO2111" s="17"/>
      <c r="BP2111" s="17"/>
      <c r="BQ2111" s="17"/>
      <c r="BR2111" s="17"/>
      <c r="BS2111" s="17"/>
      <c r="BT2111" s="17"/>
      <c r="BU2111" s="17"/>
      <c r="BV2111" s="17"/>
      <c r="BW2111" s="17"/>
      <c r="BX2111" s="17"/>
      <c r="BY2111" s="17"/>
      <c r="BZ2111" s="17"/>
      <c r="CA2111" s="17"/>
      <c r="CB2111" s="17"/>
      <c r="CC2111" s="17"/>
      <c r="CD2111" s="17"/>
      <c r="CE2111" s="17"/>
      <c r="CF2111" s="18"/>
    </row>
    <row r="2112" spans="1:84" x14ac:dyDescent="0.3">
      <c r="A2112" s="11">
        <v>43605</v>
      </c>
      <c r="B2112" s="12" t="s">
        <v>437</v>
      </c>
      <c r="C2112" s="13" t="s">
        <v>437</v>
      </c>
      <c r="D2112" s="14" t="s">
        <v>438</v>
      </c>
      <c r="E2112" s="13" t="s">
        <v>439</v>
      </c>
      <c r="F2112" s="15" t="s">
        <v>5372</v>
      </c>
      <c r="G2112" s="13" t="s">
        <v>5373</v>
      </c>
      <c r="H2112" s="13" t="s">
        <v>442</v>
      </c>
      <c r="I2112" s="13" t="s">
        <v>443</v>
      </c>
      <c r="J2112" s="16">
        <v>5107</v>
      </c>
      <c r="K2112" s="29">
        <v>4560</v>
      </c>
      <c r="L2112" s="29">
        <v>273.60000000000002</v>
      </c>
      <c r="M2112" s="29">
        <v>273.60000000000002</v>
      </c>
      <c r="N2112" s="29">
        <v>-0.2</v>
      </c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  <c r="AD2112" s="17"/>
      <c r="AE2112" s="17"/>
      <c r="AF2112" s="17"/>
      <c r="AG2112" s="17"/>
      <c r="AH2112" s="17"/>
      <c r="AI2112" s="17"/>
      <c r="AJ2112" s="17"/>
      <c r="AK2112" s="17"/>
      <c r="AL2112" s="17"/>
      <c r="AM2112" s="17"/>
      <c r="AN2112" s="17"/>
      <c r="AO2112" s="17"/>
      <c r="AP2112" s="17"/>
      <c r="AQ2112" s="17"/>
      <c r="AR2112" s="17"/>
      <c r="AS2112" s="17"/>
      <c r="AT2112" s="17"/>
      <c r="AU2112" s="17"/>
      <c r="AV2112" s="17"/>
      <c r="AW2112" s="17"/>
      <c r="AX2112" s="17"/>
      <c r="AY2112" s="17"/>
      <c r="AZ2112" s="17"/>
      <c r="BA2112" s="17"/>
      <c r="BB2112" s="17"/>
      <c r="BC2112" s="17"/>
      <c r="BD2112" s="17"/>
      <c r="BE2112" s="17"/>
      <c r="BF2112" s="17"/>
      <c r="BG2112" s="17"/>
      <c r="BH2112" s="17"/>
      <c r="BI2112" s="17"/>
      <c r="BJ2112" s="17"/>
      <c r="BK2112" s="17"/>
      <c r="BL2112" s="17"/>
      <c r="BM2112" s="17"/>
      <c r="BN2112" s="17"/>
      <c r="BO2112" s="17"/>
      <c r="BP2112" s="17"/>
      <c r="BQ2112" s="17"/>
      <c r="BR2112" s="17"/>
      <c r="BS2112" s="17"/>
      <c r="BT2112" s="17"/>
      <c r="BU2112" s="17"/>
      <c r="BV2112" s="17"/>
      <c r="BW2112" s="17"/>
      <c r="BX2112" s="17"/>
      <c r="BY2112" s="17"/>
      <c r="BZ2112" s="17"/>
      <c r="CA2112" s="17"/>
      <c r="CB2112" s="17"/>
      <c r="CC2112" s="17"/>
      <c r="CD2112" s="17"/>
      <c r="CE2112" s="17"/>
      <c r="CF2112" s="18"/>
    </row>
    <row r="2113" spans="1:84" x14ac:dyDescent="0.3">
      <c r="A2113" s="11">
        <v>43606</v>
      </c>
      <c r="B2113" s="12" t="s">
        <v>18</v>
      </c>
      <c r="C2113" s="13" t="s">
        <v>18</v>
      </c>
      <c r="D2113" s="14" t="s">
        <v>19</v>
      </c>
      <c r="E2113" s="13" t="s">
        <v>439</v>
      </c>
      <c r="F2113" s="15" t="s">
        <v>5374</v>
      </c>
      <c r="G2113" s="13" t="s">
        <v>5375</v>
      </c>
      <c r="H2113" s="13" t="s">
        <v>20</v>
      </c>
      <c r="I2113" s="13" t="s">
        <v>21</v>
      </c>
      <c r="J2113" s="16">
        <v>1734600</v>
      </c>
      <c r="K2113" s="17"/>
      <c r="L2113" s="29">
        <v>132300</v>
      </c>
      <c r="M2113" s="29">
        <v>132300</v>
      </c>
      <c r="N2113" s="17"/>
      <c r="O2113" s="17"/>
      <c r="P2113" s="29">
        <v>1470000</v>
      </c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  <c r="AD2113" s="17"/>
      <c r="AE2113" s="17"/>
      <c r="AF2113" s="17"/>
      <c r="AG2113" s="17"/>
      <c r="AH2113" s="17"/>
      <c r="AI2113" s="17"/>
      <c r="AJ2113" s="17"/>
      <c r="AK2113" s="17"/>
      <c r="AL2113" s="17"/>
      <c r="AM2113" s="17"/>
      <c r="AN2113" s="17"/>
      <c r="AO2113" s="17"/>
      <c r="AP2113" s="17"/>
      <c r="AQ2113" s="17"/>
      <c r="AR2113" s="17"/>
      <c r="AS2113" s="17"/>
      <c r="AT2113" s="17"/>
      <c r="AU2113" s="17"/>
      <c r="AV2113" s="17"/>
      <c r="AW2113" s="17"/>
      <c r="AX2113" s="17"/>
      <c r="AY2113" s="17"/>
      <c r="AZ2113" s="17"/>
      <c r="BA2113" s="17"/>
      <c r="BB2113" s="17"/>
      <c r="BC2113" s="17"/>
      <c r="BD2113" s="17"/>
      <c r="BE2113" s="17"/>
      <c r="BF2113" s="17"/>
      <c r="BG2113" s="17"/>
      <c r="BH2113" s="17"/>
      <c r="BI2113" s="17"/>
      <c r="BJ2113" s="17"/>
      <c r="BK2113" s="17"/>
      <c r="BL2113" s="17"/>
      <c r="BM2113" s="17"/>
      <c r="BN2113" s="17"/>
      <c r="BO2113" s="17"/>
      <c r="BP2113" s="17"/>
      <c r="BQ2113" s="17"/>
      <c r="BR2113" s="17"/>
      <c r="BS2113" s="17"/>
      <c r="BT2113" s="17"/>
      <c r="BU2113" s="17"/>
      <c r="BV2113" s="17"/>
      <c r="BW2113" s="17"/>
      <c r="BX2113" s="17"/>
      <c r="BY2113" s="17"/>
      <c r="BZ2113" s="17"/>
      <c r="CA2113" s="17"/>
      <c r="CB2113" s="17"/>
      <c r="CC2113" s="17"/>
      <c r="CD2113" s="17"/>
      <c r="CE2113" s="17"/>
      <c r="CF2113" s="18"/>
    </row>
    <row r="2114" spans="1:84" x14ac:dyDescent="0.3">
      <c r="A2114" s="11">
        <v>43606</v>
      </c>
      <c r="B2114" s="12" t="s">
        <v>18</v>
      </c>
      <c r="C2114" s="13" t="s">
        <v>18</v>
      </c>
      <c r="D2114" s="14" t="s">
        <v>19</v>
      </c>
      <c r="E2114" s="13" t="s">
        <v>439</v>
      </c>
      <c r="F2114" s="15" t="s">
        <v>5376</v>
      </c>
      <c r="G2114" s="13" t="s">
        <v>5377</v>
      </c>
      <c r="H2114" s="13" t="s">
        <v>20</v>
      </c>
      <c r="I2114" s="13" t="s">
        <v>21</v>
      </c>
      <c r="J2114" s="16">
        <v>1759380</v>
      </c>
      <c r="K2114" s="17"/>
      <c r="L2114" s="29">
        <v>134190</v>
      </c>
      <c r="M2114" s="29">
        <v>134190</v>
      </c>
      <c r="N2114" s="17"/>
      <c r="O2114" s="17"/>
      <c r="P2114" s="29">
        <v>1491000</v>
      </c>
      <c r="Q2114" s="17"/>
      <c r="R2114" s="17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  <c r="AD2114" s="17"/>
      <c r="AE2114" s="17"/>
      <c r="AF2114" s="17"/>
      <c r="AG2114" s="17"/>
      <c r="AH2114" s="17"/>
      <c r="AI2114" s="17"/>
      <c r="AJ2114" s="17"/>
      <c r="AK2114" s="17"/>
      <c r="AL2114" s="17"/>
      <c r="AM2114" s="17"/>
      <c r="AN2114" s="17"/>
      <c r="AO2114" s="17"/>
      <c r="AP2114" s="17"/>
      <c r="AQ2114" s="17"/>
      <c r="AR2114" s="17"/>
      <c r="AS2114" s="17"/>
      <c r="AT2114" s="17"/>
      <c r="AU2114" s="17"/>
      <c r="AV2114" s="17"/>
      <c r="AW2114" s="17"/>
      <c r="AX2114" s="17"/>
      <c r="AY2114" s="17"/>
      <c r="AZ2114" s="17"/>
      <c r="BA2114" s="17"/>
      <c r="BB2114" s="17"/>
      <c r="BC2114" s="17"/>
      <c r="BD2114" s="17"/>
      <c r="BE2114" s="17"/>
      <c r="BF2114" s="17"/>
      <c r="BG2114" s="17"/>
      <c r="BH2114" s="17"/>
      <c r="BI2114" s="17"/>
      <c r="BJ2114" s="17"/>
      <c r="BK2114" s="17"/>
      <c r="BL2114" s="17"/>
      <c r="BM2114" s="17"/>
      <c r="BN2114" s="17"/>
      <c r="BO2114" s="17"/>
      <c r="BP2114" s="17"/>
      <c r="BQ2114" s="17"/>
      <c r="BR2114" s="17"/>
      <c r="BS2114" s="17"/>
      <c r="BT2114" s="17"/>
      <c r="BU2114" s="17"/>
      <c r="BV2114" s="17"/>
      <c r="BW2114" s="17"/>
      <c r="BX2114" s="17"/>
      <c r="BY2114" s="17"/>
      <c r="BZ2114" s="17"/>
      <c r="CA2114" s="17"/>
      <c r="CB2114" s="17"/>
      <c r="CC2114" s="17"/>
      <c r="CD2114" s="17"/>
      <c r="CE2114" s="17"/>
      <c r="CF2114" s="18"/>
    </row>
    <row r="2115" spans="1:84" x14ac:dyDescent="0.3">
      <c r="A2115" s="11">
        <v>43606</v>
      </c>
      <c r="B2115" s="12" t="s">
        <v>1319</v>
      </c>
      <c r="C2115" s="13" t="s">
        <v>1319</v>
      </c>
      <c r="D2115" s="14" t="s">
        <v>1320</v>
      </c>
      <c r="E2115" s="13" t="s">
        <v>439</v>
      </c>
      <c r="F2115" s="15" t="s">
        <v>38</v>
      </c>
      <c r="G2115" s="13" t="s">
        <v>5378</v>
      </c>
      <c r="H2115" s="13" t="s">
        <v>1323</v>
      </c>
      <c r="I2115" s="13" t="s">
        <v>1324</v>
      </c>
      <c r="J2115" s="16">
        <v>14394</v>
      </c>
      <c r="K2115" s="29">
        <v>12852</v>
      </c>
      <c r="L2115" s="29">
        <v>771</v>
      </c>
      <c r="M2115" s="29">
        <v>771</v>
      </c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  <c r="AF2115" s="17"/>
      <c r="AG2115" s="17"/>
      <c r="AH2115" s="17"/>
      <c r="AI2115" s="17"/>
      <c r="AJ2115" s="17"/>
      <c r="AK2115" s="17"/>
      <c r="AL2115" s="17"/>
      <c r="AM2115" s="17"/>
      <c r="AN2115" s="17"/>
      <c r="AO2115" s="17"/>
      <c r="AP2115" s="17"/>
      <c r="AQ2115" s="17"/>
      <c r="AR2115" s="17"/>
      <c r="AS2115" s="17"/>
      <c r="AT2115" s="17"/>
      <c r="AU2115" s="17"/>
      <c r="AV2115" s="17"/>
      <c r="AW2115" s="17"/>
      <c r="AX2115" s="17"/>
      <c r="AY2115" s="17"/>
      <c r="AZ2115" s="17"/>
      <c r="BA2115" s="17"/>
      <c r="BB2115" s="17"/>
      <c r="BC2115" s="17"/>
      <c r="BD2115" s="17"/>
      <c r="BE2115" s="17"/>
      <c r="BF2115" s="17"/>
      <c r="BG2115" s="17"/>
      <c r="BH2115" s="17"/>
      <c r="BI2115" s="17"/>
      <c r="BJ2115" s="17"/>
      <c r="BK2115" s="17"/>
      <c r="BL2115" s="17"/>
      <c r="BM2115" s="17"/>
      <c r="BN2115" s="17"/>
      <c r="BO2115" s="17"/>
      <c r="BP2115" s="17"/>
      <c r="BQ2115" s="17"/>
      <c r="BR2115" s="17"/>
      <c r="BS2115" s="17"/>
      <c r="BT2115" s="17"/>
      <c r="BU2115" s="17"/>
      <c r="BV2115" s="17"/>
      <c r="BW2115" s="17"/>
      <c r="BX2115" s="17"/>
      <c r="BY2115" s="17"/>
      <c r="BZ2115" s="17"/>
      <c r="CA2115" s="17"/>
      <c r="CB2115" s="17"/>
      <c r="CC2115" s="17"/>
      <c r="CD2115" s="17"/>
      <c r="CE2115" s="17"/>
      <c r="CF2115" s="18"/>
    </row>
    <row r="2116" spans="1:84" x14ac:dyDescent="0.3">
      <c r="A2116" s="11">
        <v>43606</v>
      </c>
      <c r="B2116" s="12" t="s">
        <v>18</v>
      </c>
      <c r="C2116" s="13" t="s">
        <v>18</v>
      </c>
      <c r="D2116" s="14" t="s">
        <v>19</v>
      </c>
      <c r="E2116" s="13" t="s">
        <v>439</v>
      </c>
      <c r="F2116" s="15" t="s">
        <v>5379</v>
      </c>
      <c r="G2116" s="13" t="s">
        <v>5380</v>
      </c>
      <c r="H2116" s="13" t="s">
        <v>20</v>
      </c>
      <c r="I2116" s="13" t="s">
        <v>21</v>
      </c>
      <c r="J2116" s="16">
        <v>2027476</v>
      </c>
      <c r="K2116" s="17"/>
      <c r="L2116" s="29">
        <v>154638</v>
      </c>
      <c r="M2116" s="29">
        <v>154638</v>
      </c>
      <c r="N2116" s="17"/>
      <c r="O2116" s="17"/>
      <c r="P2116" s="29">
        <v>1718200</v>
      </c>
      <c r="Q2116" s="17"/>
      <c r="R2116" s="17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  <c r="AF2116" s="17"/>
      <c r="AG2116" s="17"/>
      <c r="AH2116" s="17"/>
      <c r="AI2116" s="17"/>
      <c r="AJ2116" s="17"/>
      <c r="AK2116" s="17"/>
      <c r="AL2116" s="17"/>
      <c r="AM2116" s="17"/>
      <c r="AN2116" s="17"/>
      <c r="AO2116" s="17"/>
      <c r="AP2116" s="17"/>
      <c r="AQ2116" s="17"/>
      <c r="AR2116" s="17"/>
      <c r="AS2116" s="17"/>
      <c r="AT2116" s="17"/>
      <c r="AU2116" s="17"/>
      <c r="AV2116" s="17"/>
      <c r="AW2116" s="17"/>
      <c r="AX2116" s="17"/>
      <c r="AY2116" s="17"/>
      <c r="AZ2116" s="17"/>
      <c r="BA2116" s="17"/>
      <c r="BB2116" s="17"/>
      <c r="BC2116" s="17"/>
      <c r="BD2116" s="17"/>
      <c r="BE2116" s="17"/>
      <c r="BF2116" s="17"/>
      <c r="BG2116" s="17"/>
      <c r="BH2116" s="17"/>
      <c r="BI2116" s="17"/>
      <c r="BJ2116" s="17"/>
      <c r="BK2116" s="17"/>
      <c r="BL2116" s="17"/>
      <c r="BM2116" s="17"/>
      <c r="BN2116" s="17"/>
      <c r="BO2116" s="17"/>
      <c r="BP2116" s="17"/>
      <c r="BQ2116" s="17"/>
      <c r="BR2116" s="17"/>
      <c r="BS2116" s="17"/>
      <c r="BT2116" s="17"/>
      <c r="BU2116" s="17"/>
      <c r="BV2116" s="17"/>
      <c r="BW2116" s="17"/>
      <c r="BX2116" s="17"/>
      <c r="BY2116" s="17"/>
      <c r="BZ2116" s="17"/>
      <c r="CA2116" s="17"/>
      <c r="CB2116" s="17"/>
      <c r="CC2116" s="17"/>
      <c r="CD2116" s="17"/>
      <c r="CE2116" s="17"/>
      <c r="CF2116" s="18"/>
    </row>
    <row r="2117" spans="1:84" x14ac:dyDescent="0.3">
      <c r="A2117" s="11">
        <v>43606</v>
      </c>
      <c r="B2117" s="12" t="s">
        <v>18</v>
      </c>
      <c r="C2117" s="13" t="s">
        <v>18</v>
      </c>
      <c r="D2117" s="14" t="s">
        <v>19</v>
      </c>
      <c r="E2117" s="13" t="s">
        <v>439</v>
      </c>
      <c r="F2117" s="15" t="s">
        <v>5381</v>
      </c>
      <c r="G2117" s="13" t="s">
        <v>5382</v>
      </c>
      <c r="H2117" s="13" t="s">
        <v>20</v>
      </c>
      <c r="I2117" s="13" t="s">
        <v>21</v>
      </c>
      <c r="J2117" s="16">
        <v>2027476</v>
      </c>
      <c r="K2117" s="17"/>
      <c r="L2117" s="29">
        <v>154638</v>
      </c>
      <c r="M2117" s="29">
        <v>154638</v>
      </c>
      <c r="N2117" s="17"/>
      <c r="O2117" s="17"/>
      <c r="P2117" s="29">
        <v>1718200</v>
      </c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  <c r="AF2117" s="17"/>
      <c r="AG2117" s="17"/>
      <c r="AH2117" s="17"/>
      <c r="AI2117" s="17"/>
      <c r="AJ2117" s="17"/>
      <c r="AK2117" s="17"/>
      <c r="AL2117" s="17"/>
      <c r="AM2117" s="17"/>
      <c r="AN2117" s="17"/>
      <c r="AO2117" s="17"/>
      <c r="AP2117" s="17"/>
      <c r="AQ2117" s="17"/>
      <c r="AR2117" s="17"/>
      <c r="AS2117" s="17"/>
      <c r="AT2117" s="17"/>
      <c r="AU2117" s="17"/>
      <c r="AV2117" s="17"/>
      <c r="AW2117" s="17"/>
      <c r="AX2117" s="17"/>
      <c r="AY2117" s="17"/>
      <c r="AZ2117" s="17"/>
      <c r="BA2117" s="17"/>
      <c r="BB2117" s="17"/>
      <c r="BC2117" s="17"/>
      <c r="BD2117" s="17"/>
      <c r="BE2117" s="17"/>
      <c r="BF2117" s="17"/>
      <c r="BG2117" s="17"/>
      <c r="BH2117" s="17"/>
      <c r="BI2117" s="17"/>
      <c r="BJ2117" s="17"/>
      <c r="BK2117" s="17"/>
      <c r="BL2117" s="17"/>
      <c r="BM2117" s="17"/>
      <c r="BN2117" s="17"/>
      <c r="BO2117" s="17"/>
      <c r="BP2117" s="17"/>
      <c r="BQ2117" s="17"/>
      <c r="BR2117" s="17"/>
      <c r="BS2117" s="17"/>
      <c r="BT2117" s="17"/>
      <c r="BU2117" s="17"/>
      <c r="BV2117" s="17"/>
      <c r="BW2117" s="17"/>
      <c r="BX2117" s="17"/>
      <c r="BY2117" s="17"/>
      <c r="BZ2117" s="17"/>
      <c r="CA2117" s="17"/>
      <c r="CB2117" s="17"/>
      <c r="CC2117" s="17"/>
      <c r="CD2117" s="17"/>
      <c r="CE2117" s="17"/>
      <c r="CF2117" s="18"/>
    </row>
    <row r="2118" spans="1:84" ht="22.8" x14ac:dyDescent="0.3">
      <c r="A2118" s="11">
        <v>43607</v>
      </c>
      <c r="B2118" s="12" t="s">
        <v>601</v>
      </c>
      <c r="C2118" s="13" t="s">
        <v>601</v>
      </c>
      <c r="D2118" s="14" t="s">
        <v>602</v>
      </c>
      <c r="E2118" s="13" t="s">
        <v>439</v>
      </c>
      <c r="F2118" s="15" t="s">
        <v>129</v>
      </c>
      <c r="G2118" s="13" t="s">
        <v>5383</v>
      </c>
      <c r="H2118" s="13" t="s">
        <v>605</v>
      </c>
      <c r="I2118" s="13" t="s">
        <v>606</v>
      </c>
      <c r="J2118" s="16">
        <v>1404200</v>
      </c>
      <c r="K2118" s="17"/>
      <c r="L2118" s="17"/>
      <c r="M2118" s="17"/>
      <c r="N2118" s="17"/>
      <c r="O2118" s="17"/>
      <c r="P2118" s="17"/>
      <c r="Q2118" s="29">
        <v>1190000</v>
      </c>
      <c r="R2118" s="17"/>
      <c r="S2118" s="17"/>
      <c r="T2118" s="17"/>
      <c r="U2118" s="17"/>
      <c r="V2118" s="17"/>
      <c r="W2118" s="29">
        <v>214200</v>
      </c>
      <c r="X2118" s="17"/>
      <c r="Y2118" s="17"/>
      <c r="Z2118" s="17"/>
      <c r="AA2118" s="17"/>
      <c r="AB2118" s="17"/>
      <c r="AC2118" s="17"/>
      <c r="AD2118" s="17"/>
      <c r="AE2118" s="17"/>
      <c r="AF2118" s="17"/>
      <c r="AG2118" s="17"/>
      <c r="AH2118" s="17"/>
      <c r="AI2118" s="17"/>
      <c r="AJ2118" s="17"/>
      <c r="AK2118" s="17"/>
      <c r="AL2118" s="17"/>
      <c r="AM2118" s="17"/>
      <c r="AN2118" s="17"/>
      <c r="AO2118" s="17"/>
      <c r="AP2118" s="17"/>
      <c r="AQ2118" s="17"/>
      <c r="AR2118" s="17"/>
      <c r="AS2118" s="17"/>
      <c r="AT2118" s="17"/>
      <c r="AU2118" s="17"/>
      <c r="AV2118" s="17"/>
      <c r="AW2118" s="17"/>
      <c r="AX2118" s="17"/>
      <c r="AY2118" s="17"/>
      <c r="AZ2118" s="17"/>
      <c r="BA2118" s="17"/>
      <c r="BB2118" s="17"/>
      <c r="BC2118" s="17"/>
      <c r="BD2118" s="17"/>
      <c r="BE2118" s="17"/>
      <c r="BF2118" s="17"/>
      <c r="BG2118" s="17"/>
      <c r="BH2118" s="17"/>
      <c r="BI2118" s="17"/>
      <c r="BJ2118" s="17"/>
      <c r="BK2118" s="17"/>
      <c r="BL2118" s="17"/>
      <c r="BM2118" s="17"/>
      <c r="BN2118" s="17"/>
      <c r="BO2118" s="17"/>
      <c r="BP2118" s="17"/>
      <c r="BQ2118" s="17"/>
      <c r="BR2118" s="17"/>
      <c r="BS2118" s="17"/>
      <c r="BT2118" s="17"/>
      <c r="BU2118" s="17"/>
      <c r="BV2118" s="17"/>
      <c r="BW2118" s="17"/>
      <c r="BX2118" s="17"/>
      <c r="BY2118" s="17"/>
      <c r="BZ2118" s="17"/>
      <c r="CA2118" s="17"/>
      <c r="CB2118" s="17"/>
      <c r="CC2118" s="17"/>
      <c r="CD2118" s="17"/>
      <c r="CE2118" s="17"/>
      <c r="CF2118" s="18"/>
    </row>
    <row r="2119" spans="1:84" x14ac:dyDescent="0.3">
      <c r="A2119" s="11">
        <v>43607</v>
      </c>
      <c r="B2119" s="12" t="s">
        <v>18</v>
      </c>
      <c r="C2119" s="13" t="s">
        <v>18</v>
      </c>
      <c r="D2119" s="14" t="s">
        <v>19</v>
      </c>
      <c r="E2119" s="13" t="s">
        <v>439</v>
      </c>
      <c r="F2119" s="15" t="s">
        <v>5384</v>
      </c>
      <c r="G2119" s="13" t="s">
        <v>5385</v>
      </c>
      <c r="H2119" s="13" t="s">
        <v>20</v>
      </c>
      <c r="I2119" s="13" t="s">
        <v>21</v>
      </c>
      <c r="J2119" s="16">
        <v>1771770</v>
      </c>
      <c r="K2119" s="17"/>
      <c r="L2119" s="29">
        <v>135135</v>
      </c>
      <c r="M2119" s="29">
        <v>135135</v>
      </c>
      <c r="N2119" s="17"/>
      <c r="O2119" s="17"/>
      <c r="P2119" s="29">
        <v>1501500</v>
      </c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  <c r="AF2119" s="17"/>
      <c r="AG2119" s="17"/>
      <c r="AH2119" s="17"/>
      <c r="AI2119" s="17"/>
      <c r="AJ2119" s="17"/>
      <c r="AK2119" s="17"/>
      <c r="AL2119" s="17"/>
      <c r="AM2119" s="17"/>
      <c r="AN2119" s="17"/>
      <c r="AO2119" s="17"/>
      <c r="AP2119" s="17"/>
      <c r="AQ2119" s="17"/>
      <c r="AR2119" s="17"/>
      <c r="AS2119" s="17"/>
      <c r="AT2119" s="17"/>
      <c r="AU2119" s="17"/>
      <c r="AV2119" s="17"/>
      <c r="AW2119" s="17"/>
      <c r="AX2119" s="17"/>
      <c r="AY2119" s="17"/>
      <c r="AZ2119" s="17"/>
      <c r="BA2119" s="17"/>
      <c r="BB2119" s="17"/>
      <c r="BC2119" s="17"/>
      <c r="BD2119" s="17"/>
      <c r="BE2119" s="17"/>
      <c r="BF2119" s="17"/>
      <c r="BG2119" s="17"/>
      <c r="BH2119" s="17"/>
      <c r="BI2119" s="17"/>
      <c r="BJ2119" s="17"/>
      <c r="BK2119" s="17"/>
      <c r="BL2119" s="17"/>
      <c r="BM2119" s="17"/>
      <c r="BN2119" s="17"/>
      <c r="BO2119" s="17"/>
      <c r="BP2119" s="17"/>
      <c r="BQ2119" s="17"/>
      <c r="BR2119" s="17"/>
      <c r="BS2119" s="17"/>
      <c r="BT2119" s="17"/>
      <c r="BU2119" s="17"/>
      <c r="BV2119" s="17"/>
      <c r="BW2119" s="17"/>
      <c r="BX2119" s="17"/>
      <c r="BY2119" s="17"/>
      <c r="BZ2119" s="17"/>
      <c r="CA2119" s="17"/>
      <c r="CB2119" s="17"/>
      <c r="CC2119" s="17"/>
      <c r="CD2119" s="17"/>
      <c r="CE2119" s="17"/>
      <c r="CF2119" s="18"/>
    </row>
    <row r="2120" spans="1:84" x14ac:dyDescent="0.3">
      <c r="A2120" s="11">
        <v>43607</v>
      </c>
      <c r="B2120" s="12" t="s">
        <v>18</v>
      </c>
      <c r="C2120" s="13" t="s">
        <v>18</v>
      </c>
      <c r="D2120" s="14" t="s">
        <v>19</v>
      </c>
      <c r="E2120" s="13" t="s">
        <v>439</v>
      </c>
      <c r="F2120" s="15" t="s">
        <v>5386</v>
      </c>
      <c r="G2120" s="13" t="s">
        <v>5387</v>
      </c>
      <c r="H2120" s="13" t="s">
        <v>20</v>
      </c>
      <c r="I2120" s="13" t="s">
        <v>21</v>
      </c>
      <c r="J2120" s="16">
        <v>1759380</v>
      </c>
      <c r="K2120" s="17"/>
      <c r="L2120" s="29">
        <v>134190</v>
      </c>
      <c r="M2120" s="29">
        <v>134190</v>
      </c>
      <c r="N2120" s="17"/>
      <c r="O2120" s="17"/>
      <c r="P2120" s="29">
        <v>1491000</v>
      </c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  <c r="AF2120" s="17"/>
      <c r="AG2120" s="17"/>
      <c r="AH2120" s="17"/>
      <c r="AI2120" s="17"/>
      <c r="AJ2120" s="17"/>
      <c r="AK2120" s="17"/>
      <c r="AL2120" s="17"/>
      <c r="AM2120" s="17"/>
      <c r="AN2120" s="17"/>
      <c r="AO2120" s="17"/>
      <c r="AP2120" s="17"/>
      <c r="AQ2120" s="17"/>
      <c r="AR2120" s="17"/>
      <c r="AS2120" s="17"/>
      <c r="AT2120" s="17"/>
      <c r="AU2120" s="17"/>
      <c r="AV2120" s="17"/>
      <c r="AW2120" s="17"/>
      <c r="AX2120" s="17"/>
      <c r="AY2120" s="17"/>
      <c r="AZ2120" s="17"/>
      <c r="BA2120" s="17"/>
      <c r="BB2120" s="17"/>
      <c r="BC2120" s="17"/>
      <c r="BD2120" s="17"/>
      <c r="BE2120" s="17"/>
      <c r="BF2120" s="17"/>
      <c r="BG2120" s="17"/>
      <c r="BH2120" s="17"/>
      <c r="BI2120" s="17"/>
      <c r="BJ2120" s="17"/>
      <c r="BK2120" s="17"/>
      <c r="BL2120" s="17"/>
      <c r="BM2120" s="17"/>
      <c r="BN2120" s="17"/>
      <c r="BO2120" s="17"/>
      <c r="BP2120" s="17"/>
      <c r="BQ2120" s="17"/>
      <c r="BR2120" s="17"/>
      <c r="BS2120" s="17"/>
      <c r="BT2120" s="17"/>
      <c r="BU2120" s="17"/>
      <c r="BV2120" s="17"/>
      <c r="BW2120" s="17"/>
      <c r="BX2120" s="17"/>
      <c r="BY2120" s="17"/>
      <c r="BZ2120" s="17"/>
      <c r="CA2120" s="17"/>
      <c r="CB2120" s="17"/>
      <c r="CC2120" s="17"/>
      <c r="CD2120" s="17"/>
      <c r="CE2120" s="17"/>
      <c r="CF2120" s="18"/>
    </row>
    <row r="2121" spans="1:84" x14ac:dyDescent="0.3">
      <c r="A2121" s="11">
        <v>43607</v>
      </c>
      <c r="B2121" s="12" t="s">
        <v>18</v>
      </c>
      <c r="C2121" s="13" t="s">
        <v>18</v>
      </c>
      <c r="D2121" s="14" t="s">
        <v>19</v>
      </c>
      <c r="E2121" s="13" t="s">
        <v>439</v>
      </c>
      <c r="F2121" s="15" t="s">
        <v>5388</v>
      </c>
      <c r="G2121" s="13" t="s">
        <v>5389</v>
      </c>
      <c r="H2121" s="13" t="s">
        <v>20</v>
      </c>
      <c r="I2121" s="13" t="s">
        <v>21</v>
      </c>
      <c r="J2121" s="16">
        <v>2027476</v>
      </c>
      <c r="K2121" s="17"/>
      <c r="L2121" s="29">
        <v>154638</v>
      </c>
      <c r="M2121" s="29">
        <v>154638</v>
      </c>
      <c r="N2121" s="17"/>
      <c r="O2121" s="17"/>
      <c r="P2121" s="29">
        <v>1718200</v>
      </c>
      <c r="Q2121" s="17"/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  <c r="AF2121" s="17"/>
      <c r="AG2121" s="17"/>
      <c r="AH2121" s="17"/>
      <c r="AI2121" s="17"/>
      <c r="AJ2121" s="17"/>
      <c r="AK2121" s="17"/>
      <c r="AL2121" s="17"/>
      <c r="AM2121" s="17"/>
      <c r="AN2121" s="17"/>
      <c r="AO2121" s="17"/>
      <c r="AP2121" s="17"/>
      <c r="AQ2121" s="17"/>
      <c r="AR2121" s="17"/>
      <c r="AS2121" s="17"/>
      <c r="AT2121" s="17"/>
      <c r="AU2121" s="17"/>
      <c r="AV2121" s="17"/>
      <c r="AW2121" s="17"/>
      <c r="AX2121" s="17"/>
      <c r="AY2121" s="17"/>
      <c r="AZ2121" s="17"/>
      <c r="BA2121" s="17"/>
      <c r="BB2121" s="17"/>
      <c r="BC2121" s="17"/>
      <c r="BD2121" s="17"/>
      <c r="BE2121" s="17"/>
      <c r="BF2121" s="17"/>
      <c r="BG2121" s="17"/>
      <c r="BH2121" s="17"/>
      <c r="BI2121" s="17"/>
      <c r="BJ2121" s="17"/>
      <c r="BK2121" s="17"/>
      <c r="BL2121" s="17"/>
      <c r="BM2121" s="17"/>
      <c r="BN2121" s="17"/>
      <c r="BO2121" s="17"/>
      <c r="BP2121" s="17"/>
      <c r="BQ2121" s="17"/>
      <c r="BR2121" s="17"/>
      <c r="BS2121" s="17"/>
      <c r="BT2121" s="17"/>
      <c r="BU2121" s="17"/>
      <c r="BV2121" s="17"/>
      <c r="BW2121" s="17"/>
      <c r="BX2121" s="17"/>
      <c r="BY2121" s="17"/>
      <c r="BZ2121" s="17"/>
      <c r="CA2121" s="17"/>
      <c r="CB2121" s="17"/>
      <c r="CC2121" s="17"/>
      <c r="CD2121" s="17"/>
      <c r="CE2121" s="17"/>
      <c r="CF2121" s="18"/>
    </row>
    <row r="2122" spans="1:84" ht="22.8" x14ac:dyDescent="0.3">
      <c r="A2122" s="11">
        <v>43608</v>
      </c>
      <c r="B2122" s="12" t="s">
        <v>4004</v>
      </c>
      <c r="C2122" s="13" t="s">
        <v>4004</v>
      </c>
      <c r="D2122" s="14" t="s">
        <v>4006</v>
      </c>
      <c r="E2122" s="13" t="s">
        <v>439</v>
      </c>
      <c r="F2122" s="15" t="s">
        <v>5390</v>
      </c>
      <c r="G2122" s="13" t="s">
        <v>5391</v>
      </c>
      <c r="H2122" s="13" t="s">
        <v>4009</v>
      </c>
      <c r="I2122" s="13" t="s">
        <v>4010</v>
      </c>
      <c r="J2122" s="16">
        <v>283200</v>
      </c>
      <c r="K2122" s="17"/>
      <c r="L2122" s="29">
        <v>21600</v>
      </c>
      <c r="M2122" s="29">
        <v>21600</v>
      </c>
      <c r="N2122" s="17"/>
      <c r="O2122" s="17"/>
      <c r="P2122" s="17"/>
      <c r="Q2122" s="29">
        <v>240000</v>
      </c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  <c r="AE2122" s="17"/>
      <c r="AF2122" s="17"/>
      <c r="AG2122" s="17"/>
      <c r="AH2122" s="17"/>
      <c r="AI2122" s="17"/>
      <c r="AJ2122" s="17"/>
      <c r="AK2122" s="17"/>
      <c r="AL2122" s="17"/>
      <c r="AM2122" s="17"/>
      <c r="AN2122" s="17"/>
      <c r="AO2122" s="17"/>
      <c r="AP2122" s="17"/>
      <c r="AQ2122" s="17"/>
      <c r="AR2122" s="17"/>
      <c r="AS2122" s="17"/>
      <c r="AT2122" s="17"/>
      <c r="AU2122" s="17"/>
      <c r="AV2122" s="17"/>
      <c r="AW2122" s="17"/>
      <c r="AX2122" s="17"/>
      <c r="AY2122" s="17"/>
      <c r="AZ2122" s="17"/>
      <c r="BA2122" s="17"/>
      <c r="BB2122" s="17"/>
      <c r="BC2122" s="17"/>
      <c r="BD2122" s="17"/>
      <c r="BE2122" s="17"/>
      <c r="BF2122" s="17"/>
      <c r="BG2122" s="17"/>
      <c r="BH2122" s="17"/>
      <c r="BI2122" s="17"/>
      <c r="BJ2122" s="17"/>
      <c r="BK2122" s="17"/>
      <c r="BL2122" s="17"/>
      <c r="BM2122" s="17"/>
      <c r="BN2122" s="17"/>
      <c r="BO2122" s="17"/>
      <c r="BP2122" s="17"/>
      <c r="BQ2122" s="17"/>
      <c r="BR2122" s="17"/>
      <c r="BS2122" s="17"/>
      <c r="BT2122" s="17"/>
      <c r="BU2122" s="17"/>
      <c r="BV2122" s="17"/>
      <c r="BW2122" s="17"/>
      <c r="BX2122" s="17"/>
      <c r="BY2122" s="17"/>
      <c r="BZ2122" s="17"/>
      <c r="CA2122" s="17"/>
      <c r="CB2122" s="17"/>
      <c r="CC2122" s="17"/>
      <c r="CD2122" s="17"/>
      <c r="CE2122" s="17"/>
      <c r="CF2122" s="18"/>
    </row>
    <row r="2123" spans="1:84" ht="22.8" x14ac:dyDescent="0.3">
      <c r="A2123" s="11">
        <v>43608</v>
      </c>
      <c r="B2123" s="12" t="s">
        <v>1690</v>
      </c>
      <c r="C2123" s="13" t="s">
        <v>1690</v>
      </c>
      <c r="D2123" s="14" t="s">
        <v>1692</v>
      </c>
      <c r="E2123" s="13" t="s">
        <v>439</v>
      </c>
      <c r="F2123" s="15" t="s">
        <v>5392</v>
      </c>
      <c r="G2123" s="13" t="s">
        <v>5393</v>
      </c>
      <c r="H2123" s="13" t="s">
        <v>1695</v>
      </c>
      <c r="I2123" s="13" t="s">
        <v>1696</v>
      </c>
      <c r="J2123" s="16">
        <v>1705453</v>
      </c>
      <c r="K2123" s="17"/>
      <c r="L2123" s="17"/>
      <c r="M2123" s="17"/>
      <c r="N2123" s="29">
        <v>93</v>
      </c>
      <c r="O2123" s="17"/>
      <c r="P2123" s="29">
        <v>1445220</v>
      </c>
      <c r="Q2123" s="17"/>
      <c r="R2123" s="17"/>
      <c r="S2123" s="17"/>
      <c r="T2123" s="17"/>
      <c r="U2123" s="17"/>
      <c r="V2123" s="17"/>
      <c r="W2123" s="29">
        <v>260140</v>
      </c>
      <c r="X2123" s="17"/>
      <c r="Y2123" s="17"/>
      <c r="Z2123" s="17"/>
      <c r="AA2123" s="17"/>
      <c r="AB2123" s="17"/>
      <c r="AC2123" s="17"/>
      <c r="AD2123" s="17"/>
      <c r="AE2123" s="17"/>
      <c r="AF2123" s="17"/>
      <c r="AG2123" s="17"/>
      <c r="AH2123" s="17"/>
      <c r="AI2123" s="17"/>
      <c r="AJ2123" s="17"/>
      <c r="AK2123" s="17"/>
      <c r="AL2123" s="17"/>
      <c r="AM2123" s="17"/>
      <c r="AN2123" s="17"/>
      <c r="AO2123" s="17"/>
      <c r="AP2123" s="17"/>
      <c r="AQ2123" s="17"/>
      <c r="AR2123" s="17"/>
      <c r="AS2123" s="17"/>
      <c r="AT2123" s="17"/>
      <c r="AU2123" s="17"/>
      <c r="AV2123" s="17"/>
      <c r="AW2123" s="17"/>
      <c r="AX2123" s="17"/>
      <c r="AY2123" s="17"/>
      <c r="AZ2123" s="17"/>
      <c r="BA2123" s="17"/>
      <c r="BB2123" s="17"/>
      <c r="BC2123" s="17"/>
      <c r="BD2123" s="17"/>
      <c r="BE2123" s="17"/>
      <c r="BF2123" s="17"/>
      <c r="BG2123" s="17"/>
      <c r="BH2123" s="17"/>
      <c r="BI2123" s="17"/>
      <c r="BJ2123" s="17"/>
      <c r="BK2123" s="17"/>
      <c r="BL2123" s="17"/>
      <c r="BM2123" s="17"/>
      <c r="BN2123" s="17"/>
      <c r="BO2123" s="17"/>
      <c r="BP2123" s="17"/>
      <c r="BQ2123" s="17"/>
      <c r="BR2123" s="17"/>
      <c r="BS2123" s="17"/>
      <c r="BT2123" s="17"/>
      <c r="BU2123" s="17"/>
      <c r="BV2123" s="17"/>
      <c r="BW2123" s="17"/>
      <c r="BX2123" s="17"/>
      <c r="BY2123" s="17"/>
      <c r="BZ2123" s="17"/>
      <c r="CA2123" s="17"/>
      <c r="CB2123" s="17"/>
      <c r="CC2123" s="17"/>
      <c r="CD2123" s="17"/>
      <c r="CE2123" s="17"/>
      <c r="CF2123" s="18"/>
    </row>
    <row r="2124" spans="1:84" x14ac:dyDescent="0.3">
      <c r="A2124" s="11">
        <v>43608</v>
      </c>
      <c r="B2124" s="12" t="s">
        <v>18</v>
      </c>
      <c r="C2124" s="13" t="s">
        <v>18</v>
      </c>
      <c r="D2124" s="14" t="s">
        <v>19</v>
      </c>
      <c r="E2124" s="13" t="s">
        <v>439</v>
      </c>
      <c r="F2124" s="15" t="s">
        <v>5394</v>
      </c>
      <c r="G2124" s="13" t="s">
        <v>5395</v>
      </c>
      <c r="H2124" s="13" t="s">
        <v>20</v>
      </c>
      <c r="I2124" s="13" t="s">
        <v>21</v>
      </c>
      <c r="J2124" s="16">
        <v>1771770</v>
      </c>
      <c r="K2124" s="17"/>
      <c r="L2124" s="29">
        <v>135135</v>
      </c>
      <c r="M2124" s="29">
        <v>135135</v>
      </c>
      <c r="N2124" s="17"/>
      <c r="O2124" s="17"/>
      <c r="P2124" s="29">
        <v>1501500</v>
      </c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  <c r="AE2124" s="17"/>
      <c r="AF2124" s="17"/>
      <c r="AG2124" s="17"/>
      <c r="AH2124" s="17"/>
      <c r="AI2124" s="17"/>
      <c r="AJ2124" s="17"/>
      <c r="AK2124" s="17"/>
      <c r="AL2124" s="17"/>
      <c r="AM2124" s="17"/>
      <c r="AN2124" s="17"/>
      <c r="AO2124" s="17"/>
      <c r="AP2124" s="17"/>
      <c r="AQ2124" s="17"/>
      <c r="AR2124" s="17"/>
      <c r="AS2124" s="17"/>
      <c r="AT2124" s="17"/>
      <c r="AU2124" s="17"/>
      <c r="AV2124" s="17"/>
      <c r="AW2124" s="17"/>
      <c r="AX2124" s="17"/>
      <c r="AY2124" s="17"/>
      <c r="AZ2124" s="17"/>
      <c r="BA2124" s="17"/>
      <c r="BB2124" s="17"/>
      <c r="BC2124" s="17"/>
      <c r="BD2124" s="17"/>
      <c r="BE2124" s="17"/>
      <c r="BF2124" s="17"/>
      <c r="BG2124" s="17"/>
      <c r="BH2124" s="17"/>
      <c r="BI2124" s="17"/>
      <c r="BJ2124" s="17"/>
      <c r="BK2124" s="17"/>
      <c r="BL2124" s="17"/>
      <c r="BM2124" s="17"/>
      <c r="BN2124" s="17"/>
      <c r="BO2124" s="17"/>
      <c r="BP2124" s="17"/>
      <c r="BQ2124" s="17"/>
      <c r="BR2124" s="17"/>
      <c r="BS2124" s="17"/>
      <c r="BT2124" s="17"/>
      <c r="BU2124" s="17"/>
      <c r="BV2124" s="17"/>
      <c r="BW2124" s="17"/>
      <c r="BX2124" s="17"/>
      <c r="BY2124" s="17"/>
      <c r="BZ2124" s="17"/>
      <c r="CA2124" s="17"/>
      <c r="CB2124" s="17"/>
      <c r="CC2124" s="17"/>
      <c r="CD2124" s="17"/>
      <c r="CE2124" s="17"/>
      <c r="CF2124" s="18"/>
    </row>
    <row r="2125" spans="1:84" x14ac:dyDescent="0.3">
      <c r="A2125" s="11">
        <v>43609</v>
      </c>
      <c r="B2125" s="12" t="s">
        <v>480</v>
      </c>
      <c r="C2125" s="13" t="s">
        <v>480</v>
      </c>
      <c r="D2125" s="14" t="s">
        <v>481</v>
      </c>
      <c r="E2125" s="13" t="s">
        <v>439</v>
      </c>
      <c r="F2125" s="15" t="s">
        <v>5396</v>
      </c>
      <c r="G2125" s="13" t="s">
        <v>5397</v>
      </c>
      <c r="H2125" s="13" t="s">
        <v>484</v>
      </c>
      <c r="I2125" s="13" t="s">
        <v>22</v>
      </c>
      <c r="J2125" s="16">
        <v>5500</v>
      </c>
      <c r="K2125" s="17"/>
      <c r="L2125" s="29">
        <v>419.52</v>
      </c>
      <c r="M2125" s="29">
        <v>419.52</v>
      </c>
      <c r="N2125" s="29">
        <v>-0.28999999999999998</v>
      </c>
      <c r="O2125" s="17"/>
      <c r="P2125" s="17"/>
      <c r="Q2125" s="17"/>
      <c r="R2125" s="17"/>
      <c r="S2125" s="29">
        <v>4661.25</v>
      </c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  <c r="AE2125" s="17"/>
      <c r="AF2125" s="17"/>
      <c r="AG2125" s="17"/>
      <c r="AH2125" s="17"/>
      <c r="AI2125" s="17"/>
      <c r="AJ2125" s="17"/>
      <c r="AK2125" s="17"/>
      <c r="AL2125" s="17"/>
      <c r="AM2125" s="17"/>
      <c r="AN2125" s="17"/>
      <c r="AO2125" s="17"/>
      <c r="AP2125" s="17"/>
      <c r="AQ2125" s="17"/>
      <c r="AR2125" s="17"/>
      <c r="AS2125" s="17"/>
      <c r="AT2125" s="17"/>
      <c r="AU2125" s="17"/>
      <c r="AV2125" s="17"/>
      <c r="AW2125" s="17"/>
      <c r="AX2125" s="17"/>
      <c r="AY2125" s="17"/>
      <c r="AZ2125" s="17"/>
      <c r="BA2125" s="17"/>
      <c r="BB2125" s="17"/>
      <c r="BC2125" s="17"/>
      <c r="BD2125" s="17"/>
      <c r="BE2125" s="17"/>
      <c r="BF2125" s="17"/>
      <c r="BG2125" s="17"/>
      <c r="BH2125" s="17"/>
      <c r="BI2125" s="17"/>
      <c r="BJ2125" s="17"/>
      <c r="BK2125" s="17"/>
      <c r="BL2125" s="17"/>
      <c r="BM2125" s="17"/>
      <c r="BN2125" s="17"/>
      <c r="BO2125" s="17"/>
      <c r="BP2125" s="17"/>
      <c r="BQ2125" s="17"/>
      <c r="BR2125" s="17"/>
      <c r="BS2125" s="17"/>
      <c r="BT2125" s="17"/>
      <c r="BU2125" s="17"/>
      <c r="BV2125" s="17"/>
      <c r="BW2125" s="17"/>
      <c r="BX2125" s="17"/>
      <c r="BY2125" s="17"/>
      <c r="BZ2125" s="17"/>
      <c r="CA2125" s="17"/>
      <c r="CB2125" s="17"/>
      <c r="CC2125" s="17"/>
      <c r="CD2125" s="17"/>
      <c r="CE2125" s="17"/>
      <c r="CF2125" s="18"/>
    </row>
    <row r="2126" spans="1:84" ht="22.8" x14ac:dyDescent="0.3">
      <c r="A2126" s="11">
        <v>43609</v>
      </c>
      <c r="B2126" s="12" t="s">
        <v>2181</v>
      </c>
      <c r="C2126" s="13" t="s">
        <v>2181</v>
      </c>
      <c r="D2126" s="14" t="s">
        <v>2182</v>
      </c>
      <c r="E2126" s="13" t="s">
        <v>439</v>
      </c>
      <c r="F2126" s="15" t="s">
        <v>5398</v>
      </c>
      <c r="G2126" s="13" t="s">
        <v>5399</v>
      </c>
      <c r="H2126" s="13" t="s">
        <v>2185</v>
      </c>
      <c r="I2126" s="13" t="s">
        <v>2186</v>
      </c>
      <c r="J2126" s="16">
        <v>163294</v>
      </c>
      <c r="K2126" s="17"/>
      <c r="L2126" s="29">
        <v>12454.66</v>
      </c>
      <c r="M2126" s="29">
        <v>12454.66</v>
      </c>
      <c r="N2126" s="29">
        <v>-0.43</v>
      </c>
      <c r="O2126" s="17"/>
      <c r="P2126" s="17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  <c r="AD2126" s="17"/>
      <c r="AE2126" s="17"/>
      <c r="AF2126" s="17"/>
      <c r="AG2126" s="17"/>
      <c r="AH2126" s="17"/>
      <c r="AI2126" s="17"/>
      <c r="AJ2126" s="17"/>
      <c r="AK2126" s="17"/>
      <c r="AL2126" s="17"/>
      <c r="AM2126" s="17"/>
      <c r="AN2126" s="17"/>
      <c r="AO2126" s="17"/>
      <c r="AP2126" s="17"/>
      <c r="AQ2126" s="17"/>
      <c r="AR2126" s="29">
        <v>138385.10999999999</v>
      </c>
      <c r="AS2126" s="17"/>
      <c r="AT2126" s="17"/>
      <c r="AU2126" s="17"/>
      <c r="AV2126" s="17"/>
      <c r="AW2126" s="17"/>
      <c r="AX2126" s="17"/>
      <c r="AY2126" s="17"/>
      <c r="AZ2126" s="17"/>
      <c r="BA2126" s="17"/>
      <c r="BB2126" s="17"/>
      <c r="BC2126" s="17"/>
      <c r="BD2126" s="17"/>
      <c r="BE2126" s="17"/>
      <c r="BF2126" s="17"/>
      <c r="BG2126" s="17"/>
      <c r="BH2126" s="17"/>
      <c r="BI2126" s="17"/>
      <c r="BJ2126" s="17"/>
      <c r="BK2126" s="17"/>
      <c r="BL2126" s="17"/>
      <c r="BM2126" s="17"/>
      <c r="BN2126" s="17"/>
      <c r="BO2126" s="17"/>
      <c r="BP2126" s="17"/>
      <c r="BQ2126" s="17"/>
      <c r="BR2126" s="17"/>
      <c r="BS2126" s="17"/>
      <c r="BT2126" s="17"/>
      <c r="BU2126" s="17"/>
      <c r="BV2126" s="17"/>
      <c r="BW2126" s="17"/>
      <c r="BX2126" s="17"/>
      <c r="BY2126" s="17"/>
      <c r="BZ2126" s="17"/>
      <c r="CA2126" s="17"/>
      <c r="CB2126" s="17"/>
      <c r="CC2126" s="17"/>
      <c r="CD2126" s="17"/>
      <c r="CE2126" s="17"/>
      <c r="CF2126" s="18"/>
    </row>
    <row r="2127" spans="1:84" x14ac:dyDescent="0.3">
      <c r="A2127" s="11">
        <v>43610</v>
      </c>
      <c r="B2127" s="12" t="s">
        <v>18</v>
      </c>
      <c r="C2127" s="13" t="s">
        <v>18</v>
      </c>
      <c r="D2127" s="14" t="s">
        <v>19</v>
      </c>
      <c r="E2127" s="13" t="s">
        <v>439</v>
      </c>
      <c r="F2127" s="15" t="s">
        <v>5400</v>
      </c>
      <c r="G2127" s="13" t="s">
        <v>5401</v>
      </c>
      <c r="H2127" s="13" t="s">
        <v>20</v>
      </c>
      <c r="I2127" s="13" t="s">
        <v>21</v>
      </c>
      <c r="J2127" s="16">
        <v>1771770</v>
      </c>
      <c r="K2127" s="17"/>
      <c r="L2127" s="29">
        <v>135135</v>
      </c>
      <c r="M2127" s="29">
        <v>135135</v>
      </c>
      <c r="N2127" s="17"/>
      <c r="O2127" s="17"/>
      <c r="P2127" s="29">
        <v>1501500</v>
      </c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  <c r="AF2127" s="17"/>
      <c r="AG2127" s="17"/>
      <c r="AH2127" s="17"/>
      <c r="AI2127" s="17"/>
      <c r="AJ2127" s="17"/>
      <c r="AK2127" s="17"/>
      <c r="AL2127" s="17"/>
      <c r="AM2127" s="17"/>
      <c r="AN2127" s="17"/>
      <c r="AO2127" s="17"/>
      <c r="AP2127" s="17"/>
      <c r="AQ2127" s="17"/>
      <c r="AR2127" s="17"/>
      <c r="AS2127" s="17"/>
      <c r="AT2127" s="17"/>
      <c r="AU2127" s="17"/>
      <c r="AV2127" s="17"/>
      <c r="AW2127" s="17"/>
      <c r="AX2127" s="17"/>
      <c r="AY2127" s="17"/>
      <c r="AZ2127" s="17"/>
      <c r="BA2127" s="17"/>
      <c r="BB2127" s="17"/>
      <c r="BC2127" s="17"/>
      <c r="BD2127" s="17"/>
      <c r="BE2127" s="17"/>
      <c r="BF2127" s="17"/>
      <c r="BG2127" s="17"/>
      <c r="BH2127" s="17"/>
      <c r="BI2127" s="17"/>
      <c r="BJ2127" s="17"/>
      <c r="BK2127" s="17"/>
      <c r="BL2127" s="17"/>
      <c r="BM2127" s="17"/>
      <c r="BN2127" s="17"/>
      <c r="BO2127" s="17"/>
      <c r="BP2127" s="17"/>
      <c r="BQ2127" s="17"/>
      <c r="BR2127" s="17"/>
      <c r="BS2127" s="17"/>
      <c r="BT2127" s="17"/>
      <c r="BU2127" s="17"/>
      <c r="BV2127" s="17"/>
      <c r="BW2127" s="17"/>
      <c r="BX2127" s="17"/>
      <c r="BY2127" s="17"/>
      <c r="BZ2127" s="17"/>
      <c r="CA2127" s="17"/>
      <c r="CB2127" s="17"/>
      <c r="CC2127" s="17"/>
      <c r="CD2127" s="17"/>
      <c r="CE2127" s="17"/>
      <c r="CF2127" s="18"/>
    </row>
    <row r="2128" spans="1:84" x14ac:dyDescent="0.3">
      <c r="A2128" s="11">
        <v>43610</v>
      </c>
      <c r="B2128" s="12" t="s">
        <v>18</v>
      </c>
      <c r="C2128" s="13" t="s">
        <v>18</v>
      </c>
      <c r="D2128" s="14" t="s">
        <v>19</v>
      </c>
      <c r="E2128" s="13" t="s">
        <v>439</v>
      </c>
      <c r="F2128" s="15" t="s">
        <v>5402</v>
      </c>
      <c r="G2128" s="13" t="s">
        <v>5403</v>
      </c>
      <c r="H2128" s="13" t="s">
        <v>20</v>
      </c>
      <c r="I2128" s="13" t="s">
        <v>21</v>
      </c>
      <c r="J2128" s="16">
        <v>1771770</v>
      </c>
      <c r="K2128" s="17"/>
      <c r="L2128" s="29">
        <v>135135</v>
      </c>
      <c r="M2128" s="29">
        <v>135135</v>
      </c>
      <c r="N2128" s="17"/>
      <c r="O2128" s="17"/>
      <c r="P2128" s="29">
        <v>1501500</v>
      </c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  <c r="AF2128" s="17"/>
      <c r="AG2128" s="17"/>
      <c r="AH2128" s="17"/>
      <c r="AI2128" s="17"/>
      <c r="AJ2128" s="17"/>
      <c r="AK2128" s="17"/>
      <c r="AL2128" s="17"/>
      <c r="AM2128" s="17"/>
      <c r="AN2128" s="17"/>
      <c r="AO2128" s="17"/>
      <c r="AP2128" s="17"/>
      <c r="AQ2128" s="17"/>
      <c r="AR2128" s="17"/>
      <c r="AS2128" s="17"/>
      <c r="AT2128" s="17"/>
      <c r="AU2128" s="17"/>
      <c r="AV2128" s="17"/>
      <c r="AW2128" s="17"/>
      <c r="AX2128" s="17"/>
      <c r="AY2128" s="17"/>
      <c r="AZ2128" s="17"/>
      <c r="BA2128" s="17"/>
      <c r="BB2128" s="17"/>
      <c r="BC2128" s="17"/>
      <c r="BD2128" s="17"/>
      <c r="BE2128" s="17"/>
      <c r="BF2128" s="17"/>
      <c r="BG2128" s="17"/>
      <c r="BH2128" s="17"/>
      <c r="BI2128" s="17"/>
      <c r="BJ2128" s="17"/>
      <c r="BK2128" s="17"/>
      <c r="BL2128" s="17"/>
      <c r="BM2128" s="17"/>
      <c r="BN2128" s="17"/>
      <c r="BO2128" s="17"/>
      <c r="BP2128" s="17"/>
      <c r="BQ2128" s="17"/>
      <c r="BR2128" s="17"/>
      <c r="BS2128" s="17"/>
      <c r="BT2128" s="17"/>
      <c r="BU2128" s="17"/>
      <c r="BV2128" s="17"/>
      <c r="BW2128" s="17"/>
      <c r="BX2128" s="17"/>
      <c r="BY2128" s="17"/>
      <c r="BZ2128" s="17"/>
      <c r="CA2128" s="17"/>
      <c r="CB2128" s="17"/>
      <c r="CC2128" s="17"/>
      <c r="CD2128" s="17"/>
      <c r="CE2128" s="17"/>
      <c r="CF2128" s="18"/>
    </row>
    <row r="2129" spans="1:84" x14ac:dyDescent="0.3">
      <c r="A2129" s="11">
        <v>43610</v>
      </c>
      <c r="B2129" s="12" t="s">
        <v>537</v>
      </c>
      <c r="C2129" s="13" t="s">
        <v>537</v>
      </c>
      <c r="D2129" s="14" t="s">
        <v>3602</v>
      </c>
      <c r="E2129" s="13" t="s">
        <v>439</v>
      </c>
      <c r="F2129" s="15" t="s">
        <v>5404</v>
      </c>
      <c r="G2129" s="13" t="s">
        <v>5405</v>
      </c>
      <c r="H2129" s="13" t="s">
        <v>542</v>
      </c>
      <c r="I2129" s="13" t="s">
        <v>543</v>
      </c>
      <c r="J2129" s="16">
        <v>35447</v>
      </c>
      <c r="K2129" s="29">
        <v>30040</v>
      </c>
      <c r="L2129" s="17"/>
      <c r="M2129" s="17"/>
      <c r="N2129" s="29">
        <v>-0.2</v>
      </c>
      <c r="O2129" s="17"/>
      <c r="P2129" s="17"/>
      <c r="Q2129" s="17"/>
      <c r="R2129" s="17"/>
      <c r="S2129" s="17"/>
      <c r="T2129" s="17"/>
      <c r="U2129" s="17"/>
      <c r="V2129" s="17"/>
      <c r="W2129" s="29">
        <v>5407.2</v>
      </c>
      <c r="X2129" s="17"/>
      <c r="Y2129" s="17"/>
      <c r="Z2129" s="17"/>
      <c r="AA2129" s="17"/>
      <c r="AB2129" s="17"/>
      <c r="AC2129" s="17"/>
      <c r="AD2129" s="17"/>
      <c r="AE2129" s="17"/>
      <c r="AF2129" s="17"/>
      <c r="AG2129" s="17"/>
      <c r="AH2129" s="17"/>
      <c r="AI2129" s="17"/>
      <c r="AJ2129" s="17"/>
      <c r="AK2129" s="17"/>
      <c r="AL2129" s="17"/>
      <c r="AM2129" s="17"/>
      <c r="AN2129" s="17"/>
      <c r="AO2129" s="17"/>
      <c r="AP2129" s="17"/>
      <c r="AQ2129" s="17"/>
      <c r="AR2129" s="17"/>
      <c r="AS2129" s="17"/>
      <c r="AT2129" s="17"/>
      <c r="AU2129" s="17"/>
      <c r="AV2129" s="17"/>
      <c r="AW2129" s="17"/>
      <c r="AX2129" s="17"/>
      <c r="AY2129" s="17"/>
      <c r="AZ2129" s="17"/>
      <c r="BA2129" s="17"/>
      <c r="BB2129" s="17"/>
      <c r="BC2129" s="17"/>
      <c r="BD2129" s="17"/>
      <c r="BE2129" s="17"/>
      <c r="BF2129" s="17"/>
      <c r="BG2129" s="17"/>
      <c r="BH2129" s="17"/>
      <c r="BI2129" s="17"/>
      <c r="BJ2129" s="17"/>
      <c r="BK2129" s="17"/>
      <c r="BL2129" s="17"/>
      <c r="BM2129" s="17"/>
      <c r="BN2129" s="17"/>
      <c r="BO2129" s="17"/>
      <c r="BP2129" s="17"/>
      <c r="BQ2129" s="17"/>
      <c r="BR2129" s="17"/>
      <c r="BS2129" s="17"/>
      <c r="BT2129" s="17"/>
      <c r="BU2129" s="17"/>
      <c r="BV2129" s="17"/>
      <c r="BW2129" s="17"/>
      <c r="BX2129" s="17"/>
      <c r="BY2129" s="17"/>
      <c r="BZ2129" s="17"/>
      <c r="CA2129" s="17"/>
      <c r="CB2129" s="17"/>
      <c r="CC2129" s="17"/>
      <c r="CD2129" s="17"/>
      <c r="CE2129" s="17"/>
      <c r="CF2129" s="18"/>
    </row>
    <row r="2130" spans="1:84" x14ac:dyDescent="0.3">
      <c r="A2130" s="11">
        <v>43610</v>
      </c>
      <c r="B2130" s="12" t="s">
        <v>518</v>
      </c>
      <c r="C2130" s="13" t="s">
        <v>518</v>
      </c>
      <c r="D2130" s="14" t="s">
        <v>519</v>
      </c>
      <c r="E2130" s="13" t="s">
        <v>439</v>
      </c>
      <c r="F2130" s="15" t="s">
        <v>5406</v>
      </c>
      <c r="G2130" s="13" t="s">
        <v>5407</v>
      </c>
      <c r="H2130" s="13" t="s">
        <v>522</v>
      </c>
      <c r="I2130" s="13" t="s">
        <v>523</v>
      </c>
      <c r="J2130" s="16">
        <v>23482</v>
      </c>
      <c r="K2130" s="17"/>
      <c r="L2130" s="17"/>
      <c r="M2130" s="17"/>
      <c r="N2130" s="17"/>
      <c r="O2130" s="17"/>
      <c r="P2130" s="17"/>
      <c r="Q2130" s="17"/>
      <c r="R2130" s="17"/>
      <c r="S2130" s="17"/>
      <c r="T2130" s="29">
        <v>19900</v>
      </c>
      <c r="U2130" s="17"/>
      <c r="V2130" s="17"/>
      <c r="W2130" s="29">
        <v>3582</v>
      </c>
      <c r="X2130" s="17"/>
      <c r="Y2130" s="17"/>
      <c r="Z2130" s="17"/>
      <c r="AA2130" s="17"/>
      <c r="AB2130" s="17"/>
      <c r="AC2130" s="17"/>
      <c r="AD2130" s="17"/>
      <c r="AE2130" s="17"/>
      <c r="AF2130" s="17"/>
      <c r="AG2130" s="17"/>
      <c r="AH2130" s="17"/>
      <c r="AI2130" s="17"/>
      <c r="AJ2130" s="17"/>
      <c r="AK2130" s="17"/>
      <c r="AL2130" s="17"/>
      <c r="AM2130" s="17"/>
      <c r="AN2130" s="17"/>
      <c r="AO2130" s="17"/>
      <c r="AP2130" s="17"/>
      <c r="AQ2130" s="17"/>
      <c r="AR2130" s="17"/>
      <c r="AS2130" s="17"/>
      <c r="AT2130" s="17"/>
      <c r="AU2130" s="17"/>
      <c r="AV2130" s="17"/>
      <c r="AW2130" s="17"/>
      <c r="AX2130" s="17"/>
      <c r="AY2130" s="17"/>
      <c r="AZ2130" s="17"/>
      <c r="BA2130" s="17"/>
      <c r="BB2130" s="17"/>
      <c r="BC2130" s="17"/>
      <c r="BD2130" s="17"/>
      <c r="BE2130" s="17"/>
      <c r="BF2130" s="17"/>
      <c r="BG2130" s="17"/>
      <c r="BH2130" s="17"/>
      <c r="BI2130" s="17"/>
      <c r="BJ2130" s="17"/>
      <c r="BK2130" s="17"/>
      <c r="BL2130" s="17"/>
      <c r="BM2130" s="17"/>
      <c r="BN2130" s="17"/>
      <c r="BO2130" s="17"/>
      <c r="BP2130" s="17"/>
      <c r="BQ2130" s="17"/>
      <c r="BR2130" s="17"/>
      <c r="BS2130" s="17"/>
      <c r="BT2130" s="17"/>
      <c r="BU2130" s="17"/>
      <c r="BV2130" s="17"/>
      <c r="BW2130" s="17"/>
      <c r="BX2130" s="17"/>
      <c r="BY2130" s="17"/>
      <c r="BZ2130" s="17"/>
      <c r="CA2130" s="17"/>
      <c r="CB2130" s="17"/>
      <c r="CC2130" s="17"/>
      <c r="CD2130" s="17"/>
      <c r="CE2130" s="17"/>
      <c r="CF2130" s="18"/>
    </row>
    <row r="2131" spans="1:84" ht="22.8" x14ac:dyDescent="0.3">
      <c r="A2131" s="11">
        <v>43610</v>
      </c>
      <c r="B2131" s="12" t="s">
        <v>4004</v>
      </c>
      <c r="C2131" s="13" t="s">
        <v>4004</v>
      </c>
      <c r="D2131" s="14" t="s">
        <v>4006</v>
      </c>
      <c r="E2131" s="13" t="s">
        <v>439</v>
      </c>
      <c r="F2131" s="15" t="s">
        <v>5408</v>
      </c>
      <c r="G2131" s="13" t="s">
        <v>5409</v>
      </c>
      <c r="H2131" s="13" t="s">
        <v>4009</v>
      </c>
      <c r="I2131" s="13" t="s">
        <v>4010</v>
      </c>
      <c r="J2131" s="16">
        <v>188800</v>
      </c>
      <c r="K2131" s="17"/>
      <c r="L2131" s="29">
        <v>14400</v>
      </c>
      <c r="M2131" s="29">
        <v>14400</v>
      </c>
      <c r="N2131" s="17"/>
      <c r="O2131" s="17"/>
      <c r="P2131" s="17"/>
      <c r="Q2131" s="29">
        <v>160000</v>
      </c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  <c r="AE2131" s="17"/>
      <c r="AF2131" s="17"/>
      <c r="AG2131" s="17"/>
      <c r="AH2131" s="17"/>
      <c r="AI2131" s="17"/>
      <c r="AJ2131" s="17"/>
      <c r="AK2131" s="17"/>
      <c r="AL2131" s="17"/>
      <c r="AM2131" s="17"/>
      <c r="AN2131" s="17"/>
      <c r="AO2131" s="17"/>
      <c r="AP2131" s="17"/>
      <c r="AQ2131" s="17"/>
      <c r="AR2131" s="17"/>
      <c r="AS2131" s="17"/>
      <c r="AT2131" s="17"/>
      <c r="AU2131" s="17"/>
      <c r="AV2131" s="17"/>
      <c r="AW2131" s="17"/>
      <c r="AX2131" s="17"/>
      <c r="AY2131" s="17"/>
      <c r="AZ2131" s="17"/>
      <c r="BA2131" s="17"/>
      <c r="BB2131" s="17"/>
      <c r="BC2131" s="17"/>
      <c r="BD2131" s="17"/>
      <c r="BE2131" s="17"/>
      <c r="BF2131" s="17"/>
      <c r="BG2131" s="17"/>
      <c r="BH2131" s="17"/>
      <c r="BI2131" s="17"/>
      <c r="BJ2131" s="17"/>
      <c r="BK2131" s="17"/>
      <c r="BL2131" s="17"/>
      <c r="BM2131" s="17"/>
      <c r="BN2131" s="17"/>
      <c r="BO2131" s="17"/>
      <c r="BP2131" s="17"/>
      <c r="BQ2131" s="17"/>
      <c r="BR2131" s="17"/>
      <c r="BS2131" s="17"/>
      <c r="BT2131" s="17"/>
      <c r="BU2131" s="17"/>
      <c r="BV2131" s="17"/>
      <c r="BW2131" s="17"/>
      <c r="BX2131" s="17"/>
      <c r="BY2131" s="17"/>
      <c r="BZ2131" s="17"/>
      <c r="CA2131" s="17"/>
      <c r="CB2131" s="17"/>
      <c r="CC2131" s="17"/>
      <c r="CD2131" s="17"/>
      <c r="CE2131" s="17"/>
      <c r="CF2131" s="18"/>
    </row>
    <row r="2132" spans="1:84" ht="22.8" x14ac:dyDescent="0.3">
      <c r="A2132" s="11">
        <v>43610</v>
      </c>
      <c r="B2132" s="12" t="s">
        <v>1690</v>
      </c>
      <c r="C2132" s="13" t="s">
        <v>1690</v>
      </c>
      <c r="D2132" s="14" t="s">
        <v>1692</v>
      </c>
      <c r="E2132" s="13" t="s">
        <v>439</v>
      </c>
      <c r="F2132" s="15" t="s">
        <v>5410</v>
      </c>
      <c r="G2132" s="13" t="s">
        <v>5411</v>
      </c>
      <c r="H2132" s="13" t="s">
        <v>1695</v>
      </c>
      <c r="I2132" s="13" t="s">
        <v>1696</v>
      </c>
      <c r="J2132" s="16">
        <v>1705453</v>
      </c>
      <c r="K2132" s="17"/>
      <c r="L2132" s="17"/>
      <c r="M2132" s="17"/>
      <c r="N2132" s="29">
        <v>93</v>
      </c>
      <c r="O2132" s="17"/>
      <c r="P2132" s="29">
        <v>1445220</v>
      </c>
      <c r="Q2132" s="17"/>
      <c r="R2132" s="17"/>
      <c r="S2132" s="17"/>
      <c r="T2132" s="17"/>
      <c r="U2132" s="17"/>
      <c r="V2132" s="17"/>
      <c r="W2132" s="29">
        <v>260140</v>
      </c>
      <c r="X2132" s="17"/>
      <c r="Y2132" s="17"/>
      <c r="Z2132" s="17"/>
      <c r="AA2132" s="17"/>
      <c r="AB2132" s="17"/>
      <c r="AC2132" s="17"/>
      <c r="AD2132" s="17"/>
      <c r="AE2132" s="17"/>
      <c r="AF2132" s="17"/>
      <c r="AG2132" s="17"/>
      <c r="AH2132" s="17"/>
      <c r="AI2132" s="17"/>
      <c r="AJ2132" s="17"/>
      <c r="AK2132" s="17"/>
      <c r="AL2132" s="17"/>
      <c r="AM2132" s="17"/>
      <c r="AN2132" s="17"/>
      <c r="AO2132" s="17"/>
      <c r="AP2132" s="17"/>
      <c r="AQ2132" s="17"/>
      <c r="AR2132" s="17"/>
      <c r="AS2132" s="17"/>
      <c r="AT2132" s="17"/>
      <c r="AU2132" s="17"/>
      <c r="AV2132" s="17"/>
      <c r="AW2132" s="17"/>
      <c r="AX2132" s="17"/>
      <c r="AY2132" s="17"/>
      <c r="AZ2132" s="17"/>
      <c r="BA2132" s="17"/>
      <c r="BB2132" s="17"/>
      <c r="BC2132" s="17"/>
      <c r="BD2132" s="17"/>
      <c r="BE2132" s="17"/>
      <c r="BF2132" s="17"/>
      <c r="BG2132" s="17"/>
      <c r="BH2132" s="17"/>
      <c r="BI2132" s="17"/>
      <c r="BJ2132" s="17"/>
      <c r="BK2132" s="17"/>
      <c r="BL2132" s="17"/>
      <c r="BM2132" s="17"/>
      <c r="BN2132" s="17"/>
      <c r="BO2132" s="17"/>
      <c r="BP2132" s="17"/>
      <c r="BQ2132" s="17"/>
      <c r="BR2132" s="17"/>
      <c r="BS2132" s="17"/>
      <c r="BT2132" s="17"/>
      <c r="BU2132" s="17"/>
      <c r="BV2132" s="17"/>
      <c r="BW2132" s="17"/>
      <c r="BX2132" s="17"/>
      <c r="BY2132" s="17"/>
      <c r="BZ2132" s="17"/>
      <c r="CA2132" s="17"/>
      <c r="CB2132" s="17"/>
      <c r="CC2132" s="17"/>
      <c r="CD2132" s="17"/>
      <c r="CE2132" s="17"/>
      <c r="CF2132" s="18"/>
    </row>
    <row r="2133" spans="1:84" x14ac:dyDescent="0.3">
      <c r="A2133" s="11">
        <v>43610</v>
      </c>
      <c r="B2133" s="12" t="s">
        <v>5412</v>
      </c>
      <c r="C2133" s="13" t="s">
        <v>5412</v>
      </c>
      <c r="D2133" s="14" t="s">
        <v>5413</v>
      </c>
      <c r="E2133" s="13" t="s">
        <v>439</v>
      </c>
      <c r="F2133" s="15" t="s">
        <v>5414</v>
      </c>
      <c r="G2133" s="13" t="s">
        <v>5415</v>
      </c>
      <c r="H2133" s="13" t="s">
        <v>5416</v>
      </c>
      <c r="I2133" s="13" t="s">
        <v>5417</v>
      </c>
      <c r="J2133" s="16">
        <v>6195</v>
      </c>
      <c r="K2133" s="17"/>
      <c r="L2133" s="29">
        <v>472.5</v>
      </c>
      <c r="M2133" s="29">
        <v>472.5</v>
      </c>
      <c r="N2133" s="17"/>
      <c r="O2133" s="17"/>
      <c r="P2133" s="17"/>
      <c r="Q2133" s="17"/>
      <c r="R2133" s="17"/>
      <c r="S2133" s="17"/>
      <c r="T2133" s="29">
        <v>5250</v>
      </c>
      <c r="U2133" s="17"/>
      <c r="V2133" s="17"/>
      <c r="W2133" s="17"/>
      <c r="X2133" s="17"/>
      <c r="Y2133" s="17"/>
      <c r="Z2133" s="17"/>
      <c r="AA2133" s="17"/>
      <c r="AB2133" s="17"/>
      <c r="AC2133" s="17"/>
      <c r="AD2133" s="17"/>
      <c r="AE2133" s="17"/>
      <c r="AF2133" s="17"/>
      <c r="AG2133" s="17"/>
      <c r="AH2133" s="17"/>
      <c r="AI2133" s="17"/>
      <c r="AJ2133" s="17"/>
      <c r="AK2133" s="17"/>
      <c r="AL2133" s="17"/>
      <c r="AM2133" s="17"/>
      <c r="AN2133" s="17"/>
      <c r="AO2133" s="17"/>
      <c r="AP2133" s="17"/>
      <c r="AQ2133" s="17"/>
      <c r="AR2133" s="17"/>
      <c r="AS2133" s="17"/>
      <c r="AT2133" s="17"/>
      <c r="AU2133" s="17"/>
      <c r="AV2133" s="17"/>
      <c r="AW2133" s="17"/>
      <c r="AX2133" s="17"/>
      <c r="AY2133" s="17"/>
      <c r="AZ2133" s="17"/>
      <c r="BA2133" s="17"/>
      <c r="BB2133" s="17"/>
      <c r="BC2133" s="17"/>
      <c r="BD2133" s="17"/>
      <c r="BE2133" s="17"/>
      <c r="BF2133" s="17"/>
      <c r="BG2133" s="17"/>
      <c r="BH2133" s="17"/>
      <c r="BI2133" s="17"/>
      <c r="BJ2133" s="17"/>
      <c r="BK2133" s="17"/>
      <c r="BL2133" s="17"/>
      <c r="BM2133" s="17"/>
      <c r="BN2133" s="17"/>
      <c r="BO2133" s="17"/>
      <c r="BP2133" s="17"/>
      <c r="BQ2133" s="17"/>
      <c r="BR2133" s="17"/>
      <c r="BS2133" s="17"/>
      <c r="BT2133" s="17"/>
      <c r="BU2133" s="17"/>
      <c r="BV2133" s="17"/>
      <c r="BW2133" s="17"/>
      <c r="BX2133" s="17"/>
      <c r="BY2133" s="17"/>
      <c r="BZ2133" s="17"/>
      <c r="CA2133" s="17"/>
      <c r="CB2133" s="17"/>
      <c r="CC2133" s="17"/>
      <c r="CD2133" s="17"/>
      <c r="CE2133" s="17"/>
      <c r="CF2133" s="18"/>
    </row>
    <row r="2134" spans="1:84" ht="22.8" x14ac:dyDescent="0.3">
      <c r="A2134" s="11">
        <v>43611</v>
      </c>
      <c r="B2134" s="12" t="s">
        <v>1690</v>
      </c>
      <c r="C2134" s="13" t="s">
        <v>1690</v>
      </c>
      <c r="D2134" s="14" t="s">
        <v>1692</v>
      </c>
      <c r="E2134" s="13" t="s">
        <v>439</v>
      </c>
      <c r="F2134" s="15" t="s">
        <v>5418</v>
      </c>
      <c r="G2134" s="13" t="s">
        <v>5419</v>
      </c>
      <c r="H2134" s="13" t="s">
        <v>1695</v>
      </c>
      <c r="I2134" s="13" t="s">
        <v>1696</v>
      </c>
      <c r="J2134" s="16">
        <v>1705453</v>
      </c>
      <c r="K2134" s="17"/>
      <c r="L2134" s="17"/>
      <c r="M2134" s="17"/>
      <c r="N2134" s="29">
        <v>93</v>
      </c>
      <c r="O2134" s="17"/>
      <c r="P2134" s="29">
        <v>1445220</v>
      </c>
      <c r="Q2134" s="17"/>
      <c r="R2134" s="17"/>
      <c r="S2134" s="17"/>
      <c r="T2134" s="17"/>
      <c r="U2134" s="17"/>
      <c r="V2134" s="17"/>
      <c r="W2134" s="29">
        <v>260140</v>
      </c>
      <c r="X2134" s="17"/>
      <c r="Y2134" s="17"/>
      <c r="Z2134" s="17"/>
      <c r="AA2134" s="17"/>
      <c r="AB2134" s="17"/>
      <c r="AC2134" s="17"/>
      <c r="AD2134" s="17"/>
      <c r="AE2134" s="17"/>
      <c r="AF2134" s="17"/>
      <c r="AG2134" s="17"/>
      <c r="AH2134" s="17"/>
      <c r="AI2134" s="17"/>
      <c r="AJ2134" s="17"/>
      <c r="AK2134" s="17"/>
      <c r="AL2134" s="17"/>
      <c r="AM2134" s="17"/>
      <c r="AN2134" s="17"/>
      <c r="AO2134" s="17"/>
      <c r="AP2134" s="17"/>
      <c r="AQ2134" s="17"/>
      <c r="AR2134" s="17"/>
      <c r="AS2134" s="17"/>
      <c r="AT2134" s="17"/>
      <c r="AU2134" s="17"/>
      <c r="AV2134" s="17"/>
      <c r="AW2134" s="17"/>
      <c r="AX2134" s="17"/>
      <c r="AY2134" s="17"/>
      <c r="AZ2134" s="17"/>
      <c r="BA2134" s="17"/>
      <c r="BB2134" s="17"/>
      <c r="BC2134" s="17"/>
      <c r="BD2134" s="17"/>
      <c r="BE2134" s="17"/>
      <c r="BF2134" s="17"/>
      <c r="BG2134" s="17"/>
      <c r="BH2134" s="17"/>
      <c r="BI2134" s="17"/>
      <c r="BJ2134" s="17"/>
      <c r="BK2134" s="17"/>
      <c r="BL2134" s="17"/>
      <c r="BM2134" s="17"/>
      <c r="BN2134" s="17"/>
      <c r="BO2134" s="17"/>
      <c r="BP2134" s="17"/>
      <c r="BQ2134" s="17"/>
      <c r="BR2134" s="17"/>
      <c r="BS2134" s="17"/>
      <c r="BT2134" s="17"/>
      <c r="BU2134" s="17"/>
      <c r="BV2134" s="17"/>
      <c r="BW2134" s="17"/>
      <c r="BX2134" s="17"/>
      <c r="BY2134" s="17"/>
      <c r="BZ2134" s="17"/>
      <c r="CA2134" s="17"/>
      <c r="CB2134" s="17"/>
      <c r="CC2134" s="17"/>
      <c r="CD2134" s="17"/>
      <c r="CE2134" s="17"/>
      <c r="CF2134" s="18"/>
    </row>
    <row r="2135" spans="1:84" ht="22.8" x14ac:dyDescent="0.3">
      <c r="A2135" s="11">
        <v>43611</v>
      </c>
      <c r="B2135" s="12" t="s">
        <v>1690</v>
      </c>
      <c r="C2135" s="13" t="s">
        <v>1690</v>
      </c>
      <c r="D2135" s="14" t="s">
        <v>1692</v>
      </c>
      <c r="E2135" s="13" t="s">
        <v>439</v>
      </c>
      <c r="F2135" s="15" t="s">
        <v>5420</v>
      </c>
      <c r="G2135" s="13" t="s">
        <v>5421</v>
      </c>
      <c r="H2135" s="13" t="s">
        <v>1695</v>
      </c>
      <c r="I2135" s="13" t="s">
        <v>1696</v>
      </c>
      <c r="J2135" s="16">
        <v>1705453</v>
      </c>
      <c r="K2135" s="17"/>
      <c r="L2135" s="17"/>
      <c r="M2135" s="17"/>
      <c r="N2135" s="29">
        <v>93</v>
      </c>
      <c r="O2135" s="17"/>
      <c r="P2135" s="29">
        <v>1445220</v>
      </c>
      <c r="Q2135" s="17"/>
      <c r="R2135" s="17"/>
      <c r="S2135" s="17"/>
      <c r="T2135" s="17"/>
      <c r="U2135" s="17"/>
      <c r="V2135" s="17"/>
      <c r="W2135" s="29">
        <v>260140</v>
      </c>
      <c r="X2135" s="17"/>
      <c r="Y2135" s="17"/>
      <c r="Z2135" s="17"/>
      <c r="AA2135" s="17"/>
      <c r="AB2135" s="17"/>
      <c r="AC2135" s="17"/>
      <c r="AD2135" s="17"/>
      <c r="AE2135" s="17"/>
      <c r="AF2135" s="17"/>
      <c r="AG2135" s="17"/>
      <c r="AH2135" s="17"/>
      <c r="AI2135" s="17"/>
      <c r="AJ2135" s="17"/>
      <c r="AK2135" s="17"/>
      <c r="AL2135" s="17"/>
      <c r="AM2135" s="17"/>
      <c r="AN2135" s="17"/>
      <c r="AO2135" s="17"/>
      <c r="AP2135" s="17"/>
      <c r="AQ2135" s="17"/>
      <c r="AR2135" s="17"/>
      <c r="AS2135" s="17"/>
      <c r="AT2135" s="17"/>
      <c r="AU2135" s="17"/>
      <c r="AV2135" s="17"/>
      <c r="AW2135" s="17"/>
      <c r="AX2135" s="17"/>
      <c r="AY2135" s="17"/>
      <c r="AZ2135" s="17"/>
      <c r="BA2135" s="17"/>
      <c r="BB2135" s="17"/>
      <c r="BC2135" s="17"/>
      <c r="BD2135" s="17"/>
      <c r="BE2135" s="17"/>
      <c r="BF2135" s="17"/>
      <c r="BG2135" s="17"/>
      <c r="BH2135" s="17"/>
      <c r="BI2135" s="17"/>
      <c r="BJ2135" s="17"/>
      <c r="BK2135" s="17"/>
      <c r="BL2135" s="17"/>
      <c r="BM2135" s="17"/>
      <c r="BN2135" s="17"/>
      <c r="BO2135" s="17"/>
      <c r="BP2135" s="17"/>
      <c r="BQ2135" s="17"/>
      <c r="BR2135" s="17"/>
      <c r="BS2135" s="17"/>
      <c r="BT2135" s="17"/>
      <c r="BU2135" s="17"/>
      <c r="BV2135" s="17"/>
      <c r="BW2135" s="17"/>
      <c r="BX2135" s="17"/>
      <c r="BY2135" s="17"/>
      <c r="BZ2135" s="17"/>
      <c r="CA2135" s="17"/>
      <c r="CB2135" s="17"/>
      <c r="CC2135" s="17"/>
      <c r="CD2135" s="17"/>
      <c r="CE2135" s="17"/>
      <c r="CF2135" s="18"/>
    </row>
    <row r="2136" spans="1:84" x14ac:dyDescent="0.3">
      <c r="A2136" s="11">
        <v>43611</v>
      </c>
      <c r="B2136" s="12" t="s">
        <v>18</v>
      </c>
      <c r="C2136" s="13" t="s">
        <v>18</v>
      </c>
      <c r="D2136" s="14" t="s">
        <v>19</v>
      </c>
      <c r="E2136" s="13" t="s">
        <v>439</v>
      </c>
      <c r="F2136" s="15" t="s">
        <v>5422</v>
      </c>
      <c r="G2136" s="13" t="s">
        <v>5423</v>
      </c>
      <c r="H2136" s="13" t="s">
        <v>20</v>
      </c>
      <c r="I2136" s="13" t="s">
        <v>21</v>
      </c>
      <c r="J2136" s="16">
        <v>101775</v>
      </c>
      <c r="K2136" s="17"/>
      <c r="L2136" s="29">
        <v>7763</v>
      </c>
      <c r="M2136" s="29">
        <v>7763</v>
      </c>
      <c r="N2136" s="29">
        <v>-1</v>
      </c>
      <c r="O2136" s="17"/>
      <c r="P2136" s="17"/>
      <c r="Q2136" s="29">
        <v>86250</v>
      </c>
      <c r="R2136" s="17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  <c r="AD2136" s="17"/>
      <c r="AE2136" s="17"/>
      <c r="AF2136" s="17"/>
      <c r="AG2136" s="17"/>
      <c r="AH2136" s="17"/>
      <c r="AI2136" s="17"/>
      <c r="AJ2136" s="17"/>
      <c r="AK2136" s="17"/>
      <c r="AL2136" s="17"/>
      <c r="AM2136" s="17"/>
      <c r="AN2136" s="17"/>
      <c r="AO2136" s="17"/>
      <c r="AP2136" s="17"/>
      <c r="AQ2136" s="17"/>
      <c r="AR2136" s="17"/>
      <c r="AS2136" s="17"/>
      <c r="AT2136" s="17"/>
      <c r="AU2136" s="17"/>
      <c r="AV2136" s="17"/>
      <c r="AW2136" s="17"/>
      <c r="AX2136" s="17"/>
      <c r="AY2136" s="17"/>
      <c r="AZ2136" s="17"/>
      <c r="BA2136" s="17"/>
      <c r="BB2136" s="17"/>
      <c r="BC2136" s="17"/>
      <c r="BD2136" s="17"/>
      <c r="BE2136" s="17"/>
      <c r="BF2136" s="17"/>
      <c r="BG2136" s="17"/>
      <c r="BH2136" s="17"/>
      <c r="BI2136" s="17"/>
      <c r="BJ2136" s="17"/>
      <c r="BK2136" s="17"/>
      <c r="BL2136" s="17"/>
      <c r="BM2136" s="17"/>
      <c r="BN2136" s="17"/>
      <c r="BO2136" s="17"/>
      <c r="BP2136" s="17"/>
      <c r="BQ2136" s="17"/>
      <c r="BR2136" s="17"/>
      <c r="BS2136" s="17"/>
      <c r="BT2136" s="17"/>
      <c r="BU2136" s="17"/>
      <c r="BV2136" s="17"/>
      <c r="BW2136" s="17"/>
      <c r="BX2136" s="17"/>
      <c r="BY2136" s="17"/>
      <c r="BZ2136" s="17"/>
      <c r="CA2136" s="17"/>
      <c r="CB2136" s="17"/>
      <c r="CC2136" s="17"/>
      <c r="CD2136" s="17"/>
      <c r="CE2136" s="17"/>
      <c r="CF2136" s="18"/>
    </row>
    <row r="2137" spans="1:84" ht="22.8" x14ac:dyDescent="0.3">
      <c r="A2137" s="11">
        <v>43611</v>
      </c>
      <c r="B2137" s="12" t="s">
        <v>754</v>
      </c>
      <c r="C2137" s="13" t="s">
        <v>754</v>
      </c>
      <c r="D2137" s="14" t="s">
        <v>756</v>
      </c>
      <c r="E2137" s="13" t="s">
        <v>439</v>
      </c>
      <c r="F2137" s="15" t="s">
        <v>5424</v>
      </c>
      <c r="G2137" s="13" t="s">
        <v>5425</v>
      </c>
      <c r="H2137" s="13" t="s">
        <v>759</v>
      </c>
      <c r="I2137" s="13" t="s">
        <v>760</v>
      </c>
      <c r="J2137" s="16">
        <v>102070</v>
      </c>
      <c r="K2137" s="17"/>
      <c r="L2137" s="29">
        <v>7785</v>
      </c>
      <c r="M2137" s="29">
        <v>7785</v>
      </c>
      <c r="N2137" s="17"/>
      <c r="O2137" s="17"/>
      <c r="P2137" s="17"/>
      <c r="Q2137" s="29">
        <v>86500</v>
      </c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  <c r="AE2137" s="17"/>
      <c r="AF2137" s="17"/>
      <c r="AG2137" s="17"/>
      <c r="AH2137" s="17"/>
      <c r="AI2137" s="17"/>
      <c r="AJ2137" s="17"/>
      <c r="AK2137" s="17"/>
      <c r="AL2137" s="17"/>
      <c r="AM2137" s="17"/>
      <c r="AN2137" s="17"/>
      <c r="AO2137" s="17"/>
      <c r="AP2137" s="17"/>
      <c r="AQ2137" s="17"/>
      <c r="AR2137" s="17"/>
      <c r="AS2137" s="17"/>
      <c r="AT2137" s="17"/>
      <c r="AU2137" s="17"/>
      <c r="AV2137" s="17"/>
      <c r="AW2137" s="17"/>
      <c r="AX2137" s="17"/>
      <c r="AY2137" s="17"/>
      <c r="AZ2137" s="17"/>
      <c r="BA2137" s="17"/>
      <c r="BB2137" s="17"/>
      <c r="BC2137" s="17"/>
      <c r="BD2137" s="17"/>
      <c r="BE2137" s="17"/>
      <c r="BF2137" s="17"/>
      <c r="BG2137" s="17"/>
      <c r="BH2137" s="17"/>
      <c r="BI2137" s="17"/>
      <c r="BJ2137" s="17"/>
      <c r="BK2137" s="17"/>
      <c r="BL2137" s="17"/>
      <c r="BM2137" s="17"/>
      <c r="BN2137" s="17"/>
      <c r="BO2137" s="17"/>
      <c r="BP2137" s="17"/>
      <c r="BQ2137" s="17"/>
      <c r="BR2137" s="17"/>
      <c r="BS2137" s="17"/>
      <c r="BT2137" s="17"/>
      <c r="BU2137" s="17"/>
      <c r="BV2137" s="17"/>
      <c r="BW2137" s="17"/>
      <c r="BX2137" s="17"/>
      <c r="BY2137" s="17"/>
      <c r="BZ2137" s="17"/>
      <c r="CA2137" s="17"/>
      <c r="CB2137" s="17"/>
      <c r="CC2137" s="17"/>
      <c r="CD2137" s="17"/>
      <c r="CE2137" s="17"/>
      <c r="CF2137" s="18"/>
    </row>
    <row r="2138" spans="1:84" x14ac:dyDescent="0.3">
      <c r="A2138" s="11">
        <v>43611</v>
      </c>
      <c r="B2138" s="12" t="s">
        <v>18</v>
      </c>
      <c r="C2138" s="13" t="s">
        <v>18</v>
      </c>
      <c r="D2138" s="14" t="s">
        <v>19</v>
      </c>
      <c r="E2138" s="13" t="s">
        <v>439</v>
      </c>
      <c r="F2138" s="15" t="s">
        <v>5426</v>
      </c>
      <c r="G2138" s="13" t="s">
        <v>5427</v>
      </c>
      <c r="H2138" s="13" t="s">
        <v>20</v>
      </c>
      <c r="I2138" s="13" t="s">
        <v>21</v>
      </c>
      <c r="J2138" s="16">
        <v>1759380</v>
      </c>
      <c r="K2138" s="17"/>
      <c r="L2138" s="29">
        <v>134190</v>
      </c>
      <c r="M2138" s="29">
        <v>134190</v>
      </c>
      <c r="N2138" s="17"/>
      <c r="O2138" s="17"/>
      <c r="P2138" s="29">
        <v>1491000</v>
      </c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  <c r="AE2138" s="17"/>
      <c r="AF2138" s="17"/>
      <c r="AG2138" s="17"/>
      <c r="AH2138" s="17"/>
      <c r="AI2138" s="17"/>
      <c r="AJ2138" s="17"/>
      <c r="AK2138" s="17"/>
      <c r="AL2138" s="17"/>
      <c r="AM2138" s="17"/>
      <c r="AN2138" s="17"/>
      <c r="AO2138" s="17"/>
      <c r="AP2138" s="17"/>
      <c r="AQ2138" s="17"/>
      <c r="AR2138" s="17"/>
      <c r="AS2138" s="17"/>
      <c r="AT2138" s="17"/>
      <c r="AU2138" s="17"/>
      <c r="AV2138" s="17"/>
      <c r="AW2138" s="17"/>
      <c r="AX2138" s="17"/>
      <c r="AY2138" s="17"/>
      <c r="AZ2138" s="17"/>
      <c r="BA2138" s="17"/>
      <c r="BB2138" s="17"/>
      <c r="BC2138" s="17"/>
      <c r="BD2138" s="17"/>
      <c r="BE2138" s="17"/>
      <c r="BF2138" s="17"/>
      <c r="BG2138" s="17"/>
      <c r="BH2138" s="17"/>
      <c r="BI2138" s="17"/>
      <c r="BJ2138" s="17"/>
      <c r="BK2138" s="17"/>
      <c r="BL2138" s="17"/>
      <c r="BM2138" s="17"/>
      <c r="BN2138" s="17"/>
      <c r="BO2138" s="17"/>
      <c r="BP2138" s="17"/>
      <c r="BQ2138" s="17"/>
      <c r="BR2138" s="17"/>
      <c r="BS2138" s="17"/>
      <c r="BT2138" s="17"/>
      <c r="BU2138" s="17"/>
      <c r="BV2138" s="17"/>
      <c r="BW2138" s="17"/>
      <c r="BX2138" s="17"/>
      <c r="BY2138" s="17"/>
      <c r="BZ2138" s="17"/>
      <c r="CA2138" s="17"/>
      <c r="CB2138" s="17"/>
      <c r="CC2138" s="17"/>
      <c r="CD2138" s="17"/>
      <c r="CE2138" s="17"/>
      <c r="CF2138" s="18"/>
    </row>
    <row r="2139" spans="1:84" ht="22.8" x14ac:dyDescent="0.3">
      <c r="A2139" s="11">
        <v>43611</v>
      </c>
      <c r="B2139" s="12" t="s">
        <v>1690</v>
      </c>
      <c r="C2139" s="13" t="s">
        <v>1690</v>
      </c>
      <c r="D2139" s="14" t="s">
        <v>1692</v>
      </c>
      <c r="E2139" s="13" t="s">
        <v>439</v>
      </c>
      <c r="F2139" s="15" t="s">
        <v>5428</v>
      </c>
      <c r="G2139" s="13" t="s">
        <v>5429</v>
      </c>
      <c r="H2139" s="13" t="s">
        <v>1695</v>
      </c>
      <c r="I2139" s="13" t="s">
        <v>1696</v>
      </c>
      <c r="J2139" s="16">
        <v>1136969</v>
      </c>
      <c r="K2139" s="17"/>
      <c r="L2139" s="17"/>
      <c r="M2139" s="17"/>
      <c r="N2139" s="29">
        <v>63</v>
      </c>
      <c r="O2139" s="17"/>
      <c r="P2139" s="29">
        <v>963480</v>
      </c>
      <c r="Q2139" s="17"/>
      <c r="R2139" s="17"/>
      <c r="S2139" s="17"/>
      <c r="T2139" s="17"/>
      <c r="U2139" s="17"/>
      <c r="V2139" s="17"/>
      <c r="W2139" s="29">
        <v>173426</v>
      </c>
      <c r="X2139" s="17"/>
      <c r="Y2139" s="17"/>
      <c r="Z2139" s="17"/>
      <c r="AA2139" s="17"/>
      <c r="AB2139" s="17"/>
      <c r="AC2139" s="17"/>
      <c r="AD2139" s="17"/>
      <c r="AE2139" s="17"/>
      <c r="AF2139" s="17"/>
      <c r="AG2139" s="17"/>
      <c r="AH2139" s="17"/>
      <c r="AI2139" s="17"/>
      <c r="AJ2139" s="17"/>
      <c r="AK2139" s="17"/>
      <c r="AL2139" s="17"/>
      <c r="AM2139" s="17"/>
      <c r="AN2139" s="17"/>
      <c r="AO2139" s="17"/>
      <c r="AP2139" s="17"/>
      <c r="AQ2139" s="17"/>
      <c r="AR2139" s="17"/>
      <c r="AS2139" s="17"/>
      <c r="AT2139" s="17"/>
      <c r="AU2139" s="17"/>
      <c r="AV2139" s="17"/>
      <c r="AW2139" s="17"/>
      <c r="AX2139" s="17"/>
      <c r="AY2139" s="17"/>
      <c r="AZ2139" s="17"/>
      <c r="BA2139" s="17"/>
      <c r="BB2139" s="17"/>
      <c r="BC2139" s="17"/>
      <c r="BD2139" s="17"/>
      <c r="BE2139" s="17"/>
      <c r="BF2139" s="17"/>
      <c r="BG2139" s="17"/>
      <c r="BH2139" s="17"/>
      <c r="BI2139" s="17"/>
      <c r="BJ2139" s="17"/>
      <c r="BK2139" s="17"/>
      <c r="BL2139" s="17"/>
      <c r="BM2139" s="17"/>
      <c r="BN2139" s="17"/>
      <c r="BO2139" s="17"/>
      <c r="BP2139" s="17"/>
      <c r="BQ2139" s="17"/>
      <c r="BR2139" s="17"/>
      <c r="BS2139" s="17"/>
      <c r="BT2139" s="17"/>
      <c r="BU2139" s="17"/>
      <c r="BV2139" s="17"/>
      <c r="BW2139" s="17"/>
      <c r="BX2139" s="17"/>
      <c r="BY2139" s="17"/>
      <c r="BZ2139" s="17"/>
      <c r="CA2139" s="17"/>
      <c r="CB2139" s="17"/>
      <c r="CC2139" s="17"/>
      <c r="CD2139" s="17"/>
      <c r="CE2139" s="17"/>
      <c r="CF2139" s="18"/>
    </row>
    <row r="2140" spans="1:84" ht="22.8" x14ac:dyDescent="0.3">
      <c r="A2140" s="11">
        <v>43611</v>
      </c>
      <c r="B2140" s="12" t="s">
        <v>1690</v>
      </c>
      <c r="C2140" s="13" t="s">
        <v>1690</v>
      </c>
      <c r="D2140" s="14" t="s">
        <v>1692</v>
      </c>
      <c r="E2140" s="13" t="s">
        <v>439</v>
      </c>
      <c r="F2140" s="15" t="s">
        <v>5430</v>
      </c>
      <c r="G2140" s="13" t="s">
        <v>5431</v>
      </c>
      <c r="H2140" s="13" t="s">
        <v>1695</v>
      </c>
      <c r="I2140" s="13" t="s">
        <v>1696</v>
      </c>
      <c r="J2140" s="16">
        <v>568484</v>
      </c>
      <c r="K2140" s="17"/>
      <c r="L2140" s="17"/>
      <c r="M2140" s="17"/>
      <c r="N2140" s="29">
        <v>31</v>
      </c>
      <c r="O2140" s="17"/>
      <c r="P2140" s="29">
        <v>481740</v>
      </c>
      <c r="Q2140" s="17"/>
      <c r="R2140" s="17"/>
      <c r="S2140" s="17"/>
      <c r="T2140" s="17"/>
      <c r="U2140" s="17"/>
      <c r="V2140" s="17"/>
      <c r="W2140" s="29">
        <v>86713</v>
      </c>
      <c r="X2140" s="17"/>
      <c r="Y2140" s="17"/>
      <c r="Z2140" s="17"/>
      <c r="AA2140" s="17"/>
      <c r="AB2140" s="17"/>
      <c r="AC2140" s="17"/>
      <c r="AD2140" s="17"/>
      <c r="AE2140" s="17"/>
      <c r="AF2140" s="17"/>
      <c r="AG2140" s="17"/>
      <c r="AH2140" s="17"/>
      <c r="AI2140" s="17"/>
      <c r="AJ2140" s="17"/>
      <c r="AK2140" s="17"/>
      <c r="AL2140" s="17"/>
      <c r="AM2140" s="17"/>
      <c r="AN2140" s="17"/>
      <c r="AO2140" s="17"/>
      <c r="AP2140" s="17"/>
      <c r="AQ2140" s="17"/>
      <c r="AR2140" s="17"/>
      <c r="AS2140" s="17"/>
      <c r="AT2140" s="17"/>
      <c r="AU2140" s="17"/>
      <c r="AV2140" s="17"/>
      <c r="AW2140" s="17"/>
      <c r="AX2140" s="17"/>
      <c r="AY2140" s="17"/>
      <c r="AZ2140" s="17"/>
      <c r="BA2140" s="17"/>
      <c r="BB2140" s="17"/>
      <c r="BC2140" s="17"/>
      <c r="BD2140" s="17"/>
      <c r="BE2140" s="17"/>
      <c r="BF2140" s="17"/>
      <c r="BG2140" s="17"/>
      <c r="BH2140" s="17"/>
      <c r="BI2140" s="17"/>
      <c r="BJ2140" s="17"/>
      <c r="BK2140" s="17"/>
      <c r="BL2140" s="17"/>
      <c r="BM2140" s="17"/>
      <c r="BN2140" s="17"/>
      <c r="BO2140" s="17"/>
      <c r="BP2140" s="17"/>
      <c r="BQ2140" s="17"/>
      <c r="BR2140" s="17"/>
      <c r="BS2140" s="17"/>
      <c r="BT2140" s="17"/>
      <c r="BU2140" s="17"/>
      <c r="BV2140" s="17"/>
      <c r="BW2140" s="17"/>
      <c r="BX2140" s="17"/>
      <c r="BY2140" s="17"/>
      <c r="BZ2140" s="17"/>
      <c r="CA2140" s="17"/>
      <c r="CB2140" s="17"/>
      <c r="CC2140" s="17"/>
      <c r="CD2140" s="17"/>
      <c r="CE2140" s="17"/>
      <c r="CF2140" s="18"/>
    </row>
    <row r="2141" spans="1:84" ht="22.8" x14ac:dyDescent="0.3">
      <c r="A2141" s="11">
        <v>43612</v>
      </c>
      <c r="B2141" s="12" t="s">
        <v>754</v>
      </c>
      <c r="C2141" s="13" t="s">
        <v>754</v>
      </c>
      <c r="D2141" s="14" t="s">
        <v>756</v>
      </c>
      <c r="E2141" s="13" t="s">
        <v>439</v>
      </c>
      <c r="F2141" s="15" t="s">
        <v>5432</v>
      </c>
      <c r="G2141" s="13" t="s">
        <v>5433</v>
      </c>
      <c r="H2141" s="13" t="s">
        <v>759</v>
      </c>
      <c r="I2141" s="13" t="s">
        <v>760</v>
      </c>
      <c r="J2141" s="16">
        <v>110920</v>
      </c>
      <c r="K2141" s="17"/>
      <c r="L2141" s="29">
        <v>8460</v>
      </c>
      <c r="M2141" s="29">
        <v>8460</v>
      </c>
      <c r="N2141" s="17"/>
      <c r="O2141" s="17"/>
      <c r="P2141" s="17"/>
      <c r="Q2141" s="29">
        <v>94000</v>
      </c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  <c r="AE2141" s="17"/>
      <c r="AF2141" s="17"/>
      <c r="AG2141" s="17"/>
      <c r="AH2141" s="17"/>
      <c r="AI2141" s="17"/>
      <c r="AJ2141" s="17"/>
      <c r="AK2141" s="17"/>
      <c r="AL2141" s="17"/>
      <c r="AM2141" s="17"/>
      <c r="AN2141" s="17"/>
      <c r="AO2141" s="17"/>
      <c r="AP2141" s="17"/>
      <c r="AQ2141" s="17"/>
      <c r="AR2141" s="17"/>
      <c r="AS2141" s="17"/>
      <c r="AT2141" s="17"/>
      <c r="AU2141" s="17"/>
      <c r="AV2141" s="17"/>
      <c r="AW2141" s="17"/>
      <c r="AX2141" s="17"/>
      <c r="AY2141" s="17"/>
      <c r="AZ2141" s="17"/>
      <c r="BA2141" s="17"/>
      <c r="BB2141" s="17"/>
      <c r="BC2141" s="17"/>
      <c r="BD2141" s="17"/>
      <c r="BE2141" s="17"/>
      <c r="BF2141" s="17"/>
      <c r="BG2141" s="17"/>
      <c r="BH2141" s="17"/>
      <c r="BI2141" s="17"/>
      <c r="BJ2141" s="17"/>
      <c r="BK2141" s="17"/>
      <c r="BL2141" s="17"/>
      <c r="BM2141" s="17"/>
      <c r="BN2141" s="17"/>
      <c r="BO2141" s="17"/>
      <c r="BP2141" s="17"/>
      <c r="BQ2141" s="17"/>
      <c r="BR2141" s="17"/>
      <c r="BS2141" s="17"/>
      <c r="BT2141" s="17"/>
      <c r="BU2141" s="17"/>
      <c r="BV2141" s="17"/>
      <c r="BW2141" s="17"/>
      <c r="BX2141" s="17"/>
      <c r="BY2141" s="17"/>
      <c r="BZ2141" s="17"/>
      <c r="CA2141" s="17"/>
      <c r="CB2141" s="17"/>
      <c r="CC2141" s="17"/>
      <c r="CD2141" s="17"/>
      <c r="CE2141" s="17"/>
      <c r="CF2141" s="18"/>
    </row>
    <row r="2142" spans="1:84" x14ac:dyDescent="0.3">
      <c r="A2142" s="11">
        <v>43612</v>
      </c>
      <c r="B2142" s="12" t="s">
        <v>18</v>
      </c>
      <c r="C2142" s="13" t="s">
        <v>18</v>
      </c>
      <c r="D2142" s="14" t="s">
        <v>19</v>
      </c>
      <c r="E2142" s="13" t="s">
        <v>439</v>
      </c>
      <c r="F2142" s="15" t="s">
        <v>5434</v>
      </c>
      <c r="G2142" s="13" t="s">
        <v>5435</v>
      </c>
      <c r="H2142" s="13" t="s">
        <v>20</v>
      </c>
      <c r="I2142" s="13" t="s">
        <v>21</v>
      </c>
      <c r="J2142" s="16">
        <v>1759380</v>
      </c>
      <c r="K2142" s="17"/>
      <c r="L2142" s="29">
        <v>134190</v>
      </c>
      <c r="M2142" s="29">
        <v>134190</v>
      </c>
      <c r="N2142" s="17"/>
      <c r="O2142" s="17"/>
      <c r="P2142" s="29">
        <v>1491000</v>
      </c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  <c r="AD2142" s="17"/>
      <c r="AE2142" s="17"/>
      <c r="AF2142" s="17"/>
      <c r="AG2142" s="17"/>
      <c r="AH2142" s="17"/>
      <c r="AI2142" s="17"/>
      <c r="AJ2142" s="17"/>
      <c r="AK2142" s="17"/>
      <c r="AL2142" s="17"/>
      <c r="AM2142" s="17"/>
      <c r="AN2142" s="17"/>
      <c r="AO2142" s="17"/>
      <c r="AP2142" s="17"/>
      <c r="AQ2142" s="17"/>
      <c r="AR2142" s="17"/>
      <c r="AS2142" s="17"/>
      <c r="AT2142" s="17"/>
      <c r="AU2142" s="17"/>
      <c r="AV2142" s="17"/>
      <c r="AW2142" s="17"/>
      <c r="AX2142" s="17"/>
      <c r="AY2142" s="17"/>
      <c r="AZ2142" s="17"/>
      <c r="BA2142" s="17"/>
      <c r="BB2142" s="17"/>
      <c r="BC2142" s="17"/>
      <c r="BD2142" s="17"/>
      <c r="BE2142" s="17"/>
      <c r="BF2142" s="17"/>
      <c r="BG2142" s="17"/>
      <c r="BH2142" s="17"/>
      <c r="BI2142" s="17"/>
      <c r="BJ2142" s="17"/>
      <c r="BK2142" s="17"/>
      <c r="BL2142" s="17"/>
      <c r="BM2142" s="17"/>
      <c r="BN2142" s="17"/>
      <c r="BO2142" s="17"/>
      <c r="BP2142" s="17"/>
      <c r="BQ2142" s="17"/>
      <c r="BR2142" s="17"/>
      <c r="BS2142" s="17"/>
      <c r="BT2142" s="17"/>
      <c r="BU2142" s="17"/>
      <c r="BV2142" s="17"/>
      <c r="BW2142" s="17"/>
      <c r="BX2142" s="17"/>
      <c r="BY2142" s="17"/>
      <c r="BZ2142" s="17"/>
      <c r="CA2142" s="17"/>
      <c r="CB2142" s="17"/>
      <c r="CC2142" s="17"/>
      <c r="CD2142" s="17"/>
      <c r="CE2142" s="17"/>
      <c r="CF2142" s="18"/>
    </row>
    <row r="2143" spans="1:84" x14ac:dyDescent="0.3">
      <c r="A2143" s="11">
        <v>43612</v>
      </c>
      <c r="B2143" s="12" t="s">
        <v>18</v>
      </c>
      <c r="C2143" s="13" t="s">
        <v>18</v>
      </c>
      <c r="D2143" s="14" t="s">
        <v>19</v>
      </c>
      <c r="E2143" s="13" t="s">
        <v>439</v>
      </c>
      <c r="F2143" s="15" t="s">
        <v>5436</v>
      </c>
      <c r="G2143" s="13" t="s">
        <v>5437</v>
      </c>
      <c r="H2143" s="13" t="s">
        <v>20</v>
      </c>
      <c r="I2143" s="13" t="s">
        <v>21</v>
      </c>
      <c r="J2143" s="16">
        <v>1759380</v>
      </c>
      <c r="K2143" s="17"/>
      <c r="L2143" s="29">
        <v>134190</v>
      </c>
      <c r="M2143" s="29">
        <v>134190</v>
      </c>
      <c r="N2143" s="17"/>
      <c r="O2143" s="17"/>
      <c r="P2143" s="29">
        <v>1491000</v>
      </c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  <c r="AD2143" s="17"/>
      <c r="AE2143" s="17"/>
      <c r="AF2143" s="17"/>
      <c r="AG2143" s="17"/>
      <c r="AH2143" s="17"/>
      <c r="AI2143" s="17"/>
      <c r="AJ2143" s="17"/>
      <c r="AK2143" s="17"/>
      <c r="AL2143" s="17"/>
      <c r="AM2143" s="17"/>
      <c r="AN2143" s="17"/>
      <c r="AO2143" s="17"/>
      <c r="AP2143" s="17"/>
      <c r="AQ2143" s="17"/>
      <c r="AR2143" s="17"/>
      <c r="AS2143" s="17"/>
      <c r="AT2143" s="17"/>
      <c r="AU2143" s="17"/>
      <c r="AV2143" s="17"/>
      <c r="AW2143" s="17"/>
      <c r="AX2143" s="17"/>
      <c r="AY2143" s="17"/>
      <c r="AZ2143" s="17"/>
      <c r="BA2143" s="17"/>
      <c r="BB2143" s="17"/>
      <c r="BC2143" s="17"/>
      <c r="BD2143" s="17"/>
      <c r="BE2143" s="17"/>
      <c r="BF2143" s="17"/>
      <c r="BG2143" s="17"/>
      <c r="BH2143" s="17"/>
      <c r="BI2143" s="17"/>
      <c r="BJ2143" s="17"/>
      <c r="BK2143" s="17"/>
      <c r="BL2143" s="17"/>
      <c r="BM2143" s="17"/>
      <c r="BN2143" s="17"/>
      <c r="BO2143" s="17"/>
      <c r="BP2143" s="17"/>
      <c r="BQ2143" s="17"/>
      <c r="BR2143" s="17"/>
      <c r="BS2143" s="17"/>
      <c r="BT2143" s="17"/>
      <c r="BU2143" s="17"/>
      <c r="BV2143" s="17"/>
      <c r="BW2143" s="17"/>
      <c r="BX2143" s="17"/>
      <c r="BY2143" s="17"/>
      <c r="BZ2143" s="17"/>
      <c r="CA2143" s="17"/>
      <c r="CB2143" s="17"/>
      <c r="CC2143" s="17"/>
      <c r="CD2143" s="17"/>
      <c r="CE2143" s="17"/>
      <c r="CF2143" s="18"/>
    </row>
    <row r="2144" spans="1:84" x14ac:dyDescent="0.3">
      <c r="A2144" s="11">
        <v>43612</v>
      </c>
      <c r="B2144" s="12" t="s">
        <v>18</v>
      </c>
      <c r="C2144" s="13" t="s">
        <v>18</v>
      </c>
      <c r="D2144" s="14" t="s">
        <v>19</v>
      </c>
      <c r="E2144" s="13" t="s">
        <v>439</v>
      </c>
      <c r="F2144" s="15" t="s">
        <v>5438</v>
      </c>
      <c r="G2144" s="13" t="s">
        <v>5439</v>
      </c>
      <c r="H2144" s="13" t="s">
        <v>20</v>
      </c>
      <c r="I2144" s="13" t="s">
        <v>21</v>
      </c>
      <c r="J2144" s="16">
        <v>2027476</v>
      </c>
      <c r="K2144" s="17"/>
      <c r="L2144" s="29">
        <v>154638</v>
      </c>
      <c r="M2144" s="29">
        <v>154638</v>
      </c>
      <c r="N2144" s="17"/>
      <c r="O2144" s="17"/>
      <c r="P2144" s="29">
        <v>1718200</v>
      </c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  <c r="AE2144" s="17"/>
      <c r="AF2144" s="17"/>
      <c r="AG2144" s="17"/>
      <c r="AH2144" s="17"/>
      <c r="AI2144" s="17"/>
      <c r="AJ2144" s="17"/>
      <c r="AK2144" s="17"/>
      <c r="AL2144" s="17"/>
      <c r="AM2144" s="17"/>
      <c r="AN2144" s="17"/>
      <c r="AO2144" s="17"/>
      <c r="AP2144" s="17"/>
      <c r="AQ2144" s="17"/>
      <c r="AR2144" s="17"/>
      <c r="AS2144" s="17"/>
      <c r="AT2144" s="17"/>
      <c r="AU2144" s="17"/>
      <c r="AV2144" s="17"/>
      <c r="AW2144" s="17"/>
      <c r="AX2144" s="17"/>
      <c r="AY2144" s="17"/>
      <c r="AZ2144" s="17"/>
      <c r="BA2144" s="17"/>
      <c r="BB2144" s="17"/>
      <c r="BC2144" s="17"/>
      <c r="BD2144" s="17"/>
      <c r="BE2144" s="17"/>
      <c r="BF2144" s="17"/>
      <c r="BG2144" s="17"/>
      <c r="BH2144" s="17"/>
      <c r="BI2144" s="17"/>
      <c r="BJ2144" s="17"/>
      <c r="BK2144" s="17"/>
      <c r="BL2144" s="17"/>
      <c r="BM2144" s="17"/>
      <c r="BN2144" s="17"/>
      <c r="BO2144" s="17"/>
      <c r="BP2144" s="17"/>
      <c r="BQ2144" s="17"/>
      <c r="BR2144" s="17"/>
      <c r="BS2144" s="17"/>
      <c r="BT2144" s="17"/>
      <c r="BU2144" s="17"/>
      <c r="BV2144" s="17"/>
      <c r="BW2144" s="17"/>
      <c r="BX2144" s="17"/>
      <c r="BY2144" s="17"/>
      <c r="BZ2144" s="17"/>
      <c r="CA2144" s="17"/>
      <c r="CB2144" s="17"/>
      <c r="CC2144" s="17"/>
      <c r="CD2144" s="17"/>
      <c r="CE2144" s="17"/>
      <c r="CF2144" s="18"/>
    </row>
    <row r="2145" spans="1:84" x14ac:dyDescent="0.3">
      <c r="A2145" s="11">
        <v>43612</v>
      </c>
      <c r="B2145" s="12" t="s">
        <v>18</v>
      </c>
      <c r="C2145" s="13" t="s">
        <v>18</v>
      </c>
      <c r="D2145" s="14" t="s">
        <v>19</v>
      </c>
      <c r="E2145" s="13" t="s">
        <v>439</v>
      </c>
      <c r="F2145" s="15" t="s">
        <v>5440</v>
      </c>
      <c r="G2145" s="13" t="s">
        <v>5441</v>
      </c>
      <c r="H2145" s="13" t="s">
        <v>20</v>
      </c>
      <c r="I2145" s="13" t="s">
        <v>21</v>
      </c>
      <c r="J2145" s="16">
        <v>2027476</v>
      </c>
      <c r="K2145" s="17"/>
      <c r="L2145" s="29">
        <v>154638</v>
      </c>
      <c r="M2145" s="29">
        <v>154638</v>
      </c>
      <c r="N2145" s="17"/>
      <c r="O2145" s="17"/>
      <c r="P2145" s="29">
        <v>1718200</v>
      </c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  <c r="AE2145" s="17"/>
      <c r="AF2145" s="17"/>
      <c r="AG2145" s="17"/>
      <c r="AH2145" s="17"/>
      <c r="AI2145" s="17"/>
      <c r="AJ2145" s="17"/>
      <c r="AK2145" s="17"/>
      <c r="AL2145" s="17"/>
      <c r="AM2145" s="17"/>
      <c r="AN2145" s="17"/>
      <c r="AO2145" s="17"/>
      <c r="AP2145" s="17"/>
      <c r="AQ2145" s="17"/>
      <c r="AR2145" s="17"/>
      <c r="AS2145" s="17"/>
      <c r="AT2145" s="17"/>
      <c r="AU2145" s="17"/>
      <c r="AV2145" s="17"/>
      <c r="AW2145" s="17"/>
      <c r="AX2145" s="17"/>
      <c r="AY2145" s="17"/>
      <c r="AZ2145" s="17"/>
      <c r="BA2145" s="17"/>
      <c r="BB2145" s="17"/>
      <c r="BC2145" s="17"/>
      <c r="BD2145" s="17"/>
      <c r="BE2145" s="17"/>
      <c r="BF2145" s="17"/>
      <c r="BG2145" s="17"/>
      <c r="BH2145" s="17"/>
      <c r="BI2145" s="17"/>
      <c r="BJ2145" s="17"/>
      <c r="BK2145" s="17"/>
      <c r="BL2145" s="17"/>
      <c r="BM2145" s="17"/>
      <c r="BN2145" s="17"/>
      <c r="BO2145" s="17"/>
      <c r="BP2145" s="17"/>
      <c r="BQ2145" s="17"/>
      <c r="BR2145" s="17"/>
      <c r="BS2145" s="17"/>
      <c r="BT2145" s="17"/>
      <c r="BU2145" s="17"/>
      <c r="BV2145" s="17"/>
      <c r="BW2145" s="17"/>
      <c r="BX2145" s="17"/>
      <c r="BY2145" s="17"/>
      <c r="BZ2145" s="17"/>
      <c r="CA2145" s="17"/>
      <c r="CB2145" s="17"/>
      <c r="CC2145" s="17"/>
      <c r="CD2145" s="17"/>
      <c r="CE2145" s="17"/>
      <c r="CF2145" s="18"/>
    </row>
    <row r="2146" spans="1:84" x14ac:dyDescent="0.3">
      <c r="A2146" s="11">
        <v>43612</v>
      </c>
      <c r="B2146" s="12" t="s">
        <v>18</v>
      </c>
      <c r="C2146" s="13" t="s">
        <v>18</v>
      </c>
      <c r="D2146" s="14" t="s">
        <v>19</v>
      </c>
      <c r="E2146" s="13" t="s">
        <v>439</v>
      </c>
      <c r="F2146" s="15" t="s">
        <v>5442</v>
      </c>
      <c r="G2146" s="13" t="s">
        <v>5443</v>
      </c>
      <c r="H2146" s="13" t="s">
        <v>20</v>
      </c>
      <c r="I2146" s="13" t="s">
        <v>21</v>
      </c>
      <c r="J2146" s="16">
        <v>33925</v>
      </c>
      <c r="K2146" s="17"/>
      <c r="L2146" s="29">
        <v>2588</v>
      </c>
      <c r="M2146" s="29">
        <v>2588</v>
      </c>
      <c r="N2146" s="29">
        <v>-1</v>
      </c>
      <c r="O2146" s="17"/>
      <c r="P2146" s="17"/>
      <c r="Q2146" s="29">
        <v>28750</v>
      </c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/>
      <c r="AG2146" s="17"/>
      <c r="AH2146" s="17"/>
      <c r="AI2146" s="17"/>
      <c r="AJ2146" s="17"/>
      <c r="AK2146" s="17"/>
      <c r="AL2146" s="17"/>
      <c r="AM2146" s="17"/>
      <c r="AN2146" s="17"/>
      <c r="AO2146" s="17"/>
      <c r="AP2146" s="17"/>
      <c r="AQ2146" s="17"/>
      <c r="AR2146" s="17"/>
      <c r="AS2146" s="17"/>
      <c r="AT2146" s="17"/>
      <c r="AU2146" s="17"/>
      <c r="AV2146" s="17"/>
      <c r="AW2146" s="17"/>
      <c r="AX2146" s="17"/>
      <c r="AY2146" s="17"/>
      <c r="AZ2146" s="17"/>
      <c r="BA2146" s="17"/>
      <c r="BB2146" s="17"/>
      <c r="BC2146" s="17"/>
      <c r="BD2146" s="17"/>
      <c r="BE2146" s="17"/>
      <c r="BF2146" s="17"/>
      <c r="BG2146" s="17"/>
      <c r="BH2146" s="17"/>
      <c r="BI2146" s="17"/>
      <c r="BJ2146" s="17"/>
      <c r="BK2146" s="17"/>
      <c r="BL2146" s="17"/>
      <c r="BM2146" s="17"/>
      <c r="BN2146" s="17"/>
      <c r="BO2146" s="17"/>
      <c r="BP2146" s="17"/>
      <c r="BQ2146" s="17"/>
      <c r="BR2146" s="17"/>
      <c r="BS2146" s="17"/>
      <c r="BT2146" s="17"/>
      <c r="BU2146" s="17"/>
      <c r="BV2146" s="17"/>
      <c r="BW2146" s="17"/>
      <c r="BX2146" s="17"/>
      <c r="BY2146" s="17"/>
      <c r="BZ2146" s="17"/>
      <c r="CA2146" s="17"/>
      <c r="CB2146" s="17"/>
      <c r="CC2146" s="17"/>
      <c r="CD2146" s="17"/>
      <c r="CE2146" s="17"/>
      <c r="CF2146" s="18"/>
    </row>
    <row r="2147" spans="1:84" x14ac:dyDescent="0.3">
      <c r="A2147" s="11">
        <v>43612</v>
      </c>
      <c r="B2147" s="12" t="s">
        <v>4073</v>
      </c>
      <c r="C2147" s="13" t="s">
        <v>4073</v>
      </c>
      <c r="D2147" s="14" t="s">
        <v>4074</v>
      </c>
      <c r="E2147" s="13" t="s">
        <v>439</v>
      </c>
      <c r="F2147" s="15" t="s">
        <v>5444</v>
      </c>
      <c r="G2147" s="13" t="s">
        <v>5445</v>
      </c>
      <c r="H2147" s="13" t="s">
        <v>4077</v>
      </c>
      <c r="I2147" s="13" t="s">
        <v>4078</v>
      </c>
      <c r="J2147" s="16">
        <v>4483</v>
      </c>
      <c r="K2147" s="17"/>
      <c r="L2147" s="29">
        <v>341.93</v>
      </c>
      <c r="M2147" s="29">
        <v>341.93</v>
      </c>
      <c r="N2147" s="29">
        <v>-0.11</v>
      </c>
      <c r="O2147" s="17"/>
      <c r="P2147" s="17"/>
      <c r="Q2147" s="17"/>
      <c r="R2147" s="17"/>
      <c r="S2147" s="17"/>
      <c r="T2147" s="29">
        <v>3739.25</v>
      </c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  <c r="AH2147" s="17"/>
      <c r="AI2147" s="17"/>
      <c r="AJ2147" s="17"/>
      <c r="AK2147" s="17"/>
      <c r="AL2147" s="17"/>
      <c r="AM2147" s="17"/>
      <c r="AN2147" s="17"/>
      <c r="AO2147" s="17"/>
      <c r="AP2147" s="17"/>
      <c r="AQ2147" s="17"/>
      <c r="AR2147" s="17"/>
      <c r="AS2147" s="17"/>
      <c r="AT2147" s="17"/>
      <c r="AU2147" s="17"/>
      <c r="AV2147" s="17"/>
      <c r="AW2147" s="17"/>
      <c r="AX2147" s="17"/>
      <c r="AY2147" s="17"/>
      <c r="AZ2147" s="17"/>
      <c r="BA2147" s="17"/>
      <c r="BB2147" s="17"/>
      <c r="BC2147" s="17"/>
      <c r="BD2147" s="17"/>
      <c r="BE2147" s="17"/>
      <c r="BF2147" s="17"/>
      <c r="BG2147" s="17"/>
      <c r="BH2147" s="17"/>
      <c r="BI2147" s="17"/>
      <c r="BJ2147" s="17"/>
      <c r="BK2147" s="17"/>
      <c r="BL2147" s="17"/>
      <c r="BM2147" s="17"/>
      <c r="BN2147" s="17"/>
      <c r="BO2147" s="17"/>
      <c r="BP2147" s="17"/>
      <c r="BQ2147" s="17"/>
      <c r="BR2147" s="29">
        <v>60</v>
      </c>
      <c r="BS2147" s="17"/>
      <c r="BT2147" s="17"/>
      <c r="BU2147" s="17"/>
      <c r="BV2147" s="17"/>
      <c r="BW2147" s="17"/>
      <c r="BX2147" s="17"/>
      <c r="BY2147" s="17"/>
      <c r="BZ2147" s="17"/>
      <c r="CA2147" s="17"/>
      <c r="CB2147" s="17"/>
      <c r="CC2147" s="17"/>
      <c r="CD2147" s="17"/>
      <c r="CE2147" s="17"/>
      <c r="CF2147" s="18"/>
    </row>
    <row r="2148" spans="1:84" ht="22.8" x14ac:dyDescent="0.3">
      <c r="A2148" s="11">
        <v>43612</v>
      </c>
      <c r="B2148" s="12" t="s">
        <v>2181</v>
      </c>
      <c r="C2148" s="13" t="s">
        <v>2181</v>
      </c>
      <c r="D2148" s="14" t="s">
        <v>2182</v>
      </c>
      <c r="E2148" s="13" t="s">
        <v>439</v>
      </c>
      <c r="F2148" s="15" t="s">
        <v>5446</v>
      </c>
      <c r="G2148" s="13" t="s">
        <v>5447</v>
      </c>
      <c r="H2148" s="13" t="s">
        <v>2185</v>
      </c>
      <c r="I2148" s="13" t="s">
        <v>2186</v>
      </c>
      <c r="J2148" s="16">
        <v>84480</v>
      </c>
      <c r="K2148" s="17"/>
      <c r="L2148" s="29">
        <v>6443.37</v>
      </c>
      <c r="M2148" s="29">
        <v>6443.37</v>
      </c>
      <c r="N2148" s="29">
        <v>0.24</v>
      </c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7"/>
      <c r="AG2148" s="17"/>
      <c r="AH2148" s="17"/>
      <c r="AI2148" s="17"/>
      <c r="AJ2148" s="17"/>
      <c r="AK2148" s="17"/>
      <c r="AL2148" s="17"/>
      <c r="AM2148" s="17"/>
      <c r="AN2148" s="17"/>
      <c r="AO2148" s="17"/>
      <c r="AP2148" s="17"/>
      <c r="AQ2148" s="17"/>
      <c r="AR2148" s="29">
        <v>71593.02</v>
      </c>
      <c r="AS2148" s="17"/>
      <c r="AT2148" s="17"/>
      <c r="AU2148" s="17"/>
      <c r="AV2148" s="17"/>
      <c r="AW2148" s="17"/>
      <c r="AX2148" s="17"/>
      <c r="AY2148" s="17"/>
      <c r="AZ2148" s="17"/>
      <c r="BA2148" s="17"/>
      <c r="BB2148" s="17"/>
      <c r="BC2148" s="17"/>
      <c r="BD2148" s="17"/>
      <c r="BE2148" s="17"/>
      <c r="BF2148" s="17"/>
      <c r="BG2148" s="17"/>
      <c r="BH2148" s="17"/>
      <c r="BI2148" s="17"/>
      <c r="BJ2148" s="17"/>
      <c r="BK2148" s="17"/>
      <c r="BL2148" s="17"/>
      <c r="BM2148" s="17"/>
      <c r="BN2148" s="17"/>
      <c r="BO2148" s="17"/>
      <c r="BP2148" s="17"/>
      <c r="BQ2148" s="17"/>
      <c r="BR2148" s="17"/>
      <c r="BS2148" s="17"/>
      <c r="BT2148" s="17"/>
      <c r="BU2148" s="17"/>
      <c r="BV2148" s="17"/>
      <c r="BW2148" s="17"/>
      <c r="BX2148" s="17"/>
      <c r="BY2148" s="17"/>
      <c r="BZ2148" s="17"/>
      <c r="CA2148" s="17"/>
      <c r="CB2148" s="17"/>
      <c r="CC2148" s="17"/>
      <c r="CD2148" s="17"/>
      <c r="CE2148" s="17"/>
      <c r="CF2148" s="18"/>
    </row>
    <row r="2149" spans="1:84" ht="22.8" x14ac:dyDescent="0.3">
      <c r="A2149" s="11">
        <v>43612</v>
      </c>
      <c r="B2149" s="12" t="s">
        <v>2181</v>
      </c>
      <c r="C2149" s="13" t="s">
        <v>2181</v>
      </c>
      <c r="D2149" s="14" t="s">
        <v>2182</v>
      </c>
      <c r="E2149" s="13" t="s">
        <v>439</v>
      </c>
      <c r="F2149" s="15" t="s">
        <v>5448</v>
      </c>
      <c r="G2149" s="13" t="s">
        <v>5449</v>
      </c>
      <c r="H2149" s="13" t="s">
        <v>2185</v>
      </c>
      <c r="I2149" s="13" t="s">
        <v>2186</v>
      </c>
      <c r="J2149" s="16">
        <v>79355</v>
      </c>
      <c r="K2149" s="17"/>
      <c r="L2149" s="29">
        <v>6052.51</v>
      </c>
      <c r="M2149" s="29">
        <v>6052.51</v>
      </c>
      <c r="N2149" s="29">
        <v>-0.14000000000000001</v>
      </c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  <c r="AG2149" s="17"/>
      <c r="AH2149" s="17"/>
      <c r="AI2149" s="17"/>
      <c r="AJ2149" s="17"/>
      <c r="AK2149" s="17"/>
      <c r="AL2149" s="17"/>
      <c r="AM2149" s="17"/>
      <c r="AN2149" s="17"/>
      <c r="AO2149" s="17"/>
      <c r="AP2149" s="17"/>
      <c r="AQ2149" s="17"/>
      <c r="AR2149" s="29">
        <v>67250.12</v>
      </c>
      <c r="AS2149" s="17"/>
      <c r="AT2149" s="17"/>
      <c r="AU2149" s="17"/>
      <c r="AV2149" s="17"/>
      <c r="AW2149" s="17"/>
      <c r="AX2149" s="17"/>
      <c r="AY2149" s="17"/>
      <c r="AZ2149" s="17"/>
      <c r="BA2149" s="17"/>
      <c r="BB2149" s="17"/>
      <c r="BC2149" s="17"/>
      <c r="BD2149" s="17"/>
      <c r="BE2149" s="17"/>
      <c r="BF2149" s="17"/>
      <c r="BG2149" s="17"/>
      <c r="BH2149" s="17"/>
      <c r="BI2149" s="17"/>
      <c r="BJ2149" s="17"/>
      <c r="BK2149" s="17"/>
      <c r="BL2149" s="17"/>
      <c r="BM2149" s="17"/>
      <c r="BN2149" s="17"/>
      <c r="BO2149" s="17"/>
      <c r="BP2149" s="17"/>
      <c r="BQ2149" s="17"/>
      <c r="BR2149" s="17"/>
      <c r="BS2149" s="17"/>
      <c r="BT2149" s="17"/>
      <c r="BU2149" s="17"/>
      <c r="BV2149" s="17"/>
      <c r="BW2149" s="17"/>
      <c r="BX2149" s="17"/>
      <c r="BY2149" s="17"/>
      <c r="BZ2149" s="17"/>
      <c r="CA2149" s="17"/>
      <c r="CB2149" s="17"/>
      <c r="CC2149" s="17"/>
      <c r="CD2149" s="17"/>
      <c r="CE2149" s="17"/>
      <c r="CF2149" s="18"/>
    </row>
    <row r="2150" spans="1:84" x14ac:dyDescent="0.3">
      <c r="A2150" s="11">
        <v>43612</v>
      </c>
      <c r="B2150" s="12" t="s">
        <v>464</v>
      </c>
      <c r="C2150" s="13" t="s">
        <v>464</v>
      </c>
      <c r="D2150" s="14" t="s">
        <v>22</v>
      </c>
      <c r="E2150" s="13" t="s">
        <v>439</v>
      </c>
      <c r="F2150" s="15" t="s">
        <v>81</v>
      </c>
      <c r="G2150" s="13" t="s">
        <v>5450</v>
      </c>
      <c r="H2150" s="13" t="s">
        <v>22</v>
      </c>
      <c r="I2150" s="13" t="s">
        <v>467</v>
      </c>
      <c r="J2150" s="16">
        <v>350</v>
      </c>
      <c r="K2150" s="17"/>
      <c r="L2150" s="17"/>
      <c r="M2150" s="17"/>
      <c r="N2150" s="17"/>
      <c r="O2150" s="17"/>
      <c r="P2150" s="17"/>
      <c r="Q2150" s="17"/>
      <c r="R2150" s="29">
        <v>350</v>
      </c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  <c r="AH2150" s="17"/>
      <c r="AI2150" s="17"/>
      <c r="AJ2150" s="17"/>
      <c r="AK2150" s="17"/>
      <c r="AL2150" s="17"/>
      <c r="AM2150" s="17"/>
      <c r="AN2150" s="17"/>
      <c r="AO2150" s="17"/>
      <c r="AP2150" s="17"/>
      <c r="AQ2150" s="17"/>
      <c r="AR2150" s="17"/>
      <c r="AS2150" s="17"/>
      <c r="AT2150" s="17"/>
      <c r="AU2150" s="17"/>
      <c r="AV2150" s="17"/>
      <c r="AW2150" s="17"/>
      <c r="AX2150" s="17"/>
      <c r="AY2150" s="17"/>
      <c r="AZ2150" s="17"/>
      <c r="BA2150" s="17"/>
      <c r="BB2150" s="17"/>
      <c r="BC2150" s="17"/>
      <c r="BD2150" s="17"/>
      <c r="BE2150" s="17"/>
      <c r="BF2150" s="17"/>
      <c r="BG2150" s="17"/>
      <c r="BH2150" s="17"/>
      <c r="BI2150" s="17"/>
      <c r="BJ2150" s="17"/>
      <c r="BK2150" s="17"/>
      <c r="BL2150" s="17"/>
      <c r="BM2150" s="17"/>
      <c r="BN2150" s="17"/>
      <c r="BO2150" s="17"/>
      <c r="BP2150" s="17"/>
      <c r="BQ2150" s="17"/>
      <c r="BR2150" s="17"/>
      <c r="BS2150" s="17"/>
      <c r="BT2150" s="17"/>
      <c r="BU2150" s="17"/>
      <c r="BV2150" s="17"/>
      <c r="BW2150" s="17"/>
      <c r="BX2150" s="17"/>
      <c r="BY2150" s="17"/>
      <c r="BZ2150" s="17"/>
      <c r="CA2150" s="17"/>
      <c r="CB2150" s="17"/>
      <c r="CC2150" s="17"/>
      <c r="CD2150" s="17"/>
      <c r="CE2150" s="17"/>
      <c r="CF2150" s="18"/>
    </row>
    <row r="2151" spans="1:84" x14ac:dyDescent="0.3">
      <c r="A2151" s="11">
        <v>43612</v>
      </c>
      <c r="B2151" s="12" t="s">
        <v>512</v>
      </c>
      <c r="C2151" s="13" t="s">
        <v>512</v>
      </c>
      <c r="D2151" s="14" t="s">
        <v>513</v>
      </c>
      <c r="E2151" s="13" t="s">
        <v>439</v>
      </c>
      <c r="F2151" s="15" t="s">
        <v>5451</v>
      </c>
      <c r="G2151" s="13" t="s">
        <v>5452</v>
      </c>
      <c r="H2151" s="13" t="s">
        <v>516</v>
      </c>
      <c r="I2151" s="13" t="s">
        <v>517</v>
      </c>
      <c r="J2151" s="16">
        <v>11930</v>
      </c>
      <c r="K2151" s="17"/>
      <c r="L2151" s="29">
        <v>909.9</v>
      </c>
      <c r="M2151" s="29">
        <v>909.9</v>
      </c>
      <c r="N2151" s="29">
        <v>0.2</v>
      </c>
      <c r="O2151" s="17"/>
      <c r="P2151" s="17"/>
      <c r="Q2151" s="17"/>
      <c r="R2151" s="17"/>
      <c r="S2151" s="17"/>
      <c r="T2151" s="29">
        <v>10110</v>
      </c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  <c r="AG2151" s="17"/>
      <c r="AH2151" s="17"/>
      <c r="AI2151" s="17"/>
      <c r="AJ2151" s="17"/>
      <c r="AK2151" s="17"/>
      <c r="AL2151" s="17"/>
      <c r="AM2151" s="17"/>
      <c r="AN2151" s="17"/>
      <c r="AO2151" s="17"/>
      <c r="AP2151" s="17"/>
      <c r="AQ2151" s="17"/>
      <c r="AR2151" s="17"/>
      <c r="AS2151" s="17"/>
      <c r="AT2151" s="17"/>
      <c r="AU2151" s="17"/>
      <c r="AV2151" s="17"/>
      <c r="AW2151" s="17"/>
      <c r="AX2151" s="17"/>
      <c r="AY2151" s="17"/>
      <c r="AZ2151" s="17"/>
      <c r="BA2151" s="17"/>
      <c r="BB2151" s="17"/>
      <c r="BC2151" s="17"/>
      <c r="BD2151" s="17"/>
      <c r="BE2151" s="17"/>
      <c r="BF2151" s="17"/>
      <c r="BG2151" s="17"/>
      <c r="BH2151" s="17"/>
      <c r="BI2151" s="17"/>
      <c r="BJ2151" s="17"/>
      <c r="BK2151" s="17"/>
      <c r="BL2151" s="17"/>
      <c r="BM2151" s="17"/>
      <c r="BN2151" s="17"/>
      <c r="BO2151" s="17"/>
      <c r="BP2151" s="17"/>
      <c r="BQ2151" s="17"/>
      <c r="BR2151" s="17"/>
      <c r="BS2151" s="17"/>
      <c r="BT2151" s="17"/>
      <c r="BU2151" s="17"/>
      <c r="BV2151" s="17"/>
      <c r="BW2151" s="17"/>
      <c r="BX2151" s="17"/>
      <c r="BY2151" s="17"/>
      <c r="BZ2151" s="17"/>
      <c r="CA2151" s="17"/>
      <c r="CB2151" s="17"/>
      <c r="CC2151" s="17"/>
      <c r="CD2151" s="17"/>
      <c r="CE2151" s="17"/>
      <c r="CF2151" s="18"/>
    </row>
    <row r="2152" spans="1:84" x14ac:dyDescent="0.3">
      <c r="A2152" s="11">
        <v>43613</v>
      </c>
      <c r="B2152" s="12" t="s">
        <v>464</v>
      </c>
      <c r="C2152" s="13" t="s">
        <v>464</v>
      </c>
      <c r="D2152" s="14" t="s">
        <v>22</v>
      </c>
      <c r="E2152" s="13" t="s">
        <v>439</v>
      </c>
      <c r="F2152" s="15" t="s">
        <v>37</v>
      </c>
      <c r="G2152" s="13" t="s">
        <v>5453</v>
      </c>
      <c r="H2152" s="13" t="s">
        <v>22</v>
      </c>
      <c r="I2152" s="13" t="s">
        <v>467</v>
      </c>
      <c r="J2152" s="16">
        <v>2680</v>
      </c>
      <c r="K2152" s="17"/>
      <c r="L2152" s="17"/>
      <c r="M2152" s="17"/>
      <c r="N2152" s="17"/>
      <c r="O2152" s="17"/>
      <c r="P2152" s="17"/>
      <c r="Q2152" s="17"/>
      <c r="R2152" s="29">
        <v>2680</v>
      </c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  <c r="AH2152" s="17"/>
      <c r="AI2152" s="17"/>
      <c r="AJ2152" s="17"/>
      <c r="AK2152" s="17"/>
      <c r="AL2152" s="17"/>
      <c r="AM2152" s="17"/>
      <c r="AN2152" s="17"/>
      <c r="AO2152" s="17"/>
      <c r="AP2152" s="17"/>
      <c r="AQ2152" s="17"/>
      <c r="AR2152" s="17"/>
      <c r="AS2152" s="17"/>
      <c r="AT2152" s="17"/>
      <c r="AU2152" s="17"/>
      <c r="AV2152" s="17"/>
      <c r="AW2152" s="17"/>
      <c r="AX2152" s="17"/>
      <c r="AY2152" s="17"/>
      <c r="AZ2152" s="17"/>
      <c r="BA2152" s="17"/>
      <c r="BB2152" s="17"/>
      <c r="BC2152" s="17"/>
      <c r="BD2152" s="17"/>
      <c r="BE2152" s="17"/>
      <c r="BF2152" s="17"/>
      <c r="BG2152" s="17"/>
      <c r="BH2152" s="17"/>
      <c r="BI2152" s="17"/>
      <c r="BJ2152" s="17"/>
      <c r="BK2152" s="17"/>
      <c r="BL2152" s="17"/>
      <c r="BM2152" s="17"/>
      <c r="BN2152" s="17"/>
      <c r="BO2152" s="17"/>
      <c r="BP2152" s="17"/>
      <c r="BQ2152" s="17"/>
      <c r="BR2152" s="17"/>
      <c r="BS2152" s="17"/>
      <c r="BT2152" s="17"/>
      <c r="BU2152" s="17"/>
      <c r="BV2152" s="17"/>
      <c r="BW2152" s="17"/>
      <c r="BX2152" s="17"/>
      <c r="BY2152" s="17"/>
      <c r="BZ2152" s="17"/>
      <c r="CA2152" s="17"/>
      <c r="CB2152" s="17"/>
      <c r="CC2152" s="17"/>
      <c r="CD2152" s="17"/>
      <c r="CE2152" s="17"/>
      <c r="CF2152" s="18"/>
    </row>
    <row r="2153" spans="1:84" x14ac:dyDescent="0.3">
      <c r="A2153" s="11">
        <v>43613</v>
      </c>
      <c r="B2153" s="12" t="s">
        <v>579</v>
      </c>
      <c r="C2153" s="13" t="s">
        <v>579</v>
      </c>
      <c r="D2153" s="14" t="s">
        <v>580</v>
      </c>
      <c r="E2153" s="13" t="s">
        <v>439</v>
      </c>
      <c r="F2153" s="15" t="s">
        <v>73</v>
      </c>
      <c r="G2153" s="13" t="s">
        <v>5454</v>
      </c>
      <c r="H2153" s="13" t="s">
        <v>583</v>
      </c>
      <c r="I2153" s="13" t="s">
        <v>584</v>
      </c>
      <c r="J2153" s="16">
        <v>826</v>
      </c>
      <c r="K2153" s="17"/>
      <c r="L2153" s="29">
        <v>63</v>
      </c>
      <c r="M2153" s="29">
        <v>63</v>
      </c>
      <c r="N2153" s="17"/>
      <c r="O2153" s="17"/>
      <c r="P2153" s="17"/>
      <c r="Q2153" s="17"/>
      <c r="R2153" s="17"/>
      <c r="S2153" s="17"/>
      <c r="T2153" s="29">
        <v>700</v>
      </c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/>
      <c r="AM2153" s="17"/>
      <c r="AN2153" s="17"/>
      <c r="AO2153" s="17"/>
      <c r="AP2153" s="17"/>
      <c r="AQ2153" s="17"/>
      <c r="AR2153" s="17"/>
      <c r="AS2153" s="17"/>
      <c r="AT2153" s="17"/>
      <c r="AU2153" s="17"/>
      <c r="AV2153" s="17"/>
      <c r="AW2153" s="17"/>
      <c r="AX2153" s="17"/>
      <c r="AY2153" s="17"/>
      <c r="AZ2153" s="17"/>
      <c r="BA2153" s="17"/>
      <c r="BB2153" s="17"/>
      <c r="BC2153" s="17"/>
      <c r="BD2153" s="17"/>
      <c r="BE2153" s="17"/>
      <c r="BF2153" s="17"/>
      <c r="BG2153" s="17"/>
      <c r="BH2153" s="17"/>
      <c r="BI2153" s="17"/>
      <c r="BJ2153" s="17"/>
      <c r="BK2153" s="17"/>
      <c r="BL2153" s="17"/>
      <c r="BM2153" s="17"/>
      <c r="BN2153" s="17"/>
      <c r="BO2153" s="17"/>
      <c r="BP2153" s="17"/>
      <c r="BQ2153" s="17"/>
      <c r="BR2153" s="17"/>
      <c r="BS2153" s="17"/>
      <c r="BT2153" s="17"/>
      <c r="BU2153" s="17"/>
      <c r="BV2153" s="17"/>
      <c r="BW2153" s="17"/>
      <c r="BX2153" s="17"/>
      <c r="BY2153" s="17"/>
      <c r="BZ2153" s="17"/>
      <c r="CA2153" s="17"/>
      <c r="CB2153" s="17"/>
      <c r="CC2153" s="17"/>
      <c r="CD2153" s="17"/>
      <c r="CE2153" s="17"/>
      <c r="CF2153" s="18"/>
    </row>
    <row r="2154" spans="1:84" ht="22.8" x14ac:dyDescent="0.3">
      <c r="A2154" s="11">
        <v>43613</v>
      </c>
      <c r="B2154" s="12" t="s">
        <v>1690</v>
      </c>
      <c r="C2154" s="13" t="s">
        <v>1690</v>
      </c>
      <c r="D2154" s="14" t="s">
        <v>1692</v>
      </c>
      <c r="E2154" s="13" t="s">
        <v>439</v>
      </c>
      <c r="F2154" s="15" t="s">
        <v>5455</v>
      </c>
      <c r="G2154" s="13" t="s">
        <v>5456</v>
      </c>
      <c r="H2154" s="13" t="s">
        <v>1695</v>
      </c>
      <c r="I2154" s="13" t="s">
        <v>1696</v>
      </c>
      <c r="J2154" s="16">
        <v>1705453</v>
      </c>
      <c r="K2154" s="17"/>
      <c r="L2154" s="17"/>
      <c r="M2154" s="17"/>
      <c r="N2154" s="29">
        <v>93</v>
      </c>
      <c r="O2154" s="17"/>
      <c r="P2154" s="29">
        <v>1445220</v>
      </c>
      <c r="Q2154" s="17"/>
      <c r="R2154" s="17"/>
      <c r="S2154" s="17"/>
      <c r="T2154" s="17"/>
      <c r="U2154" s="17"/>
      <c r="V2154" s="17"/>
      <c r="W2154" s="29">
        <v>260140</v>
      </c>
      <c r="X2154" s="17"/>
      <c r="Y2154" s="17"/>
      <c r="Z2154" s="17"/>
      <c r="AA2154" s="17"/>
      <c r="AB2154" s="17"/>
      <c r="AC2154" s="17"/>
      <c r="AD2154" s="17"/>
      <c r="AE2154" s="17"/>
      <c r="AF2154" s="17"/>
      <c r="AG2154" s="17"/>
      <c r="AH2154" s="17"/>
      <c r="AI2154" s="17"/>
      <c r="AJ2154" s="17"/>
      <c r="AK2154" s="17"/>
      <c r="AL2154" s="17"/>
      <c r="AM2154" s="17"/>
      <c r="AN2154" s="17"/>
      <c r="AO2154" s="17"/>
      <c r="AP2154" s="17"/>
      <c r="AQ2154" s="17"/>
      <c r="AR2154" s="17"/>
      <c r="AS2154" s="17"/>
      <c r="AT2154" s="17"/>
      <c r="AU2154" s="17"/>
      <c r="AV2154" s="17"/>
      <c r="AW2154" s="17"/>
      <c r="AX2154" s="17"/>
      <c r="AY2154" s="17"/>
      <c r="AZ2154" s="17"/>
      <c r="BA2154" s="17"/>
      <c r="BB2154" s="17"/>
      <c r="BC2154" s="17"/>
      <c r="BD2154" s="17"/>
      <c r="BE2154" s="17"/>
      <c r="BF2154" s="17"/>
      <c r="BG2154" s="17"/>
      <c r="BH2154" s="17"/>
      <c r="BI2154" s="17"/>
      <c r="BJ2154" s="17"/>
      <c r="BK2154" s="17"/>
      <c r="BL2154" s="17"/>
      <c r="BM2154" s="17"/>
      <c r="BN2154" s="17"/>
      <c r="BO2154" s="17"/>
      <c r="BP2154" s="17"/>
      <c r="BQ2154" s="17"/>
      <c r="BR2154" s="17"/>
      <c r="BS2154" s="17"/>
      <c r="BT2154" s="17"/>
      <c r="BU2154" s="17"/>
      <c r="BV2154" s="17"/>
      <c r="BW2154" s="17"/>
      <c r="BX2154" s="17"/>
      <c r="BY2154" s="17"/>
      <c r="BZ2154" s="17"/>
      <c r="CA2154" s="17"/>
      <c r="CB2154" s="17"/>
      <c r="CC2154" s="17"/>
      <c r="CD2154" s="17"/>
      <c r="CE2154" s="17"/>
      <c r="CF2154" s="18"/>
    </row>
    <row r="2155" spans="1:84" ht="22.8" x14ac:dyDescent="0.3">
      <c r="A2155" s="11">
        <v>43613</v>
      </c>
      <c r="B2155" s="12" t="s">
        <v>1690</v>
      </c>
      <c r="C2155" s="13" t="s">
        <v>1690</v>
      </c>
      <c r="D2155" s="14" t="s">
        <v>1692</v>
      </c>
      <c r="E2155" s="13" t="s">
        <v>439</v>
      </c>
      <c r="F2155" s="15" t="s">
        <v>5457</v>
      </c>
      <c r="G2155" s="13" t="s">
        <v>5458</v>
      </c>
      <c r="H2155" s="13" t="s">
        <v>1695</v>
      </c>
      <c r="I2155" s="13" t="s">
        <v>1696</v>
      </c>
      <c r="J2155" s="16">
        <v>1136969</v>
      </c>
      <c r="K2155" s="17"/>
      <c r="L2155" s="17"/>
      <c r="M2155" s="17"/>
      <c r="N2155" s="29">
        <v>63</v>
      </c>
      <c r="O2155" s="17"/>
      <c r="P2155" s="29">
        <v>963480</v>
      </c>
      <c r="Q2155" s="17"/>
      <c r="R2155" s="17"/>
      <c r="S2155" s="17"/>
      <c r="T2155" s="17"/>
      <c r="U2155" s="17"/>
      <c r="V2155" s="17"/>
      <c r="W2155" s="29">
        <v>173426</v>
      </c>
      <c r="X2155" s="17"/>
      <c r="Y2155" s="17"/>
      <c r="Z2155" s="17"/>
      <c r="AA2155" s="17"/>
      <c r="AB2155" s="17"/>
      <c r="AC2155" s="17"/>
      <c r="AD2155" s="17"/>
      <c r="AE2155" s="17"/>
      <c r="AF2155" s="17"/>
      <c r="AG2155" s="17"/>
      <c r="AH2155" s="17"/>
      <c r="AI2155" s="17"/>
      <c r="AJ2155" s="17"/>
      <c r="AK2155" s="17"/>
      <c r="AL2155" s="17"/>
      <c r="AM2155" s="17"/>
      <c r="AN2155" s="17"/>
      <c r="AO2155" s="17"/>
      <c r="AP2155" s="17"/>
      <c r="AQ2155" s="17"/>
      <c r="AR2155" s="17"/>
      <c r="AS2155" s="17"/>
      <c r="AT2155" s="17"/>
      <c r="AU2155" s="17"/>
      <c r="AV2155" s="17"/>
      <c r="AW2155" s="17"/>
      <c r="AX2155" s="17"/>
      <c r="AY2155" s="17"/>
      <c r="AZ2155" s="17"/>
      <c r="BA2155" s="17"/>
      <c r="BB2155" s="17"/>
      <c r="BC2155" s="17"/>
      <c r="BD2155" s="17"/>
      <c r="BE2155" s="17"/>
      <c r="BF2155" s="17"/>
      <c r="BG2155" s="17"/>
      <c r="BH2155" s="17"/>
      <c r="BI2155" s="17"/>
      <c r="BJ2155" s="17"/>
      <c r="BK2155" s="17"/>
      <c r="BL2155" s="17"/>
      <c r="BM2155" s="17"/>
      <c r="BN2155" s="17"/>
      <c r="BO2155" s="17"/>
      <c r="BP2155" s="17"/>
      <c r="BQ2155" s="17"/>
      <c r="BR2155" s="17"/>
      <c r="BS2155" s="17"/>
      <c r="BT2155" s="17"/>
      <c r="BU2155" s="17"/>
      <c r="BV2155" s="17"/>
      <c r="BW2155" s="17"/>
      <c r="BX2155" s="17"/>
      <c r="BY2155" s="17"/>
      <c r="BZ2155" s="17"/>
      <c r="CA2155" s="17"/>
      <c r="CB2155" s="17"/>
      <c r="CC2155" s="17"/>
      <c r="CD2155" s="17"/>
      <c r="CE2155" s="17"/>
      <c r="CF2155" s="18"/>
    </row>
    <row r="2156" spans="1:84" ht="22.8" x14ac:dyDescent="0.3">
      <c r="A2156" s="11">
        <v>43613</v>
      </c>
      <c r="B2156" s="12" t="s">
        <v>1690</v>
      </c>
      <c r="C2156" s="13" t="s">
        <v>1690</v>
      </c>
      <c r="D2156" s="14" t="s">
        <v>1692</v>
      </c>
      <c r="E2156" s="13" t="s">
        <v>439</v>
      </c>
      <c r="F2156" s="15" t="s">
        <v>5459</v>
      </c>
      <c r="G2156" s="13" t="s">
        <v>5460</v>
      </c>
      <c r="H2156" s="13" t="s">
        <v>1695</v>
      </c>
      <c r="I2156" s="13" t="s">
        <v>1696</v>
      </c>
      <c r="J2156" s="16">
        <v>568484</v>
      </c>
      <c r="K2156" s="17"/>
      <c r="L2156" s="17"/>
      <c r="M2156" s="17"/>
      <c r="N2156" s="29">
        <v>31</v>
      </c>
      <c r="O2156" s="17"/>
      <c r="P2156" s="29">
        <v>481740</v>
      </c>
      <c r="Q2156" s="17"/>
      <c r="R2156" s="17"/>
      <c r="S2156" s="17"/>
      <c r="T2156" s="17"/>
      <c r="U2156" s="17"/>
      <c r="V2156" s="17"/>
      <c r="W2156" s="29">
        <v>86713</v>
      </c>
      <c r="X2156" s="17"/>
      <c r="Y2156" s="17"/>
      <c r="Z2156" s="17"/>
      <c r="AA2156" s="17"/>
      <c r="AB2156" s="17"/>
      <c r="AC2156" s="17"/>
      <c r="AD2156" s="17"/>
      <c r="AE2156" s="17"/>
      <c r="AF2156" s="17"/>
      <c r="AG2156" s="17"/>
      <c r="AH2156" s="17"/>
      <c r="AI2156" s="17"/>
      <c r="AJ2156" s="17"/>
      <c r="AK2156" s="17"/>
      <c r="AL2156" s="17"/>
      <c r="AM2156" s="17"/>
      <c r="AN2156" s="17"/>
      <c r="AO2156" s="17"/>
      <c r="AP2156" s="17"/>
      <c r="AQ2156" s="17"/>
      <c r="AR2156" s="17"/>
      <c r="AS2156" s="17"/>
      <c r="AT2156" s="17"/>
      <c r="AU2156" s="17"/>
      <c r="AV2156" s="17"/>
      <c r="AW2156" s="17"/>
      <c r="AX2156" s="17"/>
      <c r="AY2156" s="17"/>
      <c r="AZ2156" s="17"/>
      <c r="BA2156" s="17"/>
      <c r="BB2156" s="17"/>
      <c r="BC2156" s="17"/>
      <c r="BD2156" s="17"/>
      <c r="BE2156" s="17"/>
      <c r="BF2156" s="17"/>
      <c r="BG2156" s="17"/>
      <c r="BH2156" s="17"/>
      <c r="BI2156" s="17"/>
      <c r="BJ2156" s="17"/>
      <c r="BK2156" s="17"/>
      <c r="BL2156" s="17"/>
      <c r="BM2156" s="17"/>
      <c r="BN2156" s="17"/>
      <c r="BO2156" s="17"/>
      <c r="BP2156" s="17"/>
      <c r="BQ2156" s="17"/>
      <c r="BR2156" s="17"/>
      <c r="BS2156" s="17"/>
      <c r="BT2156" s="17"/>
      <c r="BU2156" s="17"/>
      <c r="BV2156" s="17"/>
      <c r="BW2156" s="17"/>
      <c r="BX2156" s="17"/>
      <c r="BY2156" s="17"/>
      <c r="BZ2156" s="17"/>
      <c r="CA2156" s="17"/>
      <c r="CB2156" s="17"/>
      <c r="CC2156" s="17"/>
      <c r="CD2156" s="17"/>
      <c r="CE2156" s="17"/>
      <c r="CF2156" s="18"/>
    </row>
    <row r="2157" spans="1:84" ht="22.8" x14ac:dyDescent="0.3">
      <c r="A2157" s="11">
        <v>43613</v>
      </c>
      <c r="B2157" s="12" t="s">
        <v>1690</v>
      </c>
      <c r="C2157" s="13" t="s">
        <v>1690</v>
      </c>
      <c r="D2157" s="14" t="s">
        <v>1692</v>
      </c>
      <c r="E2157" s="13" t="s">
        <v>439</v>
      </c>
      <c r="F2157" s="15" t="s">
        <v>5461</v>
      </c>
      <c r="G2157" s="13" t="s">
        <v>5462</v>
      </c>
      <c r="H2157" s="13" t="s">
        <v>1695</v>
      </c>
      <c r="I2157" s="13" t="s">
        <v>1696</v>
      </c>
      <c r="J2157" s="16">
        <v>1705453</v>
      </c>
      <c r="K2157" s="17"/>
      <c r="L2157" s="17"/>
      <c r="M2157" s="17"/>
      <c r="N2157" s="29">
        <v>93</v>
      </c>
      <c r="O2157" s="17"/>
      <c r="P2157" s="29">
        <v>1445220</v>
      </c>
      <c r="Q2157" s="17"/>
      <c r="R2157" s="17"/>
      <c r="S2157" s="17"/>
      <c r="T2157" s="17"/>
      <c r="U2157" s="17"/>
      <c r="V2157" s="17"/>
      <c r="W2157" s="29">
        <v>260140</v>
      </c>
      <c r="X2157" s="17"/>
      <c r="Y2157" s="17"/>
      <c r="Z2157" s="17"/>
      <c r="AA2157" s="17"/>
      <c r="AB2157" s="17"/>
      <c r="AC2157" s="17"/>
      <c r="AD2157" s="17"/>
      <c r="AE2157" s="17"/>
      <c r="AF2157" s="17"/>
      <c r="AG2157" s="17"/>
      <c r="AH2157" s="17"/>
      <c r="AI2157" s="17"/>
      <c r="AJ2157" s="17"/>
      <c r="AK2157" s="17"/>
      <c r="AL2157" s="17"/>
      <c r="AM2157" s="17"/>
      <c r="AN2157" s="17"/>
      <c r="AO2157" s="17"/>
      <c r="AP2157" s="17"/>
      <c r="AQ2157" s="17"/>
      <c r="AR2157" s="17"/>
      <c r="AS2157" s="17"/>
      <c r="AT2157" s="17"/>
      <c r="AU2157" s="17"/>
      <c r="AV2157" s="17"/>
      <c r="AW2157" s="17"/>
      <c r="AX2157" s="17"/>
      <c r="AY2157" s="17"/>
      <c r="AZ2157" s="17"/>
      <c r="BA2157" s="17"/>
      <c r="BB2157" s="17"/>
      <c r="BC2157" s="17"/>
      <c r="BD2157" s="17"/>
      <c r="BE2157" s="17"/>
      <c r="BF2157" s="17"/>
      <c r="BG2157" s="17"/>
      <c r="BH2157" s="17"/>
      <c r="BI2157" s="17"/>
      <c r="BJ2157" s="17"/>
      <c r="BK2157" s="17"/>
      <c r="BL2157" s="17"/>
      <c r="BM2157" s="17"/>
      <c r="BN2157" s="17"/>
      <c r="BO2157" s="17"/>
      <c r="BP2157" s="17"/>
      <c r="BQ2157" s="17"/>
      <c r="BR2157" s="17"/>
      <c r="BS2157" s="17"/>
      <c r="BT2157" s="17"/>
      <c r="BU2157" s="17"/>
      <c r="BV2157" s="17"/>
      <c r="BW2157" s="17"/>
      <c r="BX2157" s="17"/>
      <c r="BY2157" s="17"/>
      <c r="BZ2157" s="17"/>
      <c r="CA2157" s="17"/>
      <c r="CB2157" s="17"/>
      <c r="CC2157" s="17"/>
      <c r="CD2157" s="17"/>
      <c r="CE2157" s="17"/>
      <c r="CF2157" s="18"/>
    </row>
    <row r="2158" spans="1:84" ht="22.8" x14ac:dyDescent="0.3">
      <c r="A2158" s="11">
        <v>43613</v>
      </c>
      <c r="B2158" s="12" t="s">
        <v>2701</v>
      </c>
      <c r="C2158" s="13" t="s">
        <v>2701</v>
      </c>
      <c r="D2158" s="14" t="s">
        <v>2702</v>
      </c>
      <c r="E2158" s="13" t="s">
        <v>439</v>
      </c>
      <c r="F2158" s="15" t="s">
        <v>5463</v>
      </c>
      <c r="G2158" s="13" t="s">
        <v>5464</v>
      </c>
      <c r="H2158" s="13" t="s">
        <v>2705</v>
      </c>
      <c r="I2158" s="13" t="s">
        <v>2706</v>
      </c>
      <c r="J2158" s="16">
        <v>200600</v>
      </c>
      <c r="K2158" s="17"/>
      <c r="L2158" s="29">
        <v>15300</v>
      </c>
      <c r="M2158" s="29">
        <v>15300</v>
      </c>
      <c r="N2158" s="17"/>
      <c r="O2158" s="17"/>
      <c r="P2158" s="17"/>
      <c r="Q2158" s="29">
        <v>170000</v>
      </c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  <c r="AF2158" s="17"/>
      <c r="AG2158" s="17"/>
      <c r="AH2158" s="17"/>
      <c r="AI2158" s="17"/>
      <c r="AJ2158" s="17"/>
      <c r="AK2158" s="17"/>
      <c r="AL2158" s="17"/>
      <c r="AM2158" s="17"/>
      <c r="AN2158" s="17"/>
      <c r="AO2158" s="17"/>
      <c r="AP2158" s="17"/>
      <c r="AQ2158" s="17"/>
      <c r="AR2158" s="17"/>
      <c r="AS2158" s="17"/>
      <c r="AT2158" s="17"/>
      <c r="AU2158" s="17"/>
      <c r="AV2158" s="17"/>
      <c r="AW2158" s="17"/>
      <c r="AX2158" s="17"/>
      <c r="AY2158" s="17"/>
      <c r="AZ2158" s="17"/>
      <c r="BA2158" s="17"/>
      <c r="BB2158" s="17"/>
      <c r="BC2158" s="17"/>
      <c r="BD2158" s="17"/>
      <c r="BE2158" s="17"/>
      <c r="BF2158" s="17"/>
      <c r="BG2158" s="17"/>
      <c r="BH2158" s="17"/>
      <c r="BI2158" s="17"/>
      <c r="BJ2158" s="17"/>
      <c r="BK2158" s="17"/>
      <c r="BL2158" s="17"/>
      <c r="BM2158" s="17"/>
      <c r="BN2158" s="17"/>
      <c r="BO2158" s="17"/>
      <c r="BP2158" s="17"/>
      <c r="BQ2158" s="17"/>
      <c r="BR2158" s="17"/>
      <c r="BS2158" s="17"/>
      <c r="BT2158" s="17"/>
      <c r="BU2158" s="17"/>
      <c r="BV2158" s="17"/>
      <c r="BW2158" s="17"/>
      <c r="BX2158" s="17"/>
      <c r="BY2158" s="17"/>
      <c r="BZ2158" s="17"/>
      <c r="CA2158" s="17"/>
      <c r="CB2158" s="17"/>
      <c r="CC2158" s="17"/>
      <c r="CD2158" s="17"/>
      <c r="CE2158" s="17"/>
      <c r="CF2158" s="18"/>
    </row>
    <row r="2159" spans="1:84" x14ac:dyDescent="0.3">
      <c r="A2159" s="11">
        <v>43613</v>
      </c>
      <c r="B2159" s="12" t="s">
        <v>468</v>
      </c>
      <c r="C2159" s="13" t="s">
        <v>468</v>
      </c>
      <c r="D2159" s="14" t="s">
        <v>469</v>
      </c>
      <c r="E2159" s="13" t="s">
        <v>439</v>
      </c>
      <c r="F2159" s="15" t="s">
        <v>5465</v>
      </c>
      <c r="G2159" s="13" t="s">
        <v>5466</v>
      </c>
      <c r="H2159" s="13" t="s">
        <v>472</v>
      </c>
      <c r="I2159" s="13" t="s">
        <v>473</v>
      </c>
      <c r="J2159" s="16">
        <v>285560</v>
      </c>
      <c r="K2159" s="17"/>
      <c r="L2159" s="29">
        <v>21780</v>
      </c>
      <c r="M2159" s="29">
        <v>21780</v>
      </c>
      <c r="N2159" s="17"/>
      <c r="O2159" s="17"/>
      <c r="P2159" s="17"/>
      <c r="Q2159" s="29">
        <v>242000</v>
      </c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  <c r="AE2159" s="17"/>
      <c r="AF2159" s="17"/>
      <c r="AG2159" s="17"/>
      <c r="AH2159" s="17"/>
      <c r="AI2159" s="17"/>
      <c r="AJ2159" s="17"/>
      <c r="AK2159" s="17"/>
      <c r="AL2159" s="17"/>
      <c r="AM2159" s="17"/>
      <c r="AN2159" s="17"/>
      <c r="AO2159" s="17"/>
      <c r="AP2159" s="17"/>
      <c r="AQ2159" s="17"/>
      <c r="AR2159" s="17"/>
      <c r="AS2159" s="17"/>
      <c r="AT2159" s="17"/>
      <c r="AU2159" s="17"/>
      <c r="AV2159" s="17"/>
      <c r="AW2159" s="17"/>
      <c r="AX2159" s="17"/>
      <c r="AY2159" s="17"/>
      <c r="AZ2159" s="17"/>
      <c r="BA2159" s="17"/>
      <c r="BB2159" s="17"/>
      <c r="BC2159" s="17"/>
      <c r="BD2159" s="17"/>
      <c r="BE2159" s="17"/>
      <c r="BF2159" s="17"/>
      <c r="BG2159" s="17"/>
      <c r="BH2159" s="17"/>
      <c r="BI2159" s="17"/>
      <c r="BJ2159" s="17"/>
      <c r="BK2159" s="17"/>
      <c r="BL2159" s="17"/>
      <c r="BM2159" s="17"/>
      <c r="BN2159" s="17"/>
      <c r="BO2159" s="17"/>
      <c r="BP2159" s="17"/>
      <c r="BQ2159" s="17"/>
      <c r="BR2159" s="17"/>
      <c r="BS2159" s="17"/>
      <c r="BT2159" s="17"/>
      <c r="BU2159" s="17"/>
      <c r="BV2159" s="17"/>
      <c r="BW2159" s="17"/>
      <c r="BX2159" s="17"/>
      <c r="BY2159" s="17"/>
      <c r="BZ2159" s="17"/>
      <c r="CA2159" s="17"/>
      <c r="CB2159" s="17"/>
      <c r="CC2159" s="17"/>
      <c r="CD2159" s="17"/>
      <c r="CE2159" s="17"/>
      <c r="CF2159" s="18"/>
    </row>
    <row r="2160" spans="1:84" x14ac:dyDescent="0.3">
      <c r="A2160" s="11">
        <v>43613</v>
      </c>
      <c r="B2160" s="12" t="s">
        <v>18</v>
      </c>
      <c r="C2160" s="13" t="s">
        <v>18</v>
      </c>
      <c r="D2160" s="14" t="s">
        <v>19</v>
      </c>
      <c r="E2160" s="13" t="s">
        <v>439</v>
      </c>
      <c r="F2160" s="15" t="s">
        <v>5467</v>
      </c>
      <c r="G2160" s="13" t="s">
        <v>5468</v>
      </c>
      <c r="H2160" s="13" t="s">
        <v>20</v>
      </c>
      <c r="I2160" s="13" t="s">
        <v>21</v>
      </c>
      <c r="J2160" s="16">
        <v>1759380</v>
      </c>
      <c r="K2160" s="17"/>
      <c r="L2160" s="29">
        <v>134190</v>
      </c>
      <c r="M2160" s="29">
        <v>134190</v>
      </c>
      <c r="N2160" s="17"/>
      <c r="O2160" s="17"/>
      <c r="P2160" s="29">
        <v>1491000</v>
      </c>
      <c r="Q2160" s="17"/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  <c r="AE2160" s="17"/>
      <c r="AF2160" s="17"/>
      <c r="AG2160" s="17"/>
      <c r="AH2160" s="17"/>
      <c r="AI2160" s="17"/>
      <c r="AJ2160" s="17"/>
      <c r="AK2160" s="17"/>
      <c r="AL2160" s="17"/>
      <c r="AM2160" s="17"/>
      <c r="AN2160" s="17"/>
      <c r="AO2160" s="17"/>
      <c r="AP2160" s="17"/>
      <c r="AQ2160" s="17"/>
      <c r="AR2160" s="17"/>
      <c r="AS2160" s="17"/>
      <c r="AT2160" s="17"/>
      <c r="AU2160" s="17"/>
      <c r="AV2160" s="17"/>
      <c r="AW2160" s="17"/>
      <c r="AX2160" s="17"/>
      <c r="AY2160" s="17"/>
      <c r="AZ2160" s="17"/>
      <c r="BA2160" s="17"/>
      <c r="BB2160" s="17"/>
      <c r="BC2160" s="17"/>
      <c r="BD2160" s="17"/>
      <c r="BE2160" s="17"/>
      <c r="BF2160" s="17"/>
      <c r="BG2160" s="17"/>
      <c r="BH2160" s="17"/>
      <c r="BI2160" s="17"/>
      <c r="BJ2160" s="17"/>
      <c r="BK2160" s="17"/>
      <c r="BL2160" s="17"/>
      <c r="BM2160" s="17"/>
      <c r="BN2160" s="17"/>
      <c r="BO2160" s="17"/>
      <c r="BP2160" s="17"/>
      <c r="BQ2160" s="17"/>
      <c r="BR2160" s="17"/>
      <c r="BS2160" s="17"/>
      <c r="BT2160" s="17"/>
      <c r="BU2160" s="17"/>
      <c r="BV2160" s="17"/>
      <c r="BW2160" s="17"/>
      <c r="BX2160" s="17"/>
      <c r="BY2160" s="17"/>
      <c r="BZ2160" s="17"/>
      <c r="CA2160" s="17"/>
      <c r="CB2160" s="17"/>
      <c r="CC2160" s="17"/>
      <c r="CD2160" s="17"/>
      <c r="CE2160" s="17"/>
      <c r="CF2160" s="18"/>
    </row>
    <row r="2161" spans="1:84" ht="22.8" x14ac:dyDescent="0.3">
      <c r="A2161" s="11">
        <v>43613</v>
      </c>
      <c r="B2161" s="12" t="s">
        <v>1690</v>
      </c>
      <c r="C2161" s="13" t="s">
        <v>1690</v>
      </c>
      <c r="D2161" s="14" t="s">
        <v>1692</v>
      </c>
      <c r="E2161" s="13" t="s">
        <v>439</v>
      </c>
      <c r="F2161" s="15" t="s">
        <v>5469</v>
      </c>
      <c r="G2161" s="13" t="s">
        <v>5470</v>
      </c>
      <c r="H2161" s="13" t="s">
        <v>1695</v>
      </c>
      <c r="I2161" s="13" t="s">
        <v>1696</v>
      </c>
      <c r="J2161" s="16">
        <v>1705453</v>
      </c>
      <c r="K2161" s="17"/>
      <c r="L2161" s="17"/>
      <c r="M2161" s="17"/>
      <c r="N2161" s="29">
        <v>93</v>
      </c>
      <c r="O2161" s="17"/>
      <c r="P2161" s="29">
        <v>1445220</v>
      </c>
      <c r="Q2161" s="17"/>
      <c r="R2161" s="17"/>
      <c r="S2161" s="17"/>
      <c r="T2161" s="17"/>
      <c r="U2161" s="17"/>
      <c r="V2161" s="17"/>
      <c r="W2161" s="29">
        <v>260140</v>
      </c>
      <c r="X2161" s="17"/>
      <c r="Y2161" s="17"/>
      <c r="Z2161" s="17"/>
      <c r="AA2161" s="17"/>
      <c r="AB2161" s="17"/>
      <c r="AC2161" s="17"/>
      <c r="AD2161" s="17"/>
      <c r="AE2161" s="17"/>
      <c r="AF2161" s="17"/>
      <c r="AG2161" s="17"/>
      <c r="AH2161" s="17"/>
      <c r="AI2161" s="17"/>
      <c r="AJ2161" s="17"/>
      <c r="AK2161" s="17"/>
      <c r="AL2161" s="17"/>
      <c r="AM2161" s="17"/>
      <c r="AN2161" s="17"/>
      <c r="AO2161" s="17"/>
      <c r="AP2161" s="17"/>
      <c r="AQ2161" s="17"/>
      <c r="AR2161" s="17"/>
      <c r="AS2161" s="17"/>
      <c r="AT2161" s="17"/>
      <c r="AU2161" s="17"/>
      <c r="AV2161" s="17"/>
      <c r="AW2161" s="17"/>
      <c r="AX2161" s="17"/>
      <c r="AY2161" s="17"/>
      <c r="AZ2161" s="17"/>
      <c r="BA2161" s="17"/>
      <c r="BB2161" s="17"/>
      <c r="BC2161" s="17"/>
      <c r="BD2161" s="17"/>
      <c r="BE2161" s="17"/>
      <c r="BF2161" s="17"/>
      <c r="BG2161" s="17"/>
      <c r="BH2161" s="17"/>
      <c r="BI2161" s="17"/>
      <c r="BJ2161" s="17"/>
      <c r="BK2161" s="17"/>
      <c r="BL2161" s="17"/>
      <c r="BM2161" s="17"/>
      <c r="BN2161" s="17"/>
      <c r="BO2161" s="17"/>
      <c r="BP2161" s="17"/>
      <c r="BQ2161" s="17"/>
      <c r="BR2161" s="17"/>
      <c r="BS2161" s="17"/>
      <c r="BT2161" s="17"/>
      <c r="BU2161" s="17"/>
      <c r="BV2161" s="17"/>
      <c r="BW2161" s="17"/>
      <c r="BX2161" s="17"/>
      <c r="BY2161" s="17"/>
      <c r="BZ2161" s="17"/>
      <c r="CA2161" s="17"/>
      <c r="CB2161" s="17"/>
      <c r="CC2161" s="17"/>
      <c r="CD2161" s="17"/>
      <c r="CE2161" s="17"/>
      <c r="CF2161" s="18"/>
    </row>
    <row r="2162" spans="1:84" ht="22.8" x14ac:dyDescent="0.3">
      <c r="A2162" s="11">
        <v>43613</v>
      </c>
      <c r="B2162" s="12" t="s">
        <v>611</v>
      </c>
      <c r="C2162" s="13" t="s">
        <v>611</v>
      </c>
      <c r="D2162" s="14" t="s">
        <v>613</v>
      </c>
      <c r="E2162" s="13" t="s">
        <v>439</v>
      </c>
      <c r="F2162" s="15" t="s">
        <v>5471</v>
      </c>
      <c r="G2162" s="13" t="s">
        <v>5472</v>
      </c>
      <c r="H2162" s="13" t="s">
        <v>616</v>
      </c>
      <c r="I2162" s="13" t="s">
        <v>617</v>
      </c>
      <c r="J2162" s="16">
        <v>21830</v>
      </c>
      <c r="K2162" s="17"/>
      <c r="L2162" s="29">
        <v>1665</v>
      </c>
      <c r="M2162" s="29">
        <v>1665</v>
      </c>
      <c r="N2162" s="17"/>
      <c r="O2162" s="17"/>
      <c r="P2162" s="17"/>
      <c r="Q2162" s="17"/>
      <c r="R2162" s="17"/>
      <c r="S2162" s="17"/>
      <c r="T2162" s="29">
        <v>18500</v>
      </c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  <c r="AF2162" s="17"/>
      <c r="AG2162" s="17"/>
      <c r="AH2162" s="17"/>
      <c r="AI2162" s="17"/>
      <c r="AJ2162" s="17"/>
      <c r="AK2162" s="17"/>
      <c r="AL2162" s="17"/>
      <c r="AM2162" s="17"/>
      <c r="AN2162" s="17"/>
      <c r="AO2162" s="17"/>
      <c r="AP2162" s="17"/>
      <c r="AQ2162" s="17"/>
      <c r="AR2162" s="17"/>
      <c r="AS2162" s="17"/>
      <c r="AT2162" s="17"/>
      <c r="AU2162" s="17"/>
      <c r="AV2162" s="17"/>
      <c r="AW2162" s="17"/>
      <c r="AX2162" s="17"/>
      <c r="AY2162" s="17"/>
      <c r="AZ2162" s="17"/>
      <c r="BA2162" s="17"/>
      <c r="BB2162" s="17"/>
      <c r="BC2162" s="17"/>
      <c r="BD2162" s="17"/>
      <c r="BE2162" s="17"/>
      <c r="BF2162" s="17"/>
      <c r="BG2162" s="17"/>
      <c r="BH2162" s="17"/>
      <c r="BI2162" s="17"/>
      <c r="BJ2162" s="17"/>
      <c r="BK2162" s="17"/>
      <c r="BL2162" s="17"/>
      <c r="BM2162" s="17"/>
      <c r="BN2162" s="17"/>
      <c r="BO2162" s="17"/>
      <c r="BP2162" s="17"/>
      <c r="BQ2162" s="17"/>
      <c r="BR2162" s="17"/>
      <c r="BS2162" s="17"/>
      <c r="BT2162" s="17"/>
      <c r="BU2162" s="17"/>
      <c r="BV2162" s="17"/>
      <c r="BW2162" s="17"/>
      <c r="BX2162" s="17"/>
      <c r="BY2162" s="17"/>
      <c r="BZ2162" s="17"/>
      <c r="CA2162" s="17"/>
      <c r="CB2162" s="17"/>
      <c r="CC2162" s="17"/>
      <c r="CD2162" s="17"/>
      <c r="CE2162" s="17"/>
      <c r="CF2162" s="18"/>
    </row>
    <row r="2163" spans="1:84" ht="22.8" x14ac:dyDescent="0.3">
      <c r="A2163" s="11">
        <v>43613</v>
      </c>
      <c r="B2163" s="12" t="s">
        <v>4996</v>
      </c>
      <c r="C2163" s="13" t="s">
        <v>4996</v>
      </c>
      <c r="D2163" s="14" t="s">
        <v>4997</v>
      </c>
      <c r="E2163" s="13" t="s">
        <v>439</v>
      </c>
      <c r="F2163" s="15" t="s">
        <v>5473</v>
      </c>
      <c r="G2163" s="13" t="s">
        <v>5474</v>
      </c>
      <c r="H2163" s="13" t="s">
        <v>5000</v>
      </c>
      <c r="I2163" s="13" t="s">
        <v>5001</v>
      </c>
      <c r="J2163" s="16">
        <v>1510.4</v>
      </c>
      <c r="K2163" s="17"/>
      <c r="L2163" s="29">
        <v>115.2</v>
      </c>
      <c r="M2163" s="29">
        <v>115.2</v>
      </c>
      <c r="N2163" s="17"/>
      <c r="O2163" s="17"/>
      <c r="P2163" s="17"/>
      <c r="Q2163" s="17"/>
      <c r="R2163" s="17"/>
      <c r="S2163" s="17"/>
      <c r="T2163" s="29">
        <v>1200</v>
      </c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  <c r="AE2163" s="17"/>
      <c r="AF2163" s="17"/>
      <c r="AG2163" s="17"/>
      <c r="AH2163" s="17"/>
      <c r="AI2163" s="17"/>
      <c r="AJ2163" s="17"/>
      <c r="AK2163" s="17"/>
      <c r="AL2163" s="17"/>
      <c r="AM2163" s="17"/>
      <c r="AN2163" s="17"/>
      <c r="AO2163" s="17"/>
      <c r="AP2163" s="17"/>
      <c r="AQ2163" s="17"/>
      <c r="AR2163" s="17"/>
      <c r="AS2163" s="17"/>
      <c r="AT2163" s="17"/>
      <c r="AU2163" s="17"/>
      <c r="AV2163" s="17"/>
      <c r="AW2163" s="17"/>
      <c r="AX2163" s="17"/>
      <c r="AY2163" s="17"/>
      <c r="AZ2163" s="17"/>
      <c r="BA2163" s="17"/>
      <c r="BB2163" s="17"/>
      <c r="BC2163" s="17"/>
      <c r="BD2163" s="17"/>
      <c r="BE2163" s="17"/>
      <c r="BF2163" s="17"/>
      <c r="BG2163" s="17"/>
      <c r="BH2163" s="17"/>
      <c r="BI2163" s="17"/>
      <c r="BJ2163" s="17"/>
      <c r="BK2163" s="17"/>
      <c r="BL2163" s="17"/>
      <c r="BM2163" s="17"/>
      <c r="BN2163" s="17"/>
      <c r="BO2163" s="17"/>
      <c r="BP2163" s="17"/>
      <c r="BQ2163" s="17"/>
      <c r="BR2163" s="29">
        <v>80</v>
      </c>
      <c r="BS2163" s="17"/>
      <c r="BT2163" s="17"/>
      <c r="BU2163" s="17"/>
      <c r="BV2163" s="17"/>
      <c r="BW2163" s="17"/>
      <c r="BX2163" s="17"/>
      <c r="BY2163" s="17"/>
      <c r="BZ2163" s="17"/>
      <c r="CA2163" s="17"/>
      <c r="CB2163" s="17"/>
      <c r="CC2163" s="17"/>
      <c r="CD2163" s="17"/>
      <c r="CE2163" s="17"/>
      <c r="CF2163" s="18"/>
    </row>
    <row r="2164" spans="1:84" x14ac:dyDescent="0.3">
      <c r="A2164" s="11">
        <v>43614</v>
      </c>
      <c r="B2164" s="12" t="s">
        <v>2711</v>
      </c>
      <c r="C2164" s="13" t="s">
        <v>2711</v>
      </c>
      <c r="D2164" s="14" t="s">
        <v>2712</v>
      </c>
      <c r="E2164" s="13" t="s">
        <v>439</v>
      </c>
      <c r="F2164" s="15" t="s">
        <v>5475</v>
      </c>
      <c r="G2164" s="13" t="s">
        <v>5476</v>
      </c>
      <c r="H2164" s="13" t="s">
        <v>2715</v>
      </c>
      <c r="I2164" s="13" t="s">
        <v>2716</v>
      </c>
      <c r="J2164" s="16">
        <v>2571</v>
      </c>
      <c r="K2164" s="17"/>
      <c r="L2164" s="29">
        <v>196.13</v>
      </c>
      <c r="M2164" s="29">
        <v>196.13</v>
      </c>
      <c r="N2164" s="29">
        <v>-0.46</v>
      </c>
      <c r="O2164" s="17"/>
      <c r="P2164" s="17"/>
      <c r="Q2164" s="17"/>
      <c r="R2164" s="17"/>
      <c r="S2164" s="17"/>
      <c r="T2164" s="29">
        <v>2179.1999999999998</v>
      </c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  <c r="AE2164" s="17"/>
      <c r="AF2164" s="17"/>
      <c r="AG2164" s="17"/>
      <c r="AH2164" s="17"/>
      <c r="AI2164" s="17"/>
      <c r="AJ2164" s="17"/>
      <c r="AK2164" s="17"/>
      <c r="AL2164" s="17"/>
      <c r="AM2164" s="17"/>
      <c r="AN2164" s="17"/>
      <c r="AO2164" s="17"/>
      <c r="AP2164" s="17"/>
      <c r="AQ2164" s="17"/>
      <c r="AR2164" s="17"/>
      <c r="AS2164" s="17"/>
      <c r="AT2164" s="17"/>
      <c r="AU2164" s="17"/>
      <c r="AV2164" s="17"/>
      <c r="AW2164" s="17"/>
      <c r="AX2164" s="17"/>
      <c r="AY2164" s="17"/>
      <c r="AZ2164" s="17"/>
      <c r="BA2164" s="17"/>
      <c r="BB2164" s="17"/>
      <c r="BC2164" s="17"/>
      <c r="BD2164" s="17"/>
      <c r="BE2164" s="17"/>
      <c r="BF2164" s="17"/>
      <c r="BG2164" s="17"/>
      <c r="BH2164" s="17"/>
      <c r="BI2164" s="17"/>
      <c r="BJ2164" s="17"/>
      <c r="BK2164" s="17"/>
      <c r="BL2164" s="17"/>
      <c r="BM2164" s="17"/>
      <c r="BN2164" s="17"/>
      <c r="BO2164" s="17"/>
      <c r="BP2164" s="17"/>
      <c r="BQ2164" s="17"/>
      <c r="BR2164" s="17"/>
      <c r="BS2164" s="17"/>
      <c r="BT2164" s="17"/>
      <c r="BU2164" s="17"/>
      <c r="BV2164" s="17"/>
      <c r="BW2164" s="17"/>
      <c r="BX2164" s="17"/>
      <c r="BY2164" s="17"/>
      <c r="BZ2164" s="17"/>
      <c r="CA2164" s="17"/>
      <c r="CB2164" s="17"/>
      <c r="CC2164" s="17"/>
      <c r="CD2164" s="17"/>
      <c r="CE2164" s="17"/>
      <c r="CF2164" s="18"/>
    </row>
    <row r="2165" spans="1:84" ht="22.8" x14ac:dyDescent="0.3">
      <c r="A2165" s="11">
        <v>43615</v>
      </c>
      <c r="B2165" s="12" t="s">
        <v>754</v>
      </c>
      <c r="C2165" s="13" t="s">
        <v>754</v>
      </c>
      <c r="D2165" s="14" t="s">
        <v>756</v>
      </c>
      <c r="E2165" s="13" t="s">
        <v>439</v>
      </c>
      <c r="F2165" s="15" t="s">
        <v>5477</v>
      </c>
      <c r="G2165" s="13" t="s">
        <v>5478</v>
      </c>
      <c r="H2165" s="13" t="s">
        <v>759</v>
      </c>
      <c r="I2165" s="13" t="s">
        <v>760</v>
      </c>
      <c r="J2165" s="16">
        <v>110920</v>
      </c>
      <c r="K2165" s="17"/>
      <c r="L2165" s="29">
        <v>8460</v>
      </c>
      <c r="M2165" s="29">
        <v>8460</v>
      </c>
      <c r="N2165" s="17"/>
      <c r="O2165" s="17"/>
      <c r="P2165" s="17"/>
      <c r="Q2165" s="29">
        <v>94000</v>
      </c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  <c r="AF2165" s="17"/>
      <c r="AG2165" s="17"/>
      <c r="AH2165" s="17"/>
      <c r="AI2165" s="17"/>
      <c r="AJ2165" s="17"/>
      <c r="AK2165" s="17"/>
      <c r="AL2165" s="17"/>
      <c r="AM2165" s="17"/>
      <c r="AN2165" s="17"/>
      <c r="AO2165" s="17"/>
      <c r="AP2165" s="17"/>
      <c r="AQ2165" s="17"/>
      <c r="AR2165" s="17"/>
      <c r="AS2165" s="17"/>
      <c r="AT2165" s="17"/>
      <c r="AU2165" s="17"/>
      <c r="AV2165" s="17"/>
      <c r="AW2165" s="17"/>
      <c r="AX2165" s="17"/>
      <c r="AY2165" s="17"/>
      <c r="AZ2165" s="17"/>
      <c r="BA2165" s="17"/>
      <c r="BB2165" s="17"/>
      <c r="BC2165" s="17"/>
      <c r="BD2165" s="17"/>
      <c r="BE2165" s="17"/>
      <c r="BF2165" s="17"/>
      <c r="BG2165" s="17"/>
      <c r="BH2165" s="17"/>
      <c r="BI2165" s="17"/>
      <c r="BJ2165" s="17"/>
      <c r="BK2165" s="17"/>
      <c r="BL2165" s="17"/>
      <c r="BM2165" s="17"/>
      <c r="BN2165" s="17"/>
      <c r="BO2165" s="17"/>
      <c r="BP2165" s="17"/>
      <c r="BQ2165" s="17"/>
      <c r="BR2165" s="17"/>
      <c r="BS2165" s="17"/>
      <c r="BT2165" s="17"/>
      <c r="BU2165" s="17"/>
      <c r="BV2165" s="17"/>
      <c r="BW2165" s="17"/>
      <c r="BX2165" s="17"/>
      <c r="BY2165" s="17"/>
      <c r="BZ2165" s="17"/>
      <c r="CA2165" s="17"/>
      <c r="CB2165" s="17"/>
      <c r="CC2165" s="17"/>
      <c r="CD2165" s="17"/>
      <c r="CE2165" s="17"/>
      <c r="CF2165" s="18"/>
    </row>
    <row r="2166" spans="1:84" x14ac:dyDescent="0.3">
      <c r="A2166" s="11">
        <v>43615</v>
      </c>
      <c r="B2166" s="12" t="s">
        <v>18</v>
      </c>
      <c r="C2166" s="13" t="s">
        <v>18</v>
      </c>
      <c r="D2166" s="14" t="s">
        <v>19</v>
      </c>
      <c r="E2166" s="13" t="s">
        <v>439</v>
      </c>
      <c r="F2166" s="15" t="s">
        <v>5479</v>
      </c>
      <c r="G2166" s="13" t="s">
        <v>5480</v>
      </c>
      <c r="H2166" s="13" t="s">
        <v>20</v>
      </c>
      <c r="I2166" s="13" t="s">
        <v>21</v>
      </c>
      <c r="J2166" s="16">
        <v>94990</v>
      </c>
      <c r="K2166" s="17"/>
      <c r="L2166" s="29">
        <v>7245</v>
      </c>
      <c r="M2166" s="29">
        <v>7245</v>
      </c>
      <c r="N2166" s="17"/>
      <c r="O2166" s="17"/>
      <c r="P2166" s="17"/>
      <c r="Q2166" s="29">
        <v>80500</v>
      </c>
      <c r="R2166" s="17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  <c r="AE2166" s="17"/>
      <c r="AF2166" s="17"/>
      <c r="AG2166" s="17"/>
      <c r="AH2166" s="17"/>
      <c r="AI2166" s="17"/>
      <c r="AJ2166" s="17"/>
      <c r="AK2166" s="17"/>
      <c r="AL2166" s="17"/>
      <c r="AM2166" s="17"/>
      <c r="AN2166" s="17"/>
      <c r="AO2166" s="17"/>
      <c r="AP2166" s="17"/>
      <c r="AQ2166" s="17"/>
      <c r="AR2166" s="17"/>
      <c r="AS2166" s="17"/>
      <c r="AT2166" s="17"/>
      <c r="AU2166" s="17"/>
      <c r="AV2166" s="17"/>
      <c r="AW2166" s="17"/>
      <c r="AX2166" s="17"/>
      <c r="AY2166" s="17"/>
      <c r="AZ2166" s="17"/>
      <c r="BA2166" s="17"/>
      <c r="BB2166" s="17"/>
      <c r="BC2166" s="17"/>
      <c r="BD2166" s="17"/>
      <c r="BE2166" s="17"/>
      <c r="BF2166" s="17"/>
      <c r="BG2166" s="17"/>
      <c r="BH2166" s="17"/>
      <c r="BI2166" s="17"/>
      <c r="BJ2166" s="17"/>
      <c r="BK2166" s="17"/>
      <c r="BL2166" s="17"/>
      <c r="BM2166" s="17"/>
      <c r="BN2166" s="17"/>
      <c r="BO2166" s="17"/>
      <c r="BP2166" s="17"/>
      <c r="BQ2166" s="17"/>
      <c r="BR2166" s="17"/>
      <c r="BS2166" s="17"/>
      <c r="BT2166" s="17"/>
      <c r="BU2166" s="17"/>
      <c r="BV2166" s="17"/>
      <c r="BW2166" s="17"/>
      <c r="BX2166" s="17"/>
      <c r="BY2166" s="17"/>
      <c r="BZ2166" s="17"/>
      <c r="CA2166" s="17"/>
      <c r="CB2166" s="17"/>
      <c r="CC2166" s="17"/>
      <c r="CD2166" s="17"/>
      <c r="CE2166" s="17"/>
      <c r="CF2166" s="18"/>
    </row>
    <row r="2167" spans="1:84" ht="22.8" x14ac:dyDescent="0.3">
      <c r="A2167" s="11">
        <v>43615</v>
      </c>
      <c r="B2167" s="12" t="s">
        <v>1690</v>
      </c>
      <c r="C2167" s="13" t="s">
        <v>1690</v>
      </c>
      <c r="D2167" s="14" t="s">
        <v>1692</v>
      </c>
      <c r="E2167" s="13" t="s">
        <v>439</v>
      </c>
      <c r="F2167" s="15" t="s">
        <v>5481</v>
      </c>
      <c r="G2167" s="13" t="s">
        <v>5482</v>
      </c>
      <c r="H2167" s="13" t="s">
        <v>1695</v>
      </c>
      <c r="I2167" s="13" t="s">
        <v>1696</v>
      </c>
      <c r="J2167" s="16">
        <v>1136969</v>
      </c>
      <c r="K2167" s="17"/>
      <c r="L2167" s="17"/>
      <c r="M2167" s="17"/>
      <c r="N2167" s="29">
        <v>63</v>
      </c>
      <c r="O2167" s="17"/>
      <c r="P2167" s="29">
        <v>963480</v>
      </c>
      <c r="Q2167" s="17"/>
      <c r="R2167" s="17"/>
      <c r="S2167" s="17"/>
      <c r="T2167" s="17"/>
      <c r="U2167" s="17"/>
      <c r="V2167" s="17"/>
      <c r="W2167" s="29">
        <v>173426</v>
      </c>
      <c r="X2167" s="17"/>
      <c r="Y2167" s="17"/>
      <c r="Z2167" s="17"/>
      <c r="AA2167" s="17"/>
      <c r="AB2167" s="17"/>
      <c r="AC2167" s="17"/>
      <c r="AD2167" s="17"/>
      <c r="AE2167" s="17"/>
      <c r="AF2167" s="17"/>
      <c r="AG2167" s="17"/>
      <c r="AH2167" s="17"/>
      <c r="AI2167" s="17"/>
      <c r="AJ2167" s="17"/>
      <c r="AK2167" s="17"/>
      <c r="AL2167" s="17"/>
      <c r="AM2167" s="17"/>
      <c r="AN2167" s="17"/>
      <c r="AO2167" s="17"/>
      <c r="AP2167" s="17"/>
      <c r="AQ2167" s="17"/>
      <c r="AR2167" s="17"/>
      <c r="AS2167" s="17"/>
      <c r="AT2167" s="17"/>
      <c r="AU2167" s="17"/>
      <c r="AV2167" s="17"/>
      <c r="AW2167" s="17"/>
      <c r="AX2167" s="17"/>
      <c r="AY2167" s="17"/>
      <c r="AZ2167" s="17"/>
      <c r="BA2167" s="17"/>
      <c r="BB2167" s="17"/>
      <c r="BC2167" s="17"/>
      <c r="BD2167" s="17"/>
      <c r="BE2167" s="17"/>
      <c r="BF2167" s="17"/>
      <c r="BG2167" s="17"/>
      <c r="BH2167" s="17"/>
      <c r="BI2167" s="17"/>
      <c r="BJ2167" s="17"/>
      <c r="BK2167" s="17"/>
      <c r="BL2167" s="17"/>
      <c r="BM2167" s="17"/>
      <c r="BN2167" s="17"/>
      <c r="BO2167" s="17"/>
      <c r="BP2167" s="17"/>
      <c r="BQ2167" s="17"/>
      <c r="BR2167" s="17"/>
      <c r="BS2167" s="17"/>
      <c r="BT2167" s="17"/>
      <c r="BU2167" s="17"/>
      <c r="BV2167" s="17"/>
      <c r="BW2167" s="17"/>
      <c r="BX2167" s="17"/>
      <c r="BY2167" s="17"/>
      <c r="BZ2167" s="17"/>
      <c r="CA2167" s="17"/>
      <c r="CB2167" s="17"/>
      <c r="CC2167" s="17"/>
      <c r="CD2167" s="17"/>
      <c r="CE2167" s="17"/>
      <c r="CF2167" s="18"/>
    </row>
    <row r="2168" spans="1:84" ht="22.8" x14ac:dyDescent="0.3">
      <c r="A2168" s="11">
        <v>43615</v>
      </c>
      <c r="B2168" s="12" t="s">
        <v>1690</v>
      </c>
      <c r="C2168" s="13" t="s">
        <v>1690</v>
      </c>
      <c r="D2168" s="14" t="s">
        <v>1692</v>
      </c>
      <c r="E2168" s="13" t="s">
        <v>439</v>
      </c>
      <c r="F2168" s="15" t="s">
        <v>5483</v>
      </c>
      <c r="G2168" s="13" t="s">
        <v>5484</v>
      </c>
      <c r="H2168" s="13" t="s">
        <v>1695</v>
      </c>
      <c r="I2168" s="13" t="s">
        <v>1696</v>
      </c>
      <c r="J2168" s="16">
        <v>568484</v>
      </c>
      <c r="K2168" s="17"/>
      <c r="L2168" s="17"/>
      <c r="M2168" s="17"/>
      <c r="N2168" s="29">
        <v>31</v>
      </c>
      <c r="O2168" s="17"/>
      <c r="P2168" s="29">
        <v>481740</v>
      </c>
      <c r="Q2168" s="17"/>
      <c r="R2168" s="17"/>
      <c r="S2168" s="17"/>
      <c r="T2168" s="17"/>
      <c r="U2168" s="17"/>
      <c r="V2168" s="17"/>
      <c r="W2168" s="29">
        <v>86713</v>
      </c>
      <c r="X2168" s="17"/>
      <c r="Y2168" s="17"/>
      <c r="Z2168" s="17"/>
      <c r="AA2168" s="17"/>
      <c r="AB2168" s="17"/>
      <c r="AC2168" s="17"/>
      <c r="AD2168" s="17"/>
      <c r="AE2168" s="17"/>
      <c r="AF2168" s="17"/>
      <c r="AG2168" s="17"/>
      <c r="AH2168" s="17"/>
      <c r="AI2168" s="17"/>
      <c r="AJ2168" s="17"/>
      <c r="AK2168" s="17"/>
      <c r="AL2168" s="17"/>
      <c r="AM2168" s="17"/>
      <c r="AN2168" s="17"/>
      <c r="AO2168" s="17"/>
      <c r="AP2168" s="17"/>
      <c r="AQ2168" s="17"/>
      <c r="AR2168" s="17"/>
      <c r="AS2168" s="17"/>
      <c r="AT2168" s="17"/>
      <c r="AU2168" s="17"/>
      <c r="AV2168" s="17"/>
      <c r="AW2168" s="17"/>
      <c r="AX2168" s="17"/>
      <c r="AY2168" s="17"/>
      <c r="AZ2168" s="17"/>
      <c r="BA2168" s="17"/>
      <c r="BB2168" s="17"/>
      <c r="BC2168" s="17"/>
      <c r="BD2168" s="17"/>
      <c r="BE2168" s="17"/>
      <c r="BF2168" s="17"/>
      <c r="BG2168" s="17"/>
      <c r="BH2168" s="17"/>
      <c r="BI2168" s="17"/>
      <c r="BJ2168" s="17"/>
      <c r="BK2168" s="17"/>
      <c r="BL2168" s="17"/>
      <c r="BM2168" s="17"/>
      <c r="BN2168" s="17"/>
      <c r="BO2168" s="17"/>
      <c r="BP2168" s="17"/>
      <c r="BQ2168" s="17"/>
      <c r="BR2168" s="17"/>
      <c r="BS2168" s="17"/>
      <c r="BT2168" s="17"/>
      <c r="BU2168" s="17"/>
      <c r="BV2168" s="17"/>
      <c r="BW2168" s="17"/>
      <c r="BX2168" s="17"/>
      <c r="BY2168" s="17"/>
      <c r="BZ2168" s="17"/>
      <c r="CA2168" s="17"/>
      <c r="CB2168" s="17"/>
      <c r="CC2168" s="17"/>
      <c r="CD2168" s="17"/>
      <c r="CE2168" s="17"/>
      <c r="CF2168" s="18"/>
    </row>
    <row r="2169" spans="1:84" ht="22.8" x14ac:dyDescent="0.3">
      <c r="A2169" s="11">
        <v>43615</v>
      </c>
      <c r="B2169" s="12" t="s">
        <v>4550</v>
      </c>
      <c r="C2169" s="13" t="s">
        <v>4550</v>
      </c>
      <c r="D2169" s="14" t="s">
        <v>4552</v>
      </c>
      <c r="E2169" s="13" t="s">
        <v>439</v>
      </c>
      <c r="F2169" s="15" t="s">
        <v>5485</v>
      </c>
      <c r="G2169" s="13" t="s">
        <v>5486</v>
      </c>
      <c r="H2169" s="13" t="s">
        <v>4555</v>
      </c>
      <c r="I2169" s="13" t="s">
        <v>4556</v>
      </c>
      <c r="J2169" s="16">
        <v>61950</v>
      </c>
      <c r="K2169" s="17"/>
      <c r="L2169" s="29">
        <v>4725</v>
      </c>
      <c r="M2169" s="29">
        <v>4725</v>
      </c>
      <c r="N2169" s="17"/>
      <c r="O2169" s="17"/>
      <c r="P2169" s="17"/>
      <c r="Q2169" s="29">
        <v>52000</v>
      </c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7"/>
      <c r="AG2169" s="17"/>
      <c r="AH2169" s="17"/>
      <c r="AI2169" s="17"/>
      <c r="AJ2169" s="17"/>
      <c r="AK2169" s="17"/>
      <c r="AL2169" s="17"/>
      <c r="AM2169" s="17"/>
      <c r="AN2169" s="17"/>
      <c r="AO2169" s="17"/>
      <c r="AP2169" s="17"/>
      <c r="AQ2169" s="17"/>
      <c r="AR2169" s="17"/>
      <c r="AS2169" s="17"/>
      <c r="AT2169" s="17"/>
      <c r="AU2169" s="17"/>
      <c r="AV2169" s="17"/>
      <c r="AW2169" s="17"/>
      <c r="AX2169" s="17"/>
      <c r="AY2169" s="17"/>
      <c r="AZ2169" s="17"/>
      <c r="BA2169" s="17"/>
      <c r="BB2169" s="17"/>
      <c r="BC2169" s="17"/>
      <c r="BD2169" s="17"/>
      <c r="BE2169" s="17"/>
      <c r="BF2169" s="17"/>
      <c r="BG2169" s="17"/>
      <c r="BH2169" s="17"/>
      <c r="BI2169" s="17"/>
      <c r="BJ2169" s="17"/>
      <c r="BK2169" s="17"/>
      <c r="BL2169" s="17"/>
      <c r="BM2169" s="17"/>
      <c r="BN2169" s="17"/>
      <c r="BO2169" s="17"/>
      <c r="BP2169" s="17"/>
      <c r="BQ2169" s="17"/>
      <c r="BR2169" s="29">
        <v>500</v>
      </c>
      <c r="BS2169" s="17"/>
      <c r="BT2169" s="17"/>
      <c r="BU2169" s="17"/>
      <c r="BV2169" s="17"/>
      <c r="BW2169" s="17"/>
      <c r="BX2169" s="17"/>
      <c r="BY2169" s="17"/>
      <c r="BZ2169" s="17"/>
      <c r="CA2169" s="17"/>
      <c r="CB2169" s="17"/>
      <c r="CC2169" s="17"/>
      <c r="CD2169" s="17"/>
      <c r="CE2169" s="17"/>
      <c r="CF2169" s="18"/>
    </row>
    <row r="2170" spans="1:84" ht="22.8" x14ac:dyDescent="0.3">
      <c r="A2170" s="11">
        <v>43615</v>
      </c>
      <c r="B2170" s="12" t="s">
        <v>4550</v>
      </c>
      <c r="C2170" s="13" t="s">
        <v>4550</v>
      </c>
      <c r="D2170" s="14" t="s">
        <v>4552</v>
      </c>
      <c r="E2170" s="13" t="s">
        <v>439</v>
      </c>
      <c r="F2170" s="15" t="s">
        <v>5487</v>
      </c>
      <c r="G2170" s="13" t="s">
        <v>5488</v>
      </c>
      <c r="H2170" s="13" t="s">
        <v>4555</v>
      </c>
      <c r="I2170" s="13" t="s">
        <v>4556</v>
      </c>
      <c r="J2170" s="16">
        <v>33652</v>
      </c>
      <c r="K2170" s="17"/>
      <c r="L2170" s="29">
        <v>801.25</v>
      </c>
      <c r="M2170" s="29">
        <v>801.25</v>
      </c>
      <c r="N2170" s="29">
        <v>-0.5</v>
      </c>
      <c r="O2170" s="17"/>
      <c r="P2170" s="17"/>
      <c r="Q2170" s="29">
        <v>31850</v>
      </c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  <c r="AD2170" s="17"/>
      <c r="AE2170" s="17"/>
      <c r="AF2170" s="17"/>
      <c r="AG2170" s="17"/>
      <c r="AH2170" s="17"/>
      <c r="AI2170" s="17"/>
      <c r="AJ2170" s="17"/>
      <c r="AK2170" s="17"/>
      <c r="AL2170" s="17"/>
      <c r="AM2170" s="17"/>
      <c r="AN2170" s="17"/>
      <c r="AO2170" s="17"/>
      <c r="AP2170" s="17"/>
      <c r="AQ2170" s="17"/>
      <c r="AR2170" s="17"/>
      <c r="AS2170" s="17"/>
      <c r="AT2170" s="17"/>
      <c r="AU2170" s="17"/>
      <c r="AV2170" s="17"/>
      <c r="AW2170" s="17"/>
      <c r="AX2170" s="17"/>
      <c r="AY2170" s="17"/>
      <c r="AZ2170" s="17"/>
      <c r="BA2170" s="17"/>
      <c r="BB2170" s="17"/>
      <c r="BC2170" s="17"/>
      <c r="BD2170" s="17"/>
      <c r="BE2170" s="17"/>
      <c r="BF2170" s="17"/>
      <c r="BG2170" s="17"/>
      <c r="BH2170" s="17"/>
      <c r="BI2170" s="17"/>
      <c r="BJ2170" s="17"/>
      <c r="BK2170" s="17"/>
      <c r="BL2170" s="17"/>
      <c r="BM2170" s="17"/>
      <c r="BN2170" s="17"/>
      <c r="BO2170" s="17"/>
      <c r="BP2170" s="17"/>
      <c r="BQ2170" s="17"/>
      <c r="BR2170" s="29">
        <v>200</v>
      </c>
      <c r="BS2170" s="17"/>
      <c r="BT2170" s="17"/>
      <c r="BU2170" s="17"/>
      <c r="BV2170" s="17"/>
      <c r="BW2170" s="17"/>
      <c r="BX2170" s="17"/>
      <c r="BY2170" s="17"/>
      <c r="BZ2170" s="17"/>
      <c r="CA2170" s="17"/>
      <c r="CB2170" s="17"/>
      <c r="CC2170" s="17"/>
      <c r="CD2170" s="17"/>
      <c r="CE2170" s="17"/>
      <c r="CF2170" s="18"/>
    </row>
    <row r="2171" spans="1:84" x14ac:dyDescent="0.3">
      <c r="A2171" s="11">
        <v>43615</v>
      </c>
      <c r="B2171" s="12" t="s">
        <v>512</v>
      </c>
      <c r="C2171" s="13" t="s">
        <v>512</v>
      </c>
      <c r="D2171" s="14" t="s">
        <v>513</v>
      </c>
      <c r="E2171" s="13" t="s">
        <v>439</v>
      </c>
      <c r="F2171" s="15" t="s">
        <v>5489</v>
      </c>
      <c r="G2171" s="13" t="s">
        <v>5490</v>
      </c>
      <c r="H2171" s="13" t="s">
        <v>516</v>
      </c>
      <c r="I2171" s="13" t="s">
        <v>517</v>
      </c>
      <c r="J2171" s="16">
        <v>20095</v>
      </c>
      <c r="K2171" s="17"/>
      <c r="L2171" s="29">
        <v>1532.7</v>
      </c>
      <c r="M2171" s="29">
        <v>1532.7</v>
      </c>
      <c r="N2171" s="29">
        <v>-0.4</v>
      </c>
      <c r="O2171" s="17"/>
      <c r="P2171" s="17"/>
      <c r="Q2171" s="17"/>
      <c r="R2171" s="17"/>
      <c r="S2171" s="17"/>
      <c r="T2171" s="29">
        <v>17030</v>
      </c>
      <c r="U2171" s="17"/>
      <c r="V2171" s="17"/>
      <c r="W2171" s="17"/>
      <c r="X2171" s="17"/>
      <c r="Y2171" s="17"/>
      <c r="Z2171" s="17"/>
      <c r="AA2171" s="17"/>
      <c r="AB2171" s="17"/>
      <c r="AC2171" s="17"/>
      <c r="AD2171" s="17"/>
      <c r="AE2171" s="17"/>
      <c r="AF2171" s="17"/>
      <c r="AG2171" s="17"/>
      <c r="AH2171" s="17"/>
      <c r="AI2171" s="17"/>
      <c r="AJ2171" s="17"/>
      <c r="AK2171" s="17"/>
      <c r="AL2171" s="17"/>
      <c r="AM2171" s="17"/>
      <c r="AN2171" s="17"/>
      <c r="AO2171" s="17"/>
      <c r="AP2171" s="17"/>
      <c r="AQ2171" s="17"/>
      <c r="AR2171" s="17"/>
      <c r="AS2171" s="17"/>
      <c r="AT2171" s="17"/>
      <c r="AU2171" s="17"/>
      <c r="AV2171" s="17"/>
      <c r="AW2171" s="17"/>
      <c r="AX2171" s="17"/>
      <c r="AY2171" s="17"/>
      <c r="AZ2171" s="17"/>
      <c r="BA2171" s="17"/>
      <c r="BB2171" s="17"/>
      <c r="BC2171" s="17"/>
      <c r="BD2171" s="17"/>
      <c r="BE2171" s="17"/>
      <c r="BF2171" s="17"/>
      <c r="BG2171" s="17"/>
      <c r="BH2171" s="17"/>
      <c r="BI2171" s="17"/>
      <c r="BJ2171" s="17"/>
      <c r="BK2171" s="17"/>
      <c r="BL2171" s="17"/>
      <c r="BM2171" s="17"/>
      <c r="BN2171" s="17"/>
      <c r="BO2171" s="17"/>
      <c r="BP2171" s="17"/>
      <c r="BQ2171" s="17"/>
      <c r="BR2171" s="17"/>
      <c r="BS2171" s="17"/>
      <c r="BT2171" s="17"/>
      <c r="BU2171" s="17"/>
      <c r="BV2171" s="17"/>
      <c r="BW2171" s="17"/>
      <c r="BX2171" s="17"/>
      <c r="BY2171" s="17"/>
      <c r="BZ2171" s="17"/>
      <c r="CA2171" s="17"/>
      <c r="CB2171" s="17"/>
      <c r="CC2171" s="17"/>
      <c r="CD2171" s="17"/>
      <c r="CE2171" s="17"/>
      <c r="CF2171" s="18"/>
    </row>
    <row r="2172" spans="1:84" x14ac:dyDescent="0.3">
      <c r="A2172" s="11">
        <v>43616</v>
      </c>
      <c r="B2172" s="12" t="s">
        <v>18</v>
      </c>
      <c r="C2172" s="13" t="s">
        <v>18</v>
      </c>
      <c r="D2172" s="14" t="s">
        <v>19</v>
      </c>
      <c r="E2172" s="13" t="s">
        <v>439</v>
      </c>
      <c r="F2172" s="15" t="s">
        <v>5491</v>
      </c>
      <c r="G2172" s="13" t="s">
        <v>5492</v>
      </c>
      <c r="H2172" s="13" t="s">
        <v>20</v>
      </c>
      <c r="I2172" s="13" t="s">
        <v>21</v>
      </c>
      <c r="J2172" s="16">
        <v>1759380</v>
      </c>
      <c r="K2172" s="17"/>
      <c r="L2172" s="29">
        <v>134190</v>
      </c>
      <c r="M2172" s="29">
        <v>134190</v>
      </c>
      <c r="N2172" s="17"/>
      <c r="O2172" s="17"/>
      <c r="P2172" s="29">
        <v>1491000</v>
      </c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7"/>
      <c r="AG2172" s="17"/>
      <c r="AH2172" s="17"/>
      <c r="AI2172" s="17"/>
      <c r="AJ2172" s="17"/>
      <c r="AK2172" s="17"/>
      <c r="AL2172" s="17"/>
      <c r="AM2172" s="17"/>
      <c r="AN2172" s="17"/>
      <c r="AO2172" s="17"/>
      <c r="AP2172" s="17"/>
      <c r="AQ2172" s="17"/>
      <c r="AR2172" s="17"/>
      <c r="AS2172" s="17"/>
      <c r="AT2172" s="17"/>
      <c r="AU2172" s="17"/>
      <c r="AV2172" s="17"/>
      <c r="AW2172" s="17"/>
      <c r="AX2172" s="17"/>
      <c r="AY2172" s="17"/>
      <c r="AZ2172" s="17"/>
      <c r="BA2172" s="17"/>
      <c r="BB2172" s="17"/>
      <c r="BC2172" s="17"/>
      <c r="BD2172" s="17"/>
      <c r="BE2172" s="17"/>
      <c r="BF2172" s="17"/>
      <c r="BG2172" s="17"/>
      <c r="BH2172" s="17"/>
      <c r="BI2172" s="17"/>
      <c r="BJ2172" s="17"/>
      <c r="BK2172" s="17"/>
      <c r="BL2172" s="17"/>
      <c r="BM2172" s="17"/>
      <c r="BN2172" s="17"/>
      <c r="BO2172" s="17"/>
      <c r="BP2172" s="17"/>
      <c r="BQ2172" s="17"/>
      <c r="BR2172" s="17"/>
      <c r="BS2172" s="17"/>
      <c r="BT2172" s="17"/>
      <c r="BU2172" s="17"/>
      <c r="BV2172" s="17"/>
      <c r="BW2172" s="17"/>
      <c r="BX2172" s="17"/>
      <c r="BY2172" s="17"/>
      <c r="BZ2172" s="17"/>
      <c r="CA2172" s="17"/>
      <c r="CB2172" s="17"/>
      <c r="CC2172" s="17"/>
      <c r="CD2172" s="17"/>
      <c r="CE2172" s="17"/>
      <c r="CF2172" s="18"/>
    </row>
    <row r="2173" spans="1:84" x14ac:dyDescent="0.3">
      <c r="A2173" s="11">
        <v>43616</v>
      </c>
      <c r="B2173" s="12" t="s">
        <v>18</v>
      </c>
      <c r="C2173" s="13" t="s">
        <v>18</v>
      </c>
      <c r="D2173" s="14" t="s">
        <v>19</v>
      </c>
      <c r="E2173" s="13" t="s">
        <v>439</v>
      </c>
      <c r="F2173" s="15" t="s">
        <v>5493</v>
      </c>
      <c r="G2173" s="13" t="s">
        <v>5494</v>
      </c>
      <c r="H2173" s="13" t="s">
        <v>20</v>
      </c>
      <c r="I2173" s="13" t="s">
        <v>21</v>
      </c>
      <c r="J2173" s="16">
        <v>1759380</v>
      </c>
      <c r="K2173" s="17"/>
      <c r="L2173" s="29">
        <v>134190</v>
      </c>
      <c r="M2173" s="29">
        <v>134190</v>
      </c>
      <c r="N2173" s="17"/>
      <c r="O2173" s="17"/>
      <c r="P2173" s="29">
        <v>1491000</v>
      </c>
      <c r="Q2173" s="17"/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7"/>
      <c r="AG2173" s="17"/>
      <c r="AH2173" s="17"/>
      <c r="AI2173" s="17"/>
      <c r="AJ2173" s="17"/>
      <c r="AK2173" s="17"/>
      <c r="AL2173" s="17"/>
      <c r="AM2173" s="17"/>
      <c r="AN2173" s="17"/>
      <c r="AO2173" s="17"/>
      <c r="AP2173" s="17"/>
      <c r="AQ2173" s="17"/>
      <c r="AR2173" s="17"/>
      <c r="AS2173" s="17"/>
      <c r="AT2173" s="17"/>
      <c r="AU2173" s="17"/>
      <c r="AV2173" s="17"/>
      <c r="AW2173" s="17"/>
      <c r="AX2173" s="17"/>
      <c r="AY2173" s="17"/>
      <c r="AZ2173" s="17"/>
      <c r="BA2173" s="17"/>
      <c r="BB2173" s="17"/>
      <c r="BC2173" s="17"/>
      <c r="BD2173" s="17"/>
      <c r="BE2173" s="17"/>
      <c r="BF2173" s="17"/>
      <c r="BG2173" s="17"/>
      <c r="BH2173" s="17"/>
      <c r="BI2173" s="17"/>
      <c r="BJ2173" s="17"/>
      <c r="BK2173" s="17"/>
      <c r="BL2173" s="17"/>
      <c r="BM2173" s="17"/>
      <c r="BN2173" s="17"/>
      <c r="BO2173" s="17"/>
      <c r="BP2173" s="17"/>
      <c r="BQ2173" s="17"/>
      <c r="BR2173" s="17"/>
      <c r="BS2173" s="17"/>
      <c r="BT2173" s="17"/>
      <c r="BU2173" s="17"/>
      <c r="BV2173" s="17"/>
      <c r="BW2173" s="17"/>
      <c r="BX2173" s="17"/>
      <c r="BY2173" s="17"/>
      <c r="BZ2173" s="17"/>
      <c r="CA2173" s="17"/>
      <c r="CB2173" s="17"/>
      <c r="CC2173" s="17"/>
      <c r="CD2173" s="17"/>
      <c r="CE2173" s="17"/>
      <c r="CF2173" s="18"/>
    </row>
    <row r="2174" spans="1:84" ht="22.8" x14ac:dyDescent="0.3">
      <c r="A2174" s="11">
        <v>43616</v>
      </c>
      <c r="B2174" s="12" t="s">
        <v>1983</v>
      </c>
      <c r="C2174" s="13" t="s">
        <v>1983</v>
      </c>
      <c r="D2174" s="14" t="s">
        <v>5495</v>
      </c>
      <c r="E2174" s="13" t="s">
        <v>439</v>
      </c>
      <c r="F2174" s="15" t="s">
        <v>5496</v>
      </c>
      <c r="G2174" s="13" t="s">
        <v>5497</v>
      </c>
      <c r="H2174" s="13" t="s">
        <v>1987</v>
      </c>
      <c r="I2174" s="13" t="s">
        <v>1988</v>
      </c>
      <c r="J2174" s="16">
        <v>1148140</v>
      </c>
      <c r="K2174" s="17"/>
      <c r="L2174" s="29">
        <v>87570</v>
      </c>
      <c r="M2174" s="29">
        <v>87570</v>
      </c>
      <c r="N2174" s="17"/>
      <c r="O2174" s="17"/>
      <c r="P2174" s="29">
        <v>973000</v>
      </c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  <c r="AF2174" s="17"/>
      <c r="AG2174" s="17"/>
      <c r="AH2174" s="17"/>
      <c r="AI2174" s="17"/>
      <c r="AJ2174" s="17"/>
      <c r="AK2174" s="17"/>
      <c r="AL2174" s="17"/>
      <c r="AM2174" s="17"/>
      <c r="AN2174" s="17"/>
      <c r="AO2174" s="17"/>
      <c r="AP2174" s="17"/>
      <c r="AQ2174" s="17"/>
      <c r="AR2174" s="17"/>
      <c r="AS2174" s="17"/>
      <c r="AT2174" s="17"/>
      <c r="AU2174" s="17"/>
      <c r="AV2174" s="17"/>
      <c r="AW2174" s="17"/>
      <c r="AX2174" s="17"/>
      <c r="AY2174" s="17"/>
      <c r="AZ2174" s="17"/>
      <c r="BA2174" s="17"/>
      <c r="BB2174" s="17"/>
      <c r="BC2174" s="17"/>
      <c r="BD2174" s="17"/>
      <c r="BE2174" s="17"/>
      <c r="BF2174" s="17"/>
      <c r="BG2174" s="17"/>
      <c r="BH2174" s="17"/>
      <c r="BI2174" s="17"/>
      <c r="BJ2174" s="17"/>
      <c r="BK2174" s="17"/>
      <c r="BL2174" s="17"/>
      <c r="BM2174" s="17"/>
      <c r="BN2174" s="17"/>
      <c r="BO2174" s="17"/>
      <c r="BP2174" s="17"/>
      <c r="BQ2174" s="17"/>
      <c r="BR2174" s="17"/>
      <c r="BS2174" s="17"/>
      <c r="BT2174" s="17"/>
      <c r="BU2174" s="17"/>
      <c r="BV2174" s="17"/>
      <c r="BW2174" s="17"/>
      <c r="BX2174" s="17"/>
      <c r="BY2174" s="17"/>
      <c r="BZ2174" s="17"/>
      <c r="CA2174" s="17"/>
      <c r="CB2174" s="17"/>
      <c r="CC2174" s="17"/>
      <c r="CD2174" s="17"/>
      <c r="CE2174" s="17"/>
      <c r="CF2174" s="18"/>
    </row>
    <row r="2175" spans="1:84" ht="22.8" x14ac:dyDescent="0.3">
      <c r="A2175" s="11">
        <v>43616</v>
      </c>
      <c r="B2175" s="12" t="s">
        <v>1983</v>
      </c>
      <c r="C2175" s="13" t="s">
        <v>1983</v>
      </c>
      <c r="D2175" s="14" t="s">
        <v>5495</v>
      </c>
      <c r="E2175" s="13" t="s">
        <v>439</v>
      </c>
      <c r="F2175" s="15" t="s">
        <v>5498</v>
      </c>
      <c r="G2175" s="13" t="s">
        <v>5499</v>
      </c>
      <c r="H2175" s="13" t="s">
        <v>1987</v>
      </c>
      <c r="I2175" s="13" t="s">
        <v>1988</v>
      </c>
      <c r="J2175" s="16">
        <v>902110</v>
      </c>
      <c r="K2175" s="17"/>
      <c r="L2175" s="29">
        <v>68805</v>
      </c>
      <c r="M2175" s="29">
        <v>68805</v>
      </c>
      <c r="N2175" s="17"/>
      <c r="O2175" s="17"/>
      <c r="P2175" s="29">
        <v>764500</v>
      </c>
      <c r="Q2175" s="17"/>
      <c r="R2175" s="17"/>
      <c r="S2175" s="17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  <c r="AF2175" s="17"/>
      <c r="AG2175" s="17"/>
      <c r="AH2175" s="17"/>
      <c r="AI2175" s="17"/>
      <c r="AJ2175" s="17"/>
      <c r="AK2175" s="17"/>
      <c r="AL2175" s="17"/>
      <c r="AM2175" s="17"/>
      <c r="AN2175" s="17"/>
      <c r="AO2175" s="17"/>
      <c r="AP2175" s="17"/>
      <c r="AQ2175" s="17"/>
      <c r="AR2175" s="17"/>
      <c r="AS2175" s="17"/>
      <c r="AT2175" s="17"/>
      <c r="AU2175" s="17"/>
      <c r="AV2175" s="17"/>
      <c r="AW2175" s="17"/>
      <c r="AX2175" s="17"/>
      <c r="AY2175" s="17"/>
      <c r="AZ2175" s="17"/>
      <c r="BA2175" s="17"/>
      <c r="BB2175" s="17"/>
      <c r="BC2175" s="17"/>
      <c r="BD2175" s="17"/>
      <c r="BE2175" s="17"/>
      <c r="BF2175" s="17"/>
      <c r="BG2175" s="17"/>
      <c r="BH2175" s="17"/>
      <c r="BI2175" s="17"/>
      <c r="BJ2175" s="17"/>
      <c r="BK2175" s="17"/>
      <c r="BL2175" s="17"/>
      <c r="BM2175" s="17"/>
      <c r="BN2175" s="17"/>
      <c r="BO2175" s="17"/>
      <c r="BP2175" s="17"/>
      <c r="BQ2175" s="17"/>
      <c r="BR2175" s="17"/>
      <c r="BS2175" s="17"/>
      <c r="BT2175" s="17"/>
      <c r="BU2175" s="17"/>
      <c r="BV2175" s="17"/>
      <c r="BW2175" s="17"/>
      <c r="BX2175" s="17"/>
      <c r="BY2175" s="17"/>
      <c r="BZ2175" s="17"/>
      <c r="CA2175" s="17"/>
      <c r="CB2175" s="17"/>
      <c r="CC2175" s="17"/>
      <c r="CD2175" s="17"/>
      <c r="CE2175" s="17"/>
      <c r="CF2175" s="18"/>
    </row>
    <row r="2176" spans="1:84" ht="22.8" x14ac:dyDescent="0.3">
      <c r="A2176" s="11">
        <v>43616</v>
      </c>
      <c r="B2176" s="12" t="s">
        <v>1983</v>
      </c>
      <c r="C2176" s="13" t="s">
        <v>1983</v>
      </c>
      <c r="D2176" s="14" t="s">
        <v>5495</v>
      </c>
      <c r="E2176" s="13" t="s">
        <v>439</v>
      </c>
      <c r="F2176" s="15" t="s">
        <v>5500</v>
      </c>
      <c r="G2176" s="13" t="s">
        <v>5501</v>
      </c>
      <c r="H2176" s="13" t="s">
        <v>1987</v>
      </c>
      <c r="I2176" s="13" t="s">
        <v>1988</v>
      </c>
      <c r="J2176" s="16">
        <v>984120</v>
      </c>
      <c r="K2176" s="17"/>
      <c r="L2176" s="29">
        <v>75060</v>
      </c>
      <c r="M2176" s="29">
        <v>75060</v>
      </c>
      <c r="N2176" s="17"/>
      <c r="O2176" s="17"/>
      <c r="P2176" s="29">
        <v>834000</v>
      </c>
      <c r="Q2176" s="17"/>
      <c r="R2176" s="17"/>
      <c r="S2176" s="17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  <c r="AF2176" s="17"/>
      <c r="AG2176" s="17"/>
      <c r="AH2176" s="17"/>
      <c r="AI2176" s="17"/>
      <c r="AJ2176" s="17"/>
      <c r="AK2176" s="17"/>
      <c r="AL2176" s="17"/>
      <c r="AM2176" s="17"/>
      <c r="AN2176" s="17"/>
      <c r="AO2176" s="17"/>
      <c r="AP2176" s="17"/>
      <c r="AQ2176" s="17"/>
      <c r="AR2176" s="17"/>
      <c r="AS2176" s="17"/>
      <c r="AT2176" s="17"/>
      <c r="AU2176" s="17"/>
      <c r="AV2176" s="17"/>
      <c r="AW2176" s="17"/>
      <c r="AX2176" s="17"/>
      <c r="AY2176" s="17"/>
      <c r="AZ2176" s="17"/>
      <c r="BA2176" s="17"/>
      <c r="BB2176" s="17"/>
      <c r="BC2176" s="17"/>
      <c r="BD2176" s="17"/>
      <c r="BE2176" s="17"/>
      <c r="BF2176" s="17"/>
      <c r="BG2176" s="17"/>
      <c r="BH2176" s="17"/>
      <c r="BI2176" s="17"/>
      <c r="BJ2176" s="17"/>
      <c r="BK2176" s="17"/>
      <c r="BL2176" s="17"/>
      <c r="BM2176" s="17"/>
      <c r="BN2176" s="17"/>
      <c r="BO2176" s="17"/>
      <c r="BP2176" s="17"/>
      <c r="BQ2176" s="17"/>
      <c r="BR2176" s="17"/>
      <c r="BS2176" s="17"/>
      <c r="BT2176" s="17"/>
      <c r="BU2176" s="17"/>
      <c r="BV2176" s="17"/>
      <c r="BW2176" s="17"/>
      <c r="BX2176" s="17"/>
      <c r="BY2176" s="17"/>
      <c r="BZ2176" s="17"/>
      <c r="CA2176" s="17"/>
      <c r="CB2176" s="17"/>
      <c r="CC2176" s="17"/>
      <c r="CD2176" s="17"/>
      <c r="CE2176" s="17"/>
      <c r="CF2176" s="18"/>
    </row>
    <row r="2177" spans="1:84" ht="22.8" x14ac:dyDescent="0.3">
      <c r="A2177" s="11">
        <v>43616</v>
      </c>
      <c r="B2177" s="12" t="s">
        <v>1690</v>
      </c>
      <c r="C2177" s="13" t="s">
        <v>1690</v>
      </c>
      <c r="D2177" s="14" t="s">
        <v>1692</v>
      </c>
      <c r="E2177" s="13" t="s">
        <v>439</v>
      </c>
      <c r="F2177" s="15" t="s">
        <v>5502</v>
      </c>
      <c r="G2177" s="13" t="s">
        <v>5503</v>
      </c>
      <c r="H2177" s="13" t="s">
        <v>1695</v>
      </c>
      <c r="I2177" s="13" t="s">
        <v>1696</v>
      </c>
      <c r="J2177" s="16">
        <v>1136969</v>
      </c>
      <c r="K2177" s="17"/>
      <c r="L2177" s="17"/>
      <c r="M2177" s="17"/>
      <c r="N2177" s="29">
        <v>63</v>
      </c>
      <c r="O2177" s="17"/>
      <c r="P2177" s="29">
        <v>963480</v>
      </c>
      <c r="Q2177" s="17"/>
      <c r="R2177" s="17"/>
      <c r="S2177" s="17"/>
      <c r="T2177" s="17"/>
      <c r="U2177" s="17"/>
      <c r="V2177" s="17"/>
      <c r="W2177" s="29">
        <v>173426</v>
      </c>
      <c r="X2177" s="17"/>
      <c r="Y2177" s="17"/>
      <c r="Z2177" s="17"/>
      <c r="AA2177" s="17"/>
      <c r="AB2177" s="17"/>
      <c r="AC2177" s="17"/>
      <c r="AD2177" s="17"/>
      <c r="AE2177" s="17"/>
      <c r="AF2177" s="17"/>
      <c r="AG2177" s="17"/>
      <c r="AH2177" s="17"/>
      <c r="AI2177" s="17"/>
      <c r="AJ2177" s="17"/>
      <c r="AK2177" s="17"/>
      <c r="AL2177" s="17"/>
      <c r="AM2177" s="17"/>
      <c r="AN2177" s="17"/>
      <c r="AO2177" s="17"/>
      <c r="AP2177" s="17"/>
      <c r="AQ2177" s="17"/>
      <c r="AR2177" s="17"/>
      <c r="AS2177" s="17"/>
      <c r="AT2177" s="17"/>
      <c r="AU2177" s="17"/>
      <c r="AV2177" s="17"/>
      <c r="AW2177" s="17"/>
      <c r="AX2177" s="17"/>
      <c r="AY2177" s="17"/>
      <c r="AZ2177" s="17"/>
      <c r="BA2177" s="17"/>
      <c r="BB2177" s="17"/>
      <c r="BC2177" s="17"/>
      <c r="BD2177" s="17"/>
      <c r="BE2177" s="17"/>
      <c r="BF2177" s="17"/>
      <c r="BG2177" s="17"/>
      <c r="BH2177" s="17"/>
      <c r="BI2177" s="17"/>
      <c r="BJ2177" s="17"/>
      <c r="BK2177" s="17"/>
      <c r="BL2177" s="17"/>
      <c r="BM2177" s="17"/>
      <c r="BN2177" s="17"/>
      <c r="BO2177" s="17"/>
      <c r="BP2177" s="17"/>
      <c r="BQ2177" s="17"/>
      <c r="BR2177" s="17"/>
      <c r="BS2177" s="17"/>
      <c r="BT2177" s="17"/>
      <c r="BU2177" s="17"/>
      <c r="BV2177" s="17"/>
      <c r="BW2177" s="17"/>
      <c r="BX2177" s="17"/>
      <c r="BY2177" s="17"/>
      <c r="BZ2177" s="17"/>
      <c r="CA2177" s="17"/>
      <c r="CB2177" s="17"/>
      <c r="CC2177" s="17"/>
      <c r="CD2177" s="17"/>
      <c r="CE2177" s="17"/>
      <c r="CF2177" s="18"/>
    </row>
    <row r="2178" spans="1:84" ht="22.8" x14ac:dyDescent="0.3">
      <c r="A2178" s="11">
        <v>43616</v>
      </c>
      <c r="B2178" s="12" t="s">
        <v>1690</v>
      </c>
      <c r="C2178" s="13" t="s">
        <v>1690</v>
      </c>
      <c r="D2178" s="14" t="s">
        <v>1692</v>
      </c>
      <c r="E2178" s="13" t="s">
        <v>439</v>
      </c>
      <c r="F2178" s="15" t="s">
        <v>5504</v>
      </c>
      <c r="G2178" s="13" t="s">
        <v>5505</v>
      </c>
      <c r="H2178" s="13" t="s">
        <v>1695</v>
      </c>
      <c r="I2178" s="13" t="s">
        <v>1696</v>
      </c>
      <c r="J2178" s="16">
        <v>568484</v>
      </c>
      <c r="K2178" s="17"/>
      <c r="L2178" s="17"/>
      <c r="M2178" s="17"/>
      <c r="N2178" s="29">
        <v>31</v>
      </c>
      <c r="O2178" s="17"/>
      <c r="P2178" s="29">
        <v>481740</v>
      </c>
      <c r="Q2178" s="17"/>
      <c r="R2178" s="17"/>
      <c r="S2178" s="17"/>
      <c r="T2178" s="17"/>
      <c r="U2178" s="17"/>
      <c r="V2178" s="17"/>
      <c r="W2178" s="29">
        <v>86713</v>
      </c>
      <c r="X2178" s="17"/>
      <c r="Y2178" s="17"/>
      <c r="Z2178" s="17"/>
      <c r="AA2178" s="17"/>
      <c r="AB2178" s="17"/>
      <c r="AC2178" s="17"/>
      <c r="AD2178" s="17"/>
      <c r="AE2178" s="17"/>
      <c r="AF2178" s="17"/>
      <c r="AG2178" s="17"/>
      <c r="AH2178" s="17"/>
      <c r="AI2178" s="17"/>
      <c r="AJ2178" s="17"/>
      <c r="AK2178" s="17"/>
      <c r="AL2178" s="17"/>
      <c r="AM2178" s="17"/>
      <c r="AN2178" s="17"/>
      <c r="AO2178" s="17"/>
      <c r="AP2178" s="17"/>
      <c r="AQ2178" s="17"/>
      <c r="AR2178" s="17"/>
      <c r="AS2178" s="17"/>
      <c r="AT2178" s="17"/>
      <c r="AU2178" s="17"/>
      <c r="AV2178" s="17"/>
      <c r="AW2178" s="17"/>
      <c r="AX2178" s="17"/>
      <c r="AY2178" s="17"/>
      <c r="AZ2178" s="17"/>
      <c r="BA2178" s="17"/>
      <c r="BB2178" s="17"/>
      <c r="BC2178" s="17"/>
      <c r="BD2178" s="17"/>
      <c r="BE2178" s="17"/>
      <c r="BF2178" s="17"/>
      <c r="BG2178" s="17"/>
      <c r="BH2178" s="17"/>
      <c r="BI2178" s="17"/>
      <c r="BJ2178" s="17"/>
      <c r="BK2178" s="17"/>
      <c r="BL2178" s="17"/>
      <c r="BM2178" s="17"/>
      <c r="BN2178" s="17"/>
      <c r="BO2178" s="17"/>
      <c r="BP2178" s="17"/>
      <c r="BQ2178" s="17"/>
      <c r="BR2178" s="17"/>
      <c r="BS2178" s="17"/>
      <c r="BT2178" s="17"/>
      <c r="BU2178" s="17"/>
      <c r="BV2178" s="17"/>
      <c r="BW2178" s="17"/>
      <c r="BX2178" s="17"/>
      <c r="BY2178" s="17"/>
      <c r="BZ2178" s="17"/>
      <c r="CA2178" s="17"/>
      <c r="CB2178" s="17"/>
      <c r="CC2178" s="17"/>
      <c r="CD2178" s="17"/>
      <c r="CE2178" s="17"/>
      <c r="CF2178" s="18"/>
    </row>
    <row r="2179" spans="1:84" ht="22.8" x14ac:dyDescent="0.3">
      <c r="A2179" s="11">
        <v>43616</v>
      </c>
      <c r="B2179" s="12" t="s">
        <v>1690</v>
      </c>
      <c r="C2179" s="13" t="s">
        <v>1690</v>
      </c>
      <c r="D2179" s="14" t="s">
        <v>1692</v>
      </c>
      <c r="E2179" s="13" t="s">
        <v>439</v>
      </c>
      <c r="F2179" s="15" t="s">
        <v>5506</v>
      </c>
      <c r="G2179" s="13" t="s">
        <v>5507</v>
      </c>
      <c r="H2179" s="13" t="s">
        <v>1695</v>
      </c>
      <c r="I2179" s="13" t="s">
        <v>1696</v>
      </c>
      <c r="J2179" s="16">
        <v>1136969</v>
      </c>
      <c r="K2179" s="17"/>
      <c r="L2179" s="17"/>
      <c r="M2179" s="17"/>
      <c r="N2179" s="29">
        <v>63</v>
      </c>
      <c r="O2179" s="17"/>
      <c r="P2179" s="29">
        <v>963480</v>
      </c>
      <c r="Q2179" s="17"/>
      <c r="R2179" s="17"/>
      <c r="S2179" s="17"/>
      <c r="T2179" s="17"/>
      <c r="U2179" s="17"/>
      <c r="V2179" s="17"/>
      <c r="W2179" s="29">
        <v>173426</v>
      </c>
      <c r="X2179" s="17"/>
      <c r="Y2179" s="17"/>
      <c r="Z2179" s="17"/>
      <c r="AA2179" s="17"/>
      <c r="AB2179" s="17"/>
      <c r="AC2179" s="17"/>
      <c r="AD2179" s="17"/>
      <c r="AE2179" s="17"/>
      <c r="AF2179" s="17"/>
      <c r="AG2179" s="17"/>
      <c r="AH2179" s="17"/>
      <c r="AI2179" s="17"/>
      <c r="AJ2179" s="17"/>
      <c r="AK2179" s="17"/>
      <c r="AL2179" s="17"/>
      <c r="AM2179" s="17"/>
      <c r="AN2179" s="17"/>
      <c r="AO2179" s="17"/>
      <c r="AP2179" s="17"/>
      <c r="AQ2179" s="17"/>
      <c r="AR2179" s="17"/>
      <c r="AS2179" s="17"/>
      <c r="AT2179" s="17"/>
      <c r="AU2179" s="17"/>
      <c r="AV2179" s="17"/>
      <c r="AW2179" s="17"/>
      <c r="AX2179" s="17"/>
      <c r="AY2179" s="17"/>
      <c r="AZ2179" s="17"/>
      <c r="BA2179" s="17"/>
      <c r="BB2179" s="17"/>
      <c r="BC2179" s="17"/>
      <c r="BD2179" s="17"/>
      <c r="BE2179" s="17"/>
      <c r="BF2179" s="17"/>
      <c r="BG2179" s="17"/>
      <c r="BH2179" s="17"/>
      <c r="BI2179" s="17"/>
      <c r="BJ2179" s="17"/>
      <c r="BK2179" s="17"/>
      <c r="BL2179" s="17"/>
      <c r="BM2179" s="17"/>
      <c r="BN2179" s="17"/>
      <c r="BO2179" s="17"/>
      <c r="BP2179" s="17"/>
      <c r="BQ2179" s="17"/>
      <c r="BR2179" s="17"/>
      <c r="BS2179" s="17"/>
      <c r="BT2179" s="17"/>
      <c r="BU2179" s="17"/>
      <c r="BV2179" s="17"/>
      <c r="BW2179" s="17"/>
      <c r="BX2179" s="17"/>
      <c r="BY2179" s="17"/>
      <c r="BZ2179" s="17"/>
      <c r="CA2179" s="17"/>
      <c r="CB2179" s="17"/>
      <c r="CC2179" s="17"/>
      <c r="CD2179" s="17"/>
      <c r="CE2179" s="17"/>
      <c r="CF2179" s="18"/>
    </row>
    <row r="2180" spans="1:84" ht="22.8" x14ac:dyDescent="0.3">
      <c r="A2180" s="11">
        <v>43616</v>
      </c>
      <c r="B2180" s="12" t="s">
        <v>1690</v>
      </c>
      <c r="C2180" s="13" t="s">
        <v>1690</v>
      </c>
      <c r="D2180" s="14" t="s">
        <v>1692</v>
      </c>
      <c r="E2180" s="13" t="s">
        <v>439</v>
      </c>
      <c r="F2180" s="15" t="s">
        <v>5508</v>
      </c>
      <c r="G2180" s="13" t="s">
        <v>5509</v>
      </c>
      <c r="H2180" s="13" t="s">
        <v>1695</v>
      </c>
      <c r="I2180" s="13" t="s">
        <v>1696</v>
      </c>
      <c r="J2180" s="16">
        <v>568484</v>
      </c>
      <c r="K2180" s="17"/>
      <c r="L2180" s="17"/>
      <c r="M2180" s="17"/>
      <c r="N2180" s="29">
        <v>31</v>
      </c>
      <c r="O2180" s="17"/>
      <c r="P2180" s="29">
        <v>481740</v>
      </c>
      <c r="Q2180" s="17"/>
      <c r="R2180" s="17"/>
      <c r="S2180" s="17"/>
      <c r="T2180" s="17"/>
      <c r="U2180" s="17"/>
      <c r="V2180" s="17"/>
      <c r="W2180" s="29">
        <v>86713</v>
      </c>
      <c r="X2180" s="17"/>
      <c r="Y2180" s="17"/>
      <c r="Z2180" s="17"/>
      <c r="AA2180" s="17"/>
      <c r="AB2180" s="17"/>
      <c r="AC2180" s="17"/>
      <c r="AD2180" s="17"/>
      <c r="AE2180" s="17"/>
      <c r="AF2180" s="17"/>
      <c r="AG2180" s="17"/>
      <c r="AH2180" s="17"/>
      <c r="AI2180" s="17"/>
      <c r="AJ2180" s="17"/>
      <c r="AK2180" s="17"/>
      <c r="AL2180" s="17"/>
      <c r="AM2180" s="17"/>
      <c r="AN2180" s="17"/>
      <c r="AO2180" s="17"/>
      <c r="AP2180" s="17"/>
      <c r="AQ2180" s="17"/>
      <c r="AR2180" s="17"/>
      <c r="AS2180" s="17"/>
      <c r="AT2180" s="17"/>
      <c r="AU2180" s="17"/>
      <c r="AV2180" s="17"/>
      <c r="AW2180" s="17"/>
      <c r="AX2180" s="17"/>
      <c r="AY2180" s="17"/>
      <c r="AZ2180" s="17"/>
      <c r="BA2180" s="17"/>
      <c r="BB2180" s="17"/>
      <c r="BC2180" s="17"/>
      <c r="BD2180" s="17"/>
      <c r="BE2180" s="17"/>
      <c r="BF2180" s="17"/>
      <c r="BG2180" s="17"/>
      <c r="BH2180" s="17"/>
      <c r="BI2180" s="17"/>
      <c r="BJ2180" s="17"/>
      <c r="BK2180" s="17"/>
      <c r="BL2180" s="17"/>
      <c r="BM2180" s="17"/>
      <c r="BN2180" s="17"/>
      <c r="BO2180" s="17"/>
      <c r="BP2180" s="17"/>
      <c r="BQ2180" s="17"/>
      <c r="BR2180" s="17"/>
      <c r="BS2180" s="17"/>
      <c r="BT2180" s="17"/>
      <c r="BU2180" s="17"/>
      <c r="BV2180" s="17"/>
      <c r="BW2180" s="17"/>
      <c r="BX2180" s="17"/>
      <c r="BY2180" s="17"/>
      <c r="BZ2180" s="17"/>
      <c r="CA2180" s="17"/>
      <c r="CB2180" s="17"/>
      <c r="CC2180" s="17"/>
      <c r="CD2180" s="17"/>
      <c r="CE2180" s="17"/>
      <c r="CF2180" s="18"/>
    </row>
    <row r="2181" spans="1:84" ht="22.8" x14ac:dyDescent="0.3">
      <c r="A2181" s="11">
        <v>43616</v>
      </c>
      <c r="B2181" s="12" t="s">
        <v>601</v>
      </c>
      <c r="C2181" s="13" t="s">
        <v>601</v>
      </c>
      <c r="D2181" s="14" t="s">
        <v>602</v>
      </c>
      <c r="E2181" s="13" t="s">
        <v>439</v>
      </c>
      <c r="F2181" s="15" t="s">
        <v>143</v>
      </c>
      <c r="G2181" s="13" t="s">
        <v>5510</v>
      </c>
      <c r="H2181" s="13" t="s">
        <v>605</v>
      </c>
      <c r="I2181" s="13" t="s">
        <v>606</v>
      </c>
      <c r="J2181" s="16">
        <v>1404200</v>
      </c>
      <c r="K2181" s="17"/>
      <c r="L2181" s="17"/>
      <c r="M2181" s="17"/>
      <c r="N2181" s="17"/>
      <c r="O2181" s="17"/>
      <c r="P2181" s="17"/>
      <c r="Q2181" s="29">
        <v>1190000</v>
      </c>
      <c r="R2181" s="17"/>
      <c r="S2181" s="17"/>
      <c r="T2181" s="17"/>
      <c r="U2181" s="17"/>
      <c r="V2181" s="17"/>
      <c r="W2181" s="29">
        <v>214200</v>
      </c>
      <c r="X2181" s="17"/>
      <c r="Y2181" s="17"/>
      <c r="Z2181" s="17"/>
      <c r="AA2181" s="17"/>
      <c r="AB2181" s="17"/>
      <c r="AC2181" s="17"/>
      <c r="AD2181" s="17"/>
      <c r="AE2181" s="17"/>
      <c r="AF2181" s="17"/>
      <c r="AG2181" s="17"/>
      <c r="AH2181" s="17"/>
      <c r="AI2181" s="17"/>
      <c r="AJ2181" s="17"/>
      <c r="AK2181" s="17"/>
      <c r="AL2181" s="17"/>
      <c r="AM2181" s="17"/>
      <c r="AN2181" s="17"/>
      <c r="AO2181" s="17"/>
      <c r="AP2181" s="17"/>
      <c r="AQ2181" s="17"/>
      <c r="AR2181" s="17"/>
      <c r="AS2181" s="17"/>
      <c r="AT2181" s="17"/>
      <c r="AU2181" s="17"/>
      <c r="AV2181" s="17"/>
      <c r="AW2181" s="17"/>
      <c r="AX2181" s="17"/>
      <c r="AY2181" s="17"/>
      <c r="AZ2181" s="17"/>
      <c r="BA2181" s="17"/>
      <c r="BB2181" s="17"/>
      <c r="BC2181" s="17"/>
      <c r="BD2181" s="17"/>
      <c r="BE2181" s="17"/>
      <c r="BF2181" s="17"/>
      <c r="BG2181" s="17"/>
      <c r="BH2181" s="17"/>
      <c r="BI2181" s="17"/>
      <c r="BJ2181" s="17"/>
      <c r="BK2181" s="17"/>
      <c r="BL2181" s="17"/>
      <c r="BM2181" s="17"/>
      <c r="BN2181" s="17"/>
      <c r="BO2181" s="17"/>
      <c r="BP2181" s="17"/>
      <c r="BQ2181" s="17"/>
      <c r="BR2181" s="17"/>
      <c r="BS2181" s="17"/>
      <c r="BT2181" s="17"/>
      <c r="BU2181" s="17"/>
      <c r="BV2181" s="17"/>
      <c r="BW2181" s="17"/>
      <c r="BX2181" s="17"/>
      <c r="BY2181" s="17"/>
      <c r="BZ2181" s="17"/>
      <c r="CA2181" s="17"/>
      <c r="CB2181" s="17"/>
      <c r="CC2181" s="17"/>
      <c r="CD2181" s="17"/>
      <c r="CE2181" s="17"/>
      <c r="CF2181" s="18"/>
    </row>
    <row r="2182" spans="1:84" ht="22.8" x14ac:dyDescent="0.3">
      <c r="A2182" s="11">
        <v>43616</v>
      </c>
      <c r="B2182" s="12" t="s">
        <v>1983</v>
      </c>
      <c r="C2182" s="13" t="s">
        <v>1983</v>
      </c>
      <c r="D2182" s="14" t="s">
        <v>5495</v>
      </c>
      <c r="E2182" s="13" t="s">
        <v>439</v>
      </c>
      <c r="F2182" s="15" t="s">
        <v>5511</v>
      </c>
      <c r="G2182" s="13" t="s">
        <v>5512</v>
      </c>
      <c r="H2182" s="13" t="s">
        <v>1987</v>
      </c>
      <c r="I2182" s="13" t="s">
        <v>1988</v>
      </c>
      <c r="J2182" s="16">
        <v>1066130</v>
      </c>
      <c r="K2182" s="17"/>
      <c r="L2182" s="29">
        <v>81315</v>
      </c>
      <c r="M2182" s="29">
        <v>81315</v>
      </c>
      <c r="N2182" s="17"/>
      <c r="O2182" s="17"/>
      <c r="P2182" s="29">
        <v>903500</v>
      </c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  <c r="AF2182" s="17"/>
      <c r="AG2182" s="17"/>
      <c r="AH2182" s="17"/>
      <c r="AI2182" s="17"/>
      <c r="AJ2182" s="17"/>
      <c r="AK2182" s="17"/>
      <c r="AL2182" s="17"/>
      <c r="AM2182" s="17"/>
      <c r="AN2182" s="17"/>
      <c r="AO2182" s="17"/>
      <c r="AP2182" s="17"/>
      <c r="AQ2182" s="17"/>
      <c r="AR2182" s="17"/>
      <c r="AS2182" s="17"/>
      <c r="AT2182" s="17"/>
      <c r="AU2182" s="17"/>
      <c r="AV2182" s="17"/>
      <c r="AW2182" s="17"/>
      <c r="AX2182" s="17"/>
      <c r="AY2182" s="17"/>
      <c r="AZ2182" s="17"/>
      <c r="BA2182" s="17"/>
      <c r="BB2182" s="17"/>
      <c r="BC2182" s="17"/>
      <c r="BD2182" s="17"/>
      <c r="BE2182" s="17"/>
      <c r="BF2182" s="17"/>
      <c r="BG2182" s="17"/>
      <c r="BH2182" s="17"/>
      <c r="BI2182" s="17"/>
      <c r="BJ2182" s="17"/>
      <c r="BK2182" s="17"/>
      <c r="BL2182" s="17"/>
      <c r="BM2182" s="17"/>
      <c r="BN2182" s="17"/>
      <c r="BO2182" s="17"/>
      <c r="BP2182" s="17"/>
      <c r="BQ2182" s="17"/>
      <c r="BR2182" s="17"/>
      <c r="BS2182" s="17"/>
      <c r="BT2182" s="17"/>
      <c r="BU2182" s="17"/>
      <c r="BV2182" s="17"/>
      <c r="BW2182" s="17"/>
      <c r="BX2182" s="17"/>
      <c r="BY2182" s="17"/>
      <c r="BZ2182" s="17"/>
      <c r="CA2182" s="17"/>
      <c r="CB2182" s="17"/>
      <c r="CC2182" s="17"/>
      <c r="CD2182" s="17"/>
      <c r="CE2182" s="17"/>
      <c r="CF2182" s="18"/>
    </row>
    <row r="2183" spans="1:84" ht="22.8" x14ac:dyDescent="0.3">
      <c r="A2183" s="11">
        <v>43616</v>
      </c>
      <c r="B2183" s="12" t="s">
        <v>1690</v>
      </c>
      <c r="C2183" s="13" t="s">
        <v>1690</v>
      </c>
      <c r="D2183" s="14" t="s">
        <v>1692</v>
      </c>
      <c r="E2183" s="13" t="s">
        <v>439</v>
      </c>
      <c r="F2183" s="15" t="s">
        <v>5513</v>
      </c>
      <c r="G2183" s="13" t="s">
        <v>5514</v>
      </c>
      <c r="H2183" s="13" t="s">
        <v>1695</v>
      </c>
      <c r="I2183" s="13" t="s">
        <v>1696</v>
      </c>
      <c r="J2183" s="16">
        <v>1705453</v>
      </c>
      <c r="K2183" s="17"/>
      <c r="L2183" s="17"/>
      <c r="M2183" s="17"/>
      <c r="N2183" s="29">
        <v>93</v>
      </c>
      <c r="O2183" s="17"/>
      <c r="P2183" s="29">
        <v>1445220</v>
      </c>
      <c r="Q2183" s="17"/>
      <c r="R2183" s="17"/>
      <c r="S2183" s="17"/>
      <c r="T2183" s="17"/>
      <c r="U2183" s="17"/>
      <c r="V2183" s="17"/>
      <c r="W2183" s="29">
        <v>260140</v>
      </c>
      <c r="X2183" s="17"/>
      <c r="Y2183" s="17"/>
      <c r="Z2183" s="17"/>
      <c r="AA2183" s="17"/>
      <c r="AB2183" s="17"/>
      <c r="AC2183" s="17"/>
      <c r="AD2183" s="17"/>
      <c r="AE2183" s="17"/>
      <c r="AF2183" s="17"/>
      <c r="AG2183" s="17"/>
      <c r="AH2183" s="17"/>
      <c r="AI2183" s="17"/>
      <c r="AJ2183" s="17"/>
      <c r="AK2183" s="17"/>
      <c r="AL2183" s="17"/>
      <c r="AM2183" s="17"/>
      <c r="AN2183" s="17"/>
      <c r="AO2183" s="17"/>
      <c r="AP2183" s="17"/>
      <c r="AQ2183" s="17"/>
      <c r="AR2183" s="17"/>
      <c r="AS2183" s="17"/>
      <c r="AT2183" s="17"/>
      <c r="AU2183" s="17"/>
      <c r="AV2183" s="17"/>
      <c r="AW2183" s="17"/>
      <c r="AX2183" s="17"/>
      <c r="AY2183" s="17"/>
      <c r="AZ2183" s="17"/>
      <c r="BA2183" s="17"/>
      <c r="BB2183" s="17"/>
      <c r="BC2183" s="17"/>
      <c r="BD2183" s="17"/>
      <c r="BE2183" s="17"/>
      <c r="BF2183" s="17"/>
      <c r="BG2183" s="17"/>
      <c r="BH2183" s="17"/>
      <c r="BI2183" s="17"/>
      <c r="BJ2183" s="17"/>
      <c r="BK2183" s="17"/>
      <c r="BL2183" s="17"/>
      <c r="BM2183" s="17"/>
      <c r="BN2183" s="17"/>
      <c r="BO2183" s="17"/>
      <c r="BP2183" s="17"/>
      <c r="BQ2183" s="17"/>
      <c r="BR2183" s="17"/>
      <c r="BS2183" s="17"/>
      <c r="BT2183" s="17"/>
      <c r="BU2183" s="17"/>
      <c r="BV2183" s="17"/>
      <c r="BW2183" s="17"/>
      <c r="BX2183" s="17"/>
      <c r="BY2183" s="17"/>
      <c r="BZ2183" s="17"/>
      <c r="CA2183" s="17"/>
      <c r="CB2183" s="17"/>
      <c r="CC2183" s="17"/>
      <c r="CD2183" s="17"/>
      <c r="CE2183" s="17"/>
      <c r="CF2183" s="18"/>
    </row>
    <row r="2184" spans="1:84" ht="22.8" x14ac:dyDescent="0.3">
      <c r="A2184" s="11">
        <v>43616</v>
      </c>
      <c r="B2184" s="12" t="s">
        <v>1983</v>
      </c>
      <c r="C2184" s="13" t="s">
        <v>1983</v>
      </c>
      <c r="D2184" s="14" t="s">
        <v>5495</v>
      </c>
      <c r="E2184" s="13" t="s">
        <v>439</v>
      </c>
      <c r="F2184" s="15" t="s">
        <v>5515</v>
      </c>
      <c r="G2184" s="13" t="s">
        <v>5516</v>
      </c>
      <c r="H2184" s="13" t="s">
        <v>1987</v>
      </c>
      <c r="I2184" s="13" t="s">
        <v>1988</v>
      </c>
      <c r="J2184" s="16">
        <v>1066130</v>
      </c>
      <c r="K2184" s="17"/>
      <c r="L2184" s="29">
        <v>81315</v>
      </c>
      <c r="M2184" s="29">
        <v>81315</v>
      </c>
      <c r="N2184" s="17"/>
      <c r="O2184" s="17"/>
      <c r="P2184" s="29">
        <v>903500</v>
      </c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7"/>
      <c r="AG2184" s="17"/>
      <c r="AH2184" s="17"/>
      <c r="AI2184" s="17"/>
      <c r="AJ2184" s="17"/>
      <c r="AK2184" s="17"/>
      <c r="AL2184" s="17"/>
      <c r="AM2184" s="17"/>
      <c r="AN2184" s="17"/>
      <c r="AO2184" s="17"/>
      <c r="AP2184" s="17"/>
      <c r="AQ2184" s="17"/>
      <c r="AR2184" s="17"/>
      <c r="AS2184" s="17"/>
      <c r="AT2184" s="17"/>
      <c r="AU2184" s="17"/>
      <c r="AV2184" s="17"/>
      <c r="AW2184" s="17"/>
      <c r="AX2184" s="17"/>
      <c r="AY2184" s="17"/>
      <c r="AZ2184" s="17"/>
      <c r="BA2184" s="17"/>
      <c r="BB2184" s="17"/>
      <c r="BC2184" s="17"/>
      <c r="BD2184" s="17"/>
      <c r="BE2184" s="17"/>
      <c r="BF2184" s="17"/>
      <c r="BG2184" s="17"/>
      <c r="BH2184" s="17"/>
      <c r="BI2184" s="17"/>
      <c r="BJ2184" s="17"/>
      <c r="BK2184" s="17"/>
      <c r="BL2184" s="17"/>
      <c r="BM2184" s="17"/>
      <c r="BN2184" s="17"/>
      <c r="BO2184" s="17"/>
      <c r="BP2184" s="17"/>
      <c r="BQ2184" s="17"/>
      <c r="BR2184" s="17"/>
      <c r="BS2184" s="17"/>
      <c r="BT2184" s="17"/>
      <c r="BU2184" s="17"/>
      <c r="BV2184" s="17"/>
      <c r="BW2184" s="17"/>
      <c r="BX2184" s="17"/>
      <c r="BY2184" s="17"/>
      <c r="BZ2184" s="17"/>
      <c r="CA2184" s="17"/>
      <c r="CB2184" s="17"/>
      <c r="CC2184" s="17"/>
      <c r="CD2184" s="17"/>
      <c r="CE2184" s="17"/>
      <c r="CF2184" s="18"/>
    </row>
    <row r="2185" spans="1:84" ht="22.8" x14ac:dyDescent="0.3">
      <c r="A2185" s="11">
        <v>43616</v>
      </c>
      <c r="B2185" s="12" t="s">
        <v>1983</v>
      </c>
      <c r="C2185" s="13" t="s">
        <v>1983</v>
      </c>
      <c r="D2185" s="14" t="s">
        <v>5495</v>
      </c>
      <c r="E2185" s="13" t="s">
        <v>439</v>
      </c>
      <c r="F2185" s="15" t="s">
        <v>5517</v>
      </c>
      <c r="G2185" s="13" t="s">
        <v>5518</v>
      </c>
      <c r="H2185" s="13" t="s">
        <v>1987</v>
      </c>
      <c r="I2185" s="13" t="s">
        <v>1988</v>
      </c>
      <c r="J2185" s="16">
        <v>1230150</v>
      </c>
      <c r="K2185" s="17"/>
      <c r="L2185" s="29">
        <v>93825</v>
      </c>
      <c r="M2185" s="29">
        <v>93825</v>
      </c>
      <c r="N2185" s="17"/>
      <c r="O2185" s="17"/>
      <c r="P2185" s="29">
        <v>1042500</v>
      </c>
      <c r="Q2185" s="17"/>
      <c r="R2185" s="17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  <c r="AF2185" s="17"/>
      <c r="AG2185" s="17"/>
      <c r="AH2185" s="17"/>
      <c r="AI2185" s="17"/>
      <c r="AJ2185" s="17"/>
      <c r="AK2185" s="17"/>
      <c r="AL2185" s="17"/>
      <c r="AM2185" s="17"/>
      <c r="AN2185" s="17"/>
      <c r="AO2185" s="17"/>
      <c r="AP2185" s="17"/>
      <c r="AQ2185" s="17"/>
      <c r="AR2185" s="17"/>
      <c r="AS2185" s="17"/>
      <c r="AT2185" s="17"/>
      <c r="AU2185" s="17"/>
      <c r="AV2185" s="17"/>
      <c r="AW2185" s="17"/>
      <c r="AX2185" s="17"/>
      <c r="AY2185" s="17"/>
      <c r="AZ2185" s="17"/>
      <c r="BA2185" s="17"/>
      <c r="BB2185" s="17"/>
      <c r="BC2185" s="17"/>
      <c r="BD2185" s="17"/>
      <c r="BE2185" s="17"/>
      <c r="BF2185" s="17"/>
      <c r="BG2185" s="17"/>
      <c r="BH2185" s="17"/>
      <c r="BI2185" s="17"/>
      <c r="BJ2185" s="17"/>
      <c r="BK2185" s="17"/>
      <c r="BL2185" s="17"/>
      <c r="BM2185" s="17"/>
      <c r="BN2185" s="17"/>
      <c r="BO2185" s="17"/>
      <c r="BP2185" s="17"/>
      <c r="BQ2185" s="17"/>
      <c r="BR2185" s="17"/>
      <c r="BS2185" s="17"/>
      <c r="BT2185" s="17"/>
      <c r="BU2185" s="17"/>
      <c r="BV2185" s="17"/>
      <c r="BW2185" s="17"/>
      <c r="BX2185" s="17"/>
      <c r="BY2185" s="17"/>
      <c r="BZ2185" s="17"/>
      <c r="CA2185" s="17"/>
      <c r="CB2185" s="17"/>
      <c r="CC2185" s="17"/>
      <c r="CD2185" s="17"/>
      <c r="CE2185" s="17"/>
      <c r="CF2185" s="18"/>
    </row>
    <row r="2186" spans="1:84" ht="22.8" x14ac:dyDescent="0.3">
      <c r="A2186" s="11">
        <v>43616</v>
      </c>
      <c r="B2186" s="12" t="s">
        <v>5519</v>
      </c>
      <c r="C2186" s="13" t="s">
        <v>5520</v>
      </c>
      <c r="D2186" s="14" t="s">
        <v>5521</v>
      </c>
      <c r="E2186" s="13" t="s">
        <v>439</v>
      </c>
      <c r="F2186" s="15" t="s">
        <v>5522</v>
      </c>
      <c r="G2186" s="13" t="s">
        <v>5523</v>
      </c>
      <c r="H2186" s="13" t="s">
        <v>5524</v>
      </c>
      <c r="I2186" s="13" t="s">
        <v>5525</v>
      </c>
      <c r="J2186" s="16">
        <v>344088</v>
      </c>
      <c r="K2186" s="17"/>
      <c r="L2186" s="17"/>
      <c r="M2186" s="17"/>
      <c r="N2186" s="17"/>
      <c r="O2186" s="17"/>
      <c r="P2186" s="17"/>
      <c r="Q2186" s="29">
        <v>291600</v>
      </c>
      <c r="R2186" s="17"/>
      <c r="S2186" s="17"/>
      <c r="T2186" s="17"/>
      <c r="U2186" s="17"/>
      <c r="V2186" s="17"/>
      <c r="W2186" s="29">
        <v>52488</v>
      </c>
      <c r="X2186" s="17"/>
      <c r="Y2186" s="17"/>
      <c r="Z2186" s="17"/>
      <c r="AA2186" s="17"/>
      <c r="AB2186" s="17"/>
      <c r="AC2186" s="17"/>
      <c r="AD2186" s="17"/>
      <c r="AE2186" s="17"/>
      <c r="AF2186" s="17"/>
      <c r="AG2186" s="17"/>
      <c r="AH2186" s="17"/>
      <c r="AI2186" s="17"/>
      <c r="AJ2186" s="17"/>
      <c r="AK2186" s="17"/>
      <c r="AL2186" s="17"/>
      <c r="AM2186" s="17"/>
      <c r="AN2186" s="17"/>
      <c r="AO2186" s="17"/>
      <c r="AP2186" s="17"/>
      <c r="AQ2186" s="17"/>
      <c r="AR2186" s="17"/>
      <c r="AS2186" s="17"/>
      <c r="AT2186" s="17"/>
      <c r="AU2186" s="17"/>
      <c r="AV2186" s="17"/>
      <c r="AW2186" s="17"/>
      <c r="AX2186" s="17"/>
      <c r="AY2186" s="17"/>
      <c r="AZ2186" s="17"/>
      <c r="BA2186" s="17"/>
      <c r="BB2186" s="17"/>
      <c r="BC2186" s="17"/>
      <c r="BD2186" s="17"/>
      <c r="BE2186" s="17"/>
      <c r="BF2186" s="17"/>
      <c r="BG2186" s="17"/>
      <c r="BH2186" s="17"/>
      <c r="BI2186" s="17"/>
      <c r="BJ2186" s="17"/>
      <c r="BK2186" s="17"/>
      <c r="BL2186" s="17"/>
      <c r="BM2186" s="17"/>
      <c r="BN2186" s="17"/>
      <c r="BO2186" s="17"/>
      <c r="BP2186" s="17"/>
      <c r="BQ2186" s="17"/>
      <c r="BR2186" s="17"/>
      <c r="BS2186" s="17"/>
      <c r="BT2186" s="17"/>
      <c r="BU2186" s="17"/>
      <c r="BV2186" s="17"/>
      <c r="BW2186" s="17"/>
      <c r="BX2186" s="17"/>
      <c r="BY2186" s="17"/>
      <c r="BZ2186" s="17"/>
      <c r="CA2186" s="17"/>
      <c r="CB2186" s="17"/>
      <c r="CC2186" s="17"/>
      <c r="CD2186" s="17"/>
      <c r="CE2186" s="17"/>
      <c r="CF2186" s="18"/>
    </row>
    <row r="2187" spans="1:84" x14ac:dyDescent="0.3">
      <c r="A2187" s="11">
        <v>43616</v>
      </c>
      <c r="B2187" s="12" t="s">
        <v>1297</v>
      </c>
      <c r="C2187" s="13" t="s">
        <v>1297</v>
      </c>
      <c r="D2187" s="14" t="s">
        <v>1298</v>
      </c>
      <c r="E2187" s="13" t="s">
        <v>439</v>
      </c>
      <c r="F2187" s="15" t="s">
        <v>5526</v>
      </c>
      <c r="G2187" s="13" t="s">
        <v>5527</v>
      </c>
      <c r="H2187" s="13" t="s">
        <v>1301</v>
      </c>
      <c r="I2187" s="13" t="s">
        <v>1302</v>
      </c>
      <c r="J2187" s="16">
        <v>1152270</v>
      </c>
      <c r="K2187" s="17"/>
      <c r="L2187" s="29">
        <v>87885</v>
      </c>
      <c r="M2187" s="29">
        <v>87885</v>
      </c>
      <c r="N2187" s="17"/>
      <c r="O2187" s="17"/>
      <c r="P2187" s="29">
        <v>976500</v>
      </c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  <c r="AF2187" s="17"/>
      <c r="AG2187" s="17"/>
      <c r="AH2187" s="17"/>
      <c r="AI2187" s="17"/>
      <c r="AJ2187" s="17"/>
      <c r="AK2187" s="17"/>
      <c r="AL2187" s="17"/>
      <c r="AM2187" s="17"/>
      <c r="AN2187" s="17"/>
      <c r="AO2187" s="17"/>
      <c r="AP2187" s="17"/>
      <c r="AQ2187" s="17"/>
      <c r="AR2187" s="17"/>
      <c r="AS2187" s="17"/>
      <c r="AT2187" s="17"/>
      <c r="AU2187" s="17"/>
      <c r="AV2187" s="17"/>
      <c r="AW2187" s="17"/>
      <c r="AX2187" s="17"/>
      <c r="AY2187" s="17"/>
      <c r="AZ2187" s="17"/>
      <c r="BA2187" s="17"/>
      <c r="BB2187" s="17"/>
      <c r="BC2187" s="17"/>
      <c r="BD2187" s="17"/>
      <c r="BE2187" s="17"/>
      <c r="BF2187" s="17"/>
      <c r="BG2187" s="17"/>
      <c r="BH2187" s="17"/>
      <c r="BI2187" s="17"/>
      <c r="BJ2187" s="17"/>
      <c r="BK2187" s="17"/>
      <c r="BL2187" s="17"/>
      <c r="BM2187" s="17"/>
      <c r="BN2187" s="17"/>
      <c r="BO2187" s="17"/>
      <c r="BP2187" s="17"/>
      <c r="BQ2187" s="17"/>
      <c r="BR2187" s="17"/>
      <c r="BS2187" s="17"/>
      <c r="BT2187" s="17"/>
      <c r="BU2187" s="17"/>
      <c r="BV2187" s="17"/>
      <c r="BW2187" s="17"/>
      <c r="BX2187" s="17"/>
      <c r="BY2187" s="17"/>
      <c r="BZ2187" s="17"/>
      <c r="CA2187" s="17"/>
      <c r="CB2187" s="17"/>
      <c r="CC2187" s="17"/>
      <c r="CD2187" s="17"/>
      <c r="CE2187" s="17"/>
      <c r="CF2187" s="18"/>
    </row>
    <row r="2188" spans="1:84" ht="22.8" x14ac:dyDescent="0.3">
      <c r="A2188" s="11">
        <v>43616</v>
      </c>
      <c r="B2188" s="12" t="s">
        <v>1690</v>
      </c>
      <c r="C2188" s="13" t="s">
        <v>1690</v>
      </c>
      <c r="D2188" s="14" t="s">
        <v>1692</v>
      </c>
      <c r="E2188" s="13" t="s">
        <v>439</v>
      </c>
      <c r="F2188" s="15" t="s">
        <v>5528</v>
      </c>
      <c r="G2188" s="13" t="s">
        <v>5529</v>
      </c>
      <c r="H2188" s="13" t="s">
        <v>1695</v>
      </c>
      <c r="I2188" s="13" t="s">
        <v>1696</v>
      </c>
      <c r="J2188" s="16">
        <v>1136969</v>
      </c>
      <c r="K2188" s="17"/>
      <c r="L2188" s="17"/>
      <c r="M2188" s="17"/>
      <c r="N2188" s="29">
        <v>63</v>
      </c>
      <c r="O2188" s="17"/>
      <c r="P2188" s="29">
        <v>963480</v>
      </c>
      <c r="Q2188" s="17"/>
      <c r="R2188" s="17"/>
      <c r="S2188" s="17"/>
      <c r="T2188" s="17"/>
      <c r="U2188" s="17"/>
      <c r="V2188" s="17"/>
      <c r="W2188" s="29">
        <v>173426</v>
      </c>
      <c r="X2188" s="17"/>
      <c r="Y2188" s="17"/>
      <c r="Z2188" s="17"/>
      <c r="AA2188" s="17"/>
      <c r="AB2188" s="17"/>
      <c r="AC2188" s="17"/>
      <c r="AD2188" s="17"/>
      <c r="AE2188" s="17"/>
      <c r="AF2188" s="17"/>
      <c r="AG2188" s="17"/>
      <c r="AH2188" s="17"/>
      <c r="AI2188" s="17"/>
      <c r="AJ2188" s="17"/>
      <c r="AK2188" s="17"/>
      <c r="AL2188" s="17"/>
      <c r="AM2188" s="17"/>
      <c r="AN2188" s="17"/>
      <c r="AO2188" s="17"/>
      <c r="AP2188" s="17"/>
      <c r="AQ2188" s="17"/>
      <c r="AR2188" s="17"/>
      <c r="AS2188" s="17"/>
      <c r="AT2188" s="17"/>
      <c r="AU2188" s="17"/>
      <c r="AV2188" s="17"/>
      <c r="AW2188" s="17"/>
      <c r="AX2188" s="17"/>
      <c r="AY2188" s="17"/>
      <c r="AZ2188" s="17"/>
      <c r="BA2188" s="17"/>
      <c r="BB2188" s="17"/>
      <c r="BC2188" s="17"/>
      <c r="BD2188" s="17"/>
      <c r="BE2188" s="17"/>
      <c r="BF2188" s="17"/>
      <c r="BG2188" s="17"/>
      <c r="BH2188" s="17"/>
      <c r="BI2188" s="17"/>
      <c r="BJ2188" s="17"/>
      <c r="BK2188" s="17"/>
      <c r="BL2188" s="17"/>
      <c r="BM2188" s="17"/>
      <c r="BN2188" s="17"/>
      <c r="BO2188" s="17"/>
      <c r="BP2188" s="17"/>
      <c r="BQ2188" s="17"/>
      <c r="BR2188" s="17"/>
      <c r="BS2188" s="17"/>
      <c r="BT2188" s="17"/>
      <c r="BU2188" s="17"/>
      <c r="BV2188" s="17"/>
      <c r="BW2188" s="17"/>
      <c r="BX2188" s="17"/>
      <c r="BY2188" s="17"/>
      <c r="BZ2188" s="17"/>
      <c r="CA2188" s="17"/>
      <c r="CB2188" s="17"/>
      <c r="CC2188" s="17"/>
      <c r="CD2188" s="17"/>
      <c r="CE2188" s="17"/>
      <c r="CF2188" s="18"/>
    </row>
    <row r="2189" spans="1:84" ht="22.8" x14ac:dyDescent="0.3">
      <c r="A2189" s="11">
        <v>43616</v>
      </c>
      <c r="B2189" s="12" t="s">
        <v>1690</v>
      </c>
      <c r="C2189" s="13" t="s">
        <v>1690</v>
      </c>
      <c r="D2189" s="14" t="s">
        <v>1692</v>
      </c>
      <c r="E2189" s="13" t="s">
        <v>439</v>
      </c>
      <c r="F2189" s="15" t="s">
        <v>5530</v>
      </c>
      <c r="G2189" s="13" t="s">
        <v>5531</v>
      </c>
      <c r="H2189" s="13" t="s">
        <v>1695</v>
      </c>
      <c r="I2189" s="13" t="s">
        <v>1696</v>
      </c>
      <c r="J2189" s="16">
        <v>568484</v>
      </c>
      <c r="K2189" s="17"/>
      <c r="L2189" s="17"/>
      <c r="M2189" s="17"/>
      <c r="N2189" s="29">
        <v>31</v>
      </c>
      <c r="O2189" s="17"/>
      <c r="P2189" s="29">
        <v>481740</v>
      </c>
      <c r="Q2189" s="17"/>
      <c r="R2189" s="17"/>
      <c r="S2189" s="17"/>
      <c r="T2189" s="17"/>
      <c r="U2189" s="17"/>
      <c r="V2189" s="17"/>
      <c r="W2189" s="29">
        <v>86713</v>
      </c>
      <c r="X2189" s="17"/>
      <c r="Y2189" s="17"/>
      <c r="Z2189" s="17"/>
      <c r="AA2189" s="17"/>
      <c r="AB2189" s="17"/>
      <c r="AC2189" s="17"/>
      <c r="AD2189" s="17"/>
      <c r="AE2189" s="17"/>
      <c r="AF2189" s="17"/>
      <c r="AG2189" s="17"/>
      <c r="AH2189" s="17"/>
      <c r="AI2189" s="17"/>
      <c r="AJ2189" s="17"/>
      <c r="AK2189" s="17"/>
      <c r="AL2189" s="17"/>
      <c r="AM2189" s="17"/>
      <c r="AN2189" s="17"/>
      <c r="AO2189" s="17"/>
      <c r="AP2189" s="17"/>
      <c r="AQ2189" s="17"/>
      <c r="AR2189" s="17"/>
      <c r="AS2189" s="17"/>
      <c r="AT2189" s="17"/>
      <c r="AU2189" s="17"/>
      <c r="AV2189" s="17"/>
      <c r="AW2189" s="17"/>
      <c r="AX2189" s="17"/>
      <c r="AY2189" s="17"/>
      <c r="AZ2189" s="17"/>
      <c r="BA2189" s="17"/>
      <c r="BB2189" s="17"/>
      <c r="BC2189" s="17"/>
      <c r="BD2189" s="17"/>
      <c r="BE2189" s="17"/>
      <c r="BF2189" s="17"/>
      <c r="BG2189" s="17"/>
      <c r="BH2189" s="17"/>
      <c r="BI2189" s="17"/>
      <c r="BJ2189" s="17"/>
      <c r="BK2189" s="17"/>
      <c r="BL2189" s="17"/>
      <c r="BM2189" s="17"/>
      <c r="BN2189" s="17"/>
      <c r="BO2189" s="17"/>
      <c r="BP2189" s="17"/>
      <c r="BQ2189" s="17"/>
      <c r="BR2189" s="17"/>
      <c r="BS2189" s="17"/>
      <c r="BT2189" s="17"/>
      <c r="BU2189" s="17"/>
      <c r="BV2189" s="17"/>
      <c r="BW2189" s="17"/>
      <c r="BX2189" s="17"/>
      <c r="BY2189" s="17"/>
      <c r="BZ2189" s="17"/>
      <c r="CA2189" s="17"/>
      <c r="CB2189" s="17"/>
      <c r="CC2189" s="17"/>
      <c r="CD2189" s="17"/>
      <c r="CE2189" s="17"/>
      <c r="CF2189" s="18"/>
    </row>
    <row r="2190" spans="1:84" x14ac:dyDescent="0.3">
      <c r="A2190" s="11">
        <v>43616</v>
      </c>
      <c r="B2190" s="12" t="s">
        <v>708</v>
      </c>
      <c r="C2190" s="13" t="s">
        <v>708</v>
      </c>
      <c r="D2190" s="14" t="s">
        <v>709</v>
      </c>
      <c r="E2190" s="13" t="s">
        <v>439</v>
      </c>
      <c r="F2190" s="15" t="s">
        <v>5532</v>
      </c>
      <c r="G2190" s="13" t="s">
        <v>5533</v>
      </c>
      <c r="H2190" s="13" t="s">
        <v>712</v>
      </c>
      <c r="I2190" s="13" t="s">
        <v>713</v>
      </c>
      <c r="J2190" s="16">
        <v>350</v>
      </c>
      <c r="K2190" s="17"/>
      <c r="L2190" s="29">
        <v>26.73</v>
      </c>
      <c r="M2190" s="29">
        <v>26.73</v>
      </c>
      <c r="N2190" s="29">
        <v>-0.46</v>
      </c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29">
        <v>297</v>
      </c>
      <c r="AD2190" s="17"/>
      <c r="AE2190" s="17"/>
      <c r="AF2190" s="17"/>
      <c r="AG2190" s="17"/>
      <c r="AH2190" s="17"/>
      <c r="AI2190" s="17"/>
      <c r="AJ2190" s="17"/>
      <c r="AK2190" s="17"/>
      <c r="AL2190" s="17"/>
      <c r="AM2190" s="17"/>
      <c r="AN2190" s="17"/>
      <c r="AO2190" s="17"/>
      <c r="AP2190" s="17"/>
      <c r="AQ2190" s="17"/>
      <c r="AR2190" s="17"/>
      <c r="AS2190" s="17"/>
      <c r="AT2190" s="17"/>
      <c r="AU2190" s="17"/>
      <c r="AV2190" s="17"/>
      <c r="AW2190" s="17"/>
      <c r="AX2190" s="17"/>
      <c r="AY2190" s="17"/>
      <c r="AZ2190" s="17"/>
      <c r="BA2190" s="17"/>
      <c r="BB2190" s="17"/>
      <c r="BC2190" s="17"/>
      <c r="BD2190" s="17"/>
      <c r="BE2190" s="17"/>
      <c r="BF2190" s="17"/>
      <c r="BG2190" s="17"/>
      <c r="BH2190" s="17"/>
      <c r="BI2190" s="17"/>
      <c r="BJ2190" s="17"/>
      <c r="BK2190" s="17"/>
      <c r="BL2190" s="17"/>
      <c r="BM2190" s="17"/>
      <c r="BN2190" s="17"/>
      <c r="BO2190" s="17"/>
      <c r="BP2190" s="17"/>
      <c r="BQ2190" s="17"/>
      <c r="BR2190" s="17"/>
      <c r="BS2190" s="17"/>
      <c r="BT2190" s="17"/>
      <c r="BU2190" s="17"/>
      <c r="BV2190" s="17"/>
      <c r="BW2190" s="17"/>
      <c r="BX2190" s="17"/>
      <c r="BY2190" s="17"/>
      <c r="BZ2190" s="17"/>
      <c r="CA2190" s="17"/>
      <c r="CB2190" s="17"/>
      <c r="CC2190" s="17"/>
      <c r="CD2190" s="17"/>
      <c r="CE2190" s="17"/>
      <c r="CF2190" s="18"/>
    </row>
    <row r="2191" spans="1:84" x14ac:dyDescent="0.3">
      <c r="A2191" s="11">
        <v>43616</v>
      </c>
      <c r="B2191" s="12" t="s">
        <v>528</v>
      </c>
      <c r="C2191" s="13" t="s">
        <v>528</v>
      </c>
      <c r="D2191" s="14" t="s">
        <v>530</v>
      </c>
      <c r="E2191" s="13" t="s">
        <v>439</v>
      </c>
      <c r="F2191" s="15" t="s">
        <v>5534</v>
      </c>
      <c r="G2191" s="13" t="s">
        <v>5535</v>
      </c>
      <c r="H2191" s="13" t="s">
        <v>533</v>
      </c>
      <c r="I2191" s="13" t="s">
        <v>534</v>
      </c>
      <c r="J2191" s="16">
        <v>1254</v>
      </c>
      <c r="K2191" s="17"/>
      <c r="L2191" s="29">
        <v>95.61</v>
      </c>
      <c r="M2191" s="29">
        <v>95.61</v>
      </c>
      <c r="N2191" s="29">
        <v>0.4</v>
      </c>
      <c r="O2191" s="17"/>
      <c r="P2191" s="17"/>
      <c r="Q2191" s="17"/>
      <c r="R2191" s="17"/>
      <c r="S2191" s="17"/>
      <c r="T2191" s="29">
        <v>1062.3800000000001</v>
      </c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  <c r="AF2191" s="17"/>
      <c r="AG2191" s="17"/>
      <c r="AH2191" s="17"/>
      <c r="AI2191" s="17"/>
      <c r="AJ2191" s="17"/>
      <c r="AK2191" s="17"/>
      <c r="AL2191" s="17"/>
      <c r="AM2191" s="17"/>
      <c r="AN2191" s="17"/>
      <c r="AO2191" s="17"/>
      <c r="AP2191" s="17"/>
      <c r="AQ2191" s="17"/>
      <c r="AR2191" s="17"/>
      <c r="AS2191" s="17"/>
      <c r="AT2191" s="17"/>
      <c r="AU2191" s="17"/>
      <c r="AV2191" s="17"/>
      <c r="AW2191" s="17"/>
      <c r="AX2191" s="17"/>
      <c r="AY2191" s="17"/>
      <c r="AZ2191" s="17"/>
      <c r="BA2191" s="17"/>
      <c r="BB2191" s="17"/>
      <c r="BC2191" s="17"/>
      <c r="BD2191" s="17"/>
      <c r="BE2191" s="17"/>
      <c r="BF2191" s="17"/>
      <c r="BG2191" s="17"/>
      <c r="BH2191" s="17"/>
      <c r="BI2191" s="17"/>
      <c r="BJ2191" s="17"/>
      <c r="BK2191" s="17"/>
      <c r="BL2191" s="17"/>
      <c r="BM2191" s="17"/>
      <c r="BN2191" s="17"/>
      <c r="BO2191" s="17"/>
      <c r="BP2191" s="17"/>
      <c r="BQ2191" s="17"/>
      <c r="BR2191" s="17"/>
      <c r="BS2191" s="17"/>
      <c r="BT2191" s="17"/>
      <c r="BU2191" s="17"/>
      <c r="BV2191" s="17"/>
      <c r="BW2191" s="17"/>
      <c r="BX2191" s="17"/>
      <c r="BY2191" s="17"/>
      <c r="BZ2191" s="17"/>
      <c r="CA2191" s="17"/>
      <c r="CB2191" s="17"/>
      <c r="CC2191" s="17"/>
      <c r="CD2191" s="17"/>
      <c r="CE2191" s="17"/>
      <c r="CF2191" s="18"/>
    </row>
    <row r="2192" spans="1:84" x14ac:dyDescent="0.3">
      <c r="A2192" s="11">
        <v>43616</v>
      </c>
      <c r="B2192" s="12" t="s">
        <v>528</v>
      </c>
      <c r="C2192" s="13" t="s">
        <v>528</v>
      </c>
      <c r="D2192" s="14" t="s">
        <v>530</v>
      </c>
      <c r="E2192" s="13" t="s">
        <v>439</v>
      </c>
      <c r="F2192" s="15" t="s">
        <v>5536</v>
      </c>
      <c r="G2192" s="13" t="s">
        <v>5537</v>
      </c>
      <c r="H2192" s="13" t="s">
        <v>533</v>
      </c>
      <c r="I2192" s="13" t="s">
        <v>534</v>
      </c>
      <c r="J2192" s="16">
        <v>4668</v>
      </c>
      <c r="K2192" s="17"/>
      <c r="L2192" s="29">
        <v>356.02</v>
      </c>
      <c r="M2192" s="29">
        <v>356.02</v>
      </c>
      <c r="N2192" s="29">
        <v>0.18</v>
      </c>
      <c r="O2192" s="17"/>
      <c r="P2192" s="17"/>
      <c r="Q2192" s="17"/>
      <c r="R2192" s="17"/>
      <c r="S2192" s="17"/>
      <c r="T2192" s="29">
        <v>3955.78</v>
      </c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7"/>
      <c r="AG2192" s="17"/>
      <c r="AH2192" s="17"/>
      <c r="AI2192" s="17"/>
      <c r="AJ2192" s="17"/>
      <c r="AK2192" s="17"/>
      <c r="AL2192" s="17"/>
      <c r="AM2192" s="17"/>
      <c r="AN2192" s="17"/>
      <c r="AO2192" s="17"/>
      <c r="AP2192" s="17"/>
      <c r="AQ2192" s="17"/>
      <c r="AR2192" s="17"/>
      <c r="AS2192" s="17"/>
      <c r="AT2192" s="17"/>
      <c r="AU2192" s="17"/>
      <c r="AV2192" s="17"/>
      <c r="AW2192" s="17"/>
      <c r="AX2192" s="17"/>
      <c r="AY2192" s="17"/>
      <c r="AZ2192" s="17"/>
      <c r="BA2192" s="17"/>
      <c r="BB2192" s="17"/>
      <c r="BC2192" s="17"/>
      <c r="BD2192" s="17"/>
      <c r="BE2192" s="17"/>
      <c r="BF2192" s="17"/>
      <c r="BG2192" s="17"/>
      <c r="BH2192" s="17"/>
      <c r="BI2192" s="17"/>
      <c r="BJ2192" s="17"/>
      <c r="BK2192" s="17"/>
      <c r="BL2192" s="17"/>
      <c r="BM2192" s="17"/>
      <c r="BN2192" s="17"/>
      <c r="BO2192" s="17"/>
      <c r="BP2192" s="17"/>
      <c r="BQ2192" s="17"/>
      <c r="BR2192" s="17"/>
      <c r="BS2192" s="17"/>
      <c r="BT2192" s="17"/>
      <c r="BU2192" s="17"/>
      <c r="BV2192" s="17"/>
      <c r="BW2192" s="17"/>
      <c r="BX2192" s="17"/>
      <c r="BY2192" s="17"/>
      <c r="BZ2192" s="17"/>
      <c r="CA2192" s="17"/>
      <c r="CB2192" s="17"/>
      <c r="CC2192" s="17"/>
      <c r="CD2192" s="17"/>
      <c r="CE2192" s="17"/>
      <c r="CF2192" s="18"/>
    </row>
    <row r="2193" spans="1:84" x14ac:dyDescent="0.3">
      <c r="A2193" s="11">
        <v>43616</v>
      </c>
      <c r="B2193" s="12" t="s">
        <v>528</v>
      </c>
      <c r="C2193" s="13" t="s">
        <v>528</v>
      </c>
      <c r="D2193" s="14" t="s">
        <v>530</v>
      </c>
      <c r="E2193" s="13" t="s">
        <v>439</v>
      </c>
      <c r="F2193" s="15" t="s">
        <v>5538</v>
      </c>
      <c r="G2193" s="13" t="s">
        <v>5539</v>
      </c>
      <c r="H2193" s="13" t="s">
        <v>533</v>
      </c>
      <c r="I2193" s="13" t="s">
        <v>534</v>
      </c>
      <c r="J2193" s="16">
        <v>3313</v>
      </c>
      <c r="K2193" s="17"/>
      <c r="L2193" s="29">
        <v>252.68</v>
      </c>
      <c r="M2193" s="29">
        <v>252.68</v>
      </c>
      <c r="N2193" s="29">
        <v>0.1</v>
      </c>
      <c r="O2193" s="17"/>
      <c r="P2193" s="17"/>
      <c r="Q2193" s="17"/>
      <c r="R2193" s="17"/>
      <c r="S2193" s="17"/>
      <c r="T2193" s="29">
        <v>2807.54</v>
      </c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7"/>
      <c r="AG2193" s="17"/>
      <c r="AH2193" s="17"/>
      <c r="AI2193" s="17"/>
      <c r="AJ2193" s="17"/>
      <c r="AK2193" s="17"/>
      <c r="AL2193" s="17"/>
      <c r="AM2193" s="17"/>
      <c r="AN2193" s="17"/>
      <c r="AO2193" s="17"/>
      <c r="AP2193" s="17"/>
      <c r="AQ2193" s="17"/>
      <c r="AR2193" s="17"/>
      <c r="AS2193" s="17"/>
      <c r="AT2193" s="17"/>
      <c r="AU2193" s="17"/>
      <c r="AV2193" s="17"/>
      <c r="AW2193" s="17"/>
      <c r="AX2193" s="17"/>
      <c r="AY2193" s="17"/>
      <c r="AZ2193" s="17"/>
      <c r="BA2193" s="17"/>
      <c r="BB2193" s="17"/>
      <c r="BC2193" s="17"/>
      <c r="BD2193" s="17"/>
      <c r="BE2193" s="17"/>
      <c r="BF2193" s="17"/>
      <c r="BG2193" s="17"/>
      <c r="BH2193" s="17"/>
      <c r="BI2193" s="17"/>
      <c r="BJ2193" s="17"/>
      <c r="BK2193" s="17"/>
      <c r="BL2193" s="17"/>
      <c r="BM2193" s="17"/>
      <c r="BN2193" s="17"/>
      <c r="BO2193" s="17"/>
      <c r="BP2193" s="17"/>
      <c r="BQ2193" s="17"/>
      <c r="BR2193" s="17"/>
      <c r="BS2193" s="17"/>
      <c r="BT2193" s="17"/>
      <c r="BU2193" s="17"/>
      <c r="BV2193" s="17"/>
      <c r="BW2193" s="17"/>
      <c r="BX2193" s="17"/>
      <c r="BY2193" s="17"/>
      <c r="BZ2193" s="17"/>
      <c r="CA2193" s="17"/>
      <c r="CB2193" s="17"/>
      <c r="CC2193" s="17"/>
      <c r="CD2193" s="17"/>
      <c r="CE2193" s="17"/>
      <c r="CF2193" s="18"/>
    </row>
    <row r="2194" spans="1:84" x14ac:dyDescent="0.3">
      <c r="A2194" s="11">
        <v>43617</v>
      </c>
      <c r="B2194" s="12" t="s">
        <v>2711</v>
      </c>
      <c r="C2194" s="13" t="s">
        <v>2711</v>
      </c>
      <c r="D2194" s="14" t="s">
        <v>2712</v>
      </c>
      <c r="E2194" s="13" t="s">
        <v>439</v>
      </c>
      <c r="F2194" s="15" t="s">
        <v>5540</v>
      </c>
      <c r="G2194" s="13" t="s">
        <v>5541</v>
      </c>
      <c r="H2194" s="13" t="s">
        <v>2715</v>
      </c>
      <c r="I2194" s="13" t="s">
        <v>2716</v>
      </c>
      <c r="J2194" s="16">
        <v>1243</v>
      </c>
      <c r="K2194" s="17"/>
      <c r="L2194" s="29">
        <v>94.77</v>
      </c>
      <c r="M2194" s="29">
        <v>94.77</v>
      </c>
      <c r="N2194" s="29">
        <v>0.46</v>
      </c>
      <c r="O2194" s="17"/>
      <c r="P2194" s="17"/>
      <c r="Q2194" s="17"/>
      <c r="R2194" s="17"/>
      <c r="S2194" s="17"/>
      <c r="T2194" s="29">
        <v>1053</v>
      </c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  <c r="AF2194" s="17"/>
      <c r="AG2194" s="17"/>
      <c r="AH2194" s="17"/>
      <c r="AI2194" s="17"/>
      <c r="AJ2194" s="17"/>
      <c r="AK2194" s="17"/>
      <c r="AL2194" s="17"/>
      <c r="AM2194" s="17"/>
      <c r="AN2194" s="17"/>
      <c r="AO2194" s="17"/>
      <c r="AP2194" s="17"/>
      <c r="AQ2194" s="17"/>
      <c r="AR2194" s="17"/>
      <c r="AS2194" s="17"/>
      <c r="AT2194" s="17"/>
      <c r="AU2194" s="17"/>
      <c r="AV2194" s="17"/>
      <c r="AW2194" s="17"/>
      <c r="AX2194" s="17"/>
      <c r="AY2194" s="17"/>
      <c r="AZ2194" s="17"/>
      <c r="BA2194" s="17"/>
      <c r="BB2194" s="17"/>
      <c r="BC2194" s="17"/>
      <c r="BD2194" s="17"/>
      <c r="BE2194" s="17"/>
      <c r="BF2194" s="17"/>
      <c r="BG2194" s="17"/>
      <c r="BH2194" s="17"/>
      <c r="BI2194" s="17"/>
      <c r="BJ2194" s="17"/>
      <c r="BK2194" s="17"/>
      <c r="BL2194" s="17"/>
      <c r="BM2194" s="17"/>
      <c r="BN2194" s="17"/>
      <c r="BO2194" s="17"/>
      <c r="BP2194" s="17"/>
      <c r="BQ2194" s="17"/>
      <c r="BR2194" s="17"/>
      <c r="BS2194" s="17"/>
      <c r="BT2194" s="17"/>
      <c r="BU2194" s="17"/>
      <c r="BV2194" s="17"/>
      <c r="BW2194" s="17"/>
      <c r="BX2194" s="17"/>
      <c r="BY2194" s="17"/>
      <c r="BZ2194" s="17"/>
      <c r="CA2194" s="17"/>
      <c r="CB2194" s="17"/>
      <c r="CC2194" s="17"/>
      <c r="CD2194" s="17"/>
      <c r="CE2194" s="17"/>
      <c r="CF2194" s="18"/>
    </row>
    <row r="2195" spans="1:84" x14ac:dyDescent="0.3">
      <c r="A2195" s="11">
        <v>43617</v>
      </c>
      <c r="B2195" s="12" t="s">
        <v>5242</v>
      </c>
      <c r="C2195" s="13" t="s">
        <v>5242</v>
      </c>
      <c r="D2195" s="14" t="s">
        <v>5243</v>
      </c>
      <c r="E2195" s="13" t="s">
        <v>439</v>
      </c>
      <c r="F2195" s="15" t="s">
        <v>5542</v>
      </c>
      <c r="G2195" s="13" t="s">
        <v>5543</v>
      </c>
      <c r="H2195" s="13" t="s">
        <v>5246</v>
      </c>
      <c r="I2195" s="13" t="s">
        <v>22</v>
      </c>
      <c r="J2195" s="16">
        <v>24900</v>
      </c>
      <c r="K2195" s="17"/>
      <c r="L2195" s="29">
        <v>2723.49</v>
      </c>
      <c r="M2195" s="29">
        <v>2723.49</v>
      </c>
      <c r="N2195" s="29">
        <v>-0.48</v>
      </c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  <c r="AF2195" s="17"/>
      <c r="AG2195" s="17"/>
      <c r="AH2195" s="17"/>
      <c r="AI2195" s="17"/>
      <c r="AJ2195" s="17"/>
      <c r="AK2195" s="17"/>
      <c r="AL2195" s="17"/>
      <c r="AM2195" s="17"/>
      <c r="AN2195" s="17"/>
      <c r="AO2195" s="17"/>
      <c r="AP2195" s="17"/>
      <c r="AQ2195" s="17"/>
      <c r="AR2195" s="17"/>
      <c r="AS2195" s="17"/>
      <c r="AT2195" s="17"/>
      <c r="AU2195" s="17"/>
      <c r="AV2195" s="17"/>
      <c r="AW2195" s="17"/>
      <c r="AX2195" s="17"/>
      <c r="AY2195" s="17"/>
      <c r="AZ2195" s="17"/>
      <c r="BA2195" s="17"/>
      <c r="BB2195" s="17"/>
      <c r="BC2195" s="17"/>
      <c r="BD2195" s="17"/>
      <c r="BE2195" s="17"/>
      <c r="BF2195" s="17"/>
      <c r="BG2195" s="17"/>
      <c r="BH2195" s="17"/>
      <c r="BI2195" s="17"/>
      <c r="BJ2195" s="17"/>
      <c r="BK2195" s="29">
        <v>19453.5</v>
      </c>
      <c r="BL2195" s="17"/>
      <c r="BM2195" s="17"/>
      <c r="BN2195" s="17"/>
      <c r="BO2195" s="17"/>
      <c r="BP2195" s="17"/>
      <c r="BQ2195" s="17"/>
      <c r="BR2195" s="17"/>
      <c r="BS2195" s="17"/>
      <c r="BT2195" s="17"/>
      <c r="BU2195" s="17"/>
      <c r="BV2195" s="17"/>
      <c r="BW2195" s="17"/>
      <c r="BX2195" s="17"/>
      <c r="BY2195" s="17"/>
      <c r="BZ2195" s="17"/>
      <c r="CA2195" s="17"/>
      <c r="CB2195" s="17"/>
      <c r="CC2195" s="17"/>
      <c r="CD2195" s="17"/>
      <c r="CE2195" s="17"/>
      <c r="CF2195" s="18"/>
    </row>
    <row r="2196" spans="1:84" x14ac:dyDescent="0.3">
      <c r="A2196" s="11">
        <v>43617</v>
      </c>
      <c r="B2196" s="12" t="s">
        <v>2444</v>
      </c>
      <c r="C2196" s="13" t="s">
        <v>2445</v>
      </c>
      <c r="D2196" s="14" t="s">
        <v>2446</v>
      </c>
      <c r="E2196" s="13" t="s">
        <v>439</v>
      </c>
      <c r="F2196" s="15" t="s">
        <v>5544</v>
      </c>
      <c r="G2196" s="13" t="s">
        <v>5545</v>
      </c>
      <c r="H2196" s="13" t="s">
        <v>2449</v>
      </c>
      <c r="I2196" s="13" t="s">
        <v>2450</v>
      </c>
      <c r="J2196" s="16">
        <v>2714</v>
      </c>
      <c r="K2196" s="29">
        <v>1800</v>
      </c>
      <c r="L2196" s="29">
        <v>207</v>
      </c>
      <c r="M2196" s="29">
        <v>207</v>
      </c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  <c r="AF2196" s="17"/>
      <c r="AG2196" s="17"/>
      <c r="AH2196" s="17"/>
      <c r="AI2196" s="17"/>
      <c r="AJ2196" s="17"/>
      <c r="AK2196" s="17"/>
      <c r="AL2196" s="17"/>
      <c r="AM2196" s="17"/>
      <c r="AN2196" s="17"/>
      <c r="AO2196" s="17"/>
      <c r="AP2196" s="17"/>
      <c r="AQ2196" s="17"/>
      <c r="AR2196" s="17"/>
      <c r="AS2196" s="17"/>
      <c r="AT2196" s="17"/>
      <c r="AU2196" s="17"/>
      <c r="AV2196" s="17"/>
      <c r="AW2196" s="17"/>
      <c r="AX2196" s="17"/>
      <c r="AY2196" s="17"/>
      <c r="AZ2196" s="17"/>
      <c r="BA2196" s="17"/>
      <c r="BB2196" s="17"/>
      <c r="BC2196" s="17"/>
      <c r="BD2196" s="17"/>
      <c r="BE2196" s="17"/>
      <c r="BF2196" s="17"/>
      <c r="BG2196" s="17"/>
      <c r="BH2196" s="17"/>
      <c r="BI2196" s="17"/>
      <c r="BJ2196" s="17"/>
      <c r="BK2196" s="17"/>
      <c r="BL2196" s="17"/>
      <c r="BM2196" s="17"/>
      <c r="BN2196" s="17"/>
      <c r="BO2196" s="17"/>
      <c r="BP2196" s="17"/>
      <c r="BQ2196" s="17"/>
      <c r="BR2196" s="29">
        <v>500</v>
      </c>
      <c r="BS2196" s="17"/>
      <c r="BT2196" s="17"/>
      <c r="BU2196" s="17"/>
      <c r="BV2196" s="17"/>
      <c r="BW2196" s="17"/>
      <c r="BX2196" s="17"/>
      <c r="BY2196" s="17"/>
      <c r="BZ2196" s="17"/>
      <c r="CA2196" s="17"/>
      <c r="CB2196" s="17"/>
      <c r="CC2196" s="17"/>
      <c r="CD2196" s="17"/>
      <c r="CE2196" s="17"/>
      <c r="CF2196" s="18"/>
    </row>
    <row r="2197" spans="1:84" x14ac:dyDescent="0.3">
      <c r="A2197" s="11">
        <v>43617</v>
      </c>
      <c r="B2197" s="12" t="s">
        <v>528</v>
      </c>
      <c r="C2197" s="13" t="s">
        <v>528</v>
      </c>
      <c r="D2197" s="14" t="s">
        <v>530</v>
      </c>
      <c r="E2197" s="13" t="s">
        <v>439</v>
      </c>
      <c r="F2197" s="15" t="s">
        <v>5546</v>
      </c>
      <c r="G2197" s="13" t="s">
        <v>5547</v>
      </c>
      <c r="H2197" s="13" t="s">
        <v>533</v>
      </c>
      <c r="I2197" s="13" t="s">
        <v>534</v>
      </c>
      <c r="J2197" s="16">
        <v>258</v>
      </c>
      <c r="K2197" s="17"/>
      <c r="L2197" s="29">
        <v>19.66</v>
      </c>
      <c r="M2197" s="29">
        <v>19.66</v>
      </c>
      <c r="N2197" s="29">
        <v>0.26</v>
      </c>
      <c r="O2197" s="17"/>
      <c r="P2197" s="17"/>
      <c r="Q2197" s="17"/>
      <c r="R2197" s="17"/>
      <c r="S2197" s="17"/>
      <c r="T2197" s="29">
        <v>218.42</v>
      </c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  <c r="AF2197" s="17"/>
      <c r="AG2197" s="17"/>
      <c r="AH2197" s="17"/>
      <c r="AI2197" s="17"/>
      <c r="AJ2197" s="17"/>
      <c r="AK2197" s="17"/>
      <c r="AL2197" s="17"/>
      <c r="AM2197" s="17"/>
      <c r="AN2197" s="17"/>
      <c r="AO2197" s="17"/>
      <c r="AP2197" s="17"/>
      <c r="AQ2197" s="17"/>
      <c r="AR2197" s="17"/>
      <c r="AS2197" s="17"/>
      <c r="AT2197" s="17"/>
      <c r="AU2197" s="17"/>
      <c r="AV2197" s="17"/>
      <c r="AW2197" s="17"/>
      <c r="AX2197" s="17"/>
      <c r="AY2197" s="17"/>
      <c r="AZ2197" s="17"/>
      <c r="BA2197" s="17"/>
      <c r="BB2197" s="17"/>
      <c r="BC2197" s="17"/>
      <c r="BD2197" s="17"/>
      <c r="BE2197" s="17"/>
      <c r="BF2197" s="17"/>
      <c r="BG2197" s="17"/>
      <c r="BH2197" s="17"/>
      <c r="BI2197" s="17"/>
      <c r="BJ2197" s="17"/>
      <c r="BK2197" s="17"/>
      <c r="BL2197" s="17"/>
      <c r="BM2197" s="17"/>
      <c r="BN2197" s="17"/>
      <c r="BO2197" s="17"/>
      <c r="BP2197" s="17"/>
      <c r="BQ2197" s="17"/>
      <c r="BR2197" s="17"/>
      <c r="BS2197" s="17"/>
      <c r="BT2197" s="17"/>
      <c r="BU2197" s="17"/>
      <c r="BV2197" s="17"/>
      <c r="BW2197" s="17"/>
      <c r="BX2197" s="17"/>
      <c r="BY2197" s="17"/>
      <c r="BZ2197" s="17"/>
      <c r="CA2197" s="17"/>
      <c r="CB2197" s="17"/>
      <c r="CC2197" s="17"/>
      <c r="CD2197" s="17"/>
      <c r="CE2197" s="17"/>
      <c r="CF2197" s="18"/>
    </row>
    <row r="2198" spans="1:84" x14ac:dyDescent="0.3">
      <c r="A2198" s="11">
        <v>43617</v>
      </c>
      <c r="B2198" s="12" t="s">
        <v>1552</v>
      </c>
      <c r="C2198" s="13" t="s">
        <v>1552</v>
      </c>
      <c r="D2198" s="14" t="s">
        <v>1553</v>
      </c>
      <c r="E2198" s="13" t="s">
        <v>439</v>
      </c>
      <c r="F2198" s="15" t="s">
        <v>5548</v>
      </c>
      <c r="G2198" s="13" t="s">
        <v>5549</v>
      </c>
      <c r="H2198" s="13" t="s">
        <v>1556</v>
      </c>
      <c r="I2198" s="13" t="s">
        <v>1557</v>
      </c>
      <c r="J2198" s="16">
        <v>2934</v>
      </c>
      <c r="K2198" s="17"/>
      <c r="L2198" s="29">
        <v>223.76</v>
      </c>
      <c r="M2198" s="29">
        <v>223.76</v>
      </c>
      <c r="N2198" s="29">
        <v>0.23</v>
      </c>
      <c r="O2198" s="17"/>
      <c r="P2198" s="17"/>
      <c r="Q2198" s="17"/>
      <c r="R2198" s="17"/>
      <c r="S2198" s="17"/>
      <c r="T2198" s="29">
        <v>2486.25</v>
      </c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7"/>
      <c r="AG2198" s="17"/>
      <c r="AH2198" s="17"/>
      <c r="AI2198" s="17"/>
      <c r="AJ2198" s="17"/>
      <c r="AK2198" s="17"/>
      <c r="AL2198" s="17"/>
      <c r="AM2198" s="17"/>
      <c r="AN2198" s="17"/>
      <c r="AO2198" s="17"/>
      <c r="AP2198" s="17"/>
      <c r="AQ2198" s="17"/>
      <c r="AR2198" s="17"/>
      <c r="AS2198" s="17"/>
      <c r="AT2198" s="17"/>
      <c r="AU2198" s="17"/>
      <c r="AV2198" s="17"/>
      <c r="AW2198" s="17"/>
      <c r="AX2198" s="17"/>
      <c r="AY2198" s="17"/>
      <c r="AZ2198" s="17"/>
      <c r="BA2198" s="17"/>
      <c r="BB2198" s="17"/>
      <c r="BC2198" s="17"/>
      <c r="BD2198" s="17"/>
      <c r="BE2198" s="17"/>
      <c r="BF2198" s="17"/>
      <c r="BG2198" s="17"/>
      <c r="BH2198" s="17"/>
      <c r="BI2198" s="17"/>
      <c r="BJ2198" s="17"/>
      <c r="BK2198" s="17"/>
      <c r="BL2198" s="17"/>
      <c r="BM2198" s="17"/>
      <c r="BN2198" s="17"/>
      <c r="BO2198" s="17"/>
      <c r="BP2198" s="17"/>
      <c r="BQ2198" s="17"/>
      <c r="BR2198" s="17"/>
      <c r="BS2198" s="17"/>
      <c r="BT2198" s="17"/>
      <c r="BU2198" s="17"/>
      <c r="BV2198" s="17"/>
      <c r="BW2198" s="17"/>
      <c r="BX2198" s="17"/>
      <c r="BY2198" s="17"/>
      <c r="BZ2198" s="17"/>
      <c r="CA2198" s="17"/>
      <c r="CB2198" s="17"/>
      <c r="CC2198" s="17"/>
      <c r="CD2198" s="17"/>
      <c r="CE2198" s="17"/>
      <c r="CF2198" s="18"/>
    </row>
    <row r="2199" spans="1:84" ht="22.8" x14ac:dyDescent="0.3">
      <c r="A2199" s="11">
        <v>43617</v>
      </c>
      <c r="B2199" s="12" t="s">
        <v>1344</v>
      </c>
      <c r="C2199" s="13" t="s">
        <v>1344</v>
      </c>
      <c r="D2199" s="14" t="s">
        <v>1345</v>
      </c>
      <c r="E2199" s="13" t="s">
        <v>439</v>
      </c>
      <c r="F2199" s="15" t="s">
        <v>45</v>
      </c>
      <c r="G2199" s="13" t="s">
        <v>5550</v>
      </c>
      <c r="H2199" s="13" t="s">
        <v>1348</v>
      </c>
      <c r="I2199" s="13" t="s">
        <v>1349</v>
      </c>
      <c r="J2199" s="16">
        <v>7301.5</v>
      </c>
      <c r="K2199" s="29">
        <v>6187.5</v>
      </c>
      <c r="L2199" s="29">
        <v>557</v>
      </c>
      <c r="M2199" s="29">
        <v>557</v>
      </c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  <c r="AF2199" s="17"/>
      <c r="AG2199" s="17"/>
      <c r="AH2199" s="17"/>
      <c r="AI2199" s="17"/>
      <c r="AJ2199" s="17"/>
      <c r="AK2199" s="17"/>
      <c r="AL2199" s="17"/>
      <c r="AM2199" s="17"/>
      <c r="AN2199" s="17"/>
      <c r="AO2199" s="17"/>
      <c r="AP2199" s="17"/>
      <c r="AQ2199" s="17"/>
      <c r="AR2199" s="17"/>
      <c r="AS2199" s="17"/>
      <c r="AT2199" s="17"/>
      <c r="AU2199" s="17"/>
      <c r="AV2199" s="17"/>
      <c r="AW2199" s="17"/>
      <c r="AX2199" s="17"/>
      <c r="AY2199" s="17"/>
      <c r="AZ2199" s="17"/>
      <c r="BA2199" s="17"/>
      <c r="BB2199" s="17"/>
      <c r="BC2199" s="17"/>
      <c r="BD2199" s="17"/>
      <c r="BE2199" s="17"/>
      <c r="BF2199" s="17"/>
      <c r="BG2199" s="17"/>
      <c r="BH2199" s="17"/>
      <c r="BI2199" s="17"/>
      <c r="BJ2199" s="17"/>
      <c r="BK2199" s="17"/>
      <c r="BL2199" s="17"/>
      <c r="BM2199" s="17"/>
      <c r="BN2199" s="17"/>
      <c r="BO2199" s="17"/>
      <c r="BP2199" s="17"/>
      <c r="BQ2199" s="17"/>
      <c r="BR2199" s="17"/>
      <c r="BS2199" s="17"/>
      <c r="BT2199" s="17"/>
      <c r="BU2199" s="17"/>
      <c r="BV2199" s="17"/>
      <c r="BW2199" s="17"/>
      <c r="BX2199" s="17"/>
      <c r="BY2199" s="17"/>
      <c r="BZ2199" s="17"/>
      <c r="CA2199" s="17"/>
      <c r="CB2199" s="17"/>
      <c r="CC2199" s="17"/>
      <c r="CD2199" s="17"/>
      <c r="CE2199" s="17"/>
      <c r="CF2199" s="18"/>
    </row>
    <row r="2200" spans="1:84" ht="22.8" x14ac:dyDescent="0.3">
      <c r="A2200" s="11">
        <v>43617</v>
      </c>
      <c r="B2200" s="12" t="s">
        <v>754</v>
      </c>
      <c r="C2200" s="13" t="s">
        <v>754</v>
      </c>
      <c r="D2200" s="14" t="s">
        <v>756</v>
      </c>
      <c r="E2200" s="13" t="s">
        <v>439</v>
      </c>
      <c r="F2200" s="15" t="s">
        <v>5551</v>
      </c>
      <c r="G2200" s="13" t="s">
        <v>5552</v>
      </c>
      <c r="H2200" s="13" t="s">
        <v>759</v>
      </c>
      <c r="I2200" s="13" t="s">
        <v>760</v>
      </c>
      <c r="J2200" s="16">
        <v>216129</v>
      </c>
      <c r="K2200" s="17"/>
      <c r="L2200" s="29">
        <v>16484</v>
      </c>
      <c r="M2200" s="29">
        <v>16484</v>
      </c>
      <c r="N2200" s="29">
        <v>1</v>
      </c>
      <c r="O2200" s="17"/>
      <c r="P2200" s="17"/>
      <c r="Q2200" s="29">
        <v>183160</v>
      </c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/>
      <c r="AM2200" s="17"/>
      <c r="AN2200" s="17"/>
      <c r="AO2200" s="17"/>
      <c r="AP2200" s="17"/>
      <c r="AQ2200" s="17"/>
      <c r="AR2200" s="17"/>
      <c r="AS2200" s="17"/>
      <c r="AT2200" s="17"/>
      <c r="AU2200" s="17"/>
      <c r="AV2200" s="17"/>
      <c r="AW2200" s="17"/>
      <c r="AX2200" s="17"/>
      <c r="AY2200" s="17"/>
      <c r="AZ2200" s="17"/>
      <c r="BA2200" s="17"/>
      <c r="BB2200" s="17"/>
      <c r="BC2200" s="17"/>
      <c r="BD2200" s="17"/>
      <c r="BE2200" s="17"/>
      <c r="BF2200" s="17"/>
      <c r="BG2200" s="17"/>
      <c r="BH2200" s="17"/>
      <c r="BI2200" s="17"/>
      <c r="BJ2200" s="17"/>
      <c r="BK2200" s="17"/>
      <c r="BL2200" s="17"/>
      <c r="BM2200" s="17"/>
      <c r="BN2200" s="17"/>
      <c r="BO2200" s="17"/>
      <c r="BP2200" s="17"/>
      <c r="BQ2200" s="17"/>
      <c r="BR2200" s="17"/>
      <c r="BS2200" s="17"/>
      <c r="BT2200" s="17"/>
      <c r="BU2200" s="17"/>
      <c r="BV2200" s="17"/>
      <c r="BW2200" s="17"/>
      <c r="BX2200" s="17"/>
      <c r="BY2200" s="17"/>
      <c r="BZ2200" s="17"/>
      <c r="CA2200" s="17"/>
      <c r="CB2200" s="17"/>
      <c r="CC2200" s="17"/>
      <c r="CD2200" s="17"/>
      <c r="CE2200" s="17"/>
      <c r="CF2200" s="18"/>
    </row>
    <row r="2201" spans="1:84" x14ac:dyDescent="0.3">
      <c r="A2201" s="11">
        <v>43619</v>
      </c>
      <c r="B2201" s="12" t="s">
        <v>18</v>
      </c>
      <c r="C2201" s="13" t="s">
        <v>18</v>
      </c>
      <c r="D2201" s="14" t="s">
        <v>19</v>
      </c>
      <c r="E2201" s="13" t="s">
        <v>439</v>
      </c>
      <c r="F2201" s="15" t="s">
        <v>5553</v>
      </c>
      <c r="G2201" s="13" t="s">
        <v>5554</v>
      </c>
      <c r="H2201" s="13" t="s">
        <v>20</v>
      </c>
      <c r="I2201" s="13" t="s">
        <v>21</v>
      </c>
      <c r="J2201" s="16">
        <v>352820</v>
      </c>
      <c r="K2201" s="17"/>
      <c r="L2201" s="29">
        <v>26910</v>
      </c>
      <c r="M2201" s="29">
        <v>26910</v>
      </c>
      <c r="N2201" s="17"/>
      <c r="O2201" s="17"/>
      <c r="P2201" s="17"/>
      <c r="Q2201" s="29">
        <v>299000</v>
      </c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/>
      <c r="AM2201" s="17"/>
      <c r="AN2201" s="17"/>
      <c r="AO2201" s="17"/>
      <c r="AP2201" s="17"/>
      <c r="AQ2201" s="17"/>
      <c r="AR2201" s="17"/>
      <c r="AS2201" s="17"/>
      <c r="AT2201" s="17"/>
      <c r="AU2201" s="17"/>
      <c r="AV2201" s="17"/>
      <c r="AW2201" s="17"/>
      <c r="AX2201" s="17"/>
      <c r="AY2201" s="17"/>
      <c r="AZ2201" s="17"/>
      <c r="BA2201" s="17"/>
      <c r="BB2201" s="17"/>
      <c r="BC2201" s="17"/>
      <c r="BD2201" s="17"/>
      <c r="BE2201" s="17"/>
      <c r="BF2201" s="17"/>
      <c r="BG2201" s="17"/>
      <c r="BH2201" s="17"/>
      <c r="BI2201" s="17"/>
      <c r="BJ2201" s="17"/>
      <c r="BK2201" s="17"/>
      <c r="BL2201" s="17"/>
      <c r="BM2201" s="17"/>
      <c r="BN2201" s="17"/>
      <c r="BO2201" s="17"/>
      <c r="BP2201" s="17"/>
      <c r="BQ2201" s="17"/>
      <c r="BR2201" s="17"/>
      <c r="BS2201" s="17"/>
      <c r="BT2201" s="17"/>
      <c r="BU2201" s="17"/>
      <c r="BV2201" s="17"/>
      <c r="BW2201" s="17"/>
      <c r="BX2201" s="17"/>
      <c r="BY2201" s="17"/>
      <c r="BZ2201" s="17"/>
      <c r="CA2201" s="17"/>
      <c r="CB2201" s="17"/>
      <c r="CC2201" s="17"/>
      <c r="CD2201" s="17"/>
      <c r="CE2201" s="17"/>
      <c r="CF2201" s="18"/>
    </row>
    <row r="2202" spans="1:84" x14ac:dyDescent="0.3">
      <c r="A2202" s="11">
        <v>43619</v>
      </c>
      <c r="B2202" s="12" t="s">
        <v>18</v>
      </c>
      <c r="C2202" s="13" t="s">
        <v>18</v>
      </c>
      <c r="D2202" s="14" t="s">
        <v>19</v>
      </c>
      <c r="E2202" s="13" t="s">
        <v>439</v>
      </c>
      <c r="F2202" s="15" t="s">
        <v>5555</v>
      </c>
      <c r="G2202" s="13" t="s">
        <v>5556</v>
      </c>
      <c r="H2202" s="13" t="s">
        <v>20</v>
      </c>
      <c r="I2202" s="13" t="s">
        <v>21</v>
      </c>
      <c r="J2202" s="16">
        <v>2027476</v>
      </c>
      <c r="K2202" s="17"/>
      <c r="L2202" s="29">
        <v>154638</v>
      </c>
      <c r="M2202" s="29">
        <v>154638</v>
      </c>
      <c r="N2202" s="17"/>
      <c r="O2202" s="17"/>
      <c r="P2202" s="29">
        <v>1718200</v>
      </c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7"/>
      <c r="AG2202" s="17"/>
      <c r="AH2202" s="17"/>
      <c r="AI2202" s="17"/>
      <c r="AJ2202" s="17"/>
      <c r="AK2202" s="17"/>
      <c r="AL2202" s="17"/>
      <c r="AM2202" s="17"/>
      <c r="AN2202" s="17"/>
      <c r="AO2202" s="17"/>
      <c r="AP2202" s="17"/>
      <c r="AQ2202" s="17"/>
      <c r="AR2202" s="17"/>
      <c r="AS2202" s="17"/>
      <c r="AT2202" s="17"/>
      <c r="AU2202" s="17"/>
      <c r="AV2202" s="17"/>
      <c r="AW2202" s="17"/>
      <c r="AX2202" s="17"/>
      <c r="AY2202" s="17"/>
      <c r="AZ2202" s="17"/>
      <c r="BA2202" s="17"/>
      <c r="BB2202" s="17"/>
      <c r="BC2202" s="17"/>
      <c r="BD2202" s="17"/>
      <c r="BE2202" s="17"/>
      <c r="BF2202" s="17"/>
      <c r="BG2202" s="17"/>
      <c r="BH2202" s="17"/>
      <c r="BI2202" s="17"/>
      <c r="BJ2202" s="17"/>
      <c r="BK2202" s="17"/>
      <c r="BL2202" s="17"/>
      <c r="BM2202" s="17"/>
      <c r="BN2202" s="17"/>
      <c r="BO2202" s="17"/>
      <c r="BP2202" s="17"/>
      <c r="BQ2202" s="17"/>
      <c r="BR2202" s="17"/>
      <c r="BS2202" s="17"/>
      <c r="BT2202" s="17"/>
      <c r="BU2202" s="17"/>
      <c r="BV2202" s="17"/>
      <c r="BW2202" s="17"/>
      <c r="BX2202" s="17"/>
      <c r="BY2202" s="17"/>
      <c r="BZ2202" s="17"/>
      <c r="CA2202" s="17"/>
      <c r="CB2202" s="17"/>
      <c r="CC2202" s="17"/>
      <c r="CD2202" s="17"/>
      <c r="CE2202" s="17"/>
      <c r="CF2202" s="18"/>
    </row>
    <row r="2203" spans="1:84" x14ac:dyDescent="0.3">
      <c r="A2203" s="11">
        <v>43619</v>
      </c>
      <c r="B2203" s="12" t="s">
        <v>18</v>
      </c>
      <c r="C2203" s="13" t="s">
        <v>18</v>
      </c>
      <c r="D2203" s="14" t="s">
        <v>19</v>
      </c>
      <c r="E2203" s="13" t="s">
        <v>439</v>
      </c>
      <c r="F2203" s="15" t="s">
        <v>5557</v>
      </c>
      <c r="G2203" s="13" t="s">
        <v>5558</v>
      </c>
      <c r="H2203" s="13" t="s">
        <v>20</v>
      </c>
      <c r="I2203" s="13" t="s">
        <v>21</v>
      </c>
      <c r="J2203" s="16">
        <v>2027476</v>
      </c>
      <c r="K2203" s="17"/>
      <c r="L2203" s="29">
        <v>154638</v>
      </c>
      <c r="M2203" s="29">
        <v>154638</v>
      </c>
      <c r="N2203" s="17"/>
      <c r="O2203" s="17"/>
      <c r="P2203" s="29">
        <v>1718200</v>
      </c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  <c r="AF2203" s="17"/>
      <c r="AG2203" s="17"/>
      <c r="AH2203" s="17"/>
      <c r="AI2203" s="17"/>
      <c r="AJ2203" s="17"/>
      <c r="AK2203" s="17"/>
      <c r="AL2203" s="17"/>
      <c r="AM2203" s="17"/>
      <c r="AN2203" s="17"/>
      <c r="AO2203" s="17"/>
      <c r="AP2203" s="17"/>
      <c r="AQ2203" s="17"/>
      <c r="AR2203" s="17"/>
      <c r="AS2203" s="17"/>
      <c r="AT2203" s="17"/>
      <c r="AU2203" s="17"/>
      <c r="AV2203" s="17"/>
      <c r="AW2203" s="17"/>
      <c r="AX2203" s="17"/>
      <c r="AY2203" s="17"/>
      <c r="AZ2203" s="17"/>
      <c r="BA2203" s="17"/>
      <c r="BB2203" s="17"/>
      <c r="BC2203" s="17"/>
      <c r="BD2203" s="17"/>
      <c r="BE2203" s="17"/>
      <c r="BF2203" s="17"/>
      <c r="BG2203" s="17"/>
      <c r="BH2203" s="17"/>
      <c r="BI2203" s="17"/>
      <c r="BJ2203" s="17"/>
      <c r="BK2203" s="17"/>
      <c r="BL2203" s="17"/>
      <c r="BM2203" s="17"/>
      <c r="BN2203" s="17"/>
      <c r="BO2203" s="17"/>
      <c r="BP2203" s="17"/>
      <c r="BQ2203" s="17"/>
      <c r="BR2203" s="17"/>
      <c r="BS2203" s="17"/>
      <c r="BT2203" s="17"/>
      <c r="BU2203" s="17"/>
      <c r="BV2203" s="17"/>
      <c r="BW2203" s="17"/>
      <c r="BX2203" s="17"/>
      <c r="BY2203" s="17"/>
      <c r="BZ2203" s="17"/>
      <c r="CA2203" s="17"/>
      <c r="CB2203" s="17"/>
      <c r="CC2203" s="17"/>
      <c r="CD2203" s="17"/>
      <c r="CE2203" s="17"/>
      <c r="CF2203" s="18"/>
    </row>
    <row r="2204" spans="1:84" x14ac:dyDescent="0.3">
      <c r="A2204" s="11">
        <v>43619</v>
      </c>
      <c r="B2204" s="12" t="s">
        <v>18</v>
      </c>
      <c r="C2204" s="13" t="s">
        <v>18</v>
      </c>
      <c r="D2204" s="14" t="s">
        <v>19</v>
      </c>
      <c r="E2204" s="13" t="s">
        <v>439</v>
      </c>
      <c r="F2204" s="15" t="s">
        <v>5559</v>
      </c>
      <c r="G2204" s="13" t="s">
        <v>5560</v>
      </c>
      <c r="H2204" s="13" t="s">
        <v>20</v>
      </c>
      <c r="I2204" s="13" t="s">
        <v>21</v>
      </c>
      <c r="J2204" s="16">
        <v>2027476</v>
      </c>
      <c r="K2204" s="17"/>
      <c r="L2204" s="29">
        <v>154638</v>
      </c>
      <c r="M2204" s="29">
        <v>154638</v>
      </c>
      <c r="N2204" s="17"/>
      <c r="O2204" s="17"/>
      <c r="P2204" s="29">
        <v>1718200</v>
      </c>
      <c r="Q2204" s="17"/>
      <c r="R2204" s="17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  <c r="AE2204" s="17"/>
      <c r="AF2204" s="17"/>
      <c r="AG2204" s="17"/>
      <c r="AH2204" s="17"/>
      <c r="AI2204" s="17"/>
      <c r="AJ2204" s="17"/>
      <c r="AK2204" s="17"/>
      <c r="AL2204" s="17"/>
      <c r="AM2204" s="17"/>
      <c r="AN2204" s="17"/>
      <c r="AO2204" s="17"/>
      <c r="AP2204" s="17"/>
      <c r="AQ2204" s="17"/>
      <c r="AR2204" s="17"/>
      <c r="AS2204" s="17"/>
      <c r="AT2204" s="17"/>
      <c r="AU2204" s="17"/>
      <c r="AV2204" s="17"/>
      <c r="AW2204" s="17"/>
      <c r="AX2204" s="17"/>
      <c r="AY2204" s="17"/>
      <c r="AZ2204" s="17"/>
      <c r="BA2204" s="17"/>
      <c r="BB2204" s="17"/>
      <c r="BC2204" s="17"/>
      <c r="BD2204" s="17"/>
      <c r="BE2204" s="17"/>
      <c r="BF2204" s="17"/>
      <c r="BG2204" s="17"/>
      <c r="BH2204" s="17"/>
      <c r="BI2204" s="17"/>
      <c r="BJ2204" s="17"/>
      <c r="BK2204" s="17"/>
      <c r="BL2204" s="17"/>
      <c r="BM2204" s="17"/>
      <c r="BN2204" s="17"/>
      <c r="BO2204" s="17"/>
      <c r="BP2204" s="17"/>
      <c r="BQ2204" s="17"/>
      <c r="BR2204" s="17"/>
      <c r="BS2204" s="17"/>
      <c r="BT2204" s="17"/>
      <c r="BU2204" s="17"/>
      <c r="BV2204" s="17"/>
      <c r="BW2204" s="17"/>
      <c r="BX2204" s="17"/>
      <c r="BY2204" s="17"/>
      <c r="BZ2204" s="17"/>
      <c r="CA2204" s="17"/>
      <c r="CB2204" s="17"/>
      <c r="CC2204" s="17"/>
      <c r="CD2204" s="17"/>
      <c r="CE2204" s="17"/>
      <c r="CF2204" s="18"/>
    </row>
    <row r="2205" spans="1:84" ht="22.8" x14ac:dyDescent="0.3">
      <c r="A2205" s="11">
        <v>43619</v>
      </c>
      <c r="B2205" s="12" t="s">
        <v>1690</v>
      </c>
      <c r="C2205" s="13" t="s">
        <v>1690</v>
      </c>
      <c r="D2205" s="14" t="s">
        <v>1692</v>
      </c>
      <c r="E2205" s="13" t="s">
        <v>439</v>
      </c>
      <c r="F2205" s="15" t="s">
        <v>5561</v>
      </c>
      <c r="G2205" s="13" t="s">
        <v>5562</v>
      </c>
      <c r="H2205" s="13" t="s">
        <v>1695</v>
      </c>
      <c r="I2205" s="13" t="s">
        <v>1696</v>
      </c>
      <c r="J2205" s="16">
        <v>1136969</v>
      </c>
      <c r="K2205" s="17"/>
      <c r="L2205" s="17"/>
      <c r="M2205" s="17"/>
      <c r="N2205" s="29">
        <v>63</v>
      </c>
      <c r="O2205" s="17"/>
      <c r="P2205" s="29">
        <v>963480</v>
      </c>
      <c r="Q2205" s="17"/>
      <c r="R2205" s="17"/>
      <c r="S2205" s="17"/>
      <c r="T2205" s="17"/>
      <c r="U2205" s="17"/>
      <c r="V2205" s="17"/>
      <c r="W2205" s="29">
        <v>173426</v>
      </c>
      <c r="X2205" s="17"/>
      <c r="Y2205" s="17"/>
      <c r="Z2205" s="17"/>
      <c r="AA2205" s="17"/>
      <c r="AB2205" s="17"/>
      <c r="AC2205" s="17"/>
      <c r="AD2205" s="17"/>
      <c r="AE2205" s="17"/>
      <c r="AF2205" s="17"/>
      <c r="AG2205" s="17"/>
      <c r="AH2205" s="17"/>
      <c r="AI2205" s="17"/>
      <c r="AJ2205" s="17"/>
      <c r="AK2205" s="17"/>
      <c r="AL2205" s="17"/>
      <c r="AM2205" s="17"/>
      <c r="AN2205" s="17"/>
      <c r="AO2205" s="17"/>
      <c r="AP2205" s="17"/>
      <c r="AQ2205" s="17"/>
      <c r="AR2205" s="17"/>
      <c r="AS2205" s="17"/>
      <c r="AT2205" s="17"/>
      <c r="AU2205" s="17"/>
      <c r="AV2205" s="17"/>
      <c r="AW2205" s="17"/>
      <c r="AX2205" s="17"/>
      <c r="AY2205" s="17"/>
      <c r="AZ2205" s="17"/>
      <c r="BA2205" s="17"/>
      <c r="BB2205" s="17"/>
      <c r="BC2205" s="17"/>
      <c r="BD2205" s="17"/>
      <c r="BE2205" s="17"/>
      <c r="BF2205" s="17"/>
      <c r="BG2205" s="17"/>
      <c r="BH2205" s="17"/>
      <c r="BI2205" s="17"/>
      <c r="BJ2205" s="17"/>
      <c r="BK2205" s="17"/>
      <c r="BL2205" s="17"/>
      <c r="BM2205" s="17"/>
      <c r="BN2205" s="17"/>
      <c r="BO2205" s="17"/>
      <c r="BP2205" s="17"/>
      <c r="BQ2205" s="17"/>
      <c r="BR2205" s="17"/>
      <c r="BS2205" s="17"/>
      <c r="BT2205" s="17"/>
      <c r="BU2205" s="17"/>
      <c r="BV2205" s="17"/>
      <c r="BW2205" s="17"/>
      <c r="BX2205" s="17"/>
      <c r="BY2205" s="17"/>
      <c r="BZ2205" s="17"/>
      <c r="CA2205" s="17"/>
      <c r="CB2205" s="17"/>
      <c r="CC2205" s="17"/>
      <c r="CD2205" s="17"/>
      <c r="CE2205" s="17"/>
      <c r="CF2205" s="18"/>
    </row>
    <row r="2206" spans="1:84" ht="22.8" x14ac:dyDescent="0.3">
      <c r="A2206" s="11">
        <v>43619</v>
      </c>
      <c r="B2206" s="12" t="s">
        <v>1690</v>
      </c>
      <c r="C2206" s="13" t="s">
        <v>1690</v>
      </c>
      <c r="D2206" s="14" t="s">
        <v>1692</v>
      </c>
      <c r="E2206" s="13" t="s">
        <v>439</v>
      </c>
      <c r="F2206" s="15" t="s">
        <v>5563</v>
      </c>
      <c r="G2206" s="13" t="s">
        <v>5564</v>
      </c>
      <c r="H2206" s="13" t="s">
        <v>1695</v>
      </c>
      <c r="I2206" s="13" t="s">
        <v>1696</v>
      </c>
      <c r="J2206" s="16">
        <v>568484</v>
      </c>
      <c r="K2206" s="17"/>
      <c r="L2206" s="17"/>
      <c r="M2206" s="17"/>
      <c r="N2206" s="29">
        <v>31</v>
      </c>
      <c r="O2206" s="17"/>
      <c r="P2206" s="29">
        <v>481740</v>
      </c>
      <c r="Q2206" s="17"/>
      <c r="R2206" s="17"/>
      <c r="S2206" s="17"/>
      <c r="T2206" s="17"/>
      <c r="U2206" s="17"/>
      <c r="V2206" s="17"/>
      <c r="W2206" s="29">
        <v>86713</v>
      </c>
      <c r="X2206" s="17"/>
      <c r="Y2206" s="17"/>
      <c r="Z2206" s="17"/>
      <c r="AA2206" s="17"/>
      <c r="AB2206" s="17"/>
      <c r="AC2206" s="17"/>
      <c r="AD2206" s="17"/>
      <c r="AE2206" s="17"/>
      <c r="AF2206" s="17"/>
      <c r="AG2206" s="17"/>
      <c r="AH2206" s="17"/>
      <c r="AI2206" s="17"/>
      <c r="AJ2206" s="17"/>
      <c r="AK2206" s="17"/>
      <c r="AL2206" s="17"/>
      <c r="AM2206" s="17"/>
      <c r="AN2206" s="17"/>
      <c r="AO2206" s="17"/>
      <c r="AP2206" s="17"/>
      <c r="AQ2206" s="17"/>
      <c r="AR2206" s="17"/>
      <c r="AS2206" s="17"/>
      <c r="AT2206" s="17"/>
      <c r="AU2206" s="17"/>
      <c r="AV2206" s="17"/>
      <c r="AW2206" s="17"/>
      <c r="AX2206" s="17"/>
      <c r="AY2206" s="17"/>
      <c r="AZ2206" s="17"/>
      <c r="BA2206" s="17"/>
      <c r="BB2206" s="17"/>
      <c r="BC2206" s="17"/>
      <c r="BD2206" s="17"/>
      <c r="BE2206" s="17"/>
      <c r="BF2206" s="17"/>
      <c r="BG2206" s="17"/>
      <c r="BH2206" s="17"/>
      <c r="BI2206" s="17"/>
      <c r="BJ2206" s="17"/>
      <c r="BK2206" s="17"/>
      <c r="BL2206" s="17"/>
      <c r="BM2206" s="17"/>
      <c r="BN2206" s="17"/>
      <c r="BO2206" s="17"/>
      <c r="BP2206" s="17"/>
      <c r="BQ2206" s="17"/>
      <c r="BR2206" s="17"/>
      <c r="BS2206" s="17"/>
      <c r="BT2206" s="17"/>
      <c r="BU2206" s="17"/>
      <c r="BV2206" s="17"/>
      <c r="BW2206" s="17"/>
      <c r="BX2206" s="17"/>
      <c r="BY2206" s="17"/>
      <c r="BZ2206" s="17"/>
      <c r="CA2206" s="17"/>
      <c r="CB2206" s="17"/>
      <c r="CC2206" s="17"/>
      <c r="CD2206" s="17"/>
      <c r="CE2206" s="17"/>
      <c r="CF2206" s="18"/>
    </row>
    <row r="2207" spans="1:84" x14ac:dyDescent="0.3">
      <c r="A2207" s="11">
        <v>43619</v>
      </c>
      <c r="B2207" s="12" t="s">
        <v>2444</v>
      </c>
      <c r="C2207" s="13" t="s">
        <v>2445</v>
      </c>
      <c r="D2207" s="14" t="s">
        <v>2446</v>
      </c>
      <c r="E2207" s="13" t="s">
        <v>439</v>
      </c>
      <c r="F2207" s="15" t="s">
        <v>5565</v>
      </c>
      <c r="G2207" s="13" t="s">
        <v>5566</v>
      </c>
      <c r="H2207" s="13" t="s">
        <v>2449</v>
      </c>
      <c r="I2207" s="13" t="s">
        <v>2450</v>
      </c>
      <c r="J2207" s="16">
        <v>17523</v>
      </c>
      <c r="K2207" s="29">
        <v>14850</v>
      </c>
      <c r="L2207" s="29">
        <v>1336.5</v>
      </c>
      <c r="M2207" s="29">
        <v>1336.5</v>
      </c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7"/>
      <c r="AG2207" s="17"/>
      <c r="AH2207" s="17"/>
      <c r="AI2207" s="17"/>
      <c r="AJ2207" s="17"/>
      <c r="AK2207" s="17"/>
      <c r="AL2207" s="17"/>
      <c r="AM2207" s="17"/>
      <c r="AN2207" s="17"/>
      <c r="AO2207" s="17"/>
      <c r="AP2207" s="17"/>
      <c r="AQ2207" s="17"/>
      <c r="AR2207" s="17"/>
      <c r="AS2207" s="17"/>
      <c r="AT2207" s="17"/>
      <c r="AU2207" s="17"/>
      <c r="AV2207" s="17"/>
      <c r="AW2207" s="17"/>
      <c r="AX2207" s="17"/>
      <c r="AY2207" s="17"/>
      <c r="AZ2207" s="17"/>
      <c r="BA2207" s="17"/>
      <c r="BB2207" s="17"/>
      <c r="BC2207" s="17"/>
      <c r="BD2207" s="17"/>
      <c r="BE2207" s="17"/>
      <c r="BF2207" s="17"/>
      <c r="BG2207" s="17"/>
      <c r="BH2207" s="17"/>
      <c r="BI2207" s="17"/>
      <c r="BJ2207" s="17"/>
      <c r="BK2207" s="17"/>
      <c r="BL2207" s="17"/>
      <c r="BM2207" s="17"/>
      <c r="BN2207" s="17"/>
      <c r="BO2207" s="17"/>
      <c r="BP2207" s="17"/>
      <c r="BQ2207" s="17"/>
      <c r="BR2207" s="17"/>
      <c r="BS2207" s="17"/>
      <c r="BT2207" s="17"/>
      <c r="BU2207" s="17"/>
      <c r="BV2207" s="17"/>
      <c r="BW2207" s="17"/>
      <c r="BX2207" s="17"/>
      <c r="BY2207" s="17"/>
      <c r="BZ2207" s="17"/>
      <c r="CA2207" s="17"/>
      <c r="CB2207" s="17"/>
      <c r="CC2207" s="17"/>
      <c r="CD2207" s="17"/>
      <c r="CE2207" s="17"/>
      <c r="CF2207" s="18"/>
    </row>
    <row r="2208" spans="1:84" ht="22.8" x14ac:dyDescent="0.3">
      <c r="A2208" s="11">
        <v>43619</v>
      </c>
      <c r="B2208" s="12" t="s">
        <v>4996</v>
      </c>
      <c r="C2208" s="13" t="s">
        <v>4996</v>
      </c>
      <c r="D2208" s="14" t="s">
        <v>4997</v>
      </c>
      <c r="E2208" s="13" t="s">
        <v>439</v>
      </c>
      <c r="F2208" s="15" t="s">
        <v>5567</v>
      </c>
      <c r="G2208" s="13" t="s">
        <v>5568</v>
      </c>
      <c r="H2208" s="13" t="s">
        <v>5000</v>
      </c>
      <c r="I2208" s="13" t="s">
        <v>5001</v>
      </c>
      <c r="J2208" s="16">
        <v>14428</v>
      </c>
      <c r="K2208" s="17"/>
      <c r="L2208" s="29">
        <v>789</v>
      </c>
      <c r="M2208" s="29">
        <v>789</v>
      </c>
      <c r="N2208" s="17"/>
      <c r="O2208" s="17"/>
      <c r="P2208" s="17"/>
      <c r="Q2208" s="17"/>
      <c r="R2208" s="17"/>
      <c r="S2208" s="17"/>
      <c r="T2208" s="29">
        <v>12700</v>
      </c>
      <c r="U2208" s="17"/>
      <c r="V2208" s="17"/>
      <c r="W2208" s="17"/>
      <c r="X2208" s="17"/>
      <c r="Y2208" s="17"/>
      <c r="Z2208" s="17"/>
      <c r="AA2208" s="17"/>
      <c r="AB2208" s="17"/>
      <c r="AC2208" s="17"/>
      <c r="AD2208" s="17"/>
      <c r="AE2208" s="17"/>
      <c r="AF2208" s="17"/>
      <c r="AG2208" s="17"/>
      <c r="AH2208" s="17"/>
      <c r="AI2208" s="17"/>
      <c r="AJ2208" s="17"/>
      <c r="AK2208" s="17"/>
      <c r="AL2208" s="17"/>
      <c r="AM2208" s="17"/>
      <c r="AN2208" s="17"/>
      <c r="AO2208" s="17"/>
      <c r="AP2208" s="17"/>
      <c r="AQ2208" s="17"/>
      <c r="AR2208" s="17"/>
      <c r="AS2208" s="17"/>
      <c r="AT2208" s="17"/>
      <c r="AU2208" s="17"/>
      <c r="AV2208" s="17"/>
      <c r="AW2208" s="17"/>
      <c r="AX2208" s="17"/>
      <c r="AY2208" s="17"/>
      <c r="AZ2208" s="17"/>
      <c r="BA2208" s="17"/>
      <c r="BB2208" s="17"/>
      <c r="BC2208" s="17"/>
      <c r="BD2208" s="17"/>
      <c r="BE2208" s="17"/>
      <c r="BF2208" s="17"/>
      <c r="BG2208" s="17"/>
      <c r="BH2208" s="17"/>
      <c r="BI2208" s="17"/>
      <c r="BJ2208" s="17"/>
      <c r="BK2208" s="17"/>
      <c r="BL2208" s="17"/>
      <c r="BM2208" s="17"/>
      <c r="BN2208" s="17"/>
      <c r="BO2208" s="17"/>
      <c r="BP2208" s="17"/>
      <c r="BQ2208" s="17"/>
      <c r="BR2208" s="29">
        <v>150</v>
      </c>
      <c r="BS2208" s="17"/>
      <c r="BT2208" s="17"/>
      <c r="BU2208" s="17"/>
      <c r="BV2208" s="17"/>
      <c r="BW2208" s="17"/>
      <c r="BX2208" s="17"/>
      <c r="BY2208" s="17"/>
      <c r="BZ2208" s="17"/>
      <c r="CA2208" s="17"/>
      <c r="CB2208" s="17"/>
      <c r="CC2208" s="17"/>
      <c r="CD2208" s="17"/>
      <c r="CE2208" s="17"/>
      <c r="CF2208" s="18"/>
    </row>
    <row r="2209" spans="1:84" x14ac:dyDescent="0.3">
      <c r="A2209" s="11">
        <v>43619</v>
      </c>
      <c r="B2209" s="12" t="s">
        <v>528</v>
      </c>
      <c r="C2209" s="13" t="s">
        <v>528</v>
      </c>
      <c r="D2209" s="14" t="s">
        <v>530</v>
      </c>
      <c r="E2209" s="13" t="s">
        <v>439</v>
      </c>
      <c r="F2209" s="15" t="s">
        <v>5569</v>
      </c>
      <c r="G2209" s="13" t="s">
        <v>5570</v>
      </c>
      <c r="H2209" s="13" t="s">
        <v>533</v>
      </c>
      <c r="I2209" s="13" t="s">
        <v>534</v>
      </c>
      <c r="J2209" s="16">
        <v>212</v>
      </c>
      <c r="K2209" s="17"/>
      <c r="L2209" s="29">
        <v>16.2</v>
      </c>
      <c r="M2209" s="29">
        <v>16.2</v>
      </c>
      <c r="N2209" s="29">
        <v>-0.4</v>
      </c>
      <c r="O2209" s="17"/>
      <c r="P2209" s="17"/>
      <c r="Q2209" s="17"/>
      <c r="R2209" s="17"/>
      <c r="S2209" s="17"/>
      <c r="T2209" s="29">
        <v>180</v>
      </c>
      <c r="U2209" s="17"/>
      <c r="V2209" s="17"/>
      <c r="W2209" s="17"/>
      <c r="X2209" s="17"/>
      <c r="Y2209" s="17"/>
      <c r="Z2209" s="17"/>
      <c r="AA2209" s="17"/>
      <c r="AB2209" s="17"/>
      <c r="AC2209" s="17"/>
      <c r="AD2209" s="17"/>
      <c r="AE2209" s="17"/>
      <c r="AF2209" s="17"/>
      <c r="AG2209" s="17"/>
      <c r="AH2209" s="17"/>
      <c r="AI2209" s="17"/>
      <c r="AJ2209" s="17"/>
      <c r="AK2209" s="17"/>
      <c r="AL2209" s="17"/>
      <c r="AM2209" s="17"/>
      <c r="AN2209" s="17"/>
      <c r="AO2209" s="17"/>
      <c r="AP2209" s="17"/>
      <c r="AQ2209" s="17"/>
      <c r="AR2209" s="17"/>
      <c r="AS2209" s="17"/>
      <c r="AT2209" s="17"/>
      <c r="AU2209" s="17"/>
      <c r="AV2209" s="17"/>
      <c r="AW2209" s="17"/>
      <c r="AX2209" s="17"/>
      <c r="AY2209" s="17"/>
      <c r="AZ2209" s="17"/>
      <c r="BA2209" s="17"/>
      <c r="BB2209" s="17"/>
      <c r="BC2209" s="17"/>
      <c r="BD2209" s="17"/>
      <c r="BE2209" s="17"/>
      <c r="BF2209" s="17"/>
      <c r="BG2209" s="17"/>
      <c r="BH2209" s="17"/>
      <c r="BI2209" s="17"/>
      <c r="BJ2209" s="17"/>
      <c r="BK2209" s="17"/>
      <c r="BL2209" s="17"/>
      <c r="BM2209" s="17"/>
      <c r="BN2209" s="17"/>
      <c r="BO2209" s="17"/>
      <c r="BP2209" s="17"/>
      <c r="BQ2209" s="17"/>
      <c r="BR2209" s="17"/>
      <c r="BS2209" s="17"/>
      <c r="BT2209" s="17"/>
      <c r="BU2209" s="17"/>
      <c r="BV2209" s="17"/>
      <c r="BW2209" s="17"/>
      <c r="BX2209" s="17"/>
      <c r="BY2209" s="17"/>
      <c r="BZ2209" s="17"/>
      <c r="CA2209" s="17"/>
      <c r="CB2209" s="17"/>
      <c r="CC2209" s="17"/>
      <c r="CD2209" s="17"/>
      <c r="CE2209" s="17"/>
      <c r="CF2209" s="18"/>
    </row>
    <row r="2210" spans="1:84" x14ac:dyDescent="0.3">
      <c r="A2210" s="11">
        <v>43619</v>
      </c>
      <c r="B2210" s="12" t="s">
        <v>1241</v>
      </c>
      <c r="C2210" s="13" t="s">
        <v>1241</v>
      </c>
      <c r="D2210" s="14" t="s">
        <v>619</v>
      </c>
      <c r="E2210" s="13" t="s">
        <v>439</v>
      </c>
      <c r="F2210" s="15" t="s">
        <v>160</v>
      </c>
      <c r="G2210" s="13" t="s">
        <v>5571</v>
      </c>
      <c r="H2210" s="13" t="s">
        <v>1244</v>
      </c>
      <c r="I2210" s="13" t="s">
        <v>1245</v>
      </c>
      <c r="J2210" s="16">
        <v>761</v>
      </c>
      <c r="K2210" s="17"/>
      <c r="L2210" s="29">
        <v>58.05</v>
      </c>
      <c r="M2210" s="29">
        <v>58.05</v>
      </c>
      <c r="N2210" s="29">
        <v>-0.1</v>
      </c>
      <c r="O2210" s="17"/>
      <c r="P2210" s="17"/>
      <c r="Q2210" s="17"/>
      <c r="R2210" s="17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  <c r="AE2210" s="17"/>
      <c r="AF2210" s="17"/>
      <c r="AG2210" s="29">
        <v>645</v>
      </c>
      <c r="AH2210" s="17"/>
      <c r="AI2210" s="17"/>
      <c r="AJ2210" s="17"/>
      <c r="AK2210" s="17"/>
      <c r="AL2210" s="17"/>
      <c r="AM2210" s="17"/>
      <c r="AN2210" s="17"/>
      <c r="AO2210" s="17"/>
      <c r="AP2210" s="17"/>
      <c r="AQ2210" s="17"/>
      <c r="AR2210" s="17"/>
      <c r="AS2210" s="17"/>
      <c r="AT2210" s="17"/>
      <c r="AU2210" s="17"/>
      <c r="AV2210" s="17"/>
      <c r="AW2210" s="17"/>
      <c r="AX2210" s="17"/>
      <c r="AY2210" s="17"/>
      <c r="AZ2210" s="17"/>
      <c r="BA2210" s="17"/>
      <c r="BB2210" s="17"/>
      <c r="BC2210" s="17"/>
      <c r="BD2210" s="17"/>
      <c r="BE2210" s="17"/>
      <c r="BF2210" s="17"/>
      <c r="BG2210" s="17"/>
      <c r="BH2210" s="17"/>
      <c r="BI2210" s="17"/>
      <c r="BJ2210" s="17"/>
      <c r="BK2210" s="17"/>
      <c r="BL2210" s="17"/>
      <c r="BM2210" s="17"/>
      <c r="BN2210" s="17"/>
      <c r="BO2210" s="17"/>
      <c r="BP2210" s="17"/>
      <c r="BQ2210" s="17"/>
      <c r="BR2210" s="17"/>
      <c r="BS2210" s="17"/>
      <c r="BT2210" s="17"/>
      <c r="BU2210" s="17"/>
      <c r="BV2210" s="17"/>
      <c r="BW2210" s="17"/>
      <c r="BX2210" s="17"/>
      <c r="BY2210" s="17"/>
      <c r="BZ2210" s="17"/>
      <c r="CA2210" s="17"/>
      <c r="CB2210" s="17"/>
      <c r="CC2210" s="17"/>
      <c r="CD2210" s="17"/>
      <c r="CE2210" s="17"/>
      <c r="CF2210" s="18"/>
    </row>
    <row r="2211" spans="1:84" ht="22.8" x14ac:dyDescent="0.3">
      <c r="A2211" s="11">
        <v>43619</v>
      </c>
      <c r="B2211" s="12" t="s">
        <v>2172</v>
      </c>
      <c r="C2211" s="13" t="s">
        <v>2172</v>
      </c>
      <c r="D2211" s="14" t="s">
        <v>2173</v>
      </c>
      <c r="E2211" s="13" t="s">
        <v>439</v>
      </c>
      <c r="F2211" s="15" t="s">
        <v>5572</v>
      </c>
      <c r="G2211" s="13" t="s">
        <v>5573</v>
      </c>
      <c r="H2211" s="13" t="s">
        <v>2176</v>
      </c>
      <c r="I2211" s="13" t="s">
        <v>22</v>
      </c>
      <c r="J2211" s="16">
        <v>1770</v>
      </c>
      <c r="K2211" s="17"/>
      <c r="L2211" s="29">
        <v>135</v>
      </c>
      <c r="M2211" s="29">
        <v>135</v>
      </c>
      <c r="N2211" s="17"/>
      <c r="O2211" s="17"/>
      <c r="P2211" s="17"/>
      <c r="Q2211" s="17"/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  <c r="AD2211" s="17"/>
      <c r="AE2211" s="17"/>
      <c r="AF2211" s="17"/>
      <c r="AG2211" s="29">
        <v>1500</v>
      </c>
      <c r="AH2211" s="17"/>
      <c r="AI2211" s="17"/>
      <c r="AJ2211" s="17"/>
      <c r="AK2211" s="17"/>
      <c r="AL2211" s="17"/>
      <c r="AM2211" s="17"/>
      <c r="AN2211" s="17"/>
      <c r="AO2211" s="17"/>
      <c r="AP2211" s="17"/>
      <c r="AQ2211" s="17"/>
      <c r="AR2211" s="17"/>
      <c r="AS2211" s="17"/>
      <c r="AT2211" s="17"/>
      <c r="AU2211" s="17"/>
      <c r="AV2211" s="17"/>
      <c r="AW2211" s="17"/>
      <c r="AX2211" s="17"/>
      <c r="AY2211" s="17"/>
      <c r="AZ2211" s="17"/>
      <c r="BA2211" s="17"/>
      <c r="BB2211" s="17"/>
      <c r="BC2211" s="17"/>
      <c r="BD2211" s="17"/>
      <c r="BE2211" s="17"/>
      <c r="BF2211" s="17"/>
      <c r="BG2211" s="17"/>
      <c r="BH2211" s="17"/>
      <c r="BI2211" s="17"/>
      <c r="BJ2211" s="17"/>
      <c r="BK2211" s="17"/>
      <c r="BL2211" s="17"/>
      <c r="BM2211" s="17"/>
      <c r="BN2211" s="17"/>
      <c r="BO2211" s="17"/>
      <c r="BP2211" s="17"/>
      <c r="BQ2211" s="17"/>
      <c r="BR2211" s="17"/>
      <c r="BS2211" s="17"/>
      <c r="BT2211" s="17"/>
      <c r="BU2211" s="17"/>
      <c r="BV2211" s="17"/>
      <c r="BW2211" s="17"/>
      <c r="BX2211" s="17"/>
      <c r="BY2211" s="17"/>
      <c r="BZ2211" s="17"/>
      <c r="CA2211" s="17"/>
      <c r="CB2211" s="17"/>
      <c r="CC2211" s="17"/>
      <c r="CD2211" s="17"/>
      <c r="CE2211" s="17"/>
      <c r="CF2211" s="18"/>
    </row>
    <row r="2212" spans="1:84" ht="22.8" x14ac:dyDescent="0.3">
      <c r="A2212" s="11">
        <v>43620</v>
      </c>
      <c r="B2212" s="12" t="s">
        <v>1690</v>
      </c>
      <c r="C2212" s="13" t="s">
        <v>1690</v>
      </c>
      <c r="D2212" s="14" t="s">
        <v>1692</v>
      </c>
      <c r="E2212" s="13" t="s">
        <v>439</v>
      </c>
      <c r="F2212" s="15" t="s">
        <v>5574</v>
      </c>
      <c r="G2212" s="13" t="s">
        <v>5575</v>
      </c>
      <c r="H2212" s="13" t="s">
        <v>1695</v>
      </c>
      <c r="I2212" s="13" t="s">
        <v>1696</v>
      </c>
      <c r="J2212" s="16">
        <v>1136969</v>
      </c>
      <c r="K2212" s="17"/>
      <c r="L2212" s="17"/>
      <c r="M2212" s="17"/>
      <c r="N2212" s="29">
        <v>63</v>
      </c>
      <c r="O2212" s="17"/>
      <c r="P2212" s="29">
        <v>963480</v>
      </c>
      <c r="Q2212" s="17"/>
      <c r="R2212" s="17"/>
      <c r="S2212" s="17"/>
      <c r="T2212" s="17"/>
      <c r="U2212" s="17"/>
      <c r="V2212" s="17"/>
      <c r="W2212" s="29">
        <v>173426</v>
      </c>
      <c r="X2212" s="17"/>
      <c r="Y2212" s="17"/>
      <c r="Z2212" s="17"/>
      <c r="AA2212" s="17"/>
      <c r="AB2212" s="17"/>
      <c r="AC2212" s="17"/>
      <c r="AD2212" s="17"/>
      <c r="AE2212" s="17"/>
      <c r="AF2212" s="17"/>
      <c r="AG2212" s="17"/>
      <c r="AH2212" s="17"/>
      <c r="AI2212" s="17"/>
      <c r="AJ2212" s="17"/>
      <c r="AK2212" s="17"/>
      <c r="AL2212" s="17"/>
      <c r="AM2212" s="17"/>
      <c r="AN2212" s="17"/>
      <c r="AO2212" s="17"/>
      <c r="AP2212" s="17"/>
      <c r="AQ2212" s="17"/>
      <c r="AR2212" s="17"/>
      <c r="AS2212" s="17"/>
      <c r="AT2212" s="17"/>
      <c r="AU2212" s="17"/>
      <c r="AV2212" s="17"/>
      <c r="AW2212" s="17"/>
      <c r="AX2212" s="17"/>
      <c r="AY2212" s="17"/>
      <c r="AZ2212" s="17"/>
      <c r="BA2212" s="17"/>
      <c r="BB2212" s="17"/>
      <c r="BC2212" s="17"/>
      <c r="BD2212" s="17"/>
      <c r="BE2212" s="17"/>
      <c r="BF2212" s="17"/>
      <c r="BG2212" s="17"/>
      <c r="BH2212" s="17"/>
      <c r="BI2212" s="17"/>
      <c r="BJ2212" s="17"/>
      <c r="BK2212" s="17"/>
      <c r="BL2212" s="17"/>
      <c r="BM2212" s="17"/>
      <c r="BN2212" s="17"/>
      <c r="BO2212" s="17"/>
      <c r="BP2212" s="17"/>
      <c r="BQ2212" s="17"/>
      <c r="BR2212" s="17"/>
      <c r="BS2212" s="17"/>
      <c r="BT2212" s="17"/>
      <c r="BU2212" s="17"/>
      <c r="BV2212" s="17"/>
      <c r="BW2212" s="17"/>
      <c r="BX2212" s="17"/>
      <c r="BY2212" s="17"/>
      <c r="BZ2212" s="17"/>
      <c r="CA2212" s="17"/>
      <c r="CB2212" s="17"/>
      <c r="CC2212" s="17"/>
      <c r="CD2212" s="17"/>
      <c r="CE2212" s="17"/>
      <c r="CF2212" s="18"/>
    </row>
    <row r="2213" spans="1:84" ht="22.8" x14ac:dyDescent="0.3">
      <c r="A2213" s="11">
        <v>43620</v>
      </c>
      <c r="B2213" s="12" t="s">
        <v>1690</v>
      </c>
      <c r="C2213" s="13" t="s">
        <v>1690</v>
      </c>
      <c r="D2213" s="14" t="s">
        <v>1692</v>
      </c>
      <c r="E2213" s="13" t="s">
        <v>439</v>
      </c>
      <c r="F2213" s="15" t="s">
        <v>5576</v>
      </c>
      <c r="G2213" s="13" t="s">
        <v>5577</v>
      </c>
      <c r="H2213" s="13" t="s">
        <v>1695</v>
      </c>
      <c r="I2213" s="13" t="s">
        <v>1696</v>
      </c>
      <c r="J2213" s="16">
        <v>568484</v>
      </c>
      <c r="K2213" s="17"/>
      <c r="L2213" s="17"/>
      <c r="M2213" s="17"/>
      <c r="N2213" s="29">
        <v>31</v>
      </c>
      <c r="O2213" s="17"/>
      <c r="P2213" s="29">
        <v>481740</v>
      </c>
      <c r="Q2213" s="17"/>
      <c r="R2213" s="17"/>
      <c r="S2213" s="17"/>
      <c r="T2213" s="17"/>
      <c r="U2213" s="17"/>
      <c r="V2213" s="17"/>
      <c r="W2213" s="29">
        <v>86713</v>
      </c>
      <c r="X2213" s="17"/>
      <c r="Y2213" s="17"/>
      <c r="Z2213" s="17"/>
      <c r="AA2213" s="17"/>
      <c r="AB2213" s="17"/>
      <c r="AC2213" s="17"/>
      <c r="AD2213" s="17"/>
      <c r="AE2213" s="17"/>
      <c r="AF2213" s="17"/>
      <c r="AG2213" s="17"/>
      <c r="AH2213" s="17"/>
      <c r="AI2213" s="17"/>
      <c r="AJ2213" s="17"/>
      <c r="AK2213" s="17"/>
      <c r="AL2213" s="17"/>
      <c r="AM2213" s="17"/>
      <c r="AN2213" s="17"/>
      <c r="AO2213" s="17"/>
      <c r="AP2213" s="17"/>
      <c r="AQ2213" s="17"/>
      <c r="AR2213" s="17"/>
      <c r="AS2213" s="17"/>
      <c r="AT2213" s="17"/>
      <c r="AU2213" s="17"/>
      <c r="AV2213" s="17"/>
      <c r="AW2213" s="17"/>
      <c r="AX2213" s="17"/>
      <c r="AY2213" s="17"/>
      <c r="AZ2213" s="17"/>
      <c r="BA2213" s="17"/>
      <c r="BB2213" s="17"/>
      <c r="BC2213" s="17"/>
      <c r="BD2213" s="17"/>
      <c r="BE2213" s="17"/>
      <c r="BF2213" s="17"/>
      <c r="BG2213" s="17"/>
      <c r="BH2213" s="17"/>
      <c r="BI2213" s="17"/>
      <c r="BJ2213" s="17"/>
      <c r="BK2213" s="17"/>
      <c r="BL2213" s="17"/>
      <c r="BM2213" s="17"/>
      <c r="BN2213" s="17"/>
      <c r="BO2213" s="17"/>
      <c r="BP2213" s="17"/>
      <c r="BQ2213" s="17"/>
      <c r="BR2213" s="17"/>
      <c r="BS2213" s="17"/>
      <c r="BT2213" s="17"/>
      <c r="BU2213" s="17"/>
      <c r="BV2213" s="17"/>
      <c r="BW2213" s="17"/>
      <c r="BX2213" s="17"/>
      <c r="BY2213" s="17"/>
      <c r="BZ2213" s="17"/>
      <c r="CA2213" s="17"/>
      <c r="CB2213" s="17"/>
      <c r="CC2213" s="17"/>
      <c r="CD2213" s="17"/>
      <c r="CE2213" s="17"/>
      <c r="CF2213" s="18"/>
    </row>
    <row r="2214" spans="1:84" x14ac:dyDescent="0.3">
      <c r="A2214" s="11">
        <v>43620</v>
      </c>
      <c r="B2214" s="12" t="s">
        <v>761</v>
      </c>
      <c r="C2214" s="13" t="s">
        <v>761</v>
      </c>
      <c r="D2214" s="14" t="s">
        <v>3798</v>
      </c>
      <c r="E2214" s="13" t="s">
        <v>439</v>
      </c>
      <c r="F2214" s="15" t="s">
        <v>5578</v>
      </c>
      <c r="G2214" s="13" t="s">
        <v>5579</v>
      </c>
      <c r="H2214" s="13" t="s">
        <v>766</v>
      </c>
      <c r="I2214" s="13" t="s">
        <v>767</v>
      </c>
      <c r="J2214" s="16">
        <v>54712</v>
      </c>
      <c r="K2214" s="17"/>
      <c r="L2214" s="17"/>
      <c r="M2214" s="17"/>
      <c r="N2214" s="29">
        <v>0.27</v>
      </c>
      <c r="O2214" s="17"/>
      <c r="P2214" s="17"/>
      <c r="Q2214" s="17"/>
      <c r="R2214" s="17"/>
      <c r="S2214" s="17"/>
      <c r="T2214" s="17"/>
      <c r="U2214" s="17"/>
      <c r="V2214" s="17"/>
      <c r="W2214" s="17"/>
      <c r="X2214" s="17"/>
      <c r="Y2214" s="29">
        <v>54711.73</v>
      </c>
      <c r="Z2214" s="17"/>
      <c r="AA2214" s="17"/>
      <c r="AB2214" s="17"/>
      <c r="AC2214" s="17"/>
      <c r="AD2214" s="17"/>
      <c r="AE2214" s="17"/>
      <c r="AF2214" s="17"/>
      <c r="AG2214" s="17"/>
      <c r="AH2214" s="17"/>
      <c r="AI2214" s="17"/>
      <c r="AJ2214" s="17"/>
      <c r="AK2214" s="17"/>
      <c r="AL2214" s="17"/>
      <c r="AM2214" s="17"/>
      <c r="AN2214" s="17"/>
      <c r="AO2214" s="17"/>
      <c r="AP2214" s="17"/>
      <c r="AQ2214" s="17"/>
      <c r="AR2214" s="17"/>
      <c r="AS2214" s="17"/>
      <c r="AT2214" s="17"/>
      <c r="AU2214" s="17"/>
      <c r="AV2214" s="17"/>
      <c r="AW2214" s="17"/>
      <c r="AX2214" s="17"/>
      <c r="AY2214" s="17"/>
      <c r="AZ2214" s="17"/>
      <c r="BA2214" s="17"/>
      <c r="BB2214" s="17"/>
      <c r="BC2214" s="17"/>
      <c r="BD2214" s="17"/>
      <c r="BE2214" s="17"/>
      <c r="BF2214" s="17"/>
      <c r="BG2214" s="17"/>
      <c r="BH2214" s="17"/>
      <c r="BI2214" s="17"/>
      <c r="BJ2214" s="17"/>
      <c r="BK2214" s="17"/>
      <c r="BL2214" s="17"/>
      <c r="BM2214" s="17"/>
      <c r="BN2214" s="17"/>
      <c r="BO2214" s="17"/>
      <c r="BP2214" s="17"/>
      <c r="BQ2214" s="17"/>
      <c r="BR2214" s="17"/>
      <c r="BS2214" s="17"/>
      <c r="BT2214" s="17"/>
      <c r="BU2214" s="17"/>
      <c r="BV2214" s="17"/>
      <c r="BW2214" s="17"/>
      <c r="BX2214" s="17"/>
      <c r="BY2214" s="17"/>
      <c r="BZ2214" s="17"/>
      <c r="CA2214" s="17"/>
      <c r="CB2214" s="17"/>
      <c r="CC2214" s="17"/>
      <c r="CD2214" s="17"/>
      <c r="CE2214" s="17"/>
      <c r="CF2214" s="18"/>
    </row>
    <row r="2215" spans="1:84" x14ac:dyDescent="0.3">
      <c r="A2215" s="11">
        <v>43621</v>
      </c>
      <c r="B2215" s="12" t="s">
        <v>18</v>
      </c>
      <c r="C2215" s="13" t="s">
        <v>18</v>
      </c>
      <c r="D2215" s="14" t="s">
        <v>19</v>
      </c>
      <c r="E2215" s="13" t="s">
        <v>439</v>
      </c>
      <c r="F2215" s="15" t="s">
        <v>5580</v>
      </c>
      <c r="G2215" s="13" t="s">
        <v>5581</v>
      </c>
      <c r="H2215" s="13" t="s">
        <v>20</v>
      </c>
      <c r="I2215" s="13" t="s">
        <v>21</v>
      </c>
      <c r="J2215" s="16">
        <v>2027476</v>
      </c>
      <c r="K2215" s="17"/>
      <c r="L2215" s="29">
        <v>154638</v>
      </c>
      <c r="M2215" s="29">
        <v>154638</v>
      </c>
      <c r="N2215" s="17"/>
      <c r="O2215" s="17"/>
      <c r="P2215" s="29">
        <v>1718200</v>
      </c>
      <c r="Q2215" s="17"/>
      <c r="R2215" s="17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  <c r="AD2215" s="17"/>
      <c r="AE2215" s="17"/>
      <c r="AF2215" s="17"/>
      <c r="AG2215" s="17"/>
      <c r="AH2215" s="17"/>
      <c r="AI2215" s="17"/>
      <c r="AJ2215" s="17"/>
      <c r="AK2215" s="17"/>
      <c r="AL2215" s="17"/>
      <c r="AM2215" s="17"/>
      <c r="AN2215" s="17"/>
      <c r="AO2215" s="17"/>
      <c r="AP2215" s="17"/>
      <c r="AQ2215" s="17"/>
      <c r="AR2215" s="17"/>
      <c r="AS2215" s="17"/>
      <c r="AT2215" s="17"/>
      <c r="AU2215" s="17"/>
      <c r="AV2215" s="17"/>
      <c r="AW2215" s="17"/>
      <c r="AX2215" s="17"/>
      <c r="AY2215" s="17"/>
      <c r="AZ2215" s="17"/>
      <c r="BA2215" s="17"/>
      <c r="BB2215" s="17"/>
      <c r="BC2215" s="17"/>
      <c r="BD2215" s="17"/>
      <c r="BE2215" s="17"/>
      <c r="BF2215" s="17"/>
      <c r="BG2215" s="17"/>
      <c r="BH2215" s="17"/>
      <c r="BI2215" s="17"/>
      <c r="BJ2215" s="17"/>
      <c r="BK2215" s="17"/>
      <c r="BL2215" s="17"/>
      <c r="BM2215" s="17"/>
      <c r="BN2215" s="17"/>
      <c r="BO2215" s="17"/>
      <c r="BP2215" s="17"/>
      <c r="BQ2215" s="17"/>
      <c r="BR2215" s="17"/>
      <c r="BS2215" s="17"/>
      <c r="BT2215" s="17"/>
      <c r="BU2215" s="17"/>
      <c r="BV2215" s="17"/>
      <c r="BW2215" s="17"/>
      <c r="BX2215" s="17"/>
      <c r="BY2215" s="17"/>
      <c r="BZ2215" s="17"/>
      <c r="CA2215" s="17"/>
      <c r="CB2215" s="17"/>
      <c r="CC2215" s="17"/>
      <c r="CD2215" s="17"/>
      <c r="CE2215" s="17"/>
      <c r="CF2215" s="18"/>
    </row>
    <row r="2216" spans="1:84" x14ac:dyDescent="0.3">
      <c r="A2216" s="11">
        <v>43621</v>
      </c>
      <c r="B2216" s="12" t="s">
        <v>18</v>
      </c>
      <c r="C2216" s="13" t="s">
        <v>18</v>
      </c>
      <c r="D2216" s="14" t="s">
        <v>19</v>
      </c>
      <c r="E2216" s="13" t="s">
        <v>439</v>
      </c>
      <c r="F2216" s="15" t="s">
        <v>5582</v>
      </c>
      <c r="G2216" s="13" t="s">
        <v>5583</v>
      </c>
      <c r="H2216" s="13" t="s">
        <v>20</v>
      </c>
      <c r="I2216" s="13" t="s">
        <v>21</v>
      </c>
      <c r="J2216" s="16">
        <v>2027476</v>
      </c>
      <c r="K2216" s="17"/>
      <c r="L2216" s="29">
        <v>154638</v>
      </c>
      <c r="M2216" s="29">
        <v>154638</v>
      </c>
      <c r="N2216" s="17"/>
      <c r="O2216" s="17"/>
      <c r="P2216" s="29">
        <v>1718200</v>
      </c>
      <c r="Q2216" s="17"/>
      <c r="R2216" s="17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  <c r="AD2216" s="17"/>
      <c r="AE2216" s="17"/>
      <c r="AF2216" s="17"/>
      <c r="AG2216" s="17"/>
      <c r="AH2216" s="17"/>
      <c r="AI2216" s="17"/>
      <c r="AJ2216" s="17"/>
      <c r="AK2216" s="17"/>
      <c r="AL2216" s="17"/>
      <c r="AM2216" s="17"/>
      <c r="AN2216" s="17"/>
      <c r="AO2216" s="17"/>
      <c r="AP2216" s="17"/>
      <c r="AQ2216" s="17"/>
      <c r="AR2216" s="17"/>
      <c r="AS2216" s="17"/>
      <c r="AT2216" s="17"/>
      <c r="AU2216" s="17"/>
      <c r="AV2216" s="17"/>
      <c r="AW2216" s="17"/>
      <c r="AX2216" s="17"/>
      <c r="AY2216" s="17"/>
      <c r="AZ2216" s="17"/>
      <c r="BA2216" s="17"/>
      <c r="BB2216" s="17"/>
      <c r="BC2216" s="17"/>
      <c r="BD2216" s="17"/>
      <c r="BE2216" s="17"/>
      <c r="BF2216" s="17"/>
      <c r="BG2216" s="17"/>
      <c r="BH2216" s="17"/>
      <c r="BI2216" s="17"/>
      <c r="BJ2216" s="17"/>
      <c r="BK2216" s="17"/>
      <c r="BL2216" s="17"/>
      <c r="BM2216" s="17"/>
      <c r="BN2216" s="17"/>
      <c r="BO2216" s="17"/>
      <c r="BP2216" s="17"/>
      <c r="BQ2216" s="17"/>
      <c r="BR2216" s="17"/>
      <c r="BS2216" s="17"/>
      <c r="BT2216" s="17"/>
      <c r="BU2216" s="17"/>
      <c r="BV2216" s="17"/>
      <c r="BW2216" s="17"/>
      <c r="BX2216" s="17"/>
      <c r="BY2216" s="17"/>
      <c r="BZ2216" s="17"/>
      <c r="CA2216" s="17"/>
      <c r="CB2216" s="17"/>
      <c r="CC2216" s="17"/>
      <c r="CD2216" s="17"/>
      <c r="CE2216" s="17"/>
      <c r="CF2216" s="18"/>
    </row>
    <row r="2217" spans="1:84" x14ac:dyDescent="0.3">
      <c r="A2217" s="11">
        <v>43621</v>
      </c>
      <c r="B2217" s="12" t="s">
        <v>18</v>
      </c>
      <c r="C2217" s="13" t="s">
        <v>18</v>
      </c>
      <c r="D2217" s="14" t="s">
        <v>19</v>
      </c>
      <c r="E2217" s="13" t="s">
        <v>439</v>
      </c>
      <c r="F2217" s="15" t="s">
        <v>5584</v>
      </c>
      <c r="G2217" s="13" t="s">
        <v>5585</v>
      </c>
      <c r="H2217" s="13" t="s">
        <v>20</v>
      </c>
      <c r="I2217" s="13" t="s">
        <v>21</v>
      </c>
      <c r="J2217" s="16">
        <v>1675600</v>
      </c>
      <c r="K2217" s="17"/>
      <c r="L2217" s="29">
        <v>127800</v>
      </c>
      <c r="M2217" s="29">
        <v>127800</v>
      </c>
      <c r="N2217" s="17"/>
      <c r="O2217" s="17"/>
      <c r="P2217" s="29">
        <v>1420000</v>
      </c>
      <c r="Q2217" s="17"/>
      <c r="R2217" s="17"/>
      <c r="S2217" s="17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  <c r="AD2217" s="17"/>
      <c r="AE2217" s="17"/>
      <c r="AF2217" s="17"/>
      <c r="AG2217" s="17"/>
      <c r="AH2217" s="17"/>
      <c r="AI2217" s="17"/>
      <c r="AJ2217" s="17"/>
      <c r="AK2217" s="17"/>
      <c r="AL2217" s="17"/>
      <c r="AM2217" s="17"/>
      <c r="AN2217" s="17"/>
      <c r="AO2217" s="17"/>
      <c r="AP2217" s="17"/>
      <c r="AQ2217" s="17"/>
      <c r="AR2217" s="17"/>
      <c r="AS2217" s="17"/>
      <c r="AT2217" s="17"/>
      <c r="AU2217" s="17"/>
      <c r="AV2217" s="17"/>
      <c r="AW2217" s="17"/>
      <c r="AX2217" s="17"/>
      <c r="AY2217" s="17"/>
      <c r="AZ2217" s="17"/>
      <c r="BA2217" s="17"/>
      <c r="BB2217" s="17"/>
      <c r="BC2217" s="17"/>
      <c r="BD2217" s="17"/>
      <c r="BE2217" s="17"/>
      <c r="BF2217" s="17"/>
      <c r="BG2217" s="17"/>
      <c r="BH2217" s="17"/>
      <c r="BI2217" s="17"/>
      <c r="BJ2217" s="17"/>
      <c r="BK2217" s="17"/>
      <c r="BL2217" s="17"/>
      <c r="BM2217" s="17"/>
      <c r="BN2217" s="17"/>
      <c r="BO2217" s="17"/>
      <c r="BP2217" s="17"/>
      <c r="BQ2217" s="17"/>
      <c r="BR2217" s="17"/>
      <c r="BS2217" s="17"/>
      <c r="BT2217" s="17"/>
      <c r="BU2217" s="17"/>
      <c r="BV2217" s="17"/>
      <c r="BW2217" s="17"/>
      <c r="BX2217" s="17"/>
      <c r="BY2217" s="17"/>
      <c r="BZ2217" s="17"/>
      <c r="CA2217" s="17"/>
      <c r="CB2217" s="17"/>
      <c r="CC2217" s="17"/>
      <c r="CD2217" s="17"/>
      <c r="CE2217" s="17"/>
      <c r="CF2217" s="18"/>
    </row>
    <row r="2218" spans="1:84" x14ac:dyDescent="0.3">
      <c r="A2218" s="11">
        <v>43621</v>
      </c>
      <c r="B2218" s="12" t="s">
        <v>18</v>
      </c>
      <c r="C2218" s="13" t="s">
        <v>18</v>
      </c>
      <c r="D2218" s="14" t="s">
        <v>19</v>
      </c>
      <c r="E2218" s="13" t="s">
        <v>439</v>
      </c>
      <c r="F2218" s="15" t="s">
        <v>5586</v>
      </c>
      <c r="G2218" s="13" t="s">
        <v>5587</v>
      </c>
      <c r="H2218" s="13" t="s">
        <v>20</v>
      </c>
      <c r="I2218" s="13" t="s">
        <v>21</v>
      </c>
      <c r="J2218" s="16">
        <v>1675600</v>
      </c>
      <c r="K2218" s="17"/>
      <c r="L2218" s="29">
        <v>127800</v>
      </c>
      <c r="M2218" s="29">
        <v>127800</v>
      </c>
      <c r="N2218" s="17"/>
      <c r="O2218" s="17"/>
      <c r="P2218" s="29">
        <v>1420000</v>
      </c>
      <c r="Q2218" s="17"/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  <c r="AD2218" s="17"/>
      <c r="AE2218" s="17"/>
      <c r="AF2218" s="17"/>
      <c r="AG2218" s="17"/>
      <c r="AH2218" s="17"/>
      <c r="AI2218" s="17"/>
      <c r="AJ2218" s="17"/>
      <c r="AK2218" s="17"/>
      <c r="AL2218" s="17"/>
      <c r="AM2218" s="17"/>
      <c r="AN2218" s="17"/>
      <c r="AO2218" s="17"/>
      <c r="AP2218" s="17"/>
      <c r="AQ2218" s="17"/>
      <c r="AR2218" s="17"/>
      <c r="AS2218" s="17"/>
      <c r="AT2218" s="17"/>
      <c r="AU2218" s="17"/>
      <c r="AV2218" s="17"/>
      <c r="AW2218" s="17"/>
      <c r="AX2218" s="17"/>
      <c r="AY2218" s="17"/>
      <c r="AZ2218" s="17"/>
      <c r="BA2218" s="17"/>
      <c r="BB2218" s="17"/>
      <c r="BC2218" s="17"/>
      <c r="BD2218" s="17"/>
      <c r="BE2218" s="17"/>
      <c r="BF2218" s="17"/>
      <c r="BG2218" s="17"/>
      <c r="BH2218" s="17"/>
      <c r="BI2218" s="17"/>
      <c r="BJ2218" s="17"/>
      <c r="BK2218" s="17"/>
      <c r="BL2218" s="17"/>
      <c r="BM2218" s="17"/>
      <c r="BN2218" s="17"/>
      <c r="BO2218" s="17"/>
      <c r="BP2218" s="17"/>
      <c r="BQ2218" s="17"/>
      <c r="BR2218" s="17"/>
      <c r="BS2218" s="17"/>
      <c r="BT2218" s="17"/>
      <c r="BU2218" s="17"/>
      <c r="BV2218" s="17"/>
      <c r="BW2218" s="17"/>
      <c r="BX2218" s="17"/>
      <c r="BY2218" s="17"/>
      <c r="BZ2218" s="17"/>
      <c r="CA2218" s="17"/>
      <c r="CB2218" s="17"/>
      <c r="CC2218" s="17"/>
      <c r="CD2218" s="17"/>
      <c r="CE2218" s="17"/>
      <c r="CF2218" s="18"/>
    </row>
    <row r="2219" spans="1:84" x14ac:dyDescent="0.3">
      <c r="A2219" s="11">
        <v>43621</v>
      </c>
      <c r="B2219" s="12" t="s">
        <v>1297</v>
      </c>
      <c r="C2219" s="13" t="s">
        <v>1297</v>
      </c>
      <c r="D2219" s="14" t="s">
        <v>1298</v>
      </c>
      <c r="E2219" s="13" t="s">
        <v>439</v>
      </c>
      <c r="F2219" s="15" t="s">
        <v>5588</v>
      </c>
      <c r="G2219" s="13" t="s">
        <v>5589</v>
      </c>
      <c r="H2219" s="13" t="s">
        <v>1301</v>
      </c>
      <c r="I2219" s="13" t="s">
        <v>1302</v>
      </c>
      <c r="J2219" s="16">
        <v>1069965</v>
      </c>
      <c r="K2219" s="17"/>
      <c r="L2219" s="29">
        <v>81608</v>
      </c>
      <c r="M2219" s="29">
        <v>81608</v>
      </c>
      <c r="N2219" s="29">
        <v>-1</v>
      </c>
      <c r="O2219" s="17"/>
      <c r="P2219" s="29">
        <v>906750</v>
      </c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7"/>
      <c r="AG2219" s="17"/>
      <c r="AH2219" s="17"/>
      <c r="AI2219" s="17"/>
      <c r="AJ2219" s="17"/>
      <c r="AK2219" s="17"/>
      <c r="AL2219" s="17"/>
      <c r="AM2219" s="17"/>
      <c r="AN2219" s="17"/>
      <c r="AO2219" s="17"/>
      <c r="AP2219" s="17"/>
      <c r="AQ2219" s="17"/>
      <c r="AR2219" s="17"/>
      <c r="AS2219" s="17"/>
      <c r="AT2219" s="17"/>
      <c r="AU2219" s="17"/>
      <c r="AV2219" s="17"/>
      <c r="AW2219" s="17"/>
      <c r="AX2219" s="17"/>
      <c r="AY2219" s="17"/>
      <c r="AZ2219" s="17"/>
      <c r="BA2219" s="17"/>
      <c r="BB2219" s="17"/>
      <c r="BC2219" s="17"/>
      <c r="BD2219" s="17"/>
      <c r="BE2219" s="17"/>
      <c r="BF2219" s="17"/>
      <c r="BG2219" s="17"/>
      <c r="BH2219" s="17"/>
      <c r="BI2219" s="17"/>
      <c r="BJ2219" s="17"/>
      <c r="BK2219" s="17"/>
      <c r="BL2219" s="17"/>
      <c r="BM2219" s="17"/>
      <c r="BN2219" s="17"/>
      <c r="BO2219" s="17"/>
      <c r="BP2219" s="17"/>
      <c r="BQ2219" s="17"/>
      <c r="BR2219" s="17"/>
      <c r="BS2219" s="17"/>
      <c r="BT2219" s="17"/>
      <c r="BU2219" s="17"/>
      <c r="BV2219" s="17"/>
      <c r="BW2219" s="17"/>
      <c r="BX2219" s="17"/>
      <c r="BY2219" s="17"/>
      <c r="BZ2219" s="17"/>
      <c r="CA2219" s="17"/>
      <c r="CB2219" s="17"/>
      <c r="CC2219" s="17"/>
      <c r="CD2219" s="17"/>
      <c r="CE2219" s="17"/>
      <c r="CF2219" s="18"/>
    </row>
    <row r="2220" spans="1:84" ht="22.8" x14ac:dyDescent="0.3">
      <c r="A2220" s="11">
        <v>43621</v>
      </c>
      <c r="B2220" s="12" t="s">
        <v>1690</v>
      </c>
      <c r="C2220" s="13" t="s">
        <v>1690</v>
      </c>
      <c r="D2220" s="14" t="s">
        <v>1692</v>
      </c>
      <c r="E2220" s="13" t="s">
        <v>439</v>
      </c>
      <c r="F2220" s="15" t="s">
        <v>5590</v>
      </c>
      <c r="G2220" s="13" t="s">
        <v>5591</v>
      </c>
      <c r="H2220" s="13" t="s">
        <v>1695</v>
      </c>
      <c r="I2220" s="13" t="s">
        <v>1696</v>
      </c>
      <c r="J2220" s="16">
        <v>1136969</v>
      </c>
      <c r="K2220" s="17"/>
      <c r="L2220" s="17"/>
      <c r="M2220" s="17"/>
      <c r="N2220" s="29">
        <v>63</v>
      </c>
      <c r="O2220" s="17"/>
      <c r="P2220" s="29">
        <v>963480</v>
      </c>
      <c r="Q2220" s="17"/>
      <c r="R2220" s="17"/>
      <c r="S2220" s="17"/>
      <c r="T2220" s="17"/>
      <c r="U2220" s="17"/>
      <c r="V2220" s="17"/>
      <c r="W2220" s="29">
        <v>173426</v>
      </c>
      <c r="X2220" s="17"/>
      <c r="Y2220" s="17"/>
      <c r="Z2220" s="17"/>
      <c r="AA2220" s="17"/>
      <c r="AB2220" s="17"/>
      <c r="AC2220" s="17"/>
      <c r="AD2220" s="17"/>
      <c r="AE2220" s="17"/>
      <c r="AF2220" s="17"/>
      <c r="AG2220" s="17"/>
      <c r="AH2220" s="17"/>
      <c r="AI2220" s="17"/>
      <c r="AJ2220" s="17"/>
      <c r="AK2220" s="17"/>
      <c r="AL2220" s="17"/>
      <c r="AM2220" s="17"/>
      <c r="AN2220" s="17"/>
      <c r="AO2220" s="17"/>
      <c r="AP2220" s="17"/>
      <c r="AQ2220" s="17"/>
      <c r="AR2220" s="17"/>
      <c r="AS2220" s="17"/>
      <c r="AT2220" s="17"/>
      <c r="AU2220" s="17"/>
      <c r="AV2220" s="17"/>
      <c r="AW2220" s="17"/>
      <c r="AX2220" s="17"/>
      <c r="AY2220" s="17"/>
      <c r="AZ2220" s="17"/>
      <c r="BA2220" s="17"/>
      <c r="BB2220" s="17"/>
      <c r="BC2220" s="17"/>
      <c r="BD2220" s="17"/>
      <c r="BE2220" s="17"/>
      <c r="BF2220" s="17"/>
      <c r="BG2220" s="17"/>
      <c r="BH2220" s="17"/>
      <c r="BI2220" s="17"/>
      <c r="BJ2220" s="17"/>
      <c r="BK2220" s="17"/>
      <c r="BL2220" s="17"/>
      <c r="BM2220" s="17"/>
      <c r="BN2220" s="17"/>
      <c r="BO2220" s="17"/>
      <c r="BP2220" s="17"/>
      <c r="BQ2220" s="17"/>
      <c r="BR2220" s="17"/>
      <c r="BS2220" s="17"/>
      <c r="BT2220" s="17"/>
      <c r="BU2220" s="17"/>
      <c r="BV2220" s="17"/>
      <c r="BW2220" s="17"/>
      <c r="BX2220" s="17"/>
      <c r="BY2220" s="17"/>
      <c r="BZ2220" s="17"/>
      <c r="CA2220" s="17"/>
      <c r="CB2220" s="17"/>
      <c r="CC2220" s="17"/>
      <c r="CD2220" s="17"/>
      <c r="CE2220" s="17"/>
      <c r="CF2220" s="18"/>
    </row>
    <row r="2221" spans="1:84" ht="22.8" x14ac:dyDescent="0.3">
      <c r="A2221" s="11">
        <v>43621</v>
      </c>
      <c r="B2221" s="12" t="s">
        <v>1690</v>
      </c>
      <c r="C2221" s="13" t="s">
        <v>1690</v>
      </c>
      <c r="D2221" s="14" t="s">
        <v>1692</v>
      </c>
      <c r="E2221" s="13" t="s">
        <v>439</v>
      </c>
      <c r="F2221" s="15" t="s">
        <v>5592</v>
      </c>
      <c r="G2221" s="13" t="s">
        <v>5593</v>
      </c>
      <c r="H2221" s="13" t="s">
        <v>1695</v>
      </c>
      <c r="I2221" s="13" t="s">
        <v>1696</v>
      </c>
      <c r="J2221" s="16">
        <v>568484</v>
      </c>
      <c r="K2221" s="17"/>
      <c r="L2221" s="17"/>
      <c r="M2221" s="17"/>
      <c r="N2221" s="29">
        <v>31</v>
      </c>
      <c r="O2221" s="17"/>
      <c r="P2221" s="29">
        <v>481740</v>
      </c>
      <c r="Q2221" s="17"/>
      <c r="R2221" s="17"/>
      <c r="S2221" s="17"/>
      <c r="T2221" s="17"/>
      <c r="U2221" s="17"/>
      <c r="V2221" s="17"/>
      <c r="W2221" s="29">
        <v>86713</v>
      </c>
      <c r="X2221" s="17"/>
      <c r="Y2221" s="17"/>
      <c r="Z2221" s="17"/>
      <c r="AA2221" s="17"/>
      <c r="AB2221" s="17"/>
      <c r="AC2221" s="17"/>
      <c r="AD2221" s="17"/>
      <c r="AE2221" s="17"/>
      <c r="AF2221" s="17"/>
      <c r="AG2221" s="17"/>
      <c r="AH2221" s="17"/>
      <c r="AI2221" s="17"/>
      <c r="AJ2221" s="17"/>
      <c r="AK2221" s="17"/>
      <c r="AL2221" s="17"/>
      <c r="AM2221" s="17"/>
      <c r="AN2221" s="17"/>
      <c r="AO2221" s="17"/>
      <c r="AP2221" s="17"/>
      <c r="AQ2221" s="17"/>
      <c r="AR2221" s="17"/>
      <c r="AS2221" s="17"/>
      <c r="AT2221" s="17"/>
      <c r="AU2221" s="17"/>
      <c r="AV2221" s="17"/>
      <c r="AW2221" s="17"/>
      <c r="AX2221" s="17"/>
      <c r="AY2221" s="17"/>
      <c r="AZ2221" s="17"/>
      <c r="BA2221" s="17"/>
      <c r="BB2221" s="17"/>
      <c r="BC2221" s="17"/>
      <c r="BD2221" s="17"/>
      <c r="BE2221" s="17"/>
      <c r="BF2221" s="17"/>
      <c r="BG2221" s="17"/>
      <c r="BH2221" s="17"/>
      <c r="BI2221" s="17"/>
      <c r="BJ2221" s="17"/>
      <c r="BK2221" s="17"/>
      <c r="BL2221" s="17"/>
      <c r="BM2221" s="17"/>
      <c r="BN2221" s="17"/>
      <c r="BO2221" s="17"/>
      <c r="BP2221" s="17"/>
      <c r="BQ2221" s="17"/>
      <c r="BR2221" s="17"/>
      <c r="BS2221" s="17"/>
      <c r="BT2221" s="17"/>
      <c r="BU2221" s="17"/>
      <c r="BV2221" s="17"/>
      <c r="BW2221" s="17"/>
      <c r="BX2221" s="17"/>
      <c r="BY2221" s="17"/>
      <c r="BZ2221" s="17"/>
      <c r="CA2221" s="17"/>
      <c r="CB2221" s="17"/>
      <c r="CC2221" s="17"/>
      <c r="CD2221" s="17"/>
      <c r="CE2221" s="17"/>
      <c r="CF2221" s="18"/>
    </row>
    <row r="2222" spans="1:84" x14ac:dyDescent="0.3">
      <c r="A2222" s="11">
        <v>43621</v>
      </c>
      <c r="B2222" s="12" t="s">
        <v>528</v>
      </c>
      <c r="C2222" s="13" t="s">
        <v>528</v>
      </c>
      <c r="D2222" s="14" t="s">
        <v>530</v>
      </c>
      <c r="E2222" s="13" t="s">
        <v>439</v>
      </c>
      <c r="F2222" s="15" t="s">
        <v>5594</v>
      </c>
      <c r="G2222" s="13" t="s">
        <v>5595</v>
      </c>
      <c r="H2222" s="13" t="s">
        <v>533</v>
      </c>
      <c r="I2222" s="13" t="s">
        <v>534</v>
      </c>
      <c r="J2222" s="16">
        <v>1080</v>
      </c>
      <c r="K2222" s="17"/>
      <c r="L2222" s="29">
        <v>82.35</v>
      </c>
      <c r="M2222" s="29">
        <v>82.35</v>
      </c>
      <c r="N2222" s="29">
        <v>0.3</v>
      </c>
      <c r="O2222" s="17"/>
      <c r="P2222" s="17"/>
      <c r="Q2222" s="17"/>
      <c r="R2222" s="17"/>
      <c r="S2222" s="17"/>
      <c r="T2222" s="29">
        <v>915</v>
      </c>
      <c r="U2222" s="17"/>
      <c r="V2222" s="17"/>
      <c r="W2222" s="17"/>
      <c r="X2222" s="17"/>
      <c r="Y2222" s="17"/>
      <c r="Z2222" s="17"/>
      <c r="AA2222" s="17"/>
      <c r="AB2222" s="17"/>
      <c r="AC2222" s="17"/>
      <c r="AD2222" s="17"/>
      <c r="AE2222" s="17"/>
      <c r="AF2222" s="17"/>
      <c r="AG2222" s="17"/>
      <c r="AH2222" s="17"/>
      <c r="AI2222" s="17"/>
      <c r="AJ2222" s="17"/>
      <c r="AK2222" s="17"/>
      <c r="AL2222" s="17"/>
      <c r="AM2222" s="17"/>
      <c r="AN2222" s="17"/>
      <c r="AO2222" s="17"/>
      <c r="AP2222" s="17"/>
      <c r="AQ2222" s="17"/>
      <c r="AR2222" s="17"/>
      <c r="AS2222" s="17"/>
      <c r="AT2222" s="17"/>
      <c r="AU2222" s="17"/>
      <c r="AV2222" s="17"/>
      <c r="AW2222" s="17"/>
      <c r="AX2222" s="17"/>
      <c r="AY2222" s="17"/>
      <c r="AZ2222" s="17"/>
      <c r="BA2222" s="17"/>
      <c r="BB2222" s="17"/>
      <c r="BC2222" s="17"/>
      <c r="BD2222" s="17"/>
      <c r="BE2222" s="17"/>
      <c r="BF2222" s="17"/>
      <c r="BG2222" s="17"/>
      <c r="BH2222" s="17"/>
      <c r="BI2222" s="17"/>
      <c r="BJ2222" s="17"/>
      <c r="BK2222" s="17"/>
      <c r="BL2222" s="17"/>
      <c r="BM2222" s="17"/>
      <c r="BN2222" s="17"/>
      <c r="BO2222" s="17"/>
      <c r="BP2222" s="17"/>
      <c r="BQ2222" s="17"/>
      <c r="BR2222" s="17"/>
      <c r="BS2222" s="17"/>
      <c r="BT2222" s="17"/>
      <c r="BU2222" s="17"/>
      <c r="BV2222" s="17"/>
      <c r="BW2222" s="17"/>
      <c r="BX2222" s="17"/>
      <c r="BY2222" s="17"/>
      <c r="BZ2222" s="17"/>
      <c r="CA2222" s="17"/>
      <c r="CB2222" s="17"/>
      <c r="CC2222" s="17"/>
      <c r="CD2222" s="17"/>
      <c r="CE2222" s="17"/>
      <c r="CF2222" s="18"/>
    </row>
    <row r="2223" spans="1:84" x14ac:dyDescent="0.3">
      <c r="A2223" s="11">
        <v>43621</v>
      </c>
      <c r="B2223" s="12" t="s">
        <v>2711</v>
      </c>
      <c r="C2223" s="13" t="s">
        <v>2711</v>
      </c>
      <c r="D2223" s="14" t="s">
        <v>2712</v>
      </c>
      <c r="E2223" s="13" t="s">
        <v>439</v>
      </c>
      <c r="F2223" s="15" t="s">
        <v>5596</v>
      </c>
      <c r="G2223" s="13" t="s">
        <v>5597</v>
      </c>
      <c r="H2223" s="13" t="s">
        <v>2715</v>
      </c>
      <c r="I2223" s="13" t="s">
        <v>2716</v>
      </c>
      <c r="J2223" s="16">
        <v>2089</v>
      </c>
      <c r="K2223" s="17"/>
      <c r="L2223" s="29">
        <v>159.30000000000001</v>
      </c>
      <c r="M2223" s="29">
        <v>159.30000000000001</v>
      </c>
      <c r="N2223" s="29">
        <v>0.4</v>
      </c>
      <c r="O2223" s="17"/>
      <c r="P2223" s="17"/>
      <c r="Q2223" s="17"/>
      <c r="R2223" s="17"/>
      <c r="S2223" s="17"/>
      <c r="T2223" s="29">
        <v>1770</v>
      </c>
      <c r="U2223" s="17"/>
      <c r="V2223" s="17"/>
      <c r="W2223" s="17"/>
      <c r="X2223" s="17"/>
      <c r="Y2223" s="17"/>
      <c r="Z2223" s="17"/>
      <c r="AA2223" s="17"/>
      <c r="AB2223" s="17"/>
      <c r="AC2223" s="17"/>
      <c r="AD2223" s="17"/>
      <c r="AE2223" s="17"/>
      <c r="AF2223" s="17"/>
      <c r="AG2223" s="17"/>
      <c r="AH2223" s="17"/>
      <c r="AI2223" s="17"/>
      <c r="AJ2223" s="17"/>
      <c r="AK2223" s="17"/>
      <c r="AL2223" s="17"/>
      <c r="AM2223" s="17"/>
      <c r="AN2223" s="17"/>
      <c r="AO2223" s="17"/>
      <c r="AP2223" s="17"/>
      <c r="AQ2223" s="17"/>
      <c r="AR2223" s="17"/>
      <c r="AS2223" s="17"/>
      <c r="AT2223" s="17"/>
      <c r="AU2223" s="17"/>
      <c r="AV2223" s="17"/>
      <c r="AW2223" s="17"/>
      <c r="AX2223" s="17"/>
      <c r="AY2223" s="17"/>
      <c r="AZ2223" s="17"/>
      <c r="BA2223" s="17"/>
      <c r="BB2223" s="17"/>
      <c r="BC2223" s="17"/>
      <c r="BD2223" s="17"/>
      <c r="BE2223" s="17"/>
      <c r="BF2223" s="17"/>
      <c r="BG2223" s="17"/>
      <c r="BH2223" s="17"/>
      <c r="BI2223" s="17"/>
      <c r="BJ2223" s="17"/>
      <c r="BK2223" s="17"/>
      <c r="BL2223" s="17"/>
      <c r="BM2223" s="17"/>
      <c r="BN2223" s="17"/>
      <c r="BO2223" s="17"/>
      <c r="BP2223" s="17"/>
      <c r="BQ2223" s="17"/>
      <c r="BR2223" s="17"/>
      <c r="BS2223" s="17"/>
      <c r="BT2223" s="17"/>
      <c r="BU2223" s="17"/>
      <c r="BV2223" s="17"/>
      <c r="BW2223" s="17"/>
      <c r="BX2223" s="17"/>
      <c r="BY2223" s="17"/>
      <c r="BZ2223" s="17"/>
      <c r="CA2223" s="17"/>
      <c r="CB2223" s="17"/>
      <c r="CC2223" s="17"/>
      <c r="CD2223" s="17"/>
      <c r="CE2223" s="17"/>
      <c r="CF2223" s="18"/>
    </row>
    <row r="2224" spans="1:84" ht="22.8" x14ac:dyDescent="0.3">
      <c r="A2224" s="11">
        <v>43622</v>
      </c>
      <c r="B2224" s="12" t="s">
        <v>4004</v>
      </c>
      <c r="C2224" s="13" t="s">
        <v>4004</v>
      </c>
      <c r="D2224" s="14" t="s">
        <v>4006</v>
      </c>
      <c r="E2224" s="13" t="s">
        <v>439</v>
      </c>
      <c r="F2224" s="15" t="s">
        <v>5598</v>
      </c>
      <c r="G2224" s="13" t="s">
        <v>5599</v>
      </c>
      <c r="H2224" s="13" t="s">
        <v>4009</v>
      </c>
      <c r="I2224" s="13" t="s">
        <v>4010</v>
      </c>
      <c r="J2224" s="16">
        <v>566400</v>
      </c>
      <c r="K2224" s="17"/>
      <c r="L2224" s="29">
        <v>43200</v>
      </c>
      <c r="M2224" s="29">
        <v>43200</v>
      </c>
      <c r="N2224" s="17"/>
      <c r="O2224" s="17"/>
      <c r="P2224" s="17"/>
      <c r="Q2224" s="29">
        <v>480000</v>
      </c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  <c r="AE2224" s="17"/>
      <c r="AF2224" s="17"/>
      <c r="AG2224" s="17"/>
      <c r="AH2224" s="17"/>
      <c r="AI2224" s="17"/>
      <c r="AJ2224" s="17"/>
      <c r="AK2224" s="17"/>
      <c r="AL2224" s="17"/>
      <c r="AM2224" s="17"/>
      <c r="AN2224" s="17"/>
      <c r="AO2224" s="17"/>
      <c r="AP2224" s="17"/>
      <c r="AQ2224" s="17"/>
      <c r="AR2224" s="17"/>
      <c r="AS2224" s="17"/>
      <c r="AT2224" s="17"/>
      <c r="AU2224" s="17"/>
      <c r="AV2224" s="17"/>
      <c r="AW2224" s="17"/>
      <c r="AX2224" s="17"/>
      <c r="AY2224" s="17"/>
      <c r="AZ2224" s="17"/>
      <c r="BA2224" s="17"/>
      <c r="BB2224" s="17"/>
      <c r="BC2224" s="17"/>
      <c r="BD2224" s="17"/>
      <c r="BE2224" s="17"/>
      <c r="BF2224" s="17"/>
      <c r="BG2224" s="17"/>
      <c r="BH2224" s="17"/>
      <c r="BI2224" s="17"/>
      <c r="BJ2224" s="17"/>
      <c r="BK2224" s="17"/>
      <c r="BL2224" s="17"/>
      <c r="BM2224" s="17"/>
      <c r="BN2224" s="17"/>
      <c r="BO2224" s="17"/>
      <c r="BP2224" s="17"/>
      <c r="BQ2224" s="17"/>
      <c r="BR2224" s="17"/>
      <c r="BS2224" s="17"/>
      <c r="BT2224" s="17"/>
      <c r="BU2224" s="17"/>
      <c r="BV2224" s="17"/>
      <c r="BW2224" s="17"/>
      <c r="BX2224" s="17"/>
      <c r="BY2224" s="17"/>
      <c r="BZ2224" s="17"/>
      <c r="CA2224" s="17"/>
      <c r="CB2224" s="17"/>
      <c r="CC2224" s="17"/>
      <c r="CD2224" s="17"/>
      <c r="CE2224" s="17"/>
      <c r="CF2224" s="18"/>
    </row>
    <row r="2225" spans="1:84" x14ac:dyDescent="0.3">
      <c r="A2225" s="11">
        <v>43622</v>
      </c>
      <c r="B2225" s="12" t="s">
        <v>18</v>
      </c>
      <c r="C2225" s="13" t="s">
        <v>18</v>
      </c>
      <c r="D2225" s="14" t="s">
        <v>19</v>
      </c>
      <c r="E2225" s="13" t="s">
        <v>439</v>
      </c>
      <c r="F2225" s="15" t="s">
        <v>5600</v>
      </c>
      <c r="G2225" s="13" t="s">
        <v>5601</v>
      </c>
      <c r="H2225" s="13" t="s">
        <v>20</v>
      </c>
      <c r="I2225" s="13" t="s">
        <v>21</v>
      </c>
      <c r="J2225" s="16">
        <v>1675600</v>
      </c>
      <c r="K2225" s="17"/>
      <c r="L2225" s="29">
        <v>127800</v>
      </c>
      <c r="M2225" s="29">
        <v>127800</v>
      </c>
      <c r="N2225" s="17"/>
      <c r="O2225" s="17"/>
      <c r="P2225" s="29">
        <v>1420000</v>
      </c>
      <c r="Q2225" s="17"/>
      <c r="R2225" s="17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  <c r="AD2225" s="17"/>
      <c r="AE2225" s="17"/>
      <c r="AF2225" s="17"/>
      <c r="AG2225" s="17"/>
      <c r="AH2225" s="17"/>
      <c r="AI2225" s="17"/>
      <c r="AJ2225" s="17"/>
      <c r="AK2225" s="17"/>
      <c r="AL2225" s="17"/>
      <c r="AM2225" s="17"/>
      <c r="AN2225" s="17"/>
      <c r="AO2225" s="17"/>
      <c r="AP2225" s="17"/>
      <c r="AQ2225" s="17"/>
      <c r="AR2225" s="17"/>
      <c r="AS2225" s="17"/>
      <c r="AT2225" s="17"/>
      <c r="AU2225" s="17"/>
      <c r="AV2225" s="17"/>
      <c r="AW2225" s="17"/>
      <c r="AX2225" s="17"/>
      <c r="AY2225" s="17"/>
      <c r="AZ2225" s="17"/>
      <c r="BA2225" s="17"/>
      <c r="BB2225" s="17"/>
      <c r="BC2225" s="17"/>
      <c r="BD2225" s="17"/>
      <c r="BE2225" s="17"/>
      <c r="BF2225" s="17"/>
      <c r="BG2225" s="17"/>
      <c r="BH2225" s="17"/>
      <c r="BI2225" s="17"/>
      <c r="BJ2225" s="17"/>
      <c r="BK2225" s="17"/>
      <c r="BL2225" s="17"/>
      <c r="BM2225" s="17"/>
      <c r="BN2225" s="17"/>
      <c r="BO2225" s="17"/>
      <c r="BP2225" s="17"/>
      <c r="BQ2225" s="17"/>
      <c r="BR2225" s="17"/>
      <c r="BS2225" s="17"/>
      <c r="BT2225" s="17"/>
      <c r="BU2225" s="17"/>
      <c r="BV2225" s="17"/>
      <c r="BW2225" s="17"/>
      <c r="BX2225" s="17"/>
      <c r="BY2225" s="17"/>
      <c r="BZ2225" s="17"/>
      <c r="CA2225" s="17"/>
      <c r="CB2225" s="17"/>
      <c r="CC2225" s="17"/>
      <c r="CD2225" s="17"/>
      <c r="CE2225" s="17"/>
      <c r="CF2225" s="18"/>
    </row>
    <row r="2226" spans="1:84" x14ac:dyDescent="0.3">
      <c r="A2226" s="11">
        <v>43622</v>
      </c>
      <c r="B2226" s="12" t="s">
        <v>18</v>
      </c>
      <c r="C2226" s="13" t="s">
        <v>18</v>
      </c>
      <c r="D2226" s="14" t="s">
        <v>19</v>
      </c>
      <c r="E2226" s="13" t="s">
        <v>439</v>
      </c>
      <c r="F2226" s="15" t="s">
        <v>5602</v>
      </c>
      <c r="G2226" s="13" t="s">
        <v>5603</v>
      </c>
      <c r="H2226" s="13" t="s">
        <v>20</v>
      </c>
      <c r="I2226" s="13" t="s">
        <v>21</v>
      </c>
      <c r="J2226" s="16">
        <v>1675600</v>
      </c>
      <c r="K2226" s="17"/>
      <c r="L2226" s="29">
        <v>127800</v>
      </c>
      <c r="M2226" s="29">
        <v>127800</v>
      </c>
      <c r="N2226" s="17"/>
      <c r="O2226" s="17"/>
      <c r="P2226" s="29">
        <v>1420000</v>
      </c>
      <c r="Q2226" s="17"/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  <c r="AD2226" s="17"/>
      <c r="AE2226" s="17"/>
      <c r="AF2226" s="17"/>
      <c r="AG2226" s="17"/>
      <c r="AH2226" s="17"/>
      <c r="AI2226" s="17"/>
      <c r="AJ2226" s="17"/>
      <c r="AK2226" s="17"/>
      <c r="AL2226" s="17"/>
      <c r="AM2226" s="17"/>
      <c r="AN2226" s="17"/>
      <c r="AO2226" s="17"/>
      <c r="AP2226" s="17"/>
      <c r="AQ2226" s="17"/>
      <c r="AR2226" s="17"/>
      <c r="AS2226" s="17"/>
      <c r="AT2226" s="17"/>
      <c r="AU2226" s="17"/>
      <c r="AV2226" s="17"/>
      <c r="AW2226" s="17"/>
      <c r="AX2226" s="17"/>
      <c r="AY2226" s="17"/>
      <c r="AZ2226" s="17"/>
      <c r="BA2226" s="17"/>
      <c r="BB2226" s="17"/>
      <c r="BC2226" s="17"/>
      <c r="BD2226" s="17"/>
      <c r="BE2226" s="17"/>
      <c r="BF2226" s="17"/>
      <c r="BG2226" s="17"/>
      <c r="BH2226" s="17"/>
      <c r="BI2226" s="17"/>
      <c r="BJ2226" s="17"/>
      <c r="BK2226" s="17"/>
      <c r="BL2226" s="17"/>
      <c r="BM2226" s="17"/>
      <c r="BN2226" s="17"/>
      <c r="BO2226" s="17"/>
      <c r="BP2226" s="17"/>
      <c r="BQ2226" s="17"/>
      <c r="BR2226" s="17"/>
      <c r="BS2226" s="17"/>
      <c r="BT2226" s="17"/>
      <c r="BU2226" s="17"/>
      <c r="BV2226" s="17"/>
      <c r="BW2226" s="17"/>
      <c r="BX2226" s="17"/>
      <c r="BY2226" s="17"/>
      <c r="BZ2226" s="17"/>
      <c r="CA2226" s="17"/>
      <c r="CB2226" s="17"/>
      <c r="CC2226" s="17"/>
      <c r="CD2226" s="17"/>
      <c r="CE2226" s="17"/>
      <c r="CF2226" s="18"/>
    </row>
    <row r="2227" spans="1:84" x14ac:dyDescent="0.3">
      <c r="A2227" s="11">
        <v>43622</v>
      </c>
      <c r="B2227" s="12" t="s">
        <v>18</v>
      </c>
      <c r="C2227" s="13" t="s">
        <v>18</v>
      </c>
      <c r="D2227" s="14" t="s">
        <v>19</v>
      </c>
      <c r="E2227" s="13" t="s">
        <v>439</v>
      </c>
      <c r="F2227" s="15" t="s">
        <v>5604</v>
      </c>
      <c r="G2227" s="13" t="s">
        <v>5605</v>
      </c>
      <c r="H2227" s="13" t="s">
        <v>20</v>
      </c>
      <c r="I2227" s="13" t="s">
        <v>21</v>
      </c>
      <c r="J2227" s="16">
        <v>1675600</v>
      </c>
      <c r="K2227" s="17"/>
      <c r="L2227" s="29">
        <v>127800</v>
      </c>
      <c r="M2227" s="29">
        <v>127800</v>
      </c>
      <c r="N2227" s="17"/>
      <c r="O2227" s="17"/>
      <c r="P2227" s="29">
        <v>1420000</v>
      </c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  <c r="AD2227" s="17"/>
      <c r="AE2227" s="17"/>
      <c r="AF2227" s="17"/>
      <c r="AG2227" s="17"/>
      <c r="AH2227" s="17"/>
      <c r="AI2227" s="17"/>
      <c r="AJ2227" s="17"/>
      <c r="AK2227" s="17"/>
      <c r="AL2227" s="17"/>
      <c r="AM2227" s="17"/>
      <c r="AN2227" s="17"/>
      <c r="AO2227" s="17"/>
      <c r="AP2227" s="17"/>
      <c r="AQ2227" s="17"/>
      <c r="AR2227" s="17"/>
      <c r="AS2227" s="17"/>
      <c r="AT2227" s="17"/>
      <c r="AU2227" s="17"/>
      <c r="AV2227" s="17"/>
      <c r="AW2227" s="17"/>
      <c r="AX2227" s="17"/>
      <c r="AY2227" s="17"/>
      <c r="AZ2227" s="17"/>
      <c r="BA2227" s="17"/>
      <c r="BB2227" s="17"/>
      <c r="BC2227" s="17"/>
      <c r="BD2227" s="17"/>
      <c r="BE2227" s="17"/>
      <c r="BF2227" s="17"/>
      <c r="BG2227" s="17"/>
      <c r="BH2227" s="17"/>
      <c r="BI2227" s="17"/>
      <c r="BJ2227" s="17"/>
      <c r="BK2227" s="17"/>
      <c r="BL2227" s="17"/>
      <c r="BM2227" s="17"/>
      <c r="BN2227" s="17"/>
      <c r="BO2227" s="17"/>
      <c r="BP2227" s="17"/>
      <c r="BQ2227" s="17"/>
      <c r="BR2227" s="17"/>
      <c r="BS2227" s="17"/>
      <c r="BT2227" s="17"/>
      <c r="BU2227" s="17"/>
      <c r="BV2227" s="17"/>
      <c r="BW2227" s="17"/>
      <c r="BX2227" s="17"/>
      <c r="BY2227" s="17"/>
      <c r="BZ2227" s="17"/>
      <c r="CA2227" s="17"/>
      <c r="CB2227" s="17"/>
      <c r="CC2227" s="17"/>
      <c r="CD2227" s="17"/>
      <c r="CE2227" s="17"/>
      <c r="CF2227" s="18"/>
    </row>
    <row r="2228" spans="1:84" ht="22.8" x14ac:dyDescent="0.3">
      <c r="A2228" s="11">
        <v>43622</v>
      </c>
      <c r="B2228" s="12" t="s">
        <v>1690</v>
      </c>
      <c r="C2228" s="13" t="s">
        <v>1690</v>
      </c>
      <c r="D2228" s="14" t="s">
        <v>1692</v>
      </c>
      <c r="E2228" s="13" t="s">
        <v>439</v>
      </c>
      <c r="F2228" s="15" t="s">
        <v>5606</v>
      </c>
      <c r="G2228" s="13" t="s">
        <v>5607</v>
      </c>
      <c r="H2228" s="13" t="s">
        <v>1695</v>
      </c>
      <c r="I2228" s="13" t="s">
        <v>1696</v>
      </c>
      <c r="J2228" s="16">
        <v>1136969</v>
      </c>
      <c r="K2228" s="17"/>
      <c r="L2228" s="17"/>
      <c r="M2228" s="17"/>
      <c r="N2228" s="29">
        <v>63</v>
      </c>
      <c r="O2228" s="17"/>
      <c r="P2228" s="29">
        <v>963480</v>
      </c>
      <c r="Q2228" s="17"/>
      <c r="R2228" s="17"/>
      <c r="S2228" s="17"/>
      <c r="T2228" s="17"/>
      <c r="U2228" s="17"/>
      <c r="V2228" s="17"/>
      <c r="W2228" s="29">
        <v>173426</v>
      </c>
      <c r="X2228" s="17"/>
      <c r="Y2228" s="17"/>
      <c r="Z2228" s="17"/>
      <c r="AA2228" s="17"/>
      <c r="AB2228" s="17"/>
      <c r="AC2228" s="17"/>
      <c r="AD2228" s="17"/>
      <c r="AE2228" s="17"/>
      <c r="AF2228" s="17"/>
      <c r="AG2228" s="17"/>
      <c r="AH2228" s="17"/>
      <c r="AI2228" s="17"/>
      <c r="AJ2228" s="17"/>
      <c r="AK2228" s="17"/>
      <c r="AL2228" s="17"/>
      <c r="AM2228" s="17"/>
      <c r="AN2228" s="17"/>
      <c r="AO2228" s="17"/>
      <c r="AP2228" s="17"/>
      <c r="AQ2228" s="17"/>
      <c r="AR2228" s="17"/>
      <c r="AS2228" s="17"/>
      <c r="AT2228" s="17"/>
      <c r="AU2228" s="17"/>
      <c r="AV2228" s="17"/>
      <c r="AW2228" s="17"/>
      <c r="AX2228" s="17"/>
      <c r="AY2228" s="17"/>
      <c r="AZ2228" s="17"/>
      <c r="BA2228" s="17"/>
      <c r="BB2228" s="17"/>
      <c r="BC2228" s="17"/>
      <c r="BD2228" s="17"/>
      <c r="BE2228" s="17"/>
      <c r="BF2228" s="17"/>
      <c r="BG2228" s="17"/>
      <c r="BH2228" s="17"/>
      <c r="BI2228" s="17"/>
      <c r="BJ2228" s="17"/>
      <c r="BK2228" s="17"/>
      <c r="BL2228" s="17"/>
      <c r="BM2228" s="17"/>
      <c r="BN2228" s="17"/>
      <c r="BO2228" s="17"/>
      <c r="BP2228" s="17"/>
      <c r="BQ2228" s="17"/>
      <c r="BR2228" s="17"/>
      <c r="BS2228" s="17"/>
      <c r="BT2228" s="17"/>
      <c r="BU2228" s="17"/>
      <c r="BV2228" s="17"/>
      <c r="BW2228" s="17"/>
      <c r="BX2228" s="17"/>
      <c r="BY2228" s="17"/>
      <c r="BZ2228" s="17"/>
      <c r="CA2228" s="17"/>
      <c r="CB2228" s="17"/>
      <c r="CC2228" s="17"/>
      <c r="CD2228" s="17"/>
      <c r="CE2228" s="17"/>
      <c r="CF2228" s="18"/>
    </row>
    <row r="2229" spans="1:84" ht="22.8" x14ac:dyDescent="0.3">
      <c r="A2229" s="11">
        <v>43622</v>
      </c>
      <c r="B2229" s="12" t="s">
        <v>1690</v>
      </c>
      <c r="C2229" s="13" t="s">
        <v>1690</v>
      </c>
      <c r="D2229" s="14" t="s">
        <v>1692</v>
      </c>
      <c r="E2229" s="13" t="s">
        <v>439</v>
      </c>
      <c r="F2229" s="15" t="s">
        <v>5608</v>
      </c>
      <c r="G2229" s="13" t="s">
        <v>5609</v>
      </c>
      <c r="H2229" s="13" t="s">
        <v>1695</v>
      </c>
      <c r="I2229" s="13" t="s">
        <v>1696</v>
      </c>
      <c r="J2229" s="16">
        <v>568484</v>
      </c>
      <c r="K2229" s="17"/>
      <c r="L2229" s="17"/>
      <c r="M2229" s="17"/>
      <c r="N2229" s="29">
        <v>31</v>
      </c>
      <c r="O2229" s="17"/>
      <c r="P2229" s="29">
        <v>481740</v>
      </c>
      <c r="Q2229" s="17"/>
      <c r="R2229" s="17"/>
      <c r="S2229" s="17"/>
      <c r="T2229" s="17"/>
      <c r="U2229" s="17"/>
      <c r="V2229" s="17"/>
      <c r="W2229" s="29">
        <v>86713</v>
      </c>
      <c r="X2229" s="17"/>
      <c r="Y2229" s="17"/>
      <c r="Z2229" s="17"/>
      <c r="AA2229" s="17"/>
      <c r="AB2229" s="17"/>
      <c r="AC2229" s="17"/>
      <c r="AD2229" s="17"/>
      <c r="AE2229" s="17"/>
      <c r="AF2229" s="17"/>
      <c r="AG2229" s="17"/>
      <c r="AH2229" s="17"/>
      <c r="AI2229" s="17"/>
      <c r="AJ2229" s="17"/>
      <c r="AK2229" s="17"/>
      <c r="AL2229" s="17"/>
      <c r="AM2229" s="17"/>
      <c r="AN2229" s="17"/>
      <c r="AO2229" s="17"/>
      <c r="AP2229" s="17"/>
      <c r="AQ2229" s="17"/>
      <c r="AR2229" s="17"/>
      <c r="AS2229" s="17"/>
      <c r="AT2229" s="17"/>
      <c r="AU2229" s="17"/>
      <c r="AV2229" s="17"/>
      <c r="AW2229" s="17"/>
      <c r="AX2229" s="17"/>
      <c r="AY2229" s="17"/>
      <c r="AZ2229" s="17"/>
      <c r="BA2229" s="17"/>
      <c r="BB2229" s="17"/>
      <c r="BC2229" s="17"/>
      <c r="BD2229" s="17"/>
      <c r="BE2229" s="17"/>
      <c r="BF2229" s="17"/>
      <c r="BG2229" s="17"/>
      <c r="BH2229" s="17"/>
      <c r="BI2229" s="17"/>
      <c r="BJ2229" s="17"/>
      <c r="BK2229" s="17"/>
      <c r="BL2229" s="17"/>
      <c r="BM2229" s="17"/>
      <c r="BN2229" s="17"/>
      <c r="BO2229" s="17"/>
      <c r="BP2229" s="17"/>
      <c r="BQ2229" s="17"/>
      <c r="BR2229" s="17"/>
      <c r="BS2229" s="17"/>
      <c r="BT2229" s="17"/>
      <c r="BU2229" s="17"/>
      <c r="BV2229" s="17"/>
      <c r="BW2229" s="17"/>
      <c r="BX2229" s="17"/>
      <c r="BY2229" s="17"/>
      <c r="BZ2229" s="17"/>
      <c r="CA2229" s="17"/>
      <c r="CB2229" s="17"/>
      <c r="CC2229" s="17"/>
      <c r="CD2229" s="17"/>
      <c r="CE2229" s="17"/>
      <c r="CF2229" s="18"/>
    </row>
    <row r="2230" spans="1:84" x14ac:dyDescent="0.3">
      <c r="A2230" s="11">
        <v>43622</v>
      </c>
      <c r="B2230" s="12" t="s">
        <v>1297</v>
      </c>
      <c r="C2230" s="13" t="s">
        <v>1297</v>
      </c>
      <c r="D2230" s="14" t="s">
        <v>1298</v>
      </c>
      <c r="E2230" s="13" t="s">
        <v>439</v>
      </c>
      <c r="F2230" s="15" t="s">
        <v>5610</v>
      </c>
      <c r="G2230" s="13" t="s">
        <v>5611</v>
      </c>
      <c r="H2230" s="13" t="s">
        <v>1301</v>
      </c>
      <c r="I2230" s="13" t="s">
        <v>1302</v>
      </c>
      <c r="J2230" s="16">
        <v>1069965</v>
      </c>
      <c r="K2230" s="17"/>
      <c r="L2230" s="29">
        <v>81608</v>
      </c>
      <c r="M2230" s="29">
        <v>81608</v>
      </c>
      <c r="N2230" s="29">
        <v>-1</v>
      </c>
      <c r="O2230" s="17"/>
      <c r="P2230" s="29">
        <v>906750</v>
      </c>
      <c r="Q2230" s="17"/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  <c r="AD2230" s="17"/>
      <c r="AE2230" s="17"/>
      <c r="AF2230" s="17"/>
      <c r="AG2230" s="17"/>
      <c r="AH2230" s="17"/>
      <c r="AI2230" s="17"/>
      <c r="AJ2230" s="17"/>
      <c r="AK2230" s="17"/>
      <c r="AL2230" s="17"/>
      <c r="AM2230" s="17"/>
      <c r="AN2230" s="17"/>
      <c r="AO2230" s="17"/>
      <c r="AP2230" s="17"/>
      <c r="AQ2230" s="17"/>
      <c r="AR2230" s="17"/>
      <c r="AS2230" s="17"/>
      <c r="AT2230" s="17"/>
      <c r="AU2230" s="17"/>
      <c r="AV2230" s="17"/>
      <c r="AW2230" s="17"/>
      <c r="AX2230" s="17"/>
      <c r="AY2230" s="17"/>
      <c r="AZ2230" s="17"/>
      <c r="BA2230" s="17"/>
      <c r="BB2230" s="17"/>
      <c r="BC2230" s="17"/>
      <c r="BD2230" s="17"/>
      <c r="BE2230" s="17"/>
      <c r="BF2230" s="17"/>
      <c r="BG2230" s="17"/>
      <c r="BH2230" s="17"/>
      <c r="BI2230" s="17"/>
      <c r="BJ2230" s="17"/>
      <c r="BK2230" s="17"/>
      <c r="BL2230" s="17"/>
      <c r="BM2230" s="17"/>
      <c r="BN2230" s="17"/>
      <c r="BO2230" s="17"/>
      <c r="BP2230" s="17"/>
      <c r="BQ2230" s="17"/>
      <c r="BR2230" s="17"/>
      <c r="BS2230" s="17"/>
      <c r="BT2230" s="17"/>
      <c r="BU2230" s="17"/>
      <c r="BV2230" s="17"/>
      <c r="BW2230" s="17"/>
      <c r="BX2230" s="17"/>
      <c r="BY2230" s="17"/>
      <c r="BZ2230" s="17"/>
      <c r="CA2230" s="17"/>
      <c r="CB2230" s="17"/>
      <c r="CC2230" s="17"/>
      <c r="CD2230" s="17"/>
      <c r="CE2230" s="17"/>
      <c r="CF2230" s="18"/>
    </row>
    <row r="2231" spans="1:84" ht="22.8" x14ac:dyDescent="0.3">
      <c r="A2231" s="11">
        <v>43622</v>
      </c>
      <c r="B2231" s="12" t="s">
        <v>2181</v>
      </c>
      <c r="C2231" s="13" t="s">
        <v>2181</v>
      </c>
      <c r="D2231" s="14" t="s">
        <v>2182</v>
      </c>
      <c r="E2231" s="13" t="s">
        <v>439</v>
      </c>
      <c r="F2231" s="15" t="s">
        <v>5612</v>
      </c>
      <c r="G2231" s="13" t="s">
        <v>5613</v>
      </c>
      <c r="H2231" s="13" t="s">
        <v>2185</v>
      </c>
      <c r="I2231" s="13" t="s">
        <v>2186</v>
      </c>
      <c r="J2231" s="16">
        <v>304530</v>
      </c>
      <c r="K2231" s="17"/>
      <c r="L2231" s="29">
        <v>23226.87</v>
      </c>
      <c r="M2231" s="29">
        <v>23226.87</v>
      </c>
      <c r="N2231" s="29">
        <v>-0.04</v>
      </c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  <c r="AD2231" s="17"/>
      <c r="AE2231" s="17"/>
      <c r="AF2231" s="17"/>
      <c r="AG2231" s="17"/>
      <c r="AH2231" s="17"/>
      <c r="AI2231" s="17"/>
      <c r="AJ2231" s="17"/>
      <c r="AK2231" s="17"/>
      <c r="AL2231" s="17"/>
      <c r="AM2231" s="17"/>
      <c r="AN2231" s="17"/>
      <c r="AO2231" s="17"/>
      <c r="AP2231" s="17"/>
      <c r="AQ2231" s="17"/>
      <c r="AR2231" s="29">
        <v>258076.3</v>
      </c>
      <c r="AS2231" s="17"/>
      <c r="AT2231" s="17"/>
      <c r="AU2231" s="17"/>
      <c r="AV2231" s="17"/>
      <c r="AW2231" s="17"/>
      <c r="AX2231" s="17"/>
      <c r="AY2231" s="17"/>
      <c r="AZ2231" s="17"/>
      <c r="BA2231" s="17"/>
      <c r="BB2231" s="17"/>
      <c r="BC2231" s="17"/>
      <c r="BD2231" s="17"/>
      <c r="BE2231" s="17"/>
      <c r="BF2231" s="17"/>
      <c r="BG2231" s="17"/>
      <c r="BH2231" s="17"/>
      <c r="BI2231" s="17"/>
      <c r="BJ2231" s="17"/>
      <c r="BK2231" s="17"/>
      <c r="BL2231" s="17"/>
      <c r="BM2231" s="17"/>
      <c r="BN2231" s="17"/>
      <c r="BO2231" s="17"/>
      <c r="BP2231" s="17"/>
      <c r="BQ2231" s="17"/>
      <c r="BR2231" s="17"/>
      <c r="BS2231" s="17"/>
      <c r="BT2231" s="17"/>
      <c r="BU2231" s="17"/>
      <c r="BV2231" s="17"/>
      <c r="BW2231" s="17"/>
      <c r="BX2231" s="17"/>
      <c r="BY2231" s="17"/>
      <c r="BZ2231" s="17"/>
      <c r="CA2231" s="17"/>
      <c r="CB2231" s="17"/>
      <c r="CC2231" s="17"/>
      <c r="CD2231" s="17"/>
      <c r="CE2231" s="17"/>
      <c r="CF2231" s="18"/>
    </row>
    <row r="2232" spans="1:84" x14ac:dyDescent="0.3">
      <c r="A2232" s="11">
        <v>43623</v>
      </c>
      <c r="B2232" s="12" t="s">
        <v>18</v>
      </c>
      <c r="C2232" s="13" t="s">
        <v>18</v>
      </c>
      <c r="D2232" s="14" t="s">
        <v>19</v>
      </c>
      <c r="E2232" s="13" t="s">
        <v>439</v>
      </c>
      <c r="F2232" s="15" t="s">
        <v>5614</v>
      </c>
      <c r="G2232" s="13" t="s">
        <v>5615</v>
      </c>
      <c r="H2232" s="13" t="s">
        <v>20</v>
      </c>
      <c r="I2232" s="13" t="s">
        <v>21</v>
      </c>
      <c r="J2232" s="16">
        <v>1675600</v>
      </c>
      <c r="K2232" s="17"/>
      <c r="L2232" s="29">
        <v>127800</v>
      </c>
      <c r="M2232" s="29">
        <v>127800</v>
      </c>
      <c r="N2232" s="17"/>
      <c r="O2232" s="17"/>
      <c r="P2232" s="29">
        <v>1420000</v>
      </c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  <c r="AE2232" s="17"/>
      <c r="AF2232" s="17"/>
      <c r="AG2232" s="17"/>
      <c r="AH2232" s="17"/>
      <c r="AI2232" s="17"/>
      <c r="AJ2232" s="17"/>
      <c r="AK2232" s="17"/>
      <c r="AL2232" s="17"/>
      <c r="AM2232" s="17"/>
      <c r="AN2232" s="17"/>
      <c r="AO2232" s="17"/>
      <c r="AP2232" s="17"/>
      <c r="AQ2232" s="17"/>
      <c r="AR2232" s="17"/>
      <c r="AS2232" s="17"/>
      <c r="AT2232" s="17"/>
      <c r="AU2232" s="17"/>
      <c r="AV2232" s="17"/>
      <c r="AW2232" s="17"/>
      <c r="AX2232" s="17"/>
      <c r="AY2232" s="17"/>
      <c r="AZ2232" s="17"/>
      <c r="BA2232" s="17"/>
      <c r="BB2232" s="17"/>
      <c r="BC2232" s="17"/>
      <c r="BD2232" s="17"/>
      <c r="BE2232" s="17"/>
      <c r="BF2232" s="17"/>
      <c r="BG2232" s="17"/>
      <c r="BH2232" s="17"/>
      <c r="BI2232" s="17"/>
      <c r="BJ2232" s="17"/>
      <c r="BK2232" s="17"/>
      <c r="BL2232" s="17"/>
      <c r="BM2232" s="17"/>
      <c r="BN2232" s="17"/>
      <c r="BO2232" s="17"/>
      <c r="BP2232" s="17"/>
      <c r="BQ2232" s="17"/>
      <c r="BR2232" s="17"/>
      <c r="BS2232" s="17"/>
      <c r="BT2232" s="17"/>
      <c r="BU2232" s="17"/>
      <c r="BV2232" s="17"/>
      <c r="BW2232" s="17"/>
      <c r="BX2232" s="17"/>
      <c r="BY2232" s="17"/>
      <c r="BZ2232" s="17"/>
      <c r="CA2232" s="17"/>
      <c r="CB2232" s="17"/>
      <c r="CC2232" s="17"/>
      <c r="CD2232" s="17"/>
      <c r="CE2232" s="17"/>
      <c r="CF2232" s="18"/>
    </row>
    <row r="2233" spans="1:84" ht="22.8" x14ac:dyDescent="0.3">
      <c r="A2233" s="11">
        <v>43623</v>
      </c>
      <c r="B2233" s="12" t="s">
        <v>1690</v>
      </c>
      <c r="C2233" s="13" t="s">
        <v>1690</v>
      </c>
      <c r="D2233" s="14" t="s">
        <v>1692</v>
      </c>
      <c r="E2233" s="13" t="s">
        <v>439</v>
      </c>
      <c r="F2233" s="15" t="s">
        <v>5616</v>
      </c>
      <c r="G2233" s="13" t="s">
        <v>5617</v>
      </c>
      <c r="H2233" s="13" t="s">
        <v>1695</v>
      </c>
      <c r="I2233" s="13" t="s">
        <v>1696</v>
      </c>
      <c r="J2233" s="16">
        <v>1136969</v>
      </c>
      <c r="K2233" s="17"/>
      <c r="L2233" s="17"/>
      <c r="M2233" s="17"/>
      <c r="N2233" s="29">
        <v>63</v>
      </c>
      <c r="O2233" s="17"/>
      <c r="P2233" s="29">
        <v>963480</v>
      </c>
      <c r="Q2233" s="17"/>
      <c r="R2233" s="17"/>
      <c r="S2233" s="17"/>
      <c r="T2233" s="17"/>
      <c r="U2233" s="17"/>
      <c r="V2233" s="17"/>
      <c r="W2233" s="29">
        <v>173426</v>
      </c>
      <c r="X2233" s="17"/>
      <c r="Y2233" s="17"/>
      <c r="Z2233" s="17"/>
      <c r="AA2233" s="17"/>
      <c r="AB2233" s="17"/>
      <c r="AC2233" s="17"/>
      <c r="AD2233" s="17"/>
      <c r="AE2233" s="17"/>
      <c r="AF2233" s="17"/>
      <c r="AG2233" s="17"/>
      <c r="AH2233" s="17"/>
      <c r="AI2233" s="17"/>
      <c r="AJ2233" s="17"/>
      <c r="AK2233" s="17"/>
      <c r="AL2233" s="17"/>
      <c r="AM2233" s="17"/>
      <c r="AN2233" s="17"/>
      <c r="AO2233" s="17"/>
      <c r="AP2233" s="17"/>
      <c r="AQ2233" s="17"/>
      <c r="AR2233" s="17"/>
      <c r="AS2233" s="17"/>
      <c r="AT2233" s="17"/>
      <c r="AU2233" s="17"/>
      <c r="AV2233" s="17"/>
      <c r="AW2233" s="17"/>
      <c r="AX2233" s="17"/>
      <c r="AY2233" s="17"/>
      <c r="AZ2233" s="17"/>
      <c r="BA2233" s="17"/>
      <c r="BB2233" s="17"/>
      <c r="BC2233" s="17"/>
      <c r="BD2233" s="17"/>
      <c r="BE2233" s="17"/>
      <c r="BF2233" s="17"/>
      <c r="BG2233" s="17"/>
      <c r="BH2233" s="17"/>
      <c r="BI2233" s="17"/>
      <c r="BJ2233" s="17"/>
      <c r="BK2233" s="17"/>
      <c r="BL2233" s="17"/>
      <c r="BM2233" s="17"/>
      <c r="BN2233" s="17"/>
      <c r="BO2233" s="17"/>
      <c r="BP2233" s="17"/>
      <c r="BQ2233" s="17"/>
      <c r="BR2233" s="17"/>
      <c r="BS2233" s="17"/>
      <c r="BT2233" s="17"/>
      <c r="BU2233" s="17"/>
      <c r="BV2233" s="17"/>
      <c r="BW2233" s="17"/>
      <c r="BX2233" s="17"/>
      <c r="BY2233" s="17"/>
      <c r="BZ2233" s="17"/>
      <c r="CA2233" s="17"/>
      <c r="CB2233" s="17"/>
      <c r="CC2233" s="17"/>
      <c r="CD2233" s="17"/>
      <c r="CE2233" s="17"/>
      <c r="CF2233" s="18"/>
    </row>
    <row r="2234" spans="1:84" ht="22.8" x14ac:dyDescent="0.3">
      <c r="A2234" s="11">
        <v>43623</v>
      </c>
      <c r="B2234" s="12" t="s">
        <v>1690</v>
      </c>
      <c r="C2234" s="13" t="s">
        <v>1690</v>
      </c>
      <c r="D2234" s="14" t="s">
        <v>1692</v>
      </c>
      <c r="E2234" s="13" t="s">
        <v>439</v>
      </c>
      <c r="F2234" s="15" t="s">
        <v>5618</v>
      </c>
      <c r="G2234" s="13" t="s">
        <v>5619</v>
      </c>
      <c r="H2234" s="13" t="s">
        <v>1695</v>
      </c>
      <c r="I2234" s="13" t="s">
        <v>1696</v>
      </c>
      <c r="J2234" s="16">
        <v>568484</v>
      </c>
      <c r="K2234" s="17"/>
      <c r="L2234" s="17"/>
      <c r="M2234" s="17"/>
      <c r="N2234" s="29">
        <v>31</v>
      </c>
      <c r="O2234" s="17"/>
      <c r="P2234" s="29">
        <v>481740</v>
      </c>
      <c r="Q2234" s="17"/>
      <c r="R2234" s="17"/>
      <c r="S2234" s="17"/>
      <c r="T2234" s="17"/>
      <c r="U2234" s="17"/>
      <c r="V2234" s="17"/>
      <c r="W2234" s="29">
        <v>86713</v>
      </c>
      <c r="X2234" s="17"/>
      <c r="Y2234" s="17"/>
      <c r="Z2234" s="17"/>
      <c r="AA2234" s="17"/>
      <c r="AB2234" s="17"/>
      <c r="AC2234" s="17"/>
      <c r="AD2234" s="17"/>
      <c r="AE2234" s="17"/>
      <c r="AF2234" s="17"/>
      <c r="AG2234" s="17"/>
      <c r="AH2234" s="17"/>
      <c r="AI2234" s="17"/>
      <c r="AJ2234" s="17"/>
      <c r="AK2234" s="17"/>
      <c r="AL2234" s="17"/>
      <c r="AM2234" s="17"/>
      <c r="AN2234" s="17"/>
      <c r="AO2234" s="17"/>
      <c r="AP2234" s="17"/>
      <c r="AQ2234" s="17"/>
      <c r="AR2234" s="17"/>
      <c r="AS2234" s="17"/>
      <c r="AT2234" s="17"/>
      <c r="AU2234" s="17"/>
      <c r="AV2234" s="17"/>
      <c r="AW2234" s="17"/>
      <c r="AX2234" s="17"/>
      <c r="AY2234" s="17"/>
      <c r="AZ2234" s="17"/>
      <c r="BA2234" s="17"/>
      <c r="BB2234" s="17"/>
      <c r="BC2234" s="17"/>
      <c r="BD2234" s="17"/>
      <c r="BE2234" s="17"/>
      <c r="BF2234" s="17"/>
      <c r="BG2234" s="17"/>
      <c r="BH2234" s="17"/>
      <c r="BI2234" s="17"/>
      <c r="BJ2234" s="17"/>
      <c r="BK2234" s="17"/>
      <c r="BL2234" s="17"/>
      <c r="BM2234" s="17"/>
      <c r="BN2234" s="17"/>
      <c r="BO2234" s="17"/>
      <c r="BP2234" s="17"/>
      <c r="BQ2234" s="17"/>
      <c r="BR2234" s="17"/>
      <c r="BS2234" s="17"/>
      <c r="BT2234" s="17"/>
      <c r="BU2234" s="17"/>
      <c r="BV2234" s="17"/>
      <c r="BW2234" s="17"/>
      <c r="BX2234" s="17"/>
      <c r="BY2234" s="17"/>
      <c r="BZ2234" s="17"/>
      <c r="CA2234" s="17"/>
      <c r="CB2234" s="17"/>
      <c r="CC2234" s="17"/>
      <c r="CD2234" s="17"/>
      <c r="CE2234" s="17"/>
      <c r="CF2234" s="18"/>
    </row>
    <row r="2235" spans="1:84" ht="22.8" x14ac:dyDescent="0.3">
      <c r="A2235" s="11">
        <v>43623</v>
      </c>
      <c r="B2235" s="12" t="s">
        <v>1690</v>
      </c>
      <c r="C2235" s="13" t="s">
        <v>1690</v>
      </c>
      <c r="D2235" s="14" t="s">
        <v>1692</v>
      </c>
      <c r="E2235" s="13" t="s">
        <v>439</v>
      </c>
      <c r="F2235" s="15" t="s">
        <v>5620</v>
      </c>
      <c r="G2235" s="13" t="s">
        <v>5621</v>
      </c>
      <c r="H2235" s="13" t="s">
        <v>1695</v>
      </c>
      <c r="I2235" s="13" t="s">
        <v>1696</v>
      </c>
      <c r="J2235" s="16">
        <v>1136969</v>
      </c>
      <c r="K2235" s="17"/>
      <c r="L2235" s="17"/>
      <c r="M2235" s="17"/>
      <c r="N2235" s="29">
        <v>63</v>
      </c>
      <c r="O2235" s="17"/>
      <c r="P2235" s="29">
        <v>963480</v>
      </c>
      <c r="Q2235" s="17"/>
      <c r="R2235" s="17"/>
      <c r="S2235" s="17"/>
      <c r="T2235" s="17"/>
      <c r="U2235" s="17"/>
      <c r="V2235" s="17"/>
      <c r="W2235" s="29">
        <v>173426</v>
      </c>
      <c r="X2235" s="17"/>
      <c r="Y2235" s="17"/>
      <c r="Z2235" s="17"/>
      <c r="AA2235" s="17"/>
      <c r="AB2235" s="17"/>
      <c r="AC2235" s="17"/>
      <c r="AD2235" s="17"/>
      <c r="AE2235" s="17"/>
      <c r="AF2235" s="17"/>
      <c r="AG2235" s="17"/>
      <c r="AH2235" s="17"/>
      <c r="AI2235" s="17"/>
      <c r="AJ2235" s="17"/>
      <c r="AK2235" s="17"/>
      <c r="AL2235" s="17"/>
      <c r="AM2235" s="17"/>
      <c r="AN2235" s="17"/>
      <c r="AO2235" s="17"/>
      <c r="AP2235" s="17"/>
      <c r="AQ2235" s="17"/>
      <c r="AR2235" s="17"/>
      <c r="AS2235" s="17"/>
      <c r="AT2235" s="17"/>
      <c r="AU2235" s="17"/>
      <c r="AV2235" s="17"/>
      <c r="AW2235" s="17"/>
      <c r="AX2235" s="17"/>
      <c r="AY2235" s="17"/>
      <c r="AZ2235" s="17"/>
      <c r="BA2235" s="17"/>
      <c r="BB2235" s="17"/>
      <c r="BC2235" s="17"/>
      <c r="BD2235" s="17"/>
      <c r="BE2235" s="17"/>
      <c r="BF2235" s="17"/>
      <c r="BG2235" s="17"/>
      <c r="BH2235" s="17"/>
      <c r="BI2235" s="17"/>
      <c r="BJ2235" s="17"/>
      <c r="BK2235" s="17"/>
      <c r="BL2235" s="17"/>
      <c r="BM2235" s="17"/>
      <c r="BN2235" s="17"/>
      <c r="BO2235" s="17"/>
      <c r="BP2235" s="17"/>
      <c r="BQ2235" s="17"/>
      <c r="BR2235" s="17"/>
      <c r="BS2235" s="17"/>
      <c r="BT2235" s="17"/>
      <c r="BU2235" s="17"/>
      <c r="BV2235" s="17"/>
      <c r="BW2235" s="17"/>
      <c r="BX2235" s="17"/>
      <c r="BY2235" s="17"/>
      <c r="BZ2235" s="17"/>
      <c r="CA2235" s="17"/>
      <c r="CB2235" s="17"/>
      <c r="CC2235" s="17"/>
      <c r="CD2235" s="17"/>
      <c r="CE2235" s="17"/>
      <c r="CF2235" s="18"/>
    </row>
    <row r="2236" spans="1:84" ht="22.8" x14ac:dyDescent="0.3">
      <c r="A2236" s="11">
        <v>43623</v>
      </c>
      <c r="B2236" s="12" t="s">
        <v>1690</v>
      </c>
      <c r="C2236" s="13" t="s">
        <v>1690</v>
      </c>
      <c r="D2236" s="14" t="s">
        <v>1692</v>
      </c>
      <c r="E2236" s="13" t="s">
        <v>439</v>
      </c>
      <c r="F2236" s="15" t="s">
        <v>5622</v>
      </c>
      <c r="G2236" s="13" t="s">
        <v>5623</v>
      </c>
      <c r="H2236" s="13" t="s">
        <v>1695</v>
      </c>
      <c r="I2236" s="13" t="s">
        <v>1696</v>
      </c>
      <c r="J2236" s="16">
        <v>568484</v>
      </c>
      <c r="K2236" s="17"/>
      <c r="L2236" s="17"/>
      <c r="M2236" s="17"/>
      <c r="N2236" s="29">
        <v>31</v>
      </c>
      <c r="O2236" s="17"/>
      <c r="P2236" s="29">
        <v>481740</v>
      </c>
      <c r="Q2236" s="17"/>
      <c r="R2236" s="17"/>
      <c r="S2236" s="17"/>
      <c r="T2236" s="17"/>
      <c r="U2236" s="17"/>
      <c r="V2236" s="17"/>
      <c r="W2236" s="29">
        <v>86713</v>
      </c>
      <c r="X2236" s="17"/>
      <c r="Y2236" s="17"/>
      <c r="Z2236" s="17"/>
      <c r="AA2236" s="17"/>
      <c r="AB2236" s="17"/>
      <c r="AC2236" s="17"/>
      <c r="AD2236" s="17"/>
      <c r="AE2236" s="17"/>
      <c r="AF2236" s="17"/>
      <c r="AG2236" s="17"/>
      <c r="AH2236" s="17"/>
      <c r="AI2236" s="17"/>
      <c r="AJ2236" s="17"/>
      <c r="AK2236" s="17"/>
      <c r="AL2236" s="17"/>
      <c r="AM2236" s="17"/>
      <c r="AN2236" s="17"/>
      <c r="AO2236" s="17"/>
      <c r="AP2236" s="17"/>
      <c r="AQ2236" s="17"/>
      <c r="AR2236" s="17"/>
      <c r="AS2236" s="17"/>
      <c r="AT2236" s="17"/>
      <c r="AU2236" s="17"/>
      <c r="AV2236" s="17"/>
      <c r="AW2236" s="17"/>
      <c r="AX2236" s="17"/>
      <c r="AY2236" s="17"/>
      <c r="AZ2236" s="17"/>
      <c r="BA2236" s="17"/>
      <c r="BB2236" s="17"/>
      <c r="BC2236" s="17"/>
      <c r="BD2236" s="17"/>
      <c r="BE2236" s="17"/>
      <c r="BF2236" s="17"/>
      <c r="BG2236" s="17"/>
      <c r="BH2236" s="17"/>
      <c r="BI2236" s="17"/>
      <c r="BJ2236" s="17"/>
      <c r="BK2236" s="17"/>
      <c r="BL2236" s="17"/>
      <c r="BM2236" s="17"/>
      <c r="BN2236" s="17"/>
      <c r="BO2236" s="17"/>
      <c r="BP2236" s="17"/>
      <c r="BQ2236" s="17"/>
      <c r="BR2236" s="17"/>
      <c r="BS2236" s="17"/>
      <c r="BT2236" s="17"/>
      <c r="BU2236" s="17"/>
      <c r="BV2236" s="17"/>
      <c r="BW2236" s="17"/>
      <c r="BX2236" s="17"/>
      <c r="BY2236" s="17"/>
      <c r="BZ2236" s="17"/>
      <c r="CA2236" s="17"/>
      <c r="CB2236" s="17"/>
      <c r="CC2236" s="17"/>
      <c r="CD2236" s="17"/>
      <c r="CE2236" s="17"/>
      <c r="CF2236" s="18"/>
    </row>
    <row r="2237" spans="1:84" ht="22.8" x14ac:dyDescent="0.3">
      <c r="A2237" s="11">
        <v>43623</v>
      </c>
      <c r="B2237" s="12" t="s">
        <v>1690</v>
      </c>
      <c r="C2237" s="13" t="s">
        <v>1690</v>
      </c>
      <c r="D2237" s="14" t="s">
        <v>1692</v>
      </c>
      <c r="E2237" s="13" t="s">
        <v>439</v>
      </c>
      <c r="F2237" s="15" t="s">
        <v>5624</v>
      </c>
      <c r="G2237" s="13" t="s">
        <v>5625</v>
      </c>
      <c r="H2237" s="13" t="s">
        <v>1695</v>
      </c>
      <c r="I2237" s="13" t="s">
        <v>1696</v>
      </c>
      <c r="J2237" s="16">
        <v>568484</v>
      </c>
      <c r="K2237" s="17"/>
      <c r="L2237" s="17"/>
      <c r="M2237" s="17"/>
      <c r="N2237" s="29">
        <v>31</v>
      </c>
      <c r="O2237" s="17"/>
      <c r="P2237" s="29">
        <v>481740</v>
      </c>
      <c r="Q2237" s="17"/>
      <c r="R2237" s="17"/>
      <c r="S2237" s="17"/>
      <c r="T2237" s="17"/>
      <c r="U2237" s="17"/>
      <c r="V2237" s="17"/>
      <c r="W2237" s="29">
        <v>86713</v>
      </c>
      <c r="X2237" s="17"/>
      <c r="Y2237" s="17"/>
      <c r="Z2237" s="17"/>
      <c r="AA2237" s="17"/>
      <c r="AB2237" s="17"/>
      <c r="AC2237" s="17"/>
      <c r="AD2237" s="17"/>
      <c r="AE2237" s="17"/>
      <c r="AF2237" s="17"/>
      <c r="AG2237" s="17"/>
      <c r="AH2237" s="17"/>
      <c r="AI2237" s="17"/>
      <c r="AJ2237" s="17"/>
      <c r="AK2237" s="17"/>
      <c r="AL2237" s="17"/>
      <c r="AM2237" s="17"/>
      <c r="AN2237" s="17"/>
      <c r="AO2237" s="17"/>
      <c r="AP2237" s="17"/>
      <c r="AQ2237" s="17"/>
      <c r="AR2237" s="17"/>
      <c r="AS2237" s="17"/>
      <c r="AT2237" s="17"/>
      <c r="AU2237" s="17"/>
      <c r="AV2237" s="17"/>
      <c r="AW2237" s="17"/>
      <c r="AX2237" s="17"/>
      <c r="AY2237" s="17"/>
      <c r="AZ2237" s="17"/>
      <c r="BA2237" s="17"/>
      <c r="BB2237" s="17"/>
      <c r="BC2237" s="17"/>
      <c r="BD2237" s="17"/>
      <c r="BE2237" s="17"/>
      <c r="BF2237" s="17"/>
      <c r="BG2237" s="17"/>
      <c r="BH2237" s="17"/>
      <c r="BI2237" s="17"/>
      <c r="BJ2237" s="17"/>
      <c r="BK2237" s="17"/>
      <c r="BL2237" s="17"/>
      <c r="BM2237" s="17"/>
      <c r="BN2237" s="17"/>
      <c r="BO2237" s="17"/>
      <c r="BP2237" s="17"/>
      <c r="BQ2237" s="17"/>
      <c r="BR2237" s="17"/>
      <c r="BS2237" s="17"/>
      <c r="BT2237" s="17"/>
      <c r="BU2237" s="17"/>
      <c r="BV2237" s="17"/>
      <c r="BW2237" s="17"/>
      <c r="BX2237" s="17"/>
      <c r="BY2237" s="17"/>
      <c r="BZ2237" s="17"/>
      <c r="CA2237" s="17"/>
      <c r="CB2237" s="17"/>
      <c r="CC2237" s="17"/>
      <c r="CD2237" s="17"/>
      <c r="CE2237" s="17"/>
      <c r="CF2237" s="18"/>
    </row>
    <row r="2238" spans="1:84" ht="22.8" x14ac:dyDescent="0.3">
      <c r="A2238" s="11">
        <v>43623</v>
      </c>
      <c r="B2238" s="12" t="s">
        <v>1690</v>
      </c>
      <c r="C2238" s="13" t="s">
        <v>1690</v>
      </c>
      <c r="D2238" s="14" t="s">
        <v>1692</v>
      </c>
      <c r="E2238" s="13" t="s">
        <v>439</v>
      </c>
      <c r="F2238" s="15" t="s">
        <v>5626</v>
      </c>
      <c r="G2238" s="13" t="s">
        <v>5627</v>
      </c>
      <c r="H2238" s="13" t="s">
        <v>1695</v>
      </c>
      <c r="I2238" s="13" t="s">
        <v>1696</v>
      </c>
      <c r="J2238" s="16">
        <v>1136969</v>
      </c>
      <c r="K2238" s="17"/>
      <c r="L2238" s="17"/>
      <c r="M2238" s="17"/>
      <c r="N2238" s="29">
        <v>63</v>
      </c>
      <c r="O2238" s="17"/>
      <c r="P2238" s="29">
        <v>963480</v>
      </c>
      <c r="Q2238" s="17"/>
      <c r="R2238" s="17"/>
      <c r="S2238" s="17"/>
      <c r="T2238" s="17"/>
      <c r="U2238" s="17"/>
      <c r="V2238" s="17"/>
      <c r="W2238" s="29">
        <v>173426</v>
      </c>
      <c r="X2238" s="17"/>
      <c r="Y2238" s="17"/>
      <c r="Z2238" s="17"/>
      <c r="AA2238" s="17"/>
      <c r="AB2238" s="17"/>
      <c r="AC2238" s="17"/>
      <c r="AD2238" s="17"/>
      <c r="AE2238" s="17"/>
      <c r="AF2238" s="17"/>
      <c r="AG2238" s="17"/>
      <c r="AH2238" s="17"/>
      <c r="AI2238" s="17"/>
      <c r="AJ2238" s="17"/>
      <c r="AK2238" s="17"/>
      <c r="AL2238" s="17"/>
      <c r="AM2238" s="17"/>
      <c r="AN2238" s="17"/>
      <c r="AO2238" s="17"/>
      <c r="AP2238" s="17"/>
      <c r="AQ2238" s="17"/>
      <c r="AR2238" s="17"/>
      <c r="AS2238" s="17"/>
      <c r="AT2238" s="17"/>
      <c r="AU2238" s="17"/>
      <c r="AV2238" s="17"/>
      <c r="AW2238" s="17"/>
      <c r="AX2238" s="17"/>
      <c r="AY2238" s="17"/>
      <c r="AZ2238" s="17"/>
      <c r="BA2238" s="17"/>
      <c r="BB2238" s="17"/>
      <c r="BC2238" s="17"/>
      <c r="BD2238" s="17"/>
      <c r="BE2238" s="17"/>
      <c r="BF2238" s="17"/>
      <c r="BG2238" s="17"/>
      <c r="BH2238" s="17"/>
      <c r="BI2238" s="17"/>
      <c r="BJ2238" s="17"/>
      <c r="BK2238" s="17"/>
      <c r="BL2238" s="17"/>
      <c r="BM2238" s="17"/>
      <c r="BN2238" s="17"/>
      <c r="BO2238" s="17"/>
      <c r="BP2238" s="17"/>
      <c r="BQ2238" s="17"/>
      <c r="BR2238" s="17"/>
      <c r="BS2238" s="17"/>
      <c r="BT2238" s="17"/>
      <c r="BU2238" s="17"/>
      <c r="BV2238" s="17"/>
      <c r="BW2238" s="17"/>
      <c r="BX2238" s="17"/>
      <c r="BY2238" s="17"/>
      <c r="BZ2238" s="17"/>
      <c r="CA2238" s="17"/>
      <c r="CB2238" s="17"/>
      <c r="CC2238" s="17"/>
      <c r="CD2238" s="17"/>
      <c r="CE2238" s="17"/>
      <c r="CF2238" s="18"/>
    </row>
    <row r="2239" spans="1:84" ht="22.8" x14ac:dyDescent="0.3">
      <c r="A2239" s="11">
        <v>43623</v>
      </c>
      <c r="B2239" s="12" t="s">
        <v>1690</v>
      </c>
      <c r="C2239" s="13" t="s">
        <v>1690</v>
      </c>
      <c r="D2239" s="14" t="s">
        <v>1692</v>
      </c>
      <c r="E2239" s="13" t="s">
        <v>439</v>
      </c>
      <c r="F2239" s="15" t="s">
        <v>5628</v>
      </c>
      <c r="G2239" s="13" t="s">
        <v>5629</v>
      </c>
      <c r="H2239" s="13" t="s">
        <v>1695</v>
      </c>
      <c r="I2239" s="13" t="s">
        <v>1696</v>
      </c>
      <c r="J2239" s="16">
        <v>1136969</v>
      </c>
      <c r="K2239" s="17"/>
      <c r="L2239" s="17"/>
      <c r="M2239" s="17"/>
      <c r="N2239" s="29">
        <v>63</v>
      </c>
      <c r="O2239" s="17"/>
      <c r="P2239" s="29">
        <v>963480</v>
      </c>
      <c r="Q2239" s="17"/>
      <c r="R2239" s="17"/>
      <c r="S2239" s="17"/>
      <c r="T2239" s="17"/>
      <c r="U2239" s="17"/>
      <c r="V2239" s="17"/>
      <c r="W2239" s="29">
        <v>173426</v>
      </c>
      <c r="X2239" s="17"/>
      <c r="Y2239" s="17"/>
      <c r="Z2239" s="17"/>
      <c r="AA2239" s="17"/>
      <c r="AB2239" s="17"/>
      <c r="AC2239" s="17"/>
      <c r="AD2239" s="17"/>
      <c r="AE2239" s="17"/>
      <c r="AF2239" s="17"/>
      <c r="AG2239" s="17"/>
      <c r="AH2239" s="17"/>
      <c r="AI2239" s="17"/>
      <c r="AJ2239" s="17"/>
      <c r="AK2239" s="17"/>
      <c r="AL2239" s="17"/>
      <c r="AM2239" s="17"/>
      <c r="AN2239" s="17"/>
      <c r="AO2239" s="17"/>
      <c r="AP2239" s="17"/>
      <c r="AQ2239" s="17"/>
      <c r="AR2239" s="17"/>
      <c r="AS2239" s="17"/>
      <c r="AT2239" s="17"/>
      <c r="AU2239" s="17"/>
      <c r="AV2239" s="17"/>
      <c r="AW2239" s="17"/>
      <c r="AX2239" s="17"/>
      <c r="AY2239" s="17"/>
      <c r="AZ2239" s="17"/>
      <c r="BA2239" s="17"/>
      <c r="BB2239" s="17"/>
      <c r="BC2239" s="17"/>
      <c r="BD2239" s="17"/>
      <c r="BE2239" s="17"/>
      <c r="BF2239" s="17"/>
      <c r="BG2239" s="17"/>
      <c r="BH2239" s="17"/>
      <c r="BI2239" s="17"/>
      <c r="BJ2239" s="17"/>
      <c r="BK2239" s="17"/>
      <c r="BL2239" s="17"/>
      <c r="BM2239" s="17"/>
      <c r="BN2239" s="17"/>
      <c r="BO2239" s="17"/>
      <c r="BP2239" s="17"/>
      <c r="BQ2239" s="17"/>
      <c r="BR2239" s="17"/>
      <c r="BS2239" s="17"/>
      <c r="BT2239" s="17"/>
      <c r="BU2239" s="17"/>
      <c r="BV2239" s="17"/>
      <c r="BW2239" s="17"/>
      <c r="BX2239" s="17"/>
      <c r="BY2239" s="17"/>
      <c r="BZ2239" s="17"/>
      <c r="CA2239" s="17"/>
      <c r="CB2239" s="17"/>
      <c r="CC2239" s="17"/>
      <c r="CD2239" s="17"/>
      <c r="CE2239" s="17"/>
      <c r="CF2239" s="18"/>
    </row>
    <row r="2240" spans="1:84" ht="22.8" x14ac:dyDescent="0.3">
      <c r="A2240" s="11">
        <v>43623</v>
      </c>
      <c r="B2240" s="12" t="s">
        <v>1690</v>
      </c>
      <c r="C2240" s="13" t="s">
        <v>1690</v>
      </c>
      <c r="D2240" s="14" t="s">
        <v>1692</v>
      </c>
      <c r="E2240" s="13" t="s">
        <v>439</v>
      </c>
      <c r="F2240" s="15" t="s">
        <v>5630</v>
      </c>
      <c r="G2240" s="13" t="s">
        <v>5631</v>
      </c>
      <c r="H2240" s="13" t="s">
        <v>1695</v>
      </c>
      <c r="I2240" s="13" t="s">
        <v>1696</v>
      </c>
      <c r="J2240" s="16">
        <v>568484</v>
      </c>
      <c r="K2240" s="17"/>
      <c r="L2240" s="17"/>
      <c r="M2240" s="17"/>
      <c r="N2240" s="29">
        <v>31</v>
      </c>
      <c r="O2240" s="17"/>
      <c r="P2240" s="29">
        <v>481740</v>
      </c>
      <c r="Q2240" s="17"/>
      <c r="R2240" s="17"/>
      <c r="S2240" s="17"/>
      <c r="T2240" s="17"/>
      <c r="U2240" s="17"/>
      <c r="V2240" s="17"/>
      <c r="W2240" s="29">
        <v>86713</v>
      </c>
      <c r="X2240" s="17"/>
      <c r="Y2240" s="17"/>
      <c r="Z2240" s="17"/>
      <c r="AA2240" s="17"/>
      <c r="AB2240" s="17"/>
      <c r="AC2240" s="17"/>
      <c r="AD2240" s="17"/>
      <c r="AE2240" s="17"/>
      <c r="AF2240" s="17"/>
      <c r="AG2240" s="17"/>
      <c r="AH2240" s="17"/>
      <c r="AI2240" s="17"/>
      <c r="AJ2240" s="17"/>
      <c r="AK2240" s="17"/>
      <c r="AL2240" s="17"/>
      <c r="AM2240" s="17"/>
      <c r="AN2240" s="17"/>
      <c r="AO2240" s="17"/>
      <c r="AP2240" s="17"/>
      <c r="AQ2240" s="17"/>
      <c r="AR2240" s="17"/>
      <c r="AS2240" s="17"/>
      <c r="AT2240" s="17"/>
      <c r="AU2240" s="17"/>
      <c r="AV2240" s="17"/>
      <c r="AW2240" s="17"/>
      <c r="AX2240" s="17"/>
      <c r="AY2240" s="17"/>
      <c r="AZ2240" s="17"/>
      <c r="BA2240" s="17"/>
      <c r="BB2240" s="17"/>
      <c r="BC2240" s="17"/>
      <c r="BD2240" s="17"/>
      <c r="BE2240" s="17"/>
      <c r="BF2240" s="17"/>
      <c r="BG2240" s="17"/>
      <c r="BH2240" s="17"/>
      <c r="BI2240" s="17"/>
      <c r="BJ2240" s="17"/>
      <c r="BK2240" s="17"/>
      <c r="BL2240" s="17"/>
      <c r="BM2240" s="17"/>
      <c r="BN2240" s="17"/>
      <c r="BO2240" s="17"/>
      <c r="BP2240" s="17"/>
      <c r="BQ2240" s="17"/>
      <c r="BR2240" s="17"/>
      <c r="BS2240" s="17"/>
      <c r="BT2240" s="17"/>
      <c r="BU2240" s="17"/>
      <c r="BV2240" s="17"/>
      <c r="BW2240" s="17"/>
      <c r="BX2240" s="17"/>
      <c r="BY2240" s="17"/>
      <c r="BZ2240" s="17"/>
      <c r="CA2240" s="17"/>
      <c r="CB2240" s="17"/>
      <c r="CC2240" s="17"/>
      <c r="CD2240" s="17"/>
      <c r="CE2240" s="17"/>
      <c r="CF2240" s="18"/>
    </row>
    <row r="2241" spans="1:84" x14ac:dyDescent="0.3">
      <c r="A2241" s="11">
        <v>43623</v>
      </c>
      <c r="B2241" s="12" t="s">
        <v>1297</v>
      </c>
      <c r="C2241" s="13" t="s">
        <v>1297</v>
      </c>
      <c r="D2241" s="14" t="s">
        <v>1298</v>
      </c>
      <c r="E2241" s="13" t="s">
        <v>439</v>
      </c>
      <c r="F2241" s="15" t="s">
        <v>5632</v>
      </c>
      <c r="G2241" s="13" t="s">
        <v>5633</v>
      </c>
      <c r="H2241" s="13" t="s">
        <v>1301</v>
      </c>
      <c r="I2241" s="13" t="s">
        <v>1302</v>
      </c>
      <c r="J2241" s="16">
        <v>1069965</v>
      </c>
      <c r="K2241" s="17"/>
      <c r="L2241" s="29">
        <v>81608</v>
      </c>
      <c r="M2241" s="29">
        <v>81608</v>
      </c>
      <c r="N2241" s="29">
        <v>-1</v>
      </c>
      <c r="O2241" s="17"/>
      <c r="P2241" s="29">
        <v>906750</v>
      </c>
      <c r="Q2241" s="17"/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  <c r="AE2241" s="17"/>
      <c r="AF2241" s="17"/>
      <c r="AG2241" s="17"/>
      <c r="AH2241" s="17"/>
      <c r="AI2241" s="17"/>
      <c r="AJ2241" s="17"/>
      <c r="AK2241" s="17"/>
      <c r="AL2241" s="17"/>
      <c r="AM2241" s="17"/>
      <c r="AN2241" s="17"/>
      <c r="AO2241" s="17"/>
      <c r="AP2241" s="17"/>
      <c r="AQ2241" s="17"/>
      <c r="AR2241" s="17"/>
      <c r="AS2241" s="17"/>
      <c r="AT2241" s="17"/>
      <c r="AU2241" s="17"/>
      <c r="AV2241" s="17"/>
      <c r="AW2241" s="17"/>
      <c r="AX2241" s="17"/>
      <c r="AY2241" s="17"/>
      <c r="AZ2241" s="17"/>
      <c r="BA2241" s="17"/>
      <c r="BB2241" s="17"/>
      <c r="BC2241" s="17"/>
      <c r="BD2241" s="17"/>
      <c r="BE2241" s="17"/>
      <c r="BF2241" s="17"/>
      <c r="BG2241" s="17"/>
      <c r="BH2241" s="17"/>
      <c r="BI2241" s="17"/>
      <c r="BJ2241" s="17"/>
      <c r="BK2241" s="17"/>
      <c r="BL2241" s="17"/>
      <c r="BM2241" s="17"/>
      <c r="BN2241" s="17"/>
      <c r="BO2241" s="17"/>
      <c r="BP2241" s="17"/>
      <c r="BQ2241" s="17"/>
      <c r="BR2241" s="17"/>
      <c r="BS2241" s="17"/>
      <c r="BT2241" s="17"/>
      <c r="BU2241" s="17"/>
      <c r="BV2241" s="17"/>
      <c r="BW2241" s="17"/>
      <c r="BX2241" s="17"/>
      <c r="BY2241" s="17"/>
      <c r="BZ2241" s="17"/>
      <c r="CA2241" s="17"/>
      <c r="CB2241" s="17"/>
      <c r="CC2241" s="17"/>
      <c r="CD2241" s="17"/>
      <c r="CE2241" s="17"/>
      <c r="CF2241" s="18"/>
    </row>
    <row r="2242" spans="1:84" x14ac:dyDescent="0.3">
      <c r="A2242" s="11">
        <v>43623</v>
      </c>
      <c r="B2242" s="12" t="s">
        <v>1297</v>
      </c>
      <c r="C2242" s="13" t="s">
        <v>1297</v>
      </c>
      <c r="D2242" s="14" t="s">
        <v>1298</v>
      </c>
      <c r="E2242" s="13" t="s">
        <v>439</v>
      </c>
      <c r="F2242" s="15" t="s">
        <v>5634</v>
      </c>
      <c r="G2242" s="13" t="s">
        <v>5635</v>
      </c>
      <c r="H2242" s="13" t="s">
        <v>1301</v>
      </c>
      <c r="I2242" s="13" t="s">
        <v>1302</v>
      </c>
      <c r="J2242" s="16">
        <v>1234575</v>
      </c>
      <c r="K2242" s="17"/>
      <c r="L2242" s="29">
        <v>94163</v>
      </c>
      <c r="M2242" s="29">
        <v>94163</v>
      </c>
      <c r="N2242" s="29">
        <v>-1</v>
      </c>
      <c r="O2242" s="17"/>
      <c r="P2242" s="29">
        <v>1046250</v>
      </c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  <c r="AE2242" s="17"/>
      <c r="AF2242" s="17"/>
      <c r="AG2242" s="17"/>
      <c r="AH2242" s="17"/>
      <c r="AI2242" s="17"/>
      <c r="AJ2242" s="17"/>
      <c r="AK2242" s="17"/>
      <c r="AL2242" s="17"/>
      <c r="AM2242" s="17"/>
      <c r="AN2242" s="17"/>
      <c r="AO2242" s="17"/>
      <c r="AP2242" s="17"/>
      <c r="AQ2242" s="17"/>
      <c r="AR2242" s="17"/>
      <c r="AS2242" s="17"/>
      <c r="AT2242" s="17"/>
      <c r="AU2242" s="17"/>
      <c r="AV2242" s="17"/>
      <c r="AW2242" s="17"/>
      <c r="AX2242" s="17"/>
      <c r="AY2242" s="17"/>
      <c r="AZ2242" s="17"/>
      <c r="BA2242" s="17"/>
      <c r="BB2242" s="17"/>
      <c r="BC2242" s="17"/>
      <c r="BD2242" s="17"/>
      <c r="BE2242" s="17"/>
      <c r="BF2242" s="17"/>
      <c r="BG2242" s="17"/>
      <c r="BH2242" s="17"/>
      <c r="BI2242" s="17"/>
      <c r="BJ2242" s="17"/>
      <c r="BK2242" s="17"/>
      <c r="BL2242" s="17"/>
      <c r="BM2242" s="17"/>
      <c r="BN2242" s="17"/>
      <c r="BO2242" s="17"/>
      <c r="BP2242" s="17"/>
      <c r="BQ2242" s="17"/>
      <c r="BR2242" s="17"/>
      <c r="BS2242" s="17"/>
      <c r="BT2242" s="17"/>
      <c r="BU2242" s="17"/>
      <c r="BV2242" s="17"/>
      <c r="BW2242" s="17"/>
      <c r="BX2242" s="17"/>
      <c r="BY2242" s="17"/>
      <c r="BZ2242" s="17"/>
      <c r="CA2242" s="17"/>
      <c r="CB2242" s="17"/>
      <c r="CC2242" s="17"/>
      <c r="CD2242" s="17"/>
      <c r="CE2242" s="17"/>
      <c r="CF2242" s="18"/>
    </row>
    <row r="2243" spans="1:84" x14ac:dyDescent="0.3">
      <c r="A2243" s="11">
        <v>43623</v>
      </c>
      <c r="B2243" s="12" t="s">
        <v>537</v>
      </c>
      <c r="C2243" s="13" t="s">
        <v>537</v>
      </c>
      <c r="D2243" s="14" t="s">
        <v>3602</v>
      </c>
      <c r="E2243" s="13" t="s">
        <v>439</v>
      </c>
      <c r="F2243" s="15" t="s">
        <v>5636</v>
      </c>
      <c r="G2243" s="13" t="s">
        <v>5637</v>
      </c>
      <c r="H2243" s="13" t="s">
        <v>542</v>
      </c>
      <c r="I2243" s="13" t="s">
        <v>543</v>
      </c>
      <c r="J2243" s="16">
        <v>31329</v>
      </c>
      <c r="K2243" s="29">
        <v>26550</v>
      </c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29">
        <v>4779</v>
      </c>
      <c r="X2243" s="17"/>
      <c r="Y2243" s="17"/>
      <c r="Z2243" s="17"/>
      <c r="AA2243" s="17"/>
      <c r="AB2243" s="17"/>
      <c r="AC2243" s="17"/>
      <c r="AD2243" s="17"/>
      <c r="AE2243" s="17"/>
      <c r="AF2243" s="17"/>
      <c r="AG2243" s="17"/>
      <c r="AH2243" s="17"/>
      <c r="AI2243" s="17"/>
      <c r="AJ2243" s="17"/>
      <c r="AK2243" s="17"/>
      <c r="AL2243" s="17"/>
      <c r="AM2243" s="17"/>
      <c r="AN2243" s="17"/>
      <c r="AO2243" s="17"/>
      <c r="AP2243" s="17"/>
      <c r="AQ2243" s="17"/>
      <c r="AR2243" s="17"/>
      <c r="AS2243" s="17"/>
      <c r="AT2243" s="17"/>
      <c r="AU2243" s="17"/>
      <c r="AV2243" s="17"/>
      <c r="AW2243" s="17"/>
      <c r="AX2243" s="17"/>
      <c r="AY2243" s="17"/>
      <c r="AZ2243" s="17"/>
      <c r="BA2243" s="17"/>
      <c r="BB2243" s="17"/>
      <c r="BC2243" s="17"/>
      <c r="BD2243" s="17"/>
      <c r="BE2243" s="17"/>
      <c r="BF2243" s="17"/>
      <c r="BG2243" s="17"/>
      <c r="BH2243" s="17"/>
      <c r="BI2243" s="17"/>
      <c r="BJ2243" s="17"/>
      <c r="BK2243" s="17"/>
      <c r="BL2243" s="17"/>
      <c r="BM2243" s="17"/>
      <c r="BN2243" s="17"/>
      <c r="BO2243" s="17"/>
      <c r="BP2243" s="17"/>
      <c r="BQ2243" s="17"/>
      <c r="BR2243" s="17"/>
      <c r="BS2243" s="17"/>
      <c r="BT2243" s="17"/>
      <c r="BU2243" s="17"/>
      <c r="BV2243" s="17"/>
      <c r="BW2243" s="17"/>
      <c r="BX2243" s="17"/>
      <c r="BY2243" s="17"/>
      <c r="BZ2243" s="17"/>
      <c r="CA2243" s="17"/>
      <c r="CB2243" s="17"/>
      <c r="CC2243" s="17"/>
      <c r="CD2243" s="17"/>
      <c r="CE2243" s="17"/>
      <c r="CF2243" s="18"/>
    </row>
    <row r="2244" spans="1:84" x14ac:dyDescent="0.3">
      <c r="A2244" s="11">
        <v>43624</v>
      </c>
      <c r="B2244" s="12" t="s">
        <v>1297</v>
      </c>
      <c r="C2244" s="13" t="s">
        <v>1297</v>
      </c>
      <c r="D2244" s="14" t="s">
        <v>1298</v>
      </c>
      <c r="E2244" s="13" t="s">
        <v>439</v>
      </c>
      <c r="F2244" s="15" t="s">
        <v>5638</v>
      </c>
      <c r="G2244" s="13" t="s">
        <v>5639</v>
      </c>
      <c r="H2244" s="13" t="s">
        <v>1301</v>
      </c>
      <c r="I2244" s="13" t="s">
        <v>1302</v>
      </c>
      <c r="J2244" s="16">
        <v>987660</v>
      </c>
      <c r="K2244" s="17"/>
      <c r="L2244" s="29">
        <v>75330</v>
      </c>
      <c r="M2244" s="29">
        <v>75330</v>
      </c>
      <c r="N2244" s="17"/>
      <c r="O2244" s="17"/>
      <c r="P2244" s="29">
        <v>837000</v>
      </c>
      <c r="Q2244" s="17"/>
      <c r="R2244" s="17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7"/>
      <c r="AI2244" s="17"/>
      <c r="AJ2244" s="17"/>
      <c r="AK2244" s="17"/>
      <c r="AL2244" s="17"/>
      <c r="AM2244" s="17"/>
      <c r="AN2244" s="17"/>
      <c r="AO2244" s="17"/>
      <c r="AP2244" s="17"/>
      <c r="AQ2244" s="17"/>
      <c r="AR2244" s="17"/>
      <c r="AS2244" s="17"/>
      <c r="AT2244" s="17"/>
      <c r="AU2244" s="17"/>
      <c r="AV2244" s="17"/>
      <c r="AW2244" s="17"/>
      <c r="AX2244" s="17"/>
      <c r="AY2244" s="17"/>
      <c r="AZ2244" s="17"/>
      <c r="BA2244" s="17"/>
      <c r="BB2244" s="17"/>
      <c r="BC2244" s="17"/>
      <c r="BD2244" s="17"/>
      <c r="BE2244" s="17"/>
      <c r="BF2244" s="17"/>
      <c r="BG2244" s="17"/>
      <c r="BH2244" s="17"/>
      <c r="BI2244" s="17"/>
      <c r="BJ2244" s="17"/>
      <c r="BK2244" s="17"/>
      <c r="BL2244" s="17"/>
      <c r="BM2244" s="17"/>
      <c r="BN2244" s="17"/>
      <c r="BO2244" s="17"/>
      <c r="BP2244" s="17"/>
      <c r="BQ2244" s="17"/>
      <c r="BR2244" s="17"/>
      <c r="BS2244" s="17"/>
      <c r="BT2244" s="17"/>
      <c r="BU2244" s="17"/>
      <c r="BV2244" s="17"/>
      <c r="BW2244" s="17"/>
      <c r="BX2244" s="17"/>
      <c r="BY2244" s="17"/>
      <c r="BZ2244" s="17"/>
      <c r="CA2244" s="17"/>
      <c r="CB2244" s="17"/>
      <c r="CC2244" s="17"/>
      <c r="CD2244" s="17"/>
      <c r="CE2244" s="17"/>
      <c r="CF2244" s="18"/>
    </row>
    <row r="2245" spans="1:84" x14ac:dyDescent="0.3">
      <c r="A2245" s="11">
        <v>43624</v>
      </c>
      <c r="B2245" s="12" t="s">
        <v>528</v>
      </c>
      <c r="C2245" s="13" t="s">
        <v>528</v>
      </c>
      <c r="D2245" s="14" t="s">
        <v>530</v>
      </c>
      <c r="E2245" s="13" t="s">
        <v>439</v>
      </c>
      <c r="F2245" s="15" t="s">
        <v>5640</v>
      </c>
      <c r="G2245" s="13" t="s">
        <v>5641</v>
      </c>
      <c r="H2245" s="13" t="s">
        <v>533</v>
      </c>
      <c r="I2245" s="13" t="s">
        <v>534</v>
      </c>
      <c r="J2245" s="16">
        <v>5759</v>
      </c>
      <c r="K2245" s="17"/>
      <c r="L2245" s="29">
        <v>439.23</v>
      </c>
      <c r="M2245" s="29">
        <v>439.23</v>
      </c>
      <c r="N2245" s="29">
        <v>0.14000000000000001</v>
      </c>
      <c r="O2245" s="17"/>
      <c r="P2245" s="17"/>
      <c r="Q2245" s="17"/>
      <c r="R2245" s="17"/>
      <c r="S2245" s="17"/>
      <c r="T2245" s="29">
        <v>4880.3999999999996</v>
      </c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  <c r="AF2245" s="17"/>
      <c r="AG2245" s="17"/>
      <c r="AH2245" s="17"/>
      <c r="AI2245" s="17"/>
      <c r="AJ2245" s="17"/>
      <c r="AK2245" s="17"/>
      <c r="AL2245" s="17"/>
      <c r="AM2245" s="17"/>
      <c r="AN2245" s="17"/>
      <c r="AO2245" s="17"/>
      <c r="AP2245" s="17"/>
      <c r="AQ2245" s="17"/>
      <c r="AR2245" s="17"/>
      <c r="AS2245" s="17"/>
      <c r="AT2245" s="17"/>
      <c r="AU2245" s="17"/>
      <c r="AV2245" s="17"/>
      <c r="AW2245" s="17"/>
      <c r="AX2245" s="17"/>
      <c r="AY2245" s="17"/>
      <c r="AZ2245" s="17"/>
      <c r="BA2245" s="17"/>
      <c r="BB2245" s="17"/>
      <c r="BC2245" s="17"/>
      <c r="BD2245" s="17"/>
      <c r="BE2245" s="17"/>
      <c r="BF2245" s="17"/>
      <c r="BG2245" s="17"/>
      <c r="BH2245" s="17"/>
      <c r="BI2245" s="17"/>
      <c r="BJ2245" s="17"/>
      <c r="BK2245" s="17"/>
      <c r="BL2245" s="17"/>
      <c r="BM2245" s="17"/>
      <c r="BN2245" s="17"/>
      <c r="BO2245" s="17"/>
      <c r="BP2245" s="17"/>
      <c r="BQ2245" s="17"/>
      <c r="BR2245" s="17"/>
      <c r="BS2245" s="17"/>
      <c r="BT2245" s="17"/>
      <c r="BU2245" s="17"/>
      <c r="BV2245" s="17"/>
      <c r="BW2245" s="17"/>
      <c r="BX2245" s="17"/>
      <c r="BY2245" s="17"/>
      <c r="BZ2245" s="17"/>
      <c r="CA2245" s="17"/>
      <c r="CB2245" s="17"/>
      <c r="CC2245" s="17"/>
      <c r="CD2245" s="17"/>
      <c r="CE2245" s="17"/>
      <c r="CF2245" s="18"/>
    </row>
    <row r="2246" spans="1:84" x14ac:dyDescent="0.3">
      <c r="A2246" s="11">
        <v>43625</v>
      </c>
      <c r="B2246" s="12" t="s">
        <v>18</v>
      </c>
      <c r="C2246" s="13" t="s">
        <v>18</v>
      </c>
      <c r="D2246" s="14" t="s">
        <v>19</v>
      </c>
      <c r="E2246" s="13" t="s">
        <v>439</v>
      </c>
      <c r="F2246" s="15" t="s">
        <v>5642</v>
      </c>
      <c r="G2246" s="13" t="s">
        <v>5643</v>
      </c>
      <c r="H2246" s="13" t="s">
        <v>20</v>
      </c>
      <c r="I2246" s="13" t="s">
        <v>21</v>
      </c>
      <c r="J2246" s="16">
        <v>95580</v>
      </c>
      <c r="K2246" s="17"/>
      <c r="L2246" s="29">
        <v>7290</v>
      </c>
      <c r="M2246" s="29">
        <v>7290</v>
      </c>
      <c r="N2246" s="17"/>
      <c r="O2246" s="17"/>
      <c r="P2246" s="17"/>
      <c r="Q2246" s="29">
        <v>81000</v>
      </c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  <c r="AE2246" s="17"/>
      <c r="AF2246" s="17"/>
      <c r="AG2246" s="17"/>
      <c r="AH2246" s="17"/>
      <c r="AI2246" s="17"/>
      <c r="AJ2246" s="17"/>
      <c r="AK2246" s="17"/>
      <c r="AL2246" s="17"/>
      <c r="AM2246" s="17"/>
      <c r="AN2246" s="17"/>
      <c r="AO2246" s="17"/>
      <c r="AP2246" s="17"/>
      <c r="AQ2246" s="17"/>
      <c r="AR2246" s="17"/>
      <c r="AS2246" s="17"/>
      <c r="AT2246" s="17"/>
      <c r="AU2246" s="17"/>
      <c r="AV2246" s="17"/>
      <c r="AW2246" s="17"/>
      <c r="AX2246" s="17"/>
      <c r="AY2246" s="17"/>
      <c r="AZ2246" s="17"/>
      <c r="BA2246" s="17"/>
      <c r="BB2246" s="17"/>
      <c r="BC2246" s="17"/>
      <c r="BD2246" s="17"/>
      <c r="BE2246" s="17"/>
      <c r="BF2246" s="17"/>
      <c r="BG2246" s="17"/>
      <c r="BH2246" s="17"/>
      <c r="BI2246" s="17"/>
      <c r="BJ2246" s="17"/>
      <c r="BK2246" s="17"/>
      <c r="BL2246" s="17"/>
      <c r="BM2246" s="17"/>
      <c r="BN2246" s="17"/>
      <c r="BO2246" s="17"/>
      <c r="BP2246" s="17"/>
      <c r="BQ2246" s="17"/>
      <c r="BR2246" s="17"/>
      <c r="BS2246" s="17"/>
      <c r="BT2246" s="17"/>
      <c r="BU2246" s="17"/>
      <c r="BV2246" s="17"/>
      <c r="BW2246" s="17"/>
      <c r="BX2246" s="17"/>
      <c r="BY2246" s="17"/>
      <c r="BZ2246" s="17"/>
      <c r="CA2246" s="17"/>
      <c r="CB2246" s="17"/>
      <c r="CC2246" s="17"/>
      <c r="CD2246" s="17"/>
      <c r="CE2246" s="17"/>
      <c r="CF2246" s="18"/>
    </row>
    <row r="2247" spans="1:84" ht="22.8" x14ac:dyDescent="0.3">
      <c r="A2247" s="11">
        <v>43625</v>
      </c>
      <c r="B2247" s="12" t="s">
        <v>1690</v>
      </c>
      <c r="C2247" s="13" t="s">
        <v>1690</v>
      </c>
      <c r="D2247" s="14" t="s">
        <v>1692</v>
      </c>
      <c r="E2247" s="13" t="s">
        <v>439</v>
      </c>
      <c r="F2247" s="15" t="s">
        <v>5644</v>
      </c>
      <c r="G2247" s="13" t="s">
        <v>5645</v>
      </c>
      <c r="H2247" s="13" t="s">
        <v>1695</v>
      </c>
      <c r="I2247" s="13" t="s">
        <v>1696</v>
      </c>
      <c r="J2247" s="16">
        <v>1136969</v>
      </c>
      <c r="K2247" s="17"/>
      <c r="L2247" s="17"/>
      <c r="M2247" s="17"/>
      <c r="N2247" s="29">
        <v>63</v>
      </c>
      <c r="O2247" s="17"/>
      <c r="P2247" s="29">
        <v>963480</v>
      </c>
      <c r="Q2247" s="17"/>
      <c r="R2247" s="17"/>
      <c r="S2247" s="17"/>
      <c r="T2247" s="17"/>
      <c r="U2247" s="17"/>
      <c r="V2247" s="17"/>
      <c r="W2247" s="29">
        <v>173426</v>
      </c>
      <c r="X2247" s="17"/>
      <c r="Y2247" s="17"/>
      <c r="Z2247" s="17"/>
      <c r="AA2247" s="17"/>
      <c r="AB2247" s="17"/>
      <c r="AC2247" s="17"/>
      <c r="AD2247" s="17"/>
      <c r="AE2247" s="17"/>
      <c r="AF2247" s="17"/>
      <c r="AG2247" s="17"/>
      <c r="AH2247" s="17"/>
      <c r="AI2247" s="17"/>
      <c r="AJ2247" s="17"/>
      <c r="AK2247" s="17"/>
      <c r="AL2247" s="17"/>
      <c r="AM2247" s="17"/>
      <c r="AN2247" s="17"/>
      <c r="AO2247" s="17"/>
      <c r="AP2247" s="17"/>
      <c r="AQ2247" s="17"/>
      <c r="AR2247" s="17"/>
      <c r="AS2247" s="17"/>
      <c r="AT2247" s="17"/>
      <c r="AU2247" s="17"/>
      <c r="AV2247" s="17"/>
      <c r="AW2247" s="17"/>
      <c r="AX2247" s="17"/>
      <c r="AY2247" s="17"/>
      <c r="AZ2247" s="17"/>
      <c r="BA2247" s="17"/>
      <c r="BB2247" s="17"/>
      <c r="BC2247" s="17"/>
      <c r="BD2247" s="17"/>
      <c r="BE2247" s="17"/>
      <c r="BF2247" s="17"/>
      <c r="BG2247" s="17"/>
      <c r="BH2247" s="17"/>
      <c r="BI2247" s="17"/>
      <c r="BJ2247" s="17"/>
      <c r="BK2247" s="17"/>
      <c r="BL2247" s="17"/>
      <c r="BM2247" s="17"/>
      <c r="BN2247" s="17"/>
      <c r="BO2247" s="17"/>
      <c r="BP2247" s="17"/>
      <c r="BQ2247" s="17"/>
      <c r="BR2247" s="17"/>
      <c r="BS2247" s="17"/>
      <c r="BT2247" s="17"/>
      <c r="BU2247" s="17"/>
      <c r="BV2247" s="17"/>
      <c r="BW2247" s="17"/>
      <c r="BX2247" s="17"/>
      <c r="BY2247" s="17"/>
      <c r="BZ2247" s="17"/>
      <c r="CA2247" s="17"/>
      <c r="CB2247" s="17"/>
      <c r="CC2247" s="17"/>
      <c r="CD2247" s="17"/>
      <c r="CE2247" s="17"/>
      <c r="CF2247" s="18"/>
    </row>
    <row r="2248" spans="1:84" ht="22.8" x14ac:dyDescent="0.3">
      <c r="A2248" s="11">
        <v>43625</v>
      </c>
      <c r="B2248" s="12" t="s">
        <v>1690</v>
      </c>
      <c r="C2248" s="13" t="s">
        <v>1690</v>
      </c>
      <c r="D2248" s="14" t="s">
        <v>1692</v>
      </c>
      <c r="E2248" s="13" t="s">
        <v>439</v>
      </c>
      <c r="F2248" s="15" t="s">
        <v>5646</v>
      </c>
      <c r="G2248" s="13" t="s">
        <v>5647</v>
      </c>
      <c r="H2248" s="13" t="s">
        <v>1695</v>
      </c>
      <c r="I2248" s="13" t="s">
        <v>1696</v>
      </c>
      <c r="J2248" s="16">
        <v>568484</v>
      </c>
      <c r="K2248" s="17"/>
      <c r="L2248" s="17"/>
      <c r="M2248" s="17"/>
      <c r="N2248" s="29">
        <v>31</v>
      </c>
      <c r="O2248" s="17"/>
      <c r="P2248" s="29">
        <v>481740</v>
      </c>
      <c r="Q2248" s="17"/>
      <c r="R2248" s="17"/>
      <c r="S2248" s="17"/>
      <c r="T2248" s="17"/>
      <c r="U2248" s="17"/>
      <c r="V2248" s="17"/>
      <c r="W2248" s="29">
        <v>86713</v>
      </c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7"/>
      <c r="AI2248" s="17"/>
      <c r="AJ2248" s="17"/>
      <c r="AK2248" s="17"/>
      <c r="AL2248" s="17"/>
      <c r="AM2248" s="17"/>
      <c r="AN2248" s="17"/>
      <c r="AO2248" s="17"/>
      <c r="AP2248" s="17"/>
      <c r="AQ2248" s="17"/>
      <c r="AR2248" s="17"/>
      <c r="AS2248" s="17"/>
      <c r="AT2248" s="17"/>
      <c r="AU2248" s="17"/>
      <c r="AV2248" s="17"/>
      <c r="AW2248" s="17"/>
      <c r="AX2248" s="17"/>
      <c r="AY2248" s="17"/>
      <c r="AZ2248" s="17"/>
      <c r="BA2248" s="17"/>
      <c r="BB2248" s="17"/>
      <c r="BC2248" s="17"/>
      <c r="BD2248" s="17"/>
      <c r="BE2248" s="17"/>
      <c r="BF2248" s="17"/>
      <c r="BG2248" s="17"/>
      <c r="BH2248" s="17"/>
      <c r="BI2248" s="17"/>
      <c r="BJ2248" s="17"/>
      <c r="BK2248" s="17"/>
      <c r="BL2248" s="17"/>
      <c r="BM2248" s="17"/>
      <c r="BN2248" s="17"/>
      <c r="BO2248" s="17"/>
      <c r="BP2248" s="17"/>
      <c r="BQ2248" s="17"/>
      <c r="BR2248" s="17"/>
      <c r="BS2248" s="17"/>
      <c r="BT2248" s="17"/>
      <c r="BU2248" s="17"/>
      <c r="BV2248" s="17"/>
      <c r="BW2248" s="17"/>
      <c r="BX2248" s="17"/>
      <c r="BY2248" s="17"/>
      <c r="BZ2248" s="17"/>
      <c r="CA2248" s="17"/>
      <c r="CB2248" s="17"/>
      <c r="CC2248" s="17"/>
      <c r="CD2248" s="17"/>
      <c r="CE2248" s="17"/>
      <c r="CF2248" s="18"/>
    </row>
    <row r="2249" spans="1:84" ht="22.8" x14ac:dyDescent="0.3">
      <c r="A2249" s="11">
        <v>43625</v>
      </c>
      <c r="B2249" s="12" t="s">
        <v>1690</v>
      </c>
      <c r="C2249" s="13" t="s">
        <v>1690</v>
      </c>
      <c r="D2249" s="14" t="s">
        <v>1692</v>
      </c>
      <c r="E2249" s="13" t="s">
        <v>439</v>
      </c>
      <c r="F2249" s="15" t="s">
        <v>5648</v>
      </c>
      <c r="G2249" s="13" t="s">
        <v>5649</v>
      </c>
      <c r="H2249" s="13" t="s">
        <v>1695</v>
      </c>
      <c r="I2249" s="13" t="s">
        <v>1696</v>
      </c>
      <c r="J2249" s="16">
        <v>1136969</v>
      </c>
      <c r="K2249" s="17"/>
      <c r="L2249" s="17"/>
      <c r="M2249" s="17"/>
      <c r="N2249" s="29">
        <v>63</v>
      </c>
      <c r="O2249" s="17"/>
      <c r="P2249" s="29">
        <v>963480</v>
      </c>
      <c r="Q2249" s="17"/>
      <c r="R2249" s="17"/>
      <c r="S2249" s="17"/>
      <c r="T2249" s="17"/>
      <c r="U2249" s="17"/>
      <c r="V2249" s="17"/>
      <c r="W2249" s="29">
        <v>173426</v>
      </c>
      <c r="X2249" s="17"/>
      <c r="Y2249" s="17"/>
      <c r="Z2249" s="17"/>
      <c r="AA2249" s="17"/>
      <c r="AB2249" s="17"/>
      <c r="AC2249" s="17"/>
      <c r="AD2249" s="17"/>
      <c r="AE2249" s="17"/>
      <c r="AF2249" s="17"/>
      <c r="AG2249" s="17"/>
      <c r="AH2249" s="17"/>
      <c r="AI2249" s="17"/>
      <c r="AJ2249" s="17"/>
      <c r="AK2249" s="17"/>
      <c r="AL2249" s="17"/>
      <c r="AM2249" s="17"/>
      <c r="AN2249" s="17"/>
      <c r="AO2249" s="17"/>
      <c r="AP2249" s="17"/>
      <c r="AQ2249" s="17"/>
      <c r="AR2249" s="17"/>
      <c r="AS2249" s="17"/>
      <c r="AT2249" s="17"/>
      <c r="AU2249" s="17"/>
      <c r="AV2249" s="17"/>
      <c r="AW2249" s="17"/>
      <c r="AX2249" s="17"/>
      <c r="AY2249" s="17"/>
      <c r="AZ2249" s="17"/>
      <c r="BA2249" s="17"/>
      <c r="BB2249" s="17"/>
      <c r="BC2249" s="17"/>
      <c r="BD2249" s="17"/>
      <c r="BE2249" s="17"/>
      <c r="BF2249" s="17"/>
      <c r="BG2249" s="17"/>
      <c r="BH2249" s="17"/>
      <c r="BI2249" s="17"/>
      <c r="BJ2249" s="17"/>
      <c r="BK2249" s="17"/>
      <c r="BL2249" s="17"/>
      <c r="BM2249" s="17"/>
      <c r="BN2249" s="17"/>
      <c r="BO2249" s="17"/>
      <c r="BP2249" s="17"/>
      <c r="BQ2249" s="17"/>
      <c r="BR2249" s="17"/>
      <c r="BS2249" s="17"/>
      <c r="BT2249" s="17"/>
      <c r="BU2249" s="17"/>
      <c r="BV2249" s="17"/>
      <c r="BW2249" s="17"/>
      <c r="BX2249" s="17"/>
      <c r="BY2249" s="17"/>
      <c r="BZ2249" s="17"/>
      <c r="CA2249" s="17"/>
      <c r="CB2249" s="17"/>
      <c r="CC2249" s="17"/>
      <c r="CD2249" s="17"/>
      <c r="CE2249" s="17"/>
      <c r="CF2249" s="18"/>
    </row>
    <row r="2250" spans="1:84" ht="22.8" x14ac:dyDescent="0.3">
      <c r="A2250" s="11">
        <v>43625</v>
      </c>
      <c r="B2250" s="12" t="s">
        <v>1690</v>
      </c>
      <c r="C2250" s="13" t="s">
        <v>1690</v>
      </c>
      <c r="D2250" s="14" t="s">
        <v>1692</v>
      </c>
      <c r="E2250" s="13" t="s">
        <v>439</v>
      </c>
      <c r="F2250" s="15" t="s">
        <v>5650</v>
      </c>
      <c r="G2250" s="13" t="s">
        <v>5651</v>
      </c>
      <c r="H2250" s="13" t="s">
        <v>1695</v>
      </c>
      <c r="I2250" s="13" t="s">
        <v>1696</v>
      </c>
      <c r="J2250" s="16">
        <v>568484</v>
      </c>
      <c r="K2250" s="17"/>
      <c r="L2250" s="17"/>
      <c r="M2250" s="17"/>
      <c r="N2250" s="29">
        <v>31</v>
      </c>
      <c r="O2250" s="17"/>
      <c r="P2250" s="29">
        <v>481740</v>
      </c>
      <c r="Q2250" s="17"/>
      <c r="R2250" s="17"/>
      <c r="S2250" s="17"/>
      <c r="T2250" s="17"/>
      <c r="U2250" s="17"/>
      <c r="V2250" s="17"/>
      <c r="W2250" s="29">
        <v>86713</v>
      </c>
      <c r="X2250" s="17"/>
      <c r="Y2250" s="17"/>
      <c r="Z2250" s="17"/>
      <c r="AA2250" s="17"/>
      <c r="AB2250" s="17"/>
      <c r="AC2250" s="17"/>
      <c r="AD2250" s="17"/>
      <c r="AE2250" s="17"/>
      <c r="AF2250" s="17"/>
      <c r="AG2250" s="17"/>
      <c r="AH2250" s="17"/>
      <c r="AI2250" s="17"/>
      <c r="AJ2250" s="17"/>
      <c r="AK2250" s="17"/>
      <c r="AL2250" s="17"/>
      <c r="AM2250" s="17"/>
      <c r="AN2250" s="17"/>
      <c r="AO2250" s="17"/>
      <c r="AP2250" s="17"/>
      <c r="AQ2250" s="17"/>
      <c r="AR2250" s="17"/>
      <c r="AS2250" s="17"/>
      <c r="AT2250" s="17"/>
      <c r="AU2250" s="17"/>
      <c r="AV2250" s="17"/>
      <c r="AW2250" s="17"/>
      <c r="AX2250" s="17"/>
      <c r="AY2250" s="17"/>
      <c r="AZ2250" s="17"/>
      <c r="BA2250" s="17"/>
      <c r="BB2250" s="17"/>
      <c r="BC2250" s="17"/>
      <c r="BD2250" s="17"/>
      <c r="BE2250" s="17"/>
      <c r="BF2250" s="17"/>
      <c r="BG2250" s="17"/>
      <c r="BH2250" s="17"/>
      <c r="BI2250" s="17"/>
      <c r="BJ2250" s="17"/>
      <c r="BK2250" s="17"/>
      <c r="BL2250" s="17"/>
      <c r="BM2250" s="17"/>
      <c r="BN2250" s="17"/>
      <c r="BO2250" s="17"/>
      <c r="BP2250" s="17"/>
      <c r="BQ2250" s="17"/>
      <c r="BR2250" s="17"/>
      <c r="BS2250" s="17"/>
      <c r="BT2250" s="17"/>
      <c r="BU2250" s="17"/>
      <c r="BV2250" s="17"/>
      <c r="BW2250" s="17"/>
      <c r="BX2250" s="17"/>
      <c r="BY2250" s="17"/>
      <c r="BZ2250" s="17"/>
      <c r="CA2250" s="17"/>
      <c r="CB2250" s="17"/>
      <c r="CC2250" s="17"/>
      <c r="CD2250" s="17"/>
      <c r="CE2250" s="17"/>
      <c r="CF2250" s="18"/>
    </row>
    <row r="2251" spans="1:84" ht="22.8" x14ac:dyDescent="0.3">
      <c r="A2251" s="11">
        <v>43625</v>
      </c>
      <c r="B2251" s="12" t="s">
        <v>5652</v>
      </c>
      <c r="C2251" s="13" t="s">
        <v>5652</v>
      </c>
      <c r="D2251" s="14" t="s">
        <v>5653</v>
      </c>
      <c r="E2251" s="13" t="s">
        <v>439</v>
      </c>
      <c r="F2251" s="15" t="s">
        <v>5654</v>
      </c>
      <c r="G2251" s="13" t="s">
        <v>5655</v>
      </c>
      <c r="H2251" s="13" t="s">
        <v>5656</v>
      </c>
      <c r="I2251" s="13" t="s">
        <v>5657</v>
      </c>
      <c r="J2251" s="16">
        <v>350460</v>
      </c>
      <c r="K2251" s="17"/>
      <c r="L2251" s="29">
        <v>26730</v>
      </c>
      <c r="M2251" s="29">
        <v>26730</v>
      </c>
      <c r="N2251" s="17"/>
      <c r="O2251" s="17"/>
      <c r="P2251" s="17"/>
      <c r="Q2251" s="29">
        <v>297000</v>
      </c>
      <c r="R2251" s="17"/>
      <c r="S2251" s="17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  <c r="AD2251" s="17"/>
      <c r="AE2251" s="17"/>
      <c r="AF2251" s="17"/>
      <c r="AG2251" s="17"/>
      <c r="AH2251" s="17"/>
      <c r="AI2251" s="17"/>
      <c r="AJ2251" s="17"/>
      <c r="AK2251" s="17"/>
      <c r="AL2251" s="17"/>
      <c r="AM2251" s="17"/>
      <c r="AN2251" s="17"/>
      <c r="AO2251" s="17"/>
      <c r="AP2251" s="17"/>
      <c r="AQ2251" s="17"/>
      <c r="AR2251" s="17"/>
      <c r="AS2251" s="17"/>
      <c r="AT2251" s="17"/>
      <c r="AU2251" s="17"/>
      <c r="AV2251" s="17"/>
      <c r="AW2251" s="17"/>
      <c r="AX2251" s="17"/>
      <c r="AY2251" s="17"/>
      <c r="AZ2251" s="17"/>
      <c r="BA2251" s="17"/>
      <c r="BB2251" s="17"/>
      <c r="BC2251" s="17"/>
      <c r="BD2251" s="17"/>
      <c r="BE2251" s="17"/>
      <c r="BF2251" s="17"/>
      <c r="BG2251" s="17"/>
      <c r="BH2251" s="17"/>
      <c r="BI2251" s="17"/>
      <c r="BJ2251" s="17"/>
      <c r="BK2251" s="17"/>
      <c r="BL2251" s="17"/>
      <c r="BM2251" s="17"/>
      <c r="BN2251" s="17"/>
      <c r="BO2251" s="17"/>
      <c r="BP2251" s="17"/>
      <c r="BQ2251" s="17"/>
      <c r="BR2251" s="17"/>
      <c r="BS2251" s="17"/>
      <c r="BT2251" s="17"/>
      <c r="BU2251" s="17"/>
      <c r="BV2251" s="17"/>
      <c r="BW2251" s="17"/>
      <c r="BX2251" s="17"/>
      <c r="BY2251" s="17"/>
      <c r="BZ2251" s="17"/>
      <c r="CA2251" s="17"/>
      <c r="CB2251" s="17"/>
      <c r="CC2251" s="17"/>
      <c r="CD2251" s="17"/>
      <c r="CE2251" s="17"/>
      <c r="CF2251" s="18"/>
    </row>
    <row r="2252" spans="1:84" x14ac:dyDescent="0.3">
      <c r="A2252" s="11">
        <v>43625</v>
      </c>
      <c r="B2252" s="12" t="s">
        <v>1319</v>
      </c>
      <c r="C2252" s="13" t="s">
        <v>1319</v>
      </c>
      <c r="D2252" s="14" t="s">
        <v>1320</v>
      </c>
      <c r="E2252" s="13" t="s">
        <v>439</v>
      </c>
      <c r="F2252" s="15" t="s">
        <v>43</v>
      </c>
      <c r="G2252" s="13" t="s">
        <v>5658</v>
      </c>
      <c r="H2252" s="13" t="s">
        <v>1323</v>
      </c>
      <c r="I2252" s="13" t="s">
        <v>1324</v>
      </c>
      <c r="J2252" s="16">
        <v>88816</v>
      </c>
      <c r="K2252" s="29">
        <v>79300</v>
      </c>
      <c r="L2252" s="29">
        <v>4758</v>
      </c>
      <c r="M2252" s="29">
        <v>4758</v>
      </c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  <c r="AE2252" s="17"/>
      <c r="AF2252" s="17"/>
      <c r="AG2252" s="17"/>
      <c r="AH2252" s="17"/>
      <c r="AI2252" s="17"/>
      <c r="AJ2252" s="17"/>
      <c r="AK2252" s="17"/>
      <c r="AL2252" s="17"/>
      <c r="AM2252" s="17"/>
      <c r="AN2252" s="17"/>
      <c r="AO2252" s="17"/>
      <c r="AP2252" s="17"/>
      <c r="AQ2252" s="17"/>
      <c r="AR2252" s="17"/>
      <c r="AS2252" s="17"/>
      <c r="AT2252" s="17"/>
      <c r="AU2252" s="17"/>
      <c r="AV2252" s="17"/>
      <c r="AW2252" s="17"/>
      <c r="AX2252" s="17"/>
      <c r="AY2252" s="17"/>
      <c r="AZ2252" s="17"/>
      <c r="BA2252" s="17"/>
      <c r="BB2252" s="17"/>
      <c r="BC2252" s="17"/>
      <c r="BD2252" s="17"/>
      <c r="BE2252" s="17"/>
      <c r="BF2252" s="17"/>
      <c r="BG2252" s="17"/>
      <c r="BH2252" s="17"/>
      <c r="BI2252" s="17"/>
      <c r="BJ2252" s="17"/>
      <c r="BK2252" s="17"/>
      <c r="BL2252" s="17"/>
      <c r="BM2252" s="17"/>
      <c r="BN2252" s="17"/>
      <c r="BO2252" s="17"/>
      <c r="BP2252" s="17"/>
      <c r="BQ2252" s="17"/>
      <c r="BR2252" s="17"/>
      <c r="BS2252" s="17"/>
      <c r="BT2252" s="17"/>
      <c r="BU2252" s="17"/>
      <c r="BV2252" s="17"/>
      <c r="BW2252" s="17"/>
      <c r="BX2252" s="17"/>
      <c r="BY2252" s="17"/>
      <c r="BZ2252" s="17"/>
      <c r="CA2252" s="17"/>
      <c r="CB2252" s="17"/>
      <c r="CC2252" s="17"/>
      <c r="CD2252" s="17"/>
      <c r="CE2252" s="17"/>
      <c r="CF2252" s="18"/>
    </row>
    <row r="2253" spans="1:84" x14ac:dyDescent="0.3">
      <c r="A2253" s="11">
        <v>43626</v>
      </c>
      <c r="B2253" s="12" t="s">
        <v>804</v>
      </c>
      <c r="C2253" s="13" t="s">
        <v>804</v>
      </c>
      <c r="D2253" s="14" t="s">
        <v>805</v>
      </c>
      <c r="E2253" s="13" t="s">
        <v>439</v>
      </c>
      <c r="F2253" s="15" t="s">
        <v>131</v>
      </c>
      <c r="G2253" s="13" t="s">
        <v>5659</v>
      </c>
      <c r="H2253" s="13" t="s">
        <v>808</v>
      </c>
      <c r="I2253" s="13" t="s">
        <v>809</v>
      </c>
      <c r="J2253" s="16">
        <v>1480463</v>
      </c>
      <c r="K2253" s="17"/>
      <c r="L2253" s="29">
        <v>112916</v>
      </c>
      <c r="M2253" s="29">
        <v>112916</v>
      </c>
      <c r="N2253" s="29">
        <v>1</v>
      </c>
      <c r="O2253" s="17"/>
      <c r="P2253" s="17"/>
      <c r="Q2253" s="17"/>
      <c r="R2253" s="17"/>
      <c r="S2253" s="17"/>
      <c r="T2253" s="17"/>
      <c r="U2253" s="17"/>
      <c r="V2253" s="17"/>
      <c r="W2253" s="17"/>
      <c r="X2253" s="17"/>
      <c r="Y2253" s="29">
        <v>1254630</v>
      </c>
      <c r="Z2253" s="17"/>
      <c r="AA2253" s="17"/>
      <c r="AB2253" s="17"/>
      <c r="AC2253" s="17"/>
      <c r="AD2253" s="17"/>
      <c r="AE2253" s="17"/>
      <c r="AF2253" s="17"/>
      <c r="AG2253" s="17"/>
      <c r="AH2253" s="17"/>
      <c r="AI2253" s="17"/>
      <c r="AJ2253" s="17"/>
      <c r="AK2253" s="17"/>
      <c r="AL2253" s="17"/>
      <c r="AM2253" s="17"/>
      <c r="AN2253" s="17"/>
      <c r="AO2253" s="17"/>
      <c r="AP2253" s="17"/>
      <c r="AQ2253" s="17"/>
      <c r="AR2253" s="17"/>
      <c r="AS2253" s="17"/>
      <c r="AT2253" s="17"/>
      <c r="AU2253" s="17"/>
      <c r="AV2253" s="17"/>
      <c r="AW2253" s="17"/>
      <c r="AX2253" s="17"/>
      <c r="AY2253" s="17"/>
      <c r="AZ2253" s="17"/>
      <c r="BA2253" s="17"/>
      <c r="BB2253" s="17"/>
      <c r="BC2253" s="17"/>
      <c r="BD2253" s="17"/>
      <c r="BE2253" s="17"/>
      <c r="BF2253" s="17"/>
      <c r="BG2253" s="17"/>
      <c r="BH2253" s="17"/>
      <c r="BI2253" s="17"/>
      <c r="BJ2253" s="17"/>
      <c r="BK2253" s="17"/>
      <c r="BL2253" s="17"/>
      <c r="BM2253" s="17"/>
      <c r="BN2253" s="17"/>
      <c r="BO2253" s="17"/>
      <c r="BP2253" s="17"/>
      <c r="BQ2253" s="17"/>
      <c r="BR2253" s="17"/>
      <c r="BS2253" s="17"/>
      <c r="BT2253" s="17"/>
      <c r="BU2253" s="17"/>
      <c r="BV2253" s="17"/>
      <c r="BW2253" s="17"/>
      <c r="BX2253" s="17"/>
      <c r="BY2253" s="17"/>
      <c r="BZ2253" s="17"/>
      <c r="CA2253" s="17"/>
      <c r="CB2253" s="17"/>
      <c r="CC2253" s="17"/>
      <c r="CD2253" s="17"/>
      <c r="CE2253" s="17"/>
      <c r="CF2253" s="18"/>
    </row>
    <row r="2254" spans="1:84" x14ac:dyDescent="0.3">
      <c r="A2254" s="11">
        <v>43626</v>
      </c>
      <c r="B2254" s="12" t="s">
        <v>18</v>
      </c>
      <c r="C2254" s="13" t="s">
        <v>18</v>
      </c>
      <c r="D2254" s="14" t="s">
        <v>19</v>
      </c>
      <c r="E2254" s="13" t="s">
        <v>439</v>
      </c>
      <c r="F2254" s="15" t="s">
        <v>5660</v>
      </c>
      <c r="G2254" s="13" t="s">
        <v>5661</v>
      </c>
      <c r="H2254" s="13" t="s">
        <v>20</v>
      </c>
      <c r="I2254" s="13" t="s">
        <v>21</v>
      </c>
      <c r="J2254" s="16">
        <v>352820</v>
      </c>
      <c r="K2254" s="17"/>
      <c r="L2254" s="29">
        <v>26910</v>
      </c>
      <c r="M2254" s="29">
        <v>26910</v>
      </c>
      <c r="N2254" s="17"/>
      <c r="O2254" s="17"/>
      <c r="P2254" s="17"/>
      <c r="Q2254" s="29">
        <v>299000</v>
      </c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  <c r="AE2254" s="17"/>
      <c r="AF2254" s="17"/>
      <c r="AG2254" s="17"/>
      <c r="AH2254" s="17"/>
      <c r="AI2254" s="17"/>
      <c r="AJ2254" s="17"/>
      <c r="AK2254" s="17"/>
      <c r="AL2254" s="17"/>
      <c r="AM2254" s="17"/>
      <c r="AN2254" s="17"/>
      <c r="AO2254" s="17"/>
      <c r="AP2254" s="17"/>
      <c r="AQ2254" s="17"/>
      <c r="AR2254" s="17"/>
      <c r="AS2254" s="17"/>
      <c r="AT2254" s="17"/>
      <c r="AU2254" s="17"/>
      <c r="AV2254" s="17"/>
      <c r="AW2254" s="17"/>
      <c r="AX2254" s="17"/>
      <c r="AY2254" s="17"/>
      <c r="AZ2254" s="17"/>
      <c r="BA2254" s="17"/>
      <c r="BB2254" s="17"/>
      <c r="BC2254" s="17"/>
      <c r="BD2254" s="17"/>
      <c r="BE2254" s="17"/>
      <c r="BF2254" s="17"/>
      <c r="BG2254" s="17"/>
      <c r="BH2254" s="17"/>
      <c r="BI2254" s="17"/>
      <c r="BJ2254" s="17"/>
      <c r="BK2254" s="17"/>
      <c r="BL2254" s="17"/>
      <c r="BM2254" s="17"/>
      <c r="BN2254" s="17"/>
      <c r="BO2254" s="17"/>
      <c r="BP2254" s="17"/>
      <c r="BQ2254" s="17"/>
      <c r="BR2254" s="17"/>
      <c r="BS2254" s="17"/>
      <c r="BT2254" s="17"/>
      <c r="BU2254" s="17"/>
      <c r="BV2254" s="17"/>
      <c r="BW2254" s="17"/>
      <c r="BX2254" s="17"/>
      <c r="BY2254" s="17"/>
      <c r="BZ2254" s="17"/>
      <c r="CA2254" s="17"/>
      <c r="CB2254" s="17"/>
      <c r="CC2254" s="17"/>
      <c r="CD2254" s="17"/>
      <c r="CE2254" s="17"/>
      <c r="CF2254" s="18"/>
    </row>
    <row r="2255" spans="1:84" x14ac:dyDescent="0.3">
      <c r="A2255" s="11">
        <v>43626</v>
      </c>
      <c r="B2255" s="12" t="s">
        <v>18</v>
      </c>
      <c r="C2255" s="13" t="s">
        <v>18</v>
      </c>
      <c r="D2255" s="14" t="s">
        <v>19</v>
      </c>
      <c r="E2255" s="13" t="s">
        <v>439</v>
      </c>
      <c r="F2255" s="15" t="s">
        <v>5662</v>
      </c>
      <c r="G2255" s="13" t="s">
        <v>5663</v>
      </c>
      <c r="H2255" s="13" t="s">
        <v>20</v>
      </c>
      <c r="I2255" s="13" t="s">
        <v>21</v>
      </c>
      <c r="J2255" s="16">
        <v>1675600</v>
      </c>
      <c r="K2255" s="17"/>
      <c r="L2255" s="29">
        <v>127800</v>
      </c>
      <c r="M2255" s="29">
        <v>127800</v>
      </c>
      <c r="N2255" s="17"/>
      <c r="O2255" s="17"/>
      <c r="P2255" s="29">
        <v>1420000</v>
      </c>
      <c r="Q2255" s="17"/>
      <c r="R2255" s="17"/>
      <c r="S2255" s="17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  <c r="AD2255" s="17"/>
      <c r="AE2255" s="17"/>
      <c r="AF2255" s="17"/>
      <c r="AG2255" s="17"/>
      <c r="AH2255" s="17"/>
      <c r="AI2255" s="17"/>
      <c r="AJ2255" s="17"/>
      <c r="AK2255" s="17"/>
      <c r="AL2255" s="17"/>
      <c r="AM2255" s="17"/>
      <c r="AN2255" s="17"/>
      <c r="AO2255" s="17"/>
      <c r="AP2255" s="17"/>
      <c r="AQ2255" s="17"/>
      <c r="AR2255" s="17"/>
      <c r="AS2255" s="17"/>
      <c r="AT2255" s="17"/>
      <c r="AU2255" s="17"/>
      <c r="AV2255" s="17"/>
      <c r="AW2255" s="17"/>
      <c r="AX2255" s="17"/>
      <c r="AY2255" s="17"/>
      <c r="AZ2255" s="17"/>
      <c r="BA2255" s="17"/>
      <c r="BB2255" s="17"/>
      <c r="BC2255" s="17"/>
      <c r="BD2255" s="17"/>
      <c r="BE2255" s="17"/>
      <c r="BF2255" s="17"/>
      <c r="BG2255" s="17"/>
      <c r="BH2255" s="17"/>
      <c r="BI2255" s="17"/>
      <c r="BJ2255" s="17"/>
      <c r="BK2255" s="17"/>
      <c r="BL2255" s="17"/>
      <c r="BM2255" s="17"/>
      <c r="BN2255" s="17"/>
      <c r="BO2255" s="17"/>
      <c r="BP2255" s="17"/>
      <c r="BQ2255" s="17"/>
      <c r="BR2255" s="17"/>
      <c r="BS2255" s="17"/>
      <c r="BT2255" s="17"/>
      <c r="BU2255" s="17"/>
      <c r="BV2255" s="17"/>
      <c r="BW2255" s="17"/>
      <c r="BX2255" s="17"/>
      <c r="BY2255" s="17"/>
      <c r="BZ2255" s="17"/>
      <c r="CA2255" s="17"/>
      <c r="CB2255" s="17"/>
      <c r="CC2255" s="17"/>
      <c r="CD2255" s="17"/>
      <c r="CE2255" s="17"/>
      <c r="CF2255" s="18"/>
    </row>
    <row r="2256" spans="1:84" x14ac:dyDescent="0.3">
      <c r="A2256" s="11">
        <v>43626</v>
      </c>
      <c r="B2256" s="12" t="s">
        <v>18</v>
      </c>
      <c r="C2256" s="13" t="s">
        <v>18</v>
      </c>
      <c r="D2256" s="14" t="s">
        <v>19</v>
      </c>
      <c r="E2256" s="13" t="s">
        <v>439</v>
      </c>
      <c r="F2256" s="15" t="s">
        <v>5664</v>
      </c>
      <c r="G2256" s="13" t="s">
        <v>5665</v>
      </c>
      <c r="H2256" s="13" t="s">
        <v>20</v>
      </c>
      <c r="I2256" s="13" t="s">
        <v>21</v>
      </c>
      <c r="J2256" s="16">
        <v>1675600</v>
      </c>
      <c r="K2256" s="17"/>
      <c r="L2256" s="29">
        <v>127800</v>
      </c>
      <c r="M2256" s="29">
        <v>127800</v>
      </c>
      <c r="N2256" s="17"/>
      <c r="O2256" s="17"/>
      <c r="P2256" s="29">
        <v>1420000</v>
      </c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  <c r="AF2256" s="17"/>
      <c r="AG2256" s="17"/>
      <c r="AH2256" s="17"/>
      <c r="AI2256" s="17"/>
      <c r="AJ2256" s="17"/>
      <c r="AK2256" s="17"/>
      <c r="AL2256" s="17"/>
      <c r="AM2256" s="17"/>
      <c r="AN2256" s="17"/>
      <c r="AO2256" s="17"/>
      <c r="AP2256" s="17"/>
      <c r="AQ2256" s="17"/>
      <c r="AR2256" s="17"/>
      <c r="AS2256" s="17"/>
      <c r="AT2256" s="17"/>
      <c r="AU2256" s="17"/>
      <c r="AV2256" s="17"/>
      <c r="AW2256" s="17"/>
      <c r="AX2256" s="17"/>
      <c r="AY2256" s="17"/>
      <c r="AZ2256" s="17"/>
      <c r="BA2256" s="17"/>
      <c r="BB2256" s="17"/>
      <c r="BC2256" s="17"/>
      <c r="BD2256" s="17"/>
      <c r="BE2256" s="17"/>
      <c r="BF2256" s="17"/>
      <c r="BG2256" s="17"/>
      <c r="BH2256" s="17"/>
      <c r="BI2256" s="17"/>
      <c r="BJ2256" s="17"/>
      <c r="BK2256" s="17"/>
      <c r="BL2256" s="17"/>
      <c r="BM2256" s="17"/>
      <c r="BN2256" s="17"/>
      <c r="BO2256" s="17"/>
      <c r="BP2256" s="17"/>
      <c r="BQ2256" s="17"/>
      <c r="BR2256" s="17"/>
      <c r="BS2256" s="17"/>
      <c r="BT2256" s="17"/>
      <c r="BU2256" s="17"/>
      <c r="BV2256" s="17"/>
      <c r="BW2256" s="17"/>
      <c r="BX2256" s="17"/>
      <c r="BY2256" s="17"/>
      <c r="BZ2256" s="17"/>
      <c r="CA2256" s="17"/>
      <c r="CB2256" s="17"/>
      <c r="CC2256" s="17"/>
      <c r="CD2256" s="17"/>
      <c r="CE2256" s="17"/>
      <c r="CF2256" s="18"/>
    </row>
    <row r="2257" spans="1:84" x14ac:dyDescent="0.3">
      <c r="A2257" s="11">
        <v>43626</v>
      </c>
      <c r="B2257" s="12" t="s">
        <v>18</v>
      </c>
      <c r="C2257" s="13" t="s">
        <v>18</v>
      </c>
      <c r="D2257" s="14" t="s">
        <v>19</v>
      </c>
      <c r="E2257" s="13" t="s">
        <v>439</v>
      </c>
      <c r="F2257" s="15" t="s">
        <v>5666</v>
      </c>
      <c r="G2257" s="13" t="s">
        <v>5667</v>
      </c>
      <c r="H2257" s="13" t="s">
        <v>20</v>
      </c>
      <c r="I2257" s="13" t="s">
        <v>21</v>
      </c>
      <c r="J2257" s="16">
        <v>1675600</v>
      </c>
      <c r="K2257" s="17"/>
      <c r="L2257" s="29">
        <v>127800</v>
      </c>
      <c r="M2257" s="29">
        <v>127800</v>
      </c>
      <c r="N2257" s="17"/>
      <c r="O2257" s="17"/>
      <c r="P2257" s="29">
        <v>1420000</v>
      </c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  <c r="AD2257" s="17"/>
      <c r="AE2257" s="17"/>
      <c r="AF2257" s="17"/>
      <c r="AG2257" s="17"/>
      <c r="AH2257" s="17"/>
      <c r="AI2257" s="17"/>
      <c r="AJ2257" s="17"/>
      <c r="AK2257" s="17"/>
      <c r="AL2257" s="17"/>
      <c r="AM2257" s="17"/>
      <c r="AN2257" s="17"/>
      <c r="AO2257" s="17"/>
      <c r="AP2257" s="17"/>
      <c r="AQ2257" s="17"/>
      <c r="AR2257" s="17"/>
      <c r="AS2257" s="17"/>
      <c r="AT2257" s="17"/>
      <c r="AU2257" s="17"/>
      <c r="AV2257" s="17"/>
      <c r="AW2257" s="17"/>
      <c r="AX2257" s="17"/>
      <c r="AY2257" s="17"/>
      <c r="AZ2257" s="17"/>
      <c r="BA2257" s="17"/>
      <c r="BB2257" s="17"/>
      <c r="BC2257" s="17"/>
      <c r="BD2257" s="17"/>
      <c r="BE2257" s="17"/>
      <c r="BF2257" s="17"/>
      <c r="BG2257" s="17"/>
      <c r="BH2257" s="17"/>
      <c r="BI2257" s="17"/>
      <c r="BJ2257" s="17"/>
      <c r="BK2257" s="17"/>
      <c r="BL2257" s="17"/>
      <c r="BM2257" s="17"/>
      <c r="BN2257" s="17"/>
      <c r="BO2257" s="17"/>
      <c r="BP2257" s="17"/>
      <c r="BQ2257" s="17"/>
      <c r="BR2257" s="17"/>
      <c r="BS2257" s="17"/>
      <c r="BT2257" s="17"/>
      <c r="BU2257" s="17"/>
      <c r="BV2257" s="17"/>
      <c r="BW2257" s="17"/>
      <c r="BX2257" s="17"/>
      <c r="BY2257" s="17"/>
      <c r="BZ2257" s="17"/>
      <c r="CA2257" s="17"/>
      <c r="CB2257" s="17"/>
      <c r="CC2257" s="17"/>
      <c r="CD2257" s="17"/>
      <c r="CE2257" s="17"/>
      <c r="CF2257" s="18"/>
    </row>
    <row r="2258" spans="1:84" x14ac:dyDescent="0.3">
      <c r="A2258" s="11">
        <v>43626</v>
      </c>
      <c r="B2258" s="12" t="s">
        <v>528</v>
      </c>
      <c r="C2258" s="13" t="s">
        <v>528</v>
      </c>
      <c r="D2258" s="14" t="s">
        <v>530</v>
      </c>
      <c r="E2258" s="13" t="s">
        <v>439</v>
      </c>
      <c r="F2258" s="15" t="s">
        <v>5668</v>
      </c>
      <c r="G2258" s="13" t="s">
        <v>5669</v>
      </c>
      <c r="H2258" s="13" t="s">
        <v>533</v>
      </c>
      <c r="I2258" s="13" t="s">
        <v>534</v>
      </c>
      <c r="J2258" s="16">
        <v>566</v>
      </c>
      <c r="K2258" s="17"/>
      <c r="L2258" s="29">
        <v>43.2</v>
      </c>
      <c r="M2258" s="29">
        <v>43.2</v>
      </c>
      <c r="N2258" s="29">
        <v>-0.4</v>
      </c>
      <c r="O2258" s="17"/>
      <c r="P2258" s="17"/>
      <c r="Q2258" s="17"/>
      <c r="R2258" s="17"/>
      <c r="S2258" s="17"/>
      <c r="T2258" s="29">
        <v>480</v>
      </c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7"/>
      <c r="AE2258" s="17"/>
      <c r="AF2258" s="17"/>
      <c r="AG2258" s="17"/>
      <c r="AH2258" s="17"/>
      <c r="AI2258" s="17"/>
      <c r="AJ2258" s="17"/>
      <c r="AK2258" s="17"/>
      <c r="AL2258" s="17"/>
      <c r="AM2258" s="17"/>
      <c r="AN2258" s="17"/>
      <c r="AO2258" s="17"/>
      <c r="AP2258" s="17"/>
      <c r="AQ2258" s="17"/>
      <c r="AR2258" s="17"/>
      <c r="AS2258" s="17"/>
      <c r="AT2258" s="17"/>
      <c r="AU2258" s="17"/>
      <c r="AV2258" s="17"/>
      <c r="AW2258" s="17"/>
      <c r="AX2258" s="17"/>
      <c r="AY2258" s="17"/>
      <c r="AZ2258" s="17"/>
      <c r="BA2258" s="17"/>
      <c r="BB2258" s="17"/>
      <c r="BC2258" s="17"/>
      <c r="BD2258" s="17"/>
      <c r="BE2258" s="17"/>
      <c r="BF2258" s="17"/>
      <c r="BG2258" s="17"/>
      <c r="BH2258" s="17"/>
      <c r="BI2258" s="17"/>
      <c r="BJ2258" s="17"/>
      <c r="BK2258" s="17"/>
      <c r="BL2258" s="17"/>
      <c r="BM2258" s="17"/>
      <c r="BN2258" s="17"/>
      <c r="BO2258" s="17"/>
      <c r="BP2258" s="17"/>
      <c r="BQ2258" s="17"/>
      <c r="BR2258" s="17"/>
      <c r="BS2258" s="17"/>
      <c r="BT2258" s="17"/>
      <c r="BU2258" s="17"/>
      <c r="BV2258" s="17"/>
      <c r="BW2258" s="17"/>
      <c r="BX2258" s="17"/>
      <c r="BY2258" s="17"/>
      <c r="BZ2258" s="17"/>
      <c r="CA2258" s="17"/>
      <c r="CB2258" s="17"/>
      <c r="CC2258" s="17"/>
      <c r="CD2258" s="17"/>
      <c r="CE2258" s="17"/>
      <c r="CF2258" s="18"/>
    </row>
    <row r="2259" spans="1:84" x14ac:dyDescent="0.3">
      <c r="A2259" s="11">
        <v>43626</v>
      </c>
      <c r="B2259" s="12" t="s">
        <v>5670</v>
      </c>
      <c r="C2259" s="13" t="s">
        <v>5670</v>
      </c>
      <c r="D2259" s="14" t="s">
        <v>22</v>
      </c>
      <c r="E2259" s="13" t="s">
        <v>439</v>
      </c>
      <c r="F2259" s="15" t="s">
        <v>34</v>
      </c>
      <c r="G2259" s="13" t="s">
        <v>5671</v>
      </c>
      <c r="H2259" s="13" t="s">
        <v>5672</v>
      </c>
      <c r="I2259" s="13" t="s">
        <v>5673</v>
      </c>
      <c r="J2259" s="16">
        <v>61276</v>
      </c>
      <c r="K2259" s="17"/>
      <c r="L2259" s="29">
        <v>4673</v>
      </c>
      <c r="M2259" s="29">
        <v>4673</v>
      </c>
      <c r="N2259" s="29">
        <v>-0.2</v>
      </c>
      <c r="O2259" s="17"/>
      <c r="P2259" s="17"/>
      <c r="Q2259" s="17"/>
      <c r="R2259" s="17"/>
      <c r="S2259" s="17"/>
      <c r="T2259" s="17"/>
      <c r="U2259" s="17"/>
      <c r="V2259" s="17"/>
      <c r="W2259" s="17"/>
      <c r="X2259" s="17"/>
      <c r="Y2259" s="29">
        <v>51930.2</v>
      </c>
      <c r="Z2259" s="17"/>
      <c r="AA2259" s="17"/>
      <c r="AB2259" s="17"/>
      <c r="AC2259" s="17"/>
      <c r="AD2259" s="17"/>
      <c r="AE2259" s="17"/>
      <c r="AF2259" s="17"/>
      <c r="AG2259" s="17"/>
      <c r="AH2259" s="17"/>
      <c r="AI2259" s="17"/>
      <c r="AJ2259" s="17"/>
      <c r="AK2259" s="17"/>
      <c r="AL2259" s="17"/>
      <c r="AM2259" s="17"/>
      <c r="AN2259" s="17"/>
      <c r="AO2259" s="17"/>
      <c r="AP2259" s="17"/>
      <c r="AQ2259" s="17"/>
      <c r="AR2259" s="17"/>
      <c r="AS2259" s="17"/>
      <c r="AT2259" s="17"/>
      <c r="AU2259" s="17"/>
      <c r="AV2259" s="17"/>
      <c r="AW2259" s="17"/>
      <c r="AX2259" s="17"/>
      <c r="AY2259" s="17"/>
      <c r="AZ2259" s="17"/>
      <c r="BA2259" s="17"/>
      <c r="BB2259" s="17"/>
      <c r="BC2259" s="17"/>
      <c r="BD2259" s="17"/>
      <c r="BE2259" s="17"/>
      <c r="BF2259" s="17"/>
      <c r="BG2259" s="17"/>
      <c r="BH2259" s="17"/>
      <c r="BI2259" s="17"/>
      <c r="BJ2259" s="17"/>
      <c r="BK2259" s="17"/>
      <c r="BL2259" s="17"/>
      <c r="BM2259" s="17"/>
      <c r="BN2259" s="17"/>
      <c r="BO2259" s="17"/>
      <c r="BP2259" s="17"/>
      <c r="BQ2259" s="17"/>
      <c r="BR2259" s="17"/>
      <c r="BS2259" s="17"/>
      <c r="BT2259" s="17"/>
      <c r="BU2259" s="17"/>
      <c r="BV2259" s="17"/>
      <c r="BW2259" s="17"/>
      <c r="BX2259" s="17"/>
      <c r="BY2259" s="17"/>
      <c r="BZ2259" s="17"/>
      <c r="CA2259" s="17"/>
      <c r="CB2259" s="17"/>
      <c r="CC2259" s="17"/>
      <c r="CD2259" s="17"/>
      <c r="CE2259" s="17"/>
      <c r="CF2259" s="18"/>
    </row>
    <row r="2260" spans="1:84" ht="22.8" x14ac:dyDescent="0.3">
      <c r="A2260" s="11">
        <v>43627</v>
      </c>
      <c r="B2260" s="12" t="s">
        <v>601</v>
      </c>
      <c r="C2260" s="13" t="s">
        <v>601</v>
      </c>
      <c r="D2260" s="14" t="s">
        <v>602</v>
      </c>
      <c r="E2260" s="13" t="s">
        <v>439</v>
      </c>
      <c r="F2260" s="15" t="s">
        <v>151</v>
      </c>
      <c r="G2260" s="13" t="s">
        <v>5674</v>
      </c>
      <c r="H2260" s="13" t="s">
        <v>605</v>
      </c>
      <c r="I2260" s="13" t="s">
        <v>606</v>
      </c>
      <c r="J2260" s="16">
        <v>1404200</v>
      </c>
      <c r="K2260" s="17"/>
      <c r="L2260" s="17"/>
      <c r="M2260" s="17"/>
      <c r="N2260" s="17"/>
      <c r="O2260" s="17"/>
      <c r="P2260" s="17"/>
      <c r="Q2260" s="29">
        <v>1190000</v>
      </c>
      <c r="R2260" s="17"/>
      <c r="S2260" s="17"/>
      <c r="T2260" s="17"/>
      <c r="U2260" s="17"/>
      <c r="V2260" s="17"/>
      <c r="W2260" s="29">
        <v>214200</v>
      </c>
      <c r="X2260" s="17"/>
      <c r="Y2260" s="17"/>
      <c r="Z2260" s="17"/>
      <c r="AA2260" s="17"/>
      <c r="AB2260" s="17"/>
      <c r="AC2260" s="17"/>
      <c r="AD2260" s="17"/>
      <c r="AE2260" s="17"/>
      <c r="AF2260" s="17"/>
      <c r="AG2260" s="17"/>
      <c r="AH2260" s="17"/>
      <c r="AI2260" s="17"/>
      <c r="AJ2260" s="17"/>
      <c r="AK2260" s="17"/>
      <c r="AL2260" s="17"/>
      <c r="AM2260" s="17"/>
      <c r="AN2260" s="17"/>
      <c r="AO2260" s="17"/>
      <c r="AP2260" s="17"/>
      <c r="AQ2260" s="17"/>
      <c r="AR2260" s="17"/>
      <c r="AS2260" s="17"/>
      <c r="AT2260" s="17"/>
      <c r="AU2260" s="17"/>
      <c r="AV2260" s="17"/>
      <c r="AW2260" s="17"/>
      <c r="AX2260" s="17"/>
      <c r="AY2260" s="17"/>
      <c r="AZ2260" s="17"/>
      <c r="BA2260" s="17"/>
      <c r="BB2260" s="17"/>
      <c r="BC2260" s="17"/>
      <c r="BD2260" s="17"/>
      <c r="BE2260" s="17"/>
      <c r="BF2260" s="17"/>
      <c r="BG2260" s="17"/>
      <c r="BH2260" s="17"/>
      <c r="BI2260" s="17"/>
      <c r="BJ2260" s="17"/>
      <c r="BK2260" s="17"/>
      <c r="BL2260" s="17"/>
      <c r="BM2260" s="17"/>
      <c r="BN2260" s="17"/>
      <c r="BO2260" s="17"/>
      <c r="BP2260" s="17"/>
      <c r="BQ2260" s="17"/>
      <c r="BR2260" s="17"/>
      <c r="BS2260" s="17"/>
      <c r="BT2260" s="17"/>
      <c r="BU2260" s="17"/>
      <c r="BV2260" s="17"/>
      <c r="BW2260" s="17"/>
      <c r="BX2260" s="17"/>
      <c r="BY2260" s="17"/>
      <c r="BZ2260" s="17"/>
      <c r="CA2260" s="17"/>
      <c r="CB2260" s="17"/>
      <c r="CC2260" s="17"/>
      <c r="CD2260" s="17"/>
      <c r="CE2260" s="17"/>
      <c r="CF2260" s="18"/>
    </row>
    <row r="2261" spans="1:84" x14ac:dyDescent="0.3">
      <c r="A2261" s="11">
        <v>43627</v>
      </c>
      <c r="B2261" s="12" t="s">
        <v>18</v>
      </c>
      <c r="C2261" s="13" t="s">
        <v>18</v>
      </c>
      <c r="D2261" s="14" t="s">
        <v>19</v>
      </c>
      <c r="E2261" s="13" t="s">
        <v>439</v>
      </c>
      <c r="F2261" s="15" t="s">
        <v>5675</v>
      </c>
      <c r="G2261" s="13" t="s">
        <v>5676</v>
      </c>
      <c r="H2261" s="13" t="s">
        <v>20</v>
      </c>
      <c r="I2261" s="13" t="s">
        <v>21</v>
      </c>
      <c r="J2261" s="16">
        <v>352820</v>
      </c>
      <c r="K2261" s="17"/>
      <c r="L2261" s="29">
        <v>26910</v>
      </c>
      <c r="M2261" s="29">
        <v>26910</v>
      </c>
      <c r="N2261" s="17"/>
      <c r="O2261" s="17"/>
      <c r="P2261" s="17"/>
      <c r="Q2261" s="29">
        <v>299000</v>
      </c>
      <c r="R2261" s="17"/>
      <c r="S2261" s="17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  <c r="AD2261" s="17"/>
      <c r="AE2261" s="17"/>
      <c r="AF2261" s="17"/>
      <c r="AG2261" s="17"/>
      <c r="AH2261" s="17"/>
      <c r="AI2261" s="17"/>
      <c r="AJ2261" s="17"/>
      <c r="AK2261" s="17"/>
      <c r="AL2261" s="17"/>
      <c r="AM2261" s="17"/>
      <c r="AN2261" s="17"/>
      <c r="AO2261" s="17"/>
      <c r="AP2261" s="17"/>
      <c r="AQ2261" s="17"/>
      <c r="AR2261" s="17"/>
      <c r="AS2261" s="17"/>
      <c r="AT2261" s="17"/>
      <c r="AU2261" s="17"/>
      <c r="AV2261" s="17"/>
      <c r="AW2261" s="17"/>
      <c r="AX2261" s="17"/>
      <c r="AY2261" s="17"/>
      <c r="AZ2261" s="17"/>
      <c r="BA2261" s="17"/>
      <c r="BB2261" s="17"/>
      <c r="BC2261" s="17"/>
      <c r="BD2261" s="17"/>
      <c r="BE2261" s="17"/>
      <c r="BF2261" s="17"/>
      <c r="BG2261" s="17"/>
      <c r="BH2261" s="17"/>
      <c r="BI2261" s="17"/>
      <c r="BJ2261" s="17"/>
      <c r="BK2261" s="17"/>
      <c r="BL2261" s="17"/>
      <c r="BM2261" s="17"/>
      <c r="BN2261" s="17"/>
      <c r="BO2261" s="17"/>
      <c r="BP2261" s="17"/>
      <c r="BQ2261" s="17"/>
      <c r="BR2261" s="17"/>
      <c r="BS2261" s="17"/>
      <c r="BT2261" s="17"/>
      <c r="BU2261" s="17"/>
      <c r="BV2261" s="17"/>
      <c r="BW2261" s="17"/>
      <c r="BX2261" s="17"/>
      <c r="BY2261" s="17"/>
      <c r="BZ2261" s="17"/>
      <c r="CA2261" s="17"/>
      <c r="CB2261" s="17"/>
      <c r="CC2261" s="17"/>
      <c r="CD2261" s="17"/>
      <c r="CE2261" s="17"/>
      <c r="CF2261" s="18"/>
    </row>
    <row r="2262" spans="1:84" x14ac:dyDescent="0.3">
      <c r="A2262" s="11">
        <v>43627</v>
      </c>
      <c r="B2262" s="12" t="s">
        <v>18</v>
      </c>
      <c r="C2262" s="13" t="s">
        <v>18</v>
      </c>
      <c r="D2262" s="14" t="s">
        <v>19</v>
      </c>
      <c r="E2262" s="13" t="s">
        <v>439</v>
      </c>
      <c r="F2262" s="15" t="s">
        <v>5677</v>
      </c>
      <c r="G2262" s="13" t="s">
        <v>5678</v>
      </c>
      <c r="H2262" s="13" t="s">
        <v>20</v>
      </c>
      <c r="I2262" s="13" t="s">
        <v>21</v>
      </c>
      <c r="J2262" s="16">
        <v>1675600</v>
      </c>
      <c r="K2262" s="17"/>
      <c r="L2262" s="29">
        <v>127800</v>
      </c>
      <c r="M2262" s="29">
        <v>127800</v>
      </c>
      <c r="N2262" s="17"/>
      <c r="O2262" s="17"/>
      <c r="P2262" s="29">
        <v>1420000</v>
      </c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  <c r="AE2262" s="17"/>
      <c r="AF2262" s="17"/>
      <c r="AG2262" s="17"/>
      <c r="AH2262" s="17"/>
      <c r="AI2262" s="17"/>
      <c r="AJ2262" s="17"/>
      <c r="AK2262" s="17"/>
      <c r="AL2262" s="17"/>
      <c r="AM2262" s="17"/>
      <c r="AN2262" s="17"/>
      <c r="AO2262" s="17"/>
      <c r="AP2262" s="17"/>
      <c r="AQ2262" s="17"/>
      <c r="AR2262" s="17"/>
      <c r="AS2262" s="17"/>
      <c r="AT2262" s="17"/>
      <c r="AU2262" s="17"/>
      <c r="AV2262" s="17"/>
      <c r="AW2262" s="17"/>
      <c r="AX2262" s="17"/>
      <c r="AY2262" s="17"/>
      <c r="AZ2262" s="17"/>
      <c r="BA2262" s="17"/>
      <c r="BB2262" s="17"/>
      <c r="BC2262" s="17"/>
      <c r="BD2262" s="17"/>
      <c r="BE2262" s="17"/>
      <c r="BF2262" s="17"/>
      <c r="BG2262" s="17"/>
      <c r="BH2262" s="17"/>
      <c r="BI2262" s="17"/>
      <c r="BJ2262" s="17"/>
      <c r="BK2262" s="17"/>
      <c r="BL2262" s="17"/>
      <c r="BM2262" s="17"/>
      <c r="BN2262" s="17"/>
      <c r="BO2262" s="17"/>
      <c r="BP2262" s="17"/>
      <c r="BQ2262" s="17"/>
      <c r="BR2262" s="17"/>
      <c r="BS2262" s="17"/>
      <c r="BT2262" s="17"/>
      <c r="BU2262" s="17"/>
      <c r="BV2262" s="17"/>
      <c r="BW2262" s="17"/>
      <c r="BX2262" s="17"/>
      <c r="BY2262" s="17"/>
      <c r="BZ2262" s="17"/>
      <c r="CA2262" s="17"/>
      <c r="CB2262" s="17"/>
      <c r="CC2262" s="17"/>
      <c r="CD2262" s="17"/>
      <c r="CE2262" s="17"/>
      <c r="CF2262" s="18"/>
    </row>
    <row r="2263" spans="1:84" ht="22.8" x14ac:dyDescent="0.3">
      <c r="A2263" s="11">
        <v>43627</v>
      </c>
      <c r="B2263" s="12" t="s">
        <v>1690</v>
      </c>
      <c r="C2263" s="13" t="s">
        <v>1690</v>
      </c>
      <c r="D2263" s="14" t="s">
        <v>1692</v>
      </c>
      <c r="E2263" s="13" t="s">
        <v>439</v>
      </c>
      <c r="F2263" s="15" t="s">
        <v>5679</v>
      </c>
      <c r="G2263" s="13" t="s">
        <v>5680</v>
      </c>
      <c r="H2263" s="13" t="s">
        <v>1695</v>
      </c>
      <c r="I2263" s="13" t="s">
        <v>1696</v>
      </c>
      <c r="J2263" s="16">
        <v>1136969</v>
      </c>
      <c r="K2263" s="17"/>
      <c r="L2263" s="17"/>
      <c r="M2263" s="17"/>
      <c r="N2263" s="29">
        <v>63</v>
      </c>
      <c r="O2263" s="17"/>
      <c r="P2263" s="29">
        <v>963480</v>
      </c>
      <c r="Q2263" s="17"/>
      <c r="R2263" s="17"/>
      <c r="S2263" s="17"/>
      <c r="T2263" s="17"/>
      <c r="U2263" s="17"/>
      <c r="V2263" s="17"/>
      <c r="W2263" s="29">
        <v>173426</v>
      </c>
      <c r="X2263" s="17"/>
      <c r="Y2263" s="17"/>
      <c r="Z2263" s="17"/>
      <c r="AA2263" s="17"/>
      <c r="AB2263" s="17"/>
      <c r="AC2263" s="17"/>
      <c r="AD2263" s="17"/>
      <c r="AE2263" s="17"/>
      <c r="AF2263" s="17"/>
      <c r="AG2263" s="17"/>
      <c r="AH2263" s="17"/>
      <c r="AI2263" s="17"/>
      <c r="AJ2263" s="17"/>
      <c r="AK2263" s="17"/>
      <c r="AL2263" s="17"/>
      <c r="AM2263" s="17"/>
      <c r="AN2263" s="17"/>
      <c r="AO2263" s="17"/>
      <c r="AP2263" s="17"/>
      <c r="AQ2263" s="17"/>
      <c r="AR2263" s="17"/>
      <c r="AS2263" s="17"/>
      <c r="AT2263" s="17"/>
      <c r="AU2263" s="17"/>
      <c r="AV2263" s="17"/>
      <c r="AW2263" s="17"/>
      <c r="AX2263" s="17"/>
      <c r="AY2263" s="17"/>
      <c r="AZ2263" s="17"/>
      <c r="BA2263" s="17"/>
      <c r="BB2263" s="17"/>
      <c r="BC2263" s="17"/>
      <c r="BD2263" s="17"/>
      <c r="BE2263" s="17"/>
      <c r="BF2263" s="17"/>
      <c r="BG2263" s="17"/>
      <c r="BH2263" s="17"/>
      <c r="BI2263" s="17"/>
      <c r="BJ2263" s="17"/>
      <c r="BK2263" s="17"/>
      <c r="BL2263" s="17"/>
      <c r="BM2263" s="17"/>
      <c r="BN2263" s="17"/>
      <c r="BO2263" s="17"/>
      <c r="BP2263" s="17"/>
      <c r="BQ2263" s="17"/>
      <c r="BR2263" s="17"/>
      <c r="BS2263" s="17"/>
      <c r="BT2263" s="17"/>
      <c r="BU2263" s="17"/>
      <c r="BV2263" s="17"/>
      <c r="BW2263" s="17"/>
      <c r="BX2263" s="17"/>
      <c r="BY2263" s="17"/>
      <c r="BZ2263" s="17"/>
      <c r="CA2263" s="17"/>
      <c r="CB2263" s="17"/>
      <c r="CC2263" s="17"/>
      <c r="CD2263" s="17"/>
      <c r="CE2263" s="17"/>
      <c r="CF2263" s="18"/>
    </row>
    <row r="2264" spans="1:84" ht="22.8" x14ac:dyDescent="0.3">
      <c r="A2264" s="11">
        <v>43627</v>
      </c>
      <c r="B2264" s="12" t="s">
        <v>1690</v>
      </c>
      <c r="C2264" s="13" t="s">
        <v>1690</v>
      </c>
      <c r="D2264" s="14" t="s">
        <v>1692</v>
      </c>
      <c r="E2264" s="13" t="s">
        <v>439</v>
      </c>
      <c r="F2264" s="15" t="s">
        <v>5681</v>
      </c>
      <c r="G2264" s="13" t="s">
        <v>5682</v>
      </c>
      <c r="H2264" s="13" t="s">
        <v>1695</v>
      </c>
      <c r="I2264" s="13" t="s">
        <v>1696</v>
      </c>
      <c r="J2264" s="16">
        <v>568484</v>
      </c>
      <c r="K2264" s="17"/>
      <c r="L2264" s="17"/>
      <c r="M2264" s="17"/>
      <c r="N2264" s="29">
        <v>31</v>
      </c>
      <c r="O2264" s="17"/>
      <c r="P2264" s="29">
        <v>481740</v>
      </c>
      <c r="Q2264" s="17"/>
      <c r="R2264" s="17"/>
      <c r="S2264" s="17"/>
      <c r="T2264" s="17"/>
      <c r="U2264" s="17"/>
      <c r="V2264" s="17"/>
      <c r="W2264" s="29">
        <v>86713</v>
      </c>
      <c r="X2264" s="17"/>
      <c r="Y2264" s="17"/>
      <c r="Z2264" s="17"/>
      <c r="AA2264" s="17"/>
      <c r="AB2264" s="17"/>
      <c r="AC2264" s="17"/>
      <c r="AD2264" s="17"/>
      <c r="AE2264" s="17"/>
      <c r="AF2264" s="17"/>
      <c r="AG2264" s="17"/>
      <c r="AH2264" s="17"/>
      <c r="AI2264" s="17"/>
      <c r="AJ2264" s="17"/>
      <c r="AK2264" s="17"/>
      <c r="AL2264" s="17"/>
      <c r="AM2264" s="17"/>
      <c r="AN2264" s="17"/>
      <c r="AO2264" s="17"/>
      <c r="AP2264" s="17"/>
      <c r="AQ2264" s="17"/>
      <c r="AR2264" s="17"/>
      <c r="AS2264" s="17"/>
      <c r="AT2264" s="17"/>
      <c r="AU2264" s="17"/>
      <c r="AV2264" s="17"/>
      <c r="AW2264" s="17"/>
      <c r="AX2264" s="17"/>
      <c r="AY2264" s="17"/>
      <c r="AZ2264" s="17"/>
      <c r="BA2264" s="17"/>
      <c r="BB2264" s="17"/>
      <c r="BC2264" s="17"/>
      <c r="BD2264" s="17"/>
      <c r="BE2264" s="17"/>
      <c r="BF2264" s="17"/>
      <c r="BG2264" s="17"/>
      <c r="BH2264" s="17"/>
      <c r="BI2264" s="17"/>
      <c r="BJ2264" s="17"/>
      <c r="BK2264" s="17"/>
      <c r="BL2264" s="17"/>
      <c r="BM2264" s="17"/>
      <c r="BN2264" s="17"/>
      <c r="BO2264" s="17"/>
      <c r="BP2264" s="17"/>
      <c r="BQ2264" s="17"/>
      <c r="BR2264" s="17"/>
      <c r="BS2264" s="17"/>
      <c r="BT2264" s="17"/>
      <c r="BU2264" s="17"/>
      <c r="BV2264" s="17"/>
      <c r="BW2264" s="17"/>
      <c r="BX2264" s="17"/>
      <c r="BY2264" s="17"/>
      <c r="BZ2264" s="17"/>
      <c r="CA2264" s="17"/>
      <c r="CB2264" s="17"/>
      <c r="CC2264" s="17"/>
      <c r="CD2264" s="17"/>
      <c r="CE2264" s="17"/>
      <c r="CF2264" s="18"/>
    </row>
    <row r="2265" spans="1:84" x14ac:dyDescent="0.3">
      <c r="A2265" s="11">
        <v>43627</v>
      </c>
      <c r="B2265" s="12" t="s">
        <v>444</v>
      </c>
      <c r="C2265" s="13" t="s">
        <v>444</v>
      </c>
      <c r="D2265" s="14" t="s">
        <v>445</v>
      </c>
      <c r="E2265" s="13" t="s">
        <v>439</v>
      </c>
      <c r="F2265" s="15" t="s">
        <v>5683</v>
      </c>
      <c r="G2265" s="13" t="s">
        <v>5684</v>
      </c>
      <c r="H2265" s="13" t="s">
        <v>448</v>
      </c>
      <c r="I2265" s="13" t="s">
        <v>449</v>
      </c>
      <c r="J2265" s="16">
        <v>1652</v>
      </c>
      <c r="K2265" s="17"/>
      <c r="L2265" s="29">
        <v>126</v>
      </c>
      <c r="M2265" s="29">
        <v>126</v>
      </c>
      <c r="N2265" s="17"/>
      <c r="O2265" s="29">
        <v>1400</v>
      </c>
      <c r="P2265" s="17"/>
      <c r="Q2265" s="17"/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  <c r="AE2265" s="17"/>
      <c r="AF2265" s="17"/>
      <c r="AG2265" s="17"/>
      <c r="AH2265" s="17"/>
      <c r="AI2265" s="17"/>
      <c r="AJ2265" s="17"/>
      <c r="AK2265" s="17"/>
      <c r="AL2265" s="17"/>
      <c r="AM2265" s="17"/>
      <c r="AN2265" s="17"/>
      <c r="AO2265" s="17"/>
      <c r="AP2265" s="17"/>
      <c r="AQ2265" s="17"/>
      <c r="AR2265" s="17"/>
      <c r="AS2265" s="17"/>
      <c r="AT2265" s="17"/>
      <c r="AU2265" s="17"/>
      <c r="AV2265" s="17"/>
      <c r="AW2265" s="17"/>
      <c r="AX2265" s="17"/>
      <c r="AY2265" s="17"/>
      <c r="AZ2265" s="17"/>
      <c r="BA2265" s="17"/>
      <c r="BB2265" s="17"/>
      <c r="BC2265" s="17"/>
      <c r="BD2265" s="17"/>
      <c r="BE2265" s="17"/>
      <c r="BF2265" s="17"/>
      <c r="BG2265" s="17"/>
      <c r="BH2265" s="17"/>
      <c r="BI2265" s="17"/>
      <c r="BJ2265" s="17"/>
      <c r="BK2265" s="17"/>
      <c r="BL2265" s="17"/>
      <c r="BM2265" s="17"/>
      <c r="BN2265" s="17"/>
      <c r="BO2265" s="17"/>
      <c r="BP2265" s="17"/>
      <c r="BQ2265" s="17"/>
      <c r="BR2265" s="17"/>
      <c r="BS2265" s="17"/>
      <c r="BT2265" s="17"/>
      <c r="BU2265" s="17"/>
      <c r="BV2265" s="17"/>
      <c r="BW2265" s="17"/>
      <c r="BX2265" s="17"/>
      <c r="BY2265" s="17"/>
      <c r="BZ2265" s="17"/>
      <c r="CA2265" s="17"/>
      <c r="CB2265" s="17"/>
      <c r="CC2265" s="17"/>
      <c r="CD2265" s="17"/>
      <c r="CE2265" s="17"/>
      <c r="CF2265" s="18"/>
    </row>
    <row r="2266" spans="1:84" x14ac:dyDescent="0.3">
      <c r="A2266" s="11">
        <v>43627</v>
      </c>
      <c r="B2266" s="12" t="s">
        <v>1546</v>
      </c>
      <c r="C2266" s="13" t="s">
        <v>1546</v>
      </c>
      <c r="D2266" s="14" t="s">
        <v>1547</v>
      </c>
      <c r="E2266" s="13" t="s">
        <v>439</v>
      </c>
      <c r="F2266" s="15" t="s">
        <v>5685</v>
      </c>
      <c r="G2266" s="13" t="s">
        <v>5686</v>
      </c>
      <c r="H2266" s="13" t="s">
        <v>1550</v>
      </c>
      <c r="I2266" s="13" t="s">
        <v>1551</v>
      </c>
      <c r="J2266" s="16">
        <v>159546</v>
      </c>
      <c r="K2266" s="17"/>
      <c r="L2266" s="29">
        <v>12169</v>
      </c>
      <c r="M2266" s="29">
        <v>12169</v>
      </c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  <c r="AD2266" s="17"/>
      <c r="AE2266" s="17"/>
      <c r="AF2266" s="17"/>
      <c r="AG2266" s="17"/>
      <c r="AH2266" s="17"/>
      <c r="AI2266" s="17"/>
      <c r="AJ2266" s="17"/>
      <c r="AK2266" s="17"/>
      <c r="AL2266" s="17"/>
      <c r="AM2266" s="17"/>
      <c r="AN2266" s="17"/>
      <c r="AO2266" s="17"/>
      <c r="AP2266" s="17"/>
      <c r="AQ2266" s="17"/>
      <c r="AR2266" s="17"/>
      <c r="AS2266" s="17"/>
      <c r="AT2266" s="17"/>
      <c r="AU2266" s="17"/>
      <c r="AV2266" s="17"/>
      <c r="AW2266" s="17"/>
      <c r="AX2266" s="17"/>
      <c r="AY2266" s="17"/>
      <c r="AZ2266" s="17"/>
      <c r="BA2266" s="17"/>
      <c r="BB2266" s="17"/>
      <c r="BC2266" s="17"/>
      <c r="BD2266" s="17"/>
      <c r="BE2266" s="17"/>
      <c r="BF2266" s="17"/>
      <c r="BG2266" s="17"/>
      <c r="BH2266" s="17"/>
      <c r="BI2266" s="17"/>
      <c r="BJ2266" s="17"/>
      <c r="BK2266" s="29">
        <v>135208</v>
      </c>
      <c r="BL2266" s="17"/>
      <c r="BM2266" s="17"/>
      <c r="BN2266" s="17"/>
      <c r="BO2266" s="17"/>
      <c r="BP2266" s="17"/>
      <c r="BQ2266" s="17"/>
      <c r="BR2266" s="17"/>
      <c r="BS2266" s="17"/>
      <c r="BT2266" s="17"/>
      <c r="BU2266" s="17"/>
      <c r="BV2266" s="17"/>
      <c r="BW2266" s="17"/>
      <c r="BX2266" s="17"/>
      <c r="BY2266" s="17"/>
      <c r="BZ2266" s="17"/>
      <c r="CA2266" s="17"/>
      <c r="CB2266" s="17"/>
      <c r="CC2266" s="17"/>
      <c r="CD2266" s="17"/>
      <c r="CE2266" s="17"/>
      <c r="CF2266" s="18"/>
    </row>
    <row r="2267" spans="1:84" ht="22.8" x14ac:dyDescent="0.3">
      <c r="A2267" s="11">
        <v>43627</v>
      </c>
      <c r="B2267" s="12" t="s">
        <v>978</v>
      </c>
      <c r="C2267" s="13" t="s">
        <v>979</v>
      </c>
      <c r="D2267" s="14" t="s">
        <v>980</v>
      </c>
      <c r="E2267" s="13" t="s">
        <v>439</v>
      </c>
      <c r="F2267" s="15" t="s">
        <v>5687</v>
      </c>
      <c r="G2267" s="13" t="s">
        <v>5688</v>
      </c>
      <c r="H2267" s="13" t="s">
        <v>983</v>
      </c>
      <c r="I2267" s="13" t="s">
        <v>984</v>
      </c>
      <c r="J2267" s="16">
        <v>2360</v>
      </c>
      <c r="K2267" s="17"/>
      <c r="L2267" s="29">
        <v>180</v>
      </c>
      <c r="M2267" s="29">
        <v>180</v>
      </c>
      <c r="N2267" s="17"/>
      <c r="O2267" s="29">
        <v>2000</v>
      </c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  <c r="AE2267" s="17"/>
      <c r="AF2267" s="17"/>
      <c r="AG2267" s="17"/>
      <c r="AH2267" s="17"/>
      <c r="AI2267" s="17"/>
      <c r="AJ2267" s="17"/>
      <c r="AK2267" s="17"/>
      <c r="AL2267" s="17"/>
      <c r="AM2267" s="17"/>
      <c r="AN2267" s="17"/>
      <c r="AO2267" s="17"/>
      <c r="AP2267" s="17"/>
      <c r="AQ2267" s="17"/>
      <c r="AR2267" s="17"/>
      <c r="AS2267" s="17"/>
      <c r="AT2267" s="17"/>
      <c r="AU2267" s="17"/>
      <c r="AV2267" s="17"/>
      <c r="AW2267" s="17"/>
      <c r="AX2267" s="17"/>
      <c r="AY2267" s="17"/>
      <c r="AZ2267" s="17"/>
      <c r="BA2267" s="17"/>
      <c r="BB2267" s="17"/>
      <c r="BC2267" s="17"/>
      <c r="BD2267" s="17"/>
      <c r="BE2267" s="17"/>
      <c r="BF2267" s="17"/>
      <c r="BG2267" s="17"/>
      <c r="BH2267" s="17"/>
      <c r="BI2267" s="17"/>
      <c r="BJ2267" s="17"/>
      <c r="BK2267" s="17"/>
      <c r="BL2267" s="17"/>
      <c r="BM2267" s="17"/>
      <c r="BN2267" s="17"/>
      <c r="BO2267" s="17"/>
      <c r="BP2267" s="17"/>
      <c r="BQ2267" s="17"/>
      <c r="BR2267" s="17"/>
      <c r="BS2267" s="17"/>
      <c r="BT2267" s="17"/>
      <c r="BU2267" s="17"/>
      <c r="BV2267" s="17"/>
      <c r="BW2267" s="17"/>
      <c r="BX2267" s="17"/>
      <c r="BY2267" s="17"/>
      <c r="BZ2267" s="17"/>
      <c r="CA2267" s="17"/>
      <c r="CB2267" s="17"/>
      <c r="CC2267" s="17"/>
      <c r="CD2267" s="17"/>
      <c r="CE2267" s="17"/>
      <c r="CF2267" s="18"/>
    </row>
    <row r="2268" spans="1:84" x14ac:dyDescent="0.3">
      <c r="A2268" s="11">
        <v>43627</v>
      </c>
      <c r="B2268" s="12" t="s">
        <v>506</v>
      </c>
      <c r="C2268" s="13" t="s">
        <v>506</v>
      </c>
      <c r="D2268" s="14" t="s">
        <v>507</v>
      </c>
      <c r="E2268" s="13" t="s">
        <v>439</v>
      </c>
      <c r="F2268" s="15" t="s">
        <v>46</v>
      </c>
      <c r="G2268" s="13" t="s">
        <v>5689</v>
      </c>
      <c r="H2268" s="13" t="s">
        <v>510</v>
      </c>
      <c r="I2268" s="13" t="s">
        <v>511</v>
      </c>
      <c r="J2268" s="16">
        <v>46179</v>
      </c>
      <c r="K2268" s="29">
        <v>43980</v>
      </c>
      <c r="L2268" s="29">
        <v>1099.5</v>
      </c>
      <c r="M2268" s="29">
        <v>1099.5</v>
      </c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  <c r="AD2268" s="17"/>
      <c r="AE2268" s="17"/>
      <c r="AF2268" s="17"/>
      <c r="AG2268" s="17"/>
      <c r="AH2268" s="17"/>
      <c r="AI2268" s="17"/>
      <c r="AJ2268" s="17"/>
      <c r="AK2268" s="17"/>
      <c r="AL2268" s="17"/>
      <c r="AM2268" s="17"/>
      <c r="AN2268" s="17"/>
      <c r="AO2268" s="17"/>
      <c r="AP2268" s="17"/>
      <c r="AQ2268" s="17"/>
      <c r="AR2268" s="17"/>
      <c r="AS2268" s="17"/>
      <c r="AT2268" s="17"/>
      <c r="AU2268" s="17"/>
      <c r="AV2268" s="17"/>
      <c r="AW2268" s="17"/>
      <c r="AX2268" s="17"/>
      <c r="AY2268" s="17"/>
      <c r="AZ2268" s="17"/>
      <c r="BA2268" s="17"/>
      <c r="BB2268" s="17"/>
      <c r="BC2268" s="17"/>
      <c r="BD2268" s="17"/>
      <c r="BE2268" s="17"/>
      <c r="BF2268" s="17"/>
      <c r="BG2268" s="17"/>
      <c r="BH2268" s="17"/>
      <c r="BI2268" s="17"/>
      <c r="BJ2268" s="17"/>
      <c r="BK2268" s="17"/>
      <c r="BL2268" s="17"/>
      <c r="BM2268" s="17"/>
      <c r="BN2268" s="17"/>
      <c r="BO2268" s="17"/>
      <c r="BP2268" s="17"/>
      <c r="BQ2268" s="17"/>
      <c r="BR2268" s="17"/>
      <c r="BS2268" s="17"/>
      <c r="BT2268" s="17"/>
      <c r="BU2268" s="17"/>
      <c r="BV2268" s="17"/>
      <c r="BW2268" s="17"/>
      <c r="BX2268" s="17"/>
      <c r="BY2268" s="17"/>
      <c r="BZ2268" s="17"/>
      <c r="CA2268" s="17"/>
      <c r="CB2268" s="17"/>
      <c r="CC2268" s="17"/>
      <c r="CD2268" s="17"/>
      <c r="CE2268" s="17"/>
      <c r="CF2268" s="18"/>
    </row>
    <row r="2269" spans="1:84" x14ac:dyDescent="0.3">
      <c r="A2269" s="11">
        <v>43628</v>
      </c>
      <c r="B2269" s="12" t="s">
        <v>1319</v>
      </c>
      <c r="C2269" s="13" t="s">
        <v>1319</v>
      </c>
      <c r="D2269" s="14" t="s">
        <v>1320</v>
      </c>
      <c r="E2269" s="13" t="s">
        <v>439</v>
      </c>
      <c r="F2269" s="15" t="s">
        <v>45</v>
      </c>
      <c r="G2269" s="13" t="s">
        <v>5690</v>
      </c>
      <c r="H2269" s="13" t="s">
        <v>1323</v>
      </c>
      <c r="I2269" s="13" t="s">
        <v>1324</v>
      </c>
      <c r="J2269" s="16">
        <v>48165</v>
      </c>
      <c r="K2269" s="29">
        <v>43005</v>
      </c>
      <c r="L2269" s="29">
        <v>2580</v>
      </c>
      <c r="M2269" s="29">
        <v>2580</v>
      </c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  <c r="AE2269" s="17"/>
      <c r="AF2269" s="17"/>
      <c r="AG2269" s="17"/>
      <c r="AH2269" s="17"/>
      <c r="AI2269" s="17"/>
      <c r="AJ2269" s="17"/>
      <c r="AK2269" s="17"/>
      <c r="AL2269" s="17"/>
      <c r="AM2269" s="17"/>
      <c r="AN2269" s="17"/>
      <c r="AO2269" s="17"/>
      <c r="AP2269" s="17"/>
      <c r="AQ2269" s="17"/>
      <c r="AR2269" s="17"/>
      <c r="AS2269" s="17"/>
      <c r="AT2269" s="17"/>
      <c r="AU2269" s="17"/>
      <c r="AV2269" s="17"/>
      <c r="AW2269" s="17"/>
      <c r="AX2269" s="17"/>
      <c r="AY2269" s="17"/>
      <c r="AZ2269" s="17"/>
      <c r="BA2269" s="17"/>
      <c r="BB2269" s="17"/>
      <c r="BC2269" s="17"/>
      <c r="BD2269" s="17"/>
      <c r="BE2269" s="17"/>
      <c r="BF2269" s="17"/>
      <c r="BG2269" s="17"/>
      <c r="BH2269" s="17"/>
      <c r="BI2269" s="17"/>
      <c r="BJ2269" s="17"/>
      <c r="BK2269" s="17"/>
      <c r="BL2269" s="17"/>
      <c r="BM2269" s="17"/>
      <c r="BN2269" s="17"/>
      <c r="BO2269" s="17"/>
      <c r="BP2269" s="17"/>
      <c r="BQ2269" s="17"/>
      <c r="BR2269" s="17"/>
      <c r="BS2269" s="17"/>
      <c r="BT2269" s="17"/>
      <c r="BU2269" s="17"/>
      <c r="BV2269" s="17"/>
      <c r="BW2269" s="17"/>
      <c r="BX2269" s="17"/>
      <c r="BY2269" s="17"/>
      <c r="BZ2269" s="17"/>
      <c r="CA2269" s="17"/>
      <c r="CB2269" s="17"/>
      <c r="CC2269" s="17"/>
      <c r="CD2269" s="17"/>
      <c r="CE2269" s="17"/>
      <c r="CF2269" s="18"/>
    </row>
    <row r="2270" spans="1:84" ht="22.8" x14ac:dyDescent="0.3">
      <c r="A2270" s="11">
        <v>43628</v>
      </c>
      <c r="B2270" s="12" t="s">
        <v>2181</v>
      </c>
      <c r="C2270" s="13" t="s">
        <v>2181</v>
      </c>
      <c r="D2270" s="14" t="s">
        <v>2182</v>
      </c>
      <c r="E2270" s="13" t="s">
        <v>439</v>
      </c>
      <c r="F2270" s="15" t="s">
        <v>5691</v>
      </c>
      <c r="G2270" s="13" t="s">
        <v>5692</v>
      </c>
      <c r="H2270" s="13" t="s">
        <v>2185</v>
      </c>
      <c r="I2270" s="13" t="s">
        <v>2186</v>
      </c>
      <c r="J2270" s="16">
        <v>213717</v>
      </c>
      <c r="K2270" s="17"/>
      <c r="L2270" s="29">
        <v>16300.46</v>
      </c>
      <c r="M2270" s="29">
        <v>16300.46</v>
      </c>
      <c r="N2270" s="29">
        <v>-0.13</v>
      </c>
      <c r="O2270" s="17"/>
      <c r="P2270" s="17"/>
      <c r="Q2270" s="17"/>
      <c r="R2270" s="17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7"/>
      <c r="AE2270" s="17"/>
      <c r="AF2270" s="17"/>
      <c r="AG2270" s="17"/>
      <c r="AH2270" s="17"/>
      <c r="AI2270" s="17"/>
      <c r="AJ2270" s="17"/>
      <c r="AK2270" s="17"/>
      <c r="AL2270" s="17"/>
      <c r="AM2270" s="17"/>
      <c r="AN2270" s="17"/>
      <c r="AO2270" s="17"/>
      <c r="AP2270" s="17"/>
      <c r="AQ2270" s="17"/>
      <c r="AR2270" s="29">
        <v>181116.21</v>
      </c>
      <c r="AS2270" s="17"/>
      <c r="AT2270" s="17"/>
      <c r="AU2270" s="17"/>
      <c r="AV2270" s="17"/>
      <c r="AW2270" s="17"/>
      <c r="AX2270" s="17"/>
      <c r="AY2270" s="17"/>
      <c r="AZ2270" s="17"/>
      <c r="BA2270" s="17"/>
      <c r="BB2270" s="17"/>
      <c r="BC2270" s="17"/>
      <c r="BD2270" s="17"/>
      <c r="BE2270" s="17"/>
      <c r="BF2270" s="17"/>
      <c r="BG2270" s="17"/>
      <c r="BH2270" s="17"/>
      <c r="BI2270" s="17"/>
      <c r="BJ2270" s="17"/>
      <c r="BK2270" s="17"/>
      <c r="BL2270" s="17"/>
      <c r="BM2270" s="17"/>
      <c r="BN2270" s="17"/>
      <c r="BO2270" s="17"/>
      <c r="BP2270" s="17"/>
      <c r="BQ2270" s="17"/>
      <c r="BR2270" s="17"/>
      <c r="BS2270" s="17"/>
      <c r="BT2270" s="17"/>
      <c r="BU2270" s="17"/>
      <c r="BV2270" s="17"/>
      <c r="BW2270" s="17"/>
      <c r="BX2270" s="17"/>
      <c r="BY2270" s="17"/>
      <c r="BZ2270" s="17"/>
      <c r="CA2270" s="17"/>
      <c r="CB2270" s="17"/>
      <c r="CC2270" s="17"/>
      <c r="CD2270" s="17"/>
      <c r="CE2270" s="17"/>
      <c r="CF2270" s="18"/>
    </row>
    <row r="2271" spans="1:84" ht="22.8" x14ac:dyDescent="0.3">
      <c r="A2271" s="11">
        <v>43629</v>
      </c>
      <c r="B2271" s="12" t="s">
        <v>1690</v>
      </c>
      <c r="C2271" s="13" t="s">
        <v>1690</v>
      </c>
      <c r="D2271" s="14" t="s">
        <v>1692</v>
      </c>
      <c r="E2271" s="13" t="s">
        <v>439</v>
      </c>
      <c r="F2271" s="15" t="s">
        <v>5693</v>
      </c>
      <c r="G2271" s="13" t="s">
        <v>5694</v>
      </c>
      <c r="H2271" s="13" t="s">
        <v>1695</v>
      </c>
      <c r="I2271" s="13" t="s">
        <v>1696</v>
      </c>
      <c r="J2271" s="16">
        <v>568484</v>
      </c>
      <c r="K2271" s="17"/>
      <c r="L2271" s="17"/>
      <c r="M2271" s="17"/>
      <c r="N2271" s="29">
        <v>31</v>
      </c>
      <c r="O2271" s="17"/>
      <c r="P2271" s="29">
        <v>481740</v>
      </c>
      <c r="Q2271" s="17"/>
      <c r="R2271" s="17"/>
      <c r="S2271" s="17"/>
      <c r="T2271" s="17"/>
      <c r="U2271" s="17"/>
      <c r="V2271" s="17"/>
      <c r="W2271" s="29">
        <v>86713</v>
      </c>
      <c r="X2271" s="17"/>
      <c r="Y2271" s="17"/>
      <c r="Z2271" s="17"/>
      <c r="AA2271" s="17"/>
      <c r="AB2271" s="17"/>
      <c r="AC2271" s="17"/>
      <c r="AD2271" s="17"/>
      <c r="AE2271" s="17"/>
      <c r="AF2271" s="17"/>
      <c r="AG2271" s="17"/>
      <c r="AH2271" s="17"/>
      <c r="AI2271" s="17"/>
      <c r="AJ2271" s="17"/>
      <c r="AK2271" s="17"/>
      <c r="AL2271" s="17"/>
      <c r="AM2271" s="17"/>
      <c r="AN2271" s="17"/>
      <c r="AO2271" s="17"/>
      <c r="AP2271" s="17"/>
      <c r="AQ2271" s="17"/>
      <c r="AR2271" s="17"/>
      <c r="AS2271" s="17"/>
      <c r="AT2271" s="17"/>
      <c r="AU2271" s="17"/>
      <c r="AV2271" s="17"/>
      <c r="AW2271" s="17"/>
      <c r="AX2271" s="17"/>
      <c r="AY2271" s="17"/>
      <c r="AZ2271" s="17"/>
      <c r="BA2271" s="17"/>
      <c r="BB2271" s="17"/>
      <c r="BC2271" s="17"/>
      <c r="BD2271" s="17"/>
      <c r="BE2271" s="17"/>
      <c r="BF2271" s="17"/>
      <c r="BG2271" s="17"/>
      <c r="BH2271" s="17"/>
      <c r="BI2271" s="17"/>
      <c r="BJ2271" s="17"/>
      <c r="BK2271" s="17"/>
      <c r="BL2271" s="17"/>
      <c r="BM2271" s="17"/>
      <c r="BN2271" s="17"/>
      <c r="BO2271" s="17"/>
      <c r="BP2271" s="17"/>
      <c r="BQ2271" s="17"/>
      <c r="BR2271" s="17"/>
      <c r="BS2271" s="17"/>
      <c r="BT2271" s="17"/>
      <c r="BU2271" s="17"/>
      <c r="BV2271" s="17"/>
      <c r="BW2271" s="17"/>
      <c r="BX2271" s="17"/>
      <c r="BY2271" s="17"/>
      <c r="BZ2271" s="17"/>
      <c r="CA2271" s="17"/>
      <c r="CB2271" s="17"/>
      <c r="CC2271" s="17"/>
      <c r="CD2271" s="17"/>
      <c r="CE2271" s="17"/>
      <c r="CF2271" s="18"/>
    </row>
    <row r="2272" spans="1:84" ht="22.8" x14ac:dyDescent="0.3">
      <c r="A2272" s="11">
        <v>43629</v>
      </c>
      <c r="B2272" s="12" t="s">
        <v>1690</v>
      </c>
      <c r="C2272" s="13" t="s">
        <v>1690</v>
      </c>
      <c r="D2272" s="14" t="s">
        <v>1692</v>
      </c>
      <c r="E2272" s="13" t="s">
        <v>439</v>
      </c>
      <c r="F2272" s="15" t="s">
        <v>5695</v>
      </c>
      <c r="G2272" s="13" t="s">
        <v>5696</v>
      </c>
      <c r="H2272" s="13" t="s">
        <v>1695</v>
      </c>
      <c r="I2272" s="13" t="s">
        <v>1696</v>
      </c>
      <c r="J2272" s="16">
        <v>1136969</v>
      </c>
      <c r="K2272" s="17"/>
      <c r="L2272" s="17"/>
      <c r="M2272" s="17"/>
      <c r="N2272" s="29">
        <v>63</v>
      </c>
      <c r="O2272" s="17"/>
      <c r="P2272" s="29">
        <v>963480</v>
      </c>
      <c r="Q2272" s="17"/>
      <c r="R2272" s="17"/>
      <c r="S2272" s="17"/>
      <c r="T2272" s="17"/>
      <c r="U2272" s="17"/>
      <c r="V2272" s="17"/>
      <c r="W2272" s="29">
        <v>173426</v>
      </c>
      <c r="X2272" s="17"/>
      <c r="Y2272" s="17"/>
      <c r="Z2272" s="17"/>
      <c r="AA2272" s="17"/>
      <c r="AB2272" s="17"/>
      <c r="AC2272" s="17"/>
      <c r="AD2272" s="17"/>
      <c r="AE2272" s="17"/>
      <c r="AF2272" s="17"/>
      <c r="AG2272" s="17"/>
      <c r="AH2272" s="17"/>
      <c r="AI2272" s="17"/>
      <c r="AJ2272" s="17"/>
      <c r="AK2272" s="17"/>
      <c r="AL2272" s="17"/>
      <c r="AM2272" s="17"/>
      <c r="AN2272" s="17"/>
      <c r="AO2272" s="17"/>
      <c r="AP2272" s="17"/>
      <c r="AQ2272" s="17"/>
      <c r="AR2272" s="17"/>
      <c r="AS2272" s="17"/>
      <c r="AT2272" s="17"/>
      <c r="AU2272" s="17"/>
      <c r="AV2272" s="17"/>
      <c r="AW2272" s="17"/>
      <c r="AX2272" s="17"/>
      <c r="AY2272" s="17"/>
      <c r="AZ2272" s="17"/>
      <c r="BA2272" s="17"/>
      <c r="BB2272" s="17"/>
      <c r="BC2272" s="17"/>
      <c r="BD2272" s="17"/>
      <c r="BE2272" s="17"/>
      <c r="BF2272" s="17"/>
      <c r="BG2272" s="17"/>
      <c r="BH2272" s="17"/>
      <c r="BI2272" s="17"/>
      <c r="BJ2272" s="17"/>
      <c r="BK2272" s="17"/>
      <c r="BL2272" s="17"/>
      <c r="BM2272" s="17"/>
      <c r="BN2272" s="17"/>
      <c r="BO2272" s="17"/>
      <c r="BP2272" s="17"/>
      <c r="BQ2272" s="17"/>
      <c r="BR2272" s="17"/>
      <c r="BS2272" s="17"/>
      <c r="BT2272" s="17"/>
      <c r="BU2272" s="17"/>
      <c r="BV2272" s="17"/>
      <c r="BW2272" s="17"/>
      <c r="BX2272" s="17"/>
      <c r="BY2272" s="17"/>
      <c r="BZ2272" s="17"/>
      <c r="CA2272" s="17"/>
      <c r="CB2272" s="17"/>
      <c r="CC2272" s="17"/>
      <c r="CD2272" s="17"/>
      <c r="CE2272" s="17"/>
      <c r="CF2272" s="18"/>
    </row>
    <row r="2273" spans="1:84" x14ac:dyDescent="0.3">
      <c r="A2273" s="11">
        <v>43629</v>
      </c>
      <c r="B2273" s="12" t="s">
        <v>3271</v>
      </c>
      <c r="C2273" s="13" t="s">
        <v>3271</v>
      </c>
      <c r="D2273" s="14" t="s">
        <v>3273</v>
      </c>
      <c r="E2273" s="13" t="s">
        <v>439</v>
      </c>
      <c r="F2273" s="15" t="s">
        <v>5697</v>
      </c>
      <c r="G2273" s="13" t="s">
        <v>5698</v>
      </c>
      <c r="H2273" s="13" t="s">
        <v>3276</v>
      </c>
      <c r="I2273" s="13" t="s">
        <v>3277</v>
      </c>
      <c r="J2273" s="16">
        <v>135768</v>
      </c>
      <c r="K2273" s="29">
        <v>115057.5</v>
      </c>
      <c r="L2273" s="29">
        <v>10355.18</v>
      </c>
      <c r="M2273" s="29">
        <v>10355.18</v>
      </c>
      <c r="N2273" s="29">
        <v>0.14000000000000001</v>
      </c>
      <c r="O2273" s="17"/>
      <c r="P2273" s="17"/>
      <c r="Q2273" s="17"/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  <c r="AD2273" s="17"/>
      <c r="AE2273" s="17"/>
      <c r="AF2273" s="17"/>
      <c r="AG2273" s="17"/>
      <c r="AH2273" s="17"/>
      <c r="AI2273" s="17"/>
      <c r="AJ2273" s="17"/>
      <c r="AK2273" s="17"/>
      <c r="AL2273" s="17"/>
      <c r="AM2273" s="17"/>
      <c r="AN2273" s="17"/>
      <c r="AO2273" s="17"/>
      <c r="AP2273" s="17"/>
      <c r="AQ2273" s="17"/>
      <c r="AR2273" s="17"/>
      <c r="AS2273" s="17"/>
      <c r="AT2273" s="17"/>
      <c r="AU2273" s="17"/>
      <c r="AV2273" s="17"/>
      <c r="AW2273" s="17"/>
      <c r="AX2273" s="17"/>
      <c r="AY2273" s="17"/>
      <c r="AZ2273" s="17"/>
      <c r="BA2273" s="17"/>
      <c r="BB2273" s="17"/>
      <c r="BC2273" s="17"/>
      <c r="BD2273" s="17"/>
      <c r="BE2273" s="17"/>
      <c r="BF2273" s="17"/>
      <c r="BG2273" s="17"/>
      <c r="BH2273" s="17"/>
      <c r="BI2273" s="17"/>
      <c r="BJ2273" s="17"/>
      <c r="BK2273" s="17"/>
      <c r="BL2273" s="17"/>
      <c r="BM2273" s="17"/>
      <c r="BN2273" s="17"/>
      <c r="BO2273" s="17"/>
      <c r="BP2273" s="17"/>
      <c r="BQ2273" s="17"/>
      <c r="BR2273" s="17"/>
      <c r="BS2273" s="17"/>
      <c r="BT2273" s="17"/>
      <c r="BU2273" s="17"/>
      <c r="BV2273" s="17"/>
      <c r="BW2273" s="17"/>
      <c r="BX2273" s="17"/>
      <c r="BY2273" s="17"/>
      <c r="BZ2273" s="17"/>
      <c r="CA2273" s="17"/>
      <c r="CB2273" s="17"/>
      <c r="CC2273" s="17"/>
      <c r="CD2273" s="17"/>
      <c r="CE2273" s="17"/>
      <c r="CF2273" s="18"/>
    </row>
    <row r="2274" spans="1:84" ht="22.8" x14ac:dyDescent="0.3">
      <c r="A2274" s="11">
        <v>43630</v>
      </c>
      <c r="B2274" s="12" t="s">
        <v>1690</v>
      </c>
      <c r="C2274" s="13" t="s">
        <v>1690</v>
      </c>
      <c r="D2274" s="14" t="s">
        <v>1692</v>
      </c>
      <c r="E2274" s="13" t="s">
        <v>439</v>
      </c>
      <c r="F2274" s="15" t="s">
        <v>5699</v>
      </c>
      <c r="G2274" s="13" t="s">
        <v>5700</v>
      </c>
      <c r="H2274" s="13" t="s">
        <v>1695</v>
      </c>
      <c r="I2274" s="13" t="s">
        <v>1696</v>
      </c>
      <c r="J2274" s="16">
        <v>1136969</v>
      </c>
      <c r="K2274" s="17"/>
      <c r="L2274" s="17"/>
      <c r="M2274" s="17"/>
      <c r="N2274" s="29">
        <v>63</v>
      </c>
      <c r="O2274" s="17"/>
      <c r="P2274" s="29">
        <v>963480</v>
      </c>
      <c r="Q2274" s="17"/>
      <c r="R2274" s="17"/>
      <c r="S2274" s="17"/>
      <c r="T2274" s="17"/>
      <c r="U2274" s="17"/>
      <c r="V2274" s="17"/>
      <c r="W2274" s="29">
        <v>173426</v>
      </c>
      <c r="X2274" s="17"/>
      <c r="Y2274" s="17"/>
      <c r="Z2274" s="17"/>
      <c r="AA2274" s="17"/>
      <c r="AB2274" s="17"/>
      <c r="AC2274" s="17"/>
      <c r="AD2274" s="17"/>
      <c r="AE2274" s="17"/>
      <c r="AF2274" s="17"/>
      <c r="AG2274" s="17"/>
      <c r="AH2274" s="17"/>
      <c r="AI2274" s="17"/>
      <c r="AJ2274" s="17"/>
      <c r="AK2274" s="17"/>
      <c r="AL2274" s="17"/>
      <c r="AM2274" s="17"/>
      <c r="AN2274" s="17"/>
      <c r="AO2274" s="17"/>
      <c r="AP2274" s="17"/>
      <c r="AQ2274" s="17"/>
      <c r="AR2274" s="17"/>
      <c r="AS2274" s="17"/>
      <c r="AT2274" s="17"/>
      <c r="AU2274" s="17"/>
      <c r="AV2274" s="17"/>
      <c r="AW2274" s="17"/>
      <c r="AX2274" s="17"/>
      <c r="AY2274" s="17"/>
      <c r="AZ2274" s="17"/>
      <c r="BA2274" s="17"/>
      <c r="BB2274" s="17"/>
      <c r="BC2274" s="17"/>
      <c r="BD2274" s="17"/>
      <c r="BE2274" s="17"/>
      <c r="BF2274" s="17"/>
      <c r="BG2274" s="17"/>
      <c r="BH2274" s="17"/>
      <c r="BI2274" s="17"/>
      <c r="BJ2274" s="17"/>
      <c r="BK2274" s="17"/>
      <c r="BL2274" s="17"/>
      <c r="BM2274" s="17"/>
      <c r="BN2274" s="17"/>
      <c r="BO2274" s="17"/>
      <c r="BP2274" s="17"/>
      <c r="BQ2274" s="17"/>
      <c r="BR2274" s="17"/>
      <c r="BS2274" s="17"/>
      <c r="BT2274" s="17"/>
      <c r="BU2274" s="17"/>
      <c r="BV2274" s="17"/>
      <c r="BW2274" s="17"/>
      <c r="BX2274" s="17"/>
      <c r="BY2274" s="17"/>
      <c r="BZ2274" s="17"/>
      <c r="CA2274" s="17"/>
      <c r="CB2274" s="17"/>
      <c r="CC2274" s="17"/>
      <c r="CD2274" s="17"/>
      <c r="CE2274" s="17"/>
      <c r="CF2274" s="18"/>
    </row>
    <row r="2275" spans="1:84" ht="22.8" x14ac:dyDescent="0.3">
      <c r="A2275" s="11">
        <v>43630</v>
      </c>
      <c r="B2275" s="12" t="s">
        <v>1690</v>
      </c>
      <c r="C2275" s="13" t="s">
        <v>1690</v>
      </c>
      <c r="D2275" s="14" t="s">
        <v>1692</v>
      </c>
      <c r="E2275" s="13" t="s">
        <v>439</v>
      </c>
      <c r="F2275" s="15" t="s">
        <v>5701</v>
      </c>
      <c r="G2275" s="13" t="s">
        <v>5702</v>
      </c>
      <c r="H2275" s="13" t="s">
        <v>1695</v>
      </c>
      <c r="I2275" s="13" t="s">
        <v>1696</v>
      </c>
      <c r="J2275" s="16">
        <v>568484</v>
      </c>
      <c r="K2275" s="17"/>
      <c r="L2275" s="17"/>
      <c r="M2275" s="17"/>
      <c r="N2275" s="29">
        <v>31</v>
      </c>
      <c r="O2275" s="17"/>
      <c r="P2275" s="29">
        <v>481740</v>
      </c>
      <c r="Q2275" s="17"/>
      <c r="R2275" s="17"/>
      <c r="S2275" s="17"/>
      <c r="T2275" s="17"/>
      <c r="U2275" s="17"/>
      <c r="V2275" s="17"/>
      <c r="W2275" s="29">
        <v>86713</v>
      </c>
      <c r="X2275" s="17"/>
      <c r="Y2275" s="17"/>
      <c r="Z2275" s="17"/>
      <c r="AA2275" s="17"/>
      <c r="AB2275" s="17"/>
      <c r="AC2275" s="17"/>
      <c r="AD2275" s="17"/>
      <c r="AE2275" s="17"/>
      <c r="AF2275" s="17"/>
      <c r="AG2275" s="17"/>
      <c r="AH2275" s="17"/>
      <c r="AI2275" s="17"/>
      <c r="AJ2275" s="17"/>
      <c r="AK2275" s="17"/>
      <c r="AL2275" s="17"/>
      <c r="AM2275" s="17"/>
      <c r="AN2275" s="17"/>
      <c r="AO2275" s="17"/>
      <c r="AP2275" s="17"/>
      <c r="AQ2275" s="17"/>
      <c r="AR2275" s="17"/>
      <c r="AS2275" s="17"/>
      <c r="AT2275" s="17"/>
      <c r="AU2275" s="17"/>
      <c r="AV2275" s="17"/>
      <c r="AW2275" s="17"/>
      <c r="AX2275" s="17"/>
      <c r="AY2275" s="17"/>
      <c r="AZ2275" s="17"/>
      <c r="BA2275" s="17"/>
      <c r="BB2275" s="17"/>
      <c r="BC2275" s="17"/>
      <c r="BD2275" s="17"/>
      <c r="BE2275" s="17"/>
      <c r="BF2275" s="17"/>
      <c r="BG2275" s="17"/>
      <c r="BH2275" s="17"/>
      <c r="BI2275" s="17"/>
      <c r="BJ2275" s="17"/>
      <c r="BK2275" s="17"/>
      <c r="BL2275" s="17"/>
      <c r="BM2275" s="17"/>
      <c r="BN2275" s="17"/>
      <c r="BO2275" s="17"/>
      <c r="BP2275" s="17"/>
      <c r="BQ2275" s="17"/>
      <c r="BR2275" s="17"/>
      <c r="BS2275" s="17"/>
      <c r="BT2275" s="17"/>
      <c r="BU2275" s="17"/>
      <c r="BV2275" s="17"/>
      <c r="BW2275" s="17"/>
      <c r="BX2275" s="17"/>
      <c r="BY2275" s="17"/>
      <c r="BZ2275" s="17"/>
      <c r="CA2275" s="17"/>
      <c r="CB2275" s="17"/>
      <c r="CC2275" s="17"/>
      <c r="CD2275" s="17"/>
      <c r="CE2275" s="17"/>
      <c r="CF2275" s="18"/>
    </row>
    <row r="2276" spans="1:84" ht="22.8" x14ac:dyDescent="0.3">
      <c r="A2276" s="11">
        <v>43630</v>
      </c>
      <c r="B2276" s="12" t="s">
        <v>1690</v>
      </c>
      <c r="C2276" s="13" t="s">
        <v>1690</v>
      </c>
      <c r="D2276" s="14" t="s">
        <v>1692</v>
      </c>
      <c r="E2276" s="13" t="s">
        <v>439</v>
      </c>
      <c r="F2276" s="15" t="s">
        <v>5703</v>
      </c>
      <c r="G2276" s="13" t="s">
        <v>5704</v>
      </c>
      <c r="H2276" s="13" t="s">
        <v>1695</v>
      </c>
      <c r="I2276" s="13" t="s">
        <v>1696</v>
      </c>
      <c r="J2276" s="16">
        <v>1136969</v>
      </c>
      <c r="K2276" s="17"/>
      <c r="L2276" s="17"/>
      <c r="M2276" s="17"/>
      <c r="N2276" s="29">
        <v>63</v>
      </c>
      <c r="O2276" s="17"/>
      <c r="P2276" s="29">
        <v>963480</v>
      </c>
      <c r="Q2276" s="17"/>
      <c r="R2276" s="17"/>
      <c r="S2276" s="17"/>
      <c r="T2276" s="17"/>
      <c r="U2276" s="17"/>
      <c r="V2276" s="17"/>
      <c r="W2276" s="29">
        <v>173426</v>
      </c>
      <c r="X2276" s="17"/>
      <c r="Y2276" s="17"/>
      <c r="Z2276" s="17"/>
      <c r="AA2276" s="17"/>
      <c r="AB2276" s="17"/>
      <c r="AC2276" s="17"/>
      <c r="AD2276" s="17"/>
      <c r="AE2276" s="17"/>
      <c r="AF2276" s="17"/>
      <c r="AG2276" s="17"/>
      <c r="AH2276" s="17"/>
      <c r="AI2276" s="17"/>
      <c r="AJ2276" s="17"/>
      <c r="AK2276" s="17"/>
      <c r="AL2276" s="17"/>
      <c r="AM2276" s="17"/>
      <c r="AN2276" s="17"/>
      <c r="AO2276" s="17"/>
      <c r="AP2276" s="17"/>
      <c r="AQ2276" s="17"/>
      <c r="AR2276" s="17"/>
      <c r="AS2276" s="17"/>
      <c r="AT2276" s="17"/>
      <c r="AU2276" s="17"/>
      <c r="AV2276" s="17"/>
      <c r="AW2276" s="17"/>
      <c r="AX2276" s="17"/>
      <c r="AY2276" s="17"/>
      <c r="AZ2276" s="17"/>
      <c r="BA2276" s="17"/>
      <c r="BB2276" s="17"/>
      <c r="BC2276" s="17"/>
      <c r="BD2276" s="17"/>
      <c r="BE2276" s="17"/>
      <c r="BF2276" s="17"/>
      <c r="BG2276" s="17"/>
      <c r="BH2276" s="17"/>
      <c r="BI2276" s="17"/>
      <c r="BJ2276" s="17"/>
      <c r="BK2276" s="17"/>
      <c r="BL2276" s="17"/>
      <c r="BM2276" s="17"/>
      <c r="BN2276" s="17"/>
      <c r="BO2276" s="17"/>
      <c r="BP2276" s="17"/>
      <c r="BQ2276" s="17"/>
      <c r="BR2276" s="17"/>
      <c r="BS2276" s="17"/>
      <c r="BT2276" s="17"/>
      <c r="BU2276" s="17"/>
      <c r="BV2276" s="17"/>
      <c r="BW2276" s="17"/>
      <c r="BX2276" s="17"/>
      <c r="BY2276" s="17"/>
      <c r="BZ2276" s="17"/>
      <c r="CA2276" s="17"/>
      <c r="CB2276" s="17"/>
      <c r="CC2276" s="17"/>
      <c r="CD2276" s="17"/>
      <c r="CE2276" s="17"/>
      <c r="CF2276" s="18"/>
    </row>
    <row r="2277" spans="1:84" ht="22.8" x14ac:dyDescent="0.3">
      <c r="A2277" s="11">
        <v>43630</v>
      </c>
      <c r="B2277" s="12" t="s">
        <v>1690</v>
      </c>
      <c r="C2277" s="13" t="s">
        <v>1690</v>
      </c>
      <c r="D2277" s="14" t="s">
        <v>1692</v>
      </c>
      <c r="E2277" s="13" t="s">
        <v>439</v>
      </c>
      <c r="F2277" s="15" t="s">
        <v>5705</v>
      </c>
      <c r="G2277" s="13" t="s">
        <v>5706</v>
      </c>
      <c r="H2277" s="13" t="s">
        <v>1695</v>
      </c>
      <c r="I2277" s="13" t="s">
        <v>1696</v>
      </c>
      <c r="J2277" s="16">
        <v>568484</v>
      </c>
      <c r="K2277" s="17"/>
      <c r="L2277" s="17"/>
      <c r="M2277" s="17"/>
      <c r="N2277" s="29">
        <v>31</v>
      </c>
      <c r="O2277" s="17"/>
      <c r="P2277" s="29">
        <v>481740</v>
      </c>
      <c r="Q2277" s="17"/>
      <c r="R2277" s="17"/>
      <c r="S2277" s="17"/>
      <c r="T2277" s="17"/>
      <c r="U2277" s="17"/>
      <c r="V2277" s="17"/>
      <c r="W2277" s="29">
        <v>86713</v>
      </c>
      <c r="X2277" s="17"/>
      <c r="Y2277" s="17"/>
      <c r="Z2277" s="17"/>
      <c r="AA2277" s="17"/>
      <c r="AB2277" s="17"/>
      <c r="AC2277" s="17"/>
      <c r="AD2277" s="17"/>
      <c r="AE2277" s="17"/>
      <c r="AF2277" s="17"/>
      <c r="AG2277" s="17"/>
      <c r="AH2277" s="17"/>
      <c r="AI2277" s="17"/>
      <c r="AJ2277" s="17"/>
      <c r="AK2277" s="17"/>
      <c r="AL2277" s="17"/>
      <c r="AM2277" s="17"/>
      <c r="AN2277" s="17"/>
      <c r="AO2277" s="17"/>
      <c r="AP2277" s="17"/>
      <c r="AQ2277" s="17"/>
      <c r="AR2277" s="17"/>
      <c r="AS2277" s="17"/>
      <c r="AT2277" s="17"/>
      <c r="AU2277" s="17"/>
      <c r="AV2277" s="17"/>
      <c r="AW2277" s="17"/>
      <c r="AX2277" s="17"/>
      <c r="AY2277" s="17"/>
      <c r="AZ2277" s="17"/>
      <c r="BA2277" s="17"/>
      <c r="BB2277" s="17"/>
      <c r="BC2277" s="17"/>
      <c r="BD2277" s="17"/>
      <c r="BE2277" s="17"/>
      <c r="BF2277" s="17"/>
      <c r="BG2277" s="17"/>
      <c r="BH2277" s="17"/>
      <c r="BI2277" s="17"/>
      <c r="BJ2277" s="17"/>
      <c r="BK2277" s="17"/>
      <c r="BL2277" s="17"/>
      <c r="BM2277" s="17"/>
      <c r="BN2277" s="17"/>
      <c r="BO2277" s="17"/>
      <c r="BP2277" s="17"/>
      <c r="BQ2277" s="17"/>
      <c r="BR2277" s="17"/>
      <c r="BS2277" s="17"/>
      <c r="BT2277" s="17"/>
      <c r="BU2277" s="17"/>
      <c r="BV2277" s="17"/>
      <c r="BW2277" s="17"/>
      <c r="BX2277" s="17"/>
      <c r="BY2277" s="17"/>
      <c r="BZ2277" s="17"/>
      <c r="CA2277" s="17"/>
      <c r="CB2277" s="17"/>
      <c r="CC2277" s="17"/>
      <c r="CD2277" s="17"/>
      <c r="CE2277" s="17"/>
      <c r="CF2277" s="18"/>
    </row>
    <row r="2278" spans="1:84" ht="22.8" x14ac:dyDescent="0.3">
      <c r="A2278" s="11">
        <v>43630</v>
      </c>
      <c r="B2278" s="12" t="s">
        <v>4004</v>
      </c>
      <c r="C2278" s="13" t="s">
        <v>4004</v>
      </c>
      <c r="D2278" s="14" t="s">
        <v>4006</v>
      </c>
      <c r="E2278" s="13" t="s">
        <v>439</v>
      </c>
      <c r="F2278" s="15" t="s">
        <v>5707</v>
      </c>
      <c r="G2278" s="13" t="s">
        <v>5708</v>
      </c>
      <c r="H2278" s="13" t="s">
        <v>4009</v>
      </c>
      <c r="I2278" s="13" t="s">
        <v>4010</v>
      </c>
      <c r="J2278" s="16">
        <v>566400</v>
      </c>
      <c r="K2278" s="17"/>
      <c r="L2278" s="29">
        <v>43200</v>
      </c>
      <c r="M2278" s="29">
        <v>43200</v>
      </c>
      <c r="N2278" s="17"/>
      <c r="O2278" s="17"/>
      <c r="P2278" s="17"/>
      <c r="Q2278" s="29">
        <v>480000</v>
      </c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7"/>
      <c r="AE2278" s="17"/>
      <c r="AF2278" s="17"/>
      <c r="AG2278" s="17"/>
      <c r="AH2278" s="17"/>
      <c r="AI2278" s="17"/>
      <c r="AJ2278" s="17"/>
      <c r="AK2278" s="17"/>
      <c r="AL2278" s="17"/>
      <c r="AM2278" s="17"/>
      <c r="AN2278" s="17"/>
      <c r="AO2278" s="17"/>
      <c r="AP2278" s="17"/>
      <c r="AQ2278" s="17"/>
      <c r="AR2278" s="17"/>
      <c r="AS2278" s="17"/>
      <c r="AT2278" s="17"/>
      <c r="AU2278" s="17"/>
      <c r="AV2278" s="17"/>
      <c r="AW2278" s="17"/>
      <c r="AX2278" s="17"/>
      <c r="AY2278" s="17"/>
      <c r="AZ2278" s="17"/>
      <c r="BA2278" s="17"/>
      <c r="BB2278" s="17"/>
      <c r="BC2278" s="17"/>
      <c r="BD2278" s="17"/>
      <c r="BE2278" s="17"/>
      <c r="BF2278" s="17"/>
      <c r="BG2278" s="17"/>
      <c r="BH2278" s="17"/>
      <c r="BI2278" s="17"/>
      <c r="BJ2278" s="17"/>
      <c r="BK2278" s="17"/>
      <c r="BL2278" s="17"/>
      <c r="BM2278" s="17"/>
      <c r="BN2278" s="17"/>
      <c r="BO2278" s="17"/>
      <c r="BP2278" s="17"/>
      <c r="BQ2278" s="17"/>
      <c r="BR2278" s="17"/>
      <c r="BS2278" s="17"/>
      <c r="BT2278" s="17"/>
      <c r="BU2278" s="17"/>
      <c r="BV2278" s="17"/>
      <c r="BW2278" s="17"/>
      <c r="BX2278" s="17"/>
      <c r="BY2278" s="17"/>
      <c r="BZ2278" s="17"/>
      <c r="CA2278" s="17"/>
      <c r="CB2278" s="17"/>
      <c r="CC2278" s="17"/>
      <c r="CD2278" s="17"/>
      <c r="CE2278" s="17"/>
      <c r="CF2278" s="18"/>
    </row>
    <row r="2279" spans="1:84" x14ac:dyDescent="0.3">
      <c r="A2279" s="11">
        <v>43630</v>
      </c>
      <c r="B2279" s="12" t="s">
        <v>1241</v>
      </c>
      <c r="C2279" s="13" t="s">
        <v>1241</v>
      </c>
      <c r="D2279" s="14" t="s">
        <v>619</v>
      </c>
      <c r="E2279" s="13" t="s">
        <v>439</v>
      </c>
      <c r="F2279" s="15" t="s">
        <v>164</v>
      </c>
      <c r="G2279" s="13" t="s">
        <v>5709</v>
      </c>
      <c r="H2279" s="13" t="s">
        <v>1244</v>
      </c>
      <c r="I2279" s="13" t="s">
        <v>1245</v>
      </c>
      <c r="J2279" s="16">
        <v>2648</v>
      </c>
      <c r="K2279" s="17"/>
      <c r="L2279" s="29">
        <v>201.96</v>
      </c>
      <c r="M2279" s="29">
        <v>201.96</v>
      </c>
      <c r="N2279" s="29">
        <v>0.08</v>
      </c>
      <c r="O2279" s="17"/>
      <c r="P2279" s="17"/>
      <c r="Q2279" s="17"/>
      <c r="R2279" s="17"/>
      <c r="S2279" s="17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  <c r="AD2279" s="17"/>
      <c r="AE2279" s="17"/>
      <c r="AF2279" s="17"/>
      <c r="AG2279" s="29">
        <v>2244</v>
      </c>
      <c r="AH2279" s="17"/>
      <c r="AI2279" s="17"/>
      <c r="AJ2279" s="17"/>
      <c r="AK2279" s="17"/>
      <c r="AL2279" s="17"/>
      <c r="AM2279" s="17"/>
      <c r="AN2279" s="17"/>
      <c r="AO2279" s="17"/>
      <c r="AP2279" s="17"/>
      <c r="AQ2279" s="17"/>
      <c r="AR2279" s="17"/>
      <c r="AS2279" s="17"/>
      <c r="AT2279" s="17"/>
      <c r="AU2279" s="17"/>
      <c r="AV2279" s="17"/>
      <c r="AW2279" s="17"/>
      <c r="AX2279" s="17"/>
      <c r="AY2279" s="17"/>
      <c r="AZ2279" s="17"/>
      <c r="BA2279" s="17"/>
      <c r="BB2279" s="17"/>
      <c r="BC2279" s="17"/>
      <c r="BD2279" s="17"/>
      <c r="BE2279" s="17"/>
      <c r="BF2279" s="17"/>
      <c r="BG2279" s="17"/>
      <c r="BH2279" s="17"/>
      <c r="BI2279" s="17"/>
      <c r="BJ2279" s="17"/>
      <c r="BK2279" s="17"/>
      <c r="BL2279" s="17"/>
      <c r="BM2279" s="17"/>
      <c r="BN2279" s="17"/>
      <c r="BO2279" s="17"/>
      <c r="BP2279" s="17"/>
      <c r="BQ2279" s="17"/>
      <c r="BR2279" s="17"/>
      <c r="BS2279" s="17"/>
      <c r="BT2279" s="17"/>
      <c r="BU2279" s="17"/>
      <c r="BV2279" s="17"/>
      <c r="BW2279" s="17"/>
      <c r="BX2279" s="17"/>
      <c r="BY2279" s="17"/>
      <c r="BZ2279" s="17"/>
      <c r="CA2279" s="17"/>
      <c r="CB2279" s="17"/>
      <c r="CC2279" s="17"/>
      <c r="CD2279" s="17"/>
      <c r="CE2279" s="17"/>
      <c r="CF2279" s="18"/>
    </row>
    <row r="2280" spans="1:84" x14ac:dyDescent="0.3">
      <c r="A2280" s="11">
        <v>43630</v>
      </c>
      <c r="B2280" s="12" t="s">
        <v>1650</v>
      </c>
      <c r="C2280" s="13" t="s">
        <v>1650</v>
      </c>
      <c r="D2280" s="14" t="s">
        <v>1651</v>
      </c>
      <c r="E2280" s="13" t="s">
        <v>439</v>
      </c>
      <c r="F2280" s="15" t="s">
        <v>97</v>
      </c>
      <c r="G2280" s="13" t="s">
        <v>5710</v>
      </c>
      <c r="H2280" s="13" t="s">
        <v>1654</v>
      </c>
      <c r="I2280" s="13" t="s">
        <v>1655</v>
      </c>
      <c r="J2280" s="16">
        <v>6300</v>
      </c>
      <c r="K2280" s="17"/>
      <c r="L2280" s="29">
        <v>150</v>
      </c>
      <c r="M2280" s="29">
        <v>150</v>
      </c>
      <c r="N2280" s="17"/>
      <c r="O2280" s="17"/>
      <c r="P2280" s="17"/>
      <c r="Q2280" s="17"/>
      <c r="R2280" s="17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  <c r="AD2280" s="17"/>
      <c r="AE2280" s="17"/>
      <c r="AF2280" s="17"/>
      <c r="AG2280" s="17"/>
      <c r="AH2280" s="17"/>
      <c r="AI2280" s="17"/>
      <c r="AJ2280" s="17"/>
      <c r="AK2280" s="17"/>
      <c r="AL2280" s="17"/>
      <c r="AM2280" s="17"/>
      <c r="AN2280" s="29">
        <v>6000</v>
      </c>
      <c r="AO2280" s="17"/>
      <c r="AP2280" s="17"/>
      <c r="AQ2280" s="17"/>
      <c r="AR2280" s="17"/>
      <c r="AS2280" s="17"/>
      <c r="AT2280" s="17"/>
      <c r="AU2280" s="17"/>
      <c r="AV2280" s="17"/>
      <c r="AW2280" s="17"/>
      <c r="AX2280" s="17"/>
      <c r="AY2280" s="17"/>
      <c r="AZ2280" s="17"/>
      <c r="BA2280" s="17"/>
      <c r="BB2280" s="17"/>
      <c r="BC2280" s="17"/>
      <c r="BD2280" s="17"/>
      <c r="BE2280" s="17"/>
      <c r="BF2280" s="17"/>
      <c r="BG2280" s="17"/>
      <c r="BH2280" s="17"/>
      <c r="BI2280" s="17"/>
      <c r="BJ2280" s="17"/>
      <c r="BK2280" s="17"/>
      <c r="BL2280" s="17"/>
      <c r="BM2280" s="17"/>
      <c r="BN2280" s="17"/>
      <c r="BO2280" s="17"/>
      <c r="BP2280" s="17"/>
      <c r="BQ2280" s="17"/>
      <c r="BR2280" s="17"/>
      <c r="BS2280" s="17"/>
      <c r="BT2280" s="17"/>
      <c r="BU2280" s="17"/>
      <c r="BV2280" s="17"/>
      <c r="BW2280" s="17"/>
      <c r="BX2280" s="17"/>
      <c r="BY2280" s="17"/>
      <c r="BZ2280" s="17"/>
      <c r="CA2280" s="17"/>
      <c r="CB2280" s="17"/>
      <c r="CC2280" s="17"/>
      <c r="CD2280" s="17"/>
      <c r="CE2280" s="17"/>
      <c r="CF2280" s="18"/>
    </row>
    <row r="2281" spans="1:84" x14ac:dyDescent="0.3">
      <c r="A2281" s="11">
        <v>43630</v>
      </c>
      <c r="B2281" s="12" t="s">
        <v>1350</v>
      </c>
      <c r="C2281" s="13" t="s">
        <v>1350</v>
      </c>
      <c r="D2281" s="14" t="s">
        <v>1351</v>
      </c>
      <c r="E2281" s="13" t="s">
        <v>439</v>
      </c>
      <c r="F2281" s="15" t="s">
        <v>5711</v>
      </c>
      <c r="G2281" s="13" t="s">
        <v>5712</v>
      </c>
      <c r="H2281" s="13" t="s">
        <v>1354</v>
      </c>
      <c r="I2281" s="13" t="s">
        <v>1355</v>
      </c>
      <c r="J2281" s="16">
        <v>6018</v>
      </c>
      <c r="K2281" s="17"/>
      <c r="L2281" s="29">
        <v>459</v>
      </c>
      <c r="M2281" s="29">
        <v>459</v>
      </c>
      <c r="N2281" s="17"/>
      <c r="O2281" s="17"/>
      <c r="P2281" s="17"/>
      <c r="Q2281" s="17"/>
      <c r="R2281" s="17"/>
      <c r="S2281" s="17"/>
      <c r="T2281" s="29">
        <v>5100</v>
      </c>
      <c r="U2281" s="17"/>
      <c r="V2281" s="17"/>
      <c r="W2281" s="17"/>
      <c r="X2281" s="17"/>
      <c r="Y2281" s="17"/>
      <c r="Z2281" s="17"/>
      <c r="AA2281" s="17"/>
      <c r="AB2281" s="17"/>
      <c r="AC2281" s="17"/>
      <c r="AD2281" s="17"/>
      <c r="AE2281" s="17"/>
      <c r="AF2281" s="17"/>
      <c r="AG2281" s="17"/>
      <c r="AH2281" s="17"/>
      <c r="AI2281" s="17"/>
      <c r="AJ2281" s="17"/>
      <c r="AK2281" s="17"/>
      <c r="AL2281" s="17"/>
      <c r="AM2281" s="17"/>
      <c r="AN2281" s="17"/>
      <c r="AO2281" s="17"/>
      <c r="AP2281" s="17"/>
      <c r="AQ2281" s="17"/>
      <c r="AR2281" s="17"/>
      <c r="AS2281" s="17"/>
      <c r="AT2281" s="17"/>
      <c r="AU2281" s="17"/>
      <c r="AV2281" s="17"/>
      <c r="AW2281" s="17"/>
      <c r="AX2281" s="17"/>
      <c r="AY2281" s="17"/>
      <c r="AZ2281" s="17"/>
      <c r="BA2281" s="17"/>
      <c r="BB2281" s="17"/>
      <c r="BC2281" s="17"/>
      <c r="BD2281" s="17"/>
      <c r="BE2281" s="17"/>
      <c r="BF2281" s="17"/>
      <c r="BG2281" s="17"/>
      <c r="BH2281" s="17"/>
      <c r="BI2281" s="17"/>
      <c r="BJ2281" s="17"/>
      <c r="BK2281" s="17"/>
      <c r="BL2281" s="17"/>
      <c r="BM2281" s="17"/>
      <c r="BN2281" s="17"/>
      <c r="BO2281" s="17"/>
      <c r="BP2281" s="17"/>
      <c r="BQ2281" s="17"/>
      <c r="BR2281" s="17"/>
      <c r="BS2281" s="17"/>
      <c r="BT2281" s="17"/>
      <c r="BU2281" s="17"/>
      <c r="BV2281" s="17"/>
      <c r="BW2281" s="17"/>
      <c r="BX2281" s="17"/>
      <c r="BY2281" s="17"/>
      <c r="BZ2281" s="17"/>
      <c r="CA2281" s="17"/>
      <c r="CB2281" s="17"/>
      <c r="CC2281" s="17"/>
      <c r="CD2281" s="17"/>
      <c r="CE2281" s="17"/>
      <c r="CF2281" s="18"/>
    </row>
    <row r="2282" spans="1:84" x14ac:dyDescent="0.3">
      <c r="A2282" s="11">
        <v>43631</v>
      </c>
      <c r="B2282" s="12" t="s">
        <v>3153</v>
      </c>
      <c r="C2282" s="13" t="s">
        <v>3153</v>
      </c>
      <c r="D2282" s="14" t="s">
        <v>3154</v>
      </c>
      <c r="E2282" s="13" t="s">
        <v>439</v>
      </c>
      <c r="F2282" s="15" t="s">
        <v>5713</v>
      </c>
      <c r="G2282" s="13" t="s">
        <v>5714</v>
      </c>
      <c r="H2282" s="13" t="s">
        <v>3157</v>
      </c>
      <c r="I2282" s="13" t="s">
        <v>3158</v>
      </c>
      <c r="J2282" s="16">
        <v>298540</v>
      </c>
      <c r="K2282" s="17"/>
      <c r="L2282" s="17"/>
      <c r="M2282" s="17"/>
      <c r="N2282" s="17"/>
      <c r="O2282" s="17"/>
      <c r="P2282" s="17"/>
      <c r="Q2282" s="29">
        <v>253000</v>
      </c>
      <c r="R2282" s="17"/>
      <c r="S2282" s="17"/>
      <c r="T2282" s="17"/>
      <c r="U2282" s="17"/>
      <c r="V2282" s="17"/>
      <c r="W2282" s="29">
        <v>45540</v>
      </c>
      <c r="X2282" s="17"/>
      <c r="Y2282" s="17"/>
      <c r="Z2282" s="17"/>
      <c r="AA2282" s="17"/>
      <c r="AB2282" s="17"/>
      <c r="AC2282" s="17"/>
      <c r="AD2282" s="17"/>
      <c r="AE2282" s="17"/>
      <c r="AF2282" s="17"/>
      <c r="AG2282" s="17"/>
      <c r="AH2282" s="17"/>
      <c r="AI2282" s="17"/>
      <c r="AJ2282" s="17"/>
      <c r="AK2282" s="17"/>
      <c r="AL2282" s="17"/>
      <c r="AM2282" s="17"/>
      <c r="AN2282" s="17"/>
      <c r="AO2282" s="17"/>
      <c r="AP2282" s="17"/>
      <c r="AQ2282" s="17"/>
      <c r="AR2282" s="17"/>
      <c r="AS2282" s="17"/>
      <c r="AT2282" s="17"/>
      <c r="AU2282" s="17"/>
      <c r="AV2282" s="17"/>
      <c r="AW2282" s="17"/>
      <c r="AX2282" s="17"/>
      <c r="AY2282" s="17"/>
      <c r="AZ2282" s="17"/>
      <c r="BA2282" s="17"/>
      <c r="BB2282" s="17"/>
      <c r="BC2282" s="17"/>
      <c r="BD2282" s="17"/>
      <c r="BE2282" s="17"/>
      <c r="BF2282" s="17"/>
      <c r="BG2282" s="17"/>
      <c r="BH2282" s="17"/>
      <c r="BI2282" s="17"/>
      <c r="BJ2282" s="17"/>
      <c r="BK2282" s="17"/>
      <c r="BL2282" s="17"/>
      <c r="BM2282" s="17"/>
      <c r="BN2282" s="17"/>
      <c r="BO2282" s="17"/>
      <c r="BP2282" s="17"/>
      <c r="BQ2282" s="17"/>
      <c r="BR2282" s="17"/>
      <c r="BS2282" s="17"/>
      <c r="BT2282" s="17"/>
      <c r="BU2282" s="17"/>
      <c r="BV2282" s="17"/>
      <c r="BW2282" s="17"/>
      <c r="BX2282" s="17"/>
      <c r="BY2282" s="17"/>
      <c r="BZ2282" s="17"/>
      <c r="CA2282" s="17"/>
      <c r="CB2282" s="17"/>
      <c r="CC2282" s="17"/>
      <c r="CD2282" s="17"/>
      <c r="CE2282" s="17"/>
      <c r="CF2282" s="18"/>
    </row>
    <row r="2283" spans="1:84" x14ac:dyDescent="0.3">
      <c r="A2283" s="11">
        <v>43631</v>
      </c>
      <c r="B2283" s="12" t="s">
        <v>1935</v>
      </c>
      <c r="C2283" s="13" t="s">
        <v>1935</v>
      </c>
      <c r="D2283" s="14" t="s">
        <v>1936</v>
      </c>
      <c r="E2283" s="13" t="s">
        <v>439</v>
      </c>
      <c r="F2283" s="15" t="s">
        <v>139</v>
      </c>
      <c r="G2283" s="13" t="s">
        <v>5715</v>
      </c>
      <c r="H2283" s="13" t="s">
        <v>1939</v>
      </c>
      <c r="I2283" s="13" t="s">
        <v>1940</v>
      </c>
      <c r="J2283" s="16">
        <v>33600</v>
      </c>
      <c r="K2283" s="29">
        <v>30000</v>
      </c>
      <c r="L2283" s="29">
        <v>1800</v>
      </c>
      <c r="M2283" s="29">
        <v>1800</v>
      </c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  <c r="AD2283" s="17"/>
      <c r="AE2283" s="17"/>
      <c r="AF2283" s="17"/>
      <c r="AG2283" s="17"/>
      <c r="AH2283" s="17"/>
      <c r="AI2283" s="17"/>
      <c r="AJ2283" s="17"/>
      <c r="AK2283" s="17"/>
      <c r="AL2283" s="17"/>
      <c r="AM2283" s="17"/>
      <c r="AN2283" s="17"/>
      <c r="AO2283" s="17"/>
      <c r="AP2283" s="17"/>
      <c r="AQ2283" s="17"/>
      <c r="AR2283" s="17"/>
      <c r="AS2283" s="17"/>
      <c r="AT2283" s="17"/>
      <c r="AU2283" s="17"/>
      <c r="AV2283" s="17"/>
      <c r="AW2283" s="17"/>
      <c r="AX2283" s="17"/>
      <c r="AY2283" s="17"/>
      <c r="AZ2283" s="17"/>
      <c r="BA2283" s="17"/>
      <c r="BB2283" s="17"/>
      <c r="BC2283" s="17"/>
      <c r="BD2283" s="17"/>
      <c r="BE2283" s="17"/>
      <c r="BF2283" s="17"/>
      <c r="BG2283" s="17"/>
      <c r="BH2283" s="17"/>
      <c r="BI2283" s="17"/>
      <c r="BJ2283" s="17"/>
      <c r="BK2283" s="17"/>
      <c r="BL2283" s="17"/>
      <c r="BM2283" s="17"/>
      <c r="BN2283" s="17"/>
      <c r="BO2283" s="17"/>
      <c r="BP2283" s="17"/>
      <c r="BQ2283" s="17"/>
      <c r="BR2283" s="17"/>
      <c r="BS2283" s="17"/>
      <c r="BT2283" s="17"/>
      <c r="BU2283" s="17"/>
      <c r="BV2283" s="17"/>
      <c r="BW2283" s="17"/>
      <c r="BX2283" s="17"/>
      <c r="BY2283" s="17"/>
      <c r="BZ2283" s="17"/>
      <c r="CA2283" s="17"/>
      <c r="CB2283" s="17"/>
      <c r="CC2283" s="17"/>
      <c r="CD2283" s="17"/>
      <c r="CE2283" s="17"/>
      <c r="CF2283" s="18"/>
    </row>
    <row r="2284" spans="1:84" x14ac:dyDescent="0.3">
      <c r="A2284" s="11">
        <v>43631</v>
      </c>
      <c r="B2284" s="12" t="s">
        <v>480</v>
      </c>
      <c r="C2284" s="13" t="s">
        <v>480</v>
      </c>
      <c r="D2284" s="14" t="s">
        <v>481</v>
      </c>
      <c r="E2284" s="13" t="s">
        <v>439</v>
      </c>
      <c r="F2284" s="15" t="s">
        <v>5716</v>
      </c>
      <c r="G2284" s="13" t="s">
        <v>5717</v>
      </c>
      <c r="H2284" s="13" t="s">
        <v>484</v>
      </c>
      <c r="I2284" s="13" t="s">
        <v>22</v>
      </c>
      <c r="J2284" s="16">
        <v>3800</v>
      </c>
      <c r="K2284" s="17"/>
      <c r="L2284" s="29">
        <v>203.58</v>
      </c>
      <c r="M2284" s="29">
        <v>203.58</v>
      </c>
      <c r="N2284" s="29">
        <v>-0.18</v>
      </c>
      <c r="O2284" s="17"/>
      <c r="P2284" s="17"/>
      <c r="Q2284" s="17"/>
      <c r="R2284" s="17"/>
      <c r="S2284" s="29">
        <v>3393.02</v>
      </c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  <c r="AD2284" s="17"/>
      <c r="AE2284" s="17"/>
      <c r="AF2284" s="17"/>
      <c r="AG2284" s="17"/>
      <c r="AH2284" s="17"/>
      <c r="AI2284" s="17"/>
      <c r="AJ2284" s="17"/>
      <c r="AK2284" s="17"/>
      <c r="AL2284" s="17"/>
      <c r="AM2284" s="17"/>
      <c r="AN2284" s="17"/>
      <c r="AO2284" s="17"/>
      <c r="AP2284" s="17"/>
      <c r="AQ2284" s="17"/>
      <c r="AR2284" s="17"/>
      <c r="AS2284" s="17"/>
      <c r="AT2284" s="17"/>
      <c r="AU2284" s="17"/>
      <c r="AV2284" s="17"/>
      <c r="AW2284" s="17"/>
      <c r="AX2284" s="17"/>
      <c r="AY2284" s="17"/>
      <c r="AZ2284" s="17"/>
      <c r="BA2284" s="17"/>
      <c r="BB2284" s="17"/>
      <c r="BC2284" s="17"/>
      <c r="BD2284" s="17"/>
      <c r="BE2284" s="17"/>
      <c r="BF2284" s="17"/>
      <c r="BG2284" s="17"/>
      <c r="BH2284" s="17"/>
      <c r="BI2284" s="17"/>
      <c r="BJ2284" s="17"/>
      <c r="BK2284" s="17"/>
      <c r="BL2284" s="17"/>
      <c r="BM2284" s="17"/>
      <c r="BN2284" s="17"/>
      <c r="BO2284" s="17"/>
      <c r="BP2284" s="17"/>
      <c r="BQ2284" s="17"/>
      <c r="BR2284" s="17"/>
      <c r="BS2284" s="17"/>
      <c r="BT2284" s="17"/>
      <c r="BU2284" s="17"/>
      <c r="BV2284" s="17"/>
      <c r="BW2284" s="17"/>
      <c r="BX2284" s="17"/>
      <c r="BY2284" s="17"/>
      <c r="BZ2284" s="17"/>
      <c r="CA2284" s="17"/>
      <c r="CB2284" s="17"/>
      <c r="CC2284" s="17"/>
      <c r="CD2284" s="17"/>
      <c r="CE2284" s="17"/>
      <c r="CF2284" s="18"/>
    </row>
    <row r="2285" spans="1:84" x14ac:dyDescent="0.3">
      <c r="A2285" s="11">
        <v>43631</v>
      </c>
      <c r="B2285" s="12" t="s">
        <v>5718</v>
      </c>
      <c r="C2285" s="13" t="s">
        <v>5719</v>
      </c>
      <c r="D2285" s="14" t="s">
        <v>5720</v>
      </c>
      <c r="E2285" s="13" t="s">
        <v>439</v>
      </c>
      <c r="F2285" s="15" t="s">
        <v>5721</v>
      </c>
      <c r="G2285" s="13" t="s">
        <v>5722</v>
      </c>
      <c r="H2285" s="13" t="s">
        <v>5723</v>
      </c>
      <c r="I2285" s="13" t="s">
        <v>5724</v>
      </c>
      <c r="J2285" s="16">
        <v>13880</v>
      </c>
      <c r="K2285" s="17"/>
      <c r="L2285" s="29">
        <v>1058.6400000000001</v>
      </c>
      <c r="M2285" s="29">
        <v>1058.6400000000001</v>
      </c>
      <c r="N2285" s="17"/>
      <c r="O2285" s="17"/>
      <c r="P2285" s="17"/>
      <c r="Q2285" s="17"/>
      <c r="R2285" s="17"/>
      <c r="S2285" s="17"/>
      <c r="T2285" s="29">
        <v>11762.72</v>
      </c>
      <c r="U2285" s="17"/>
      <c r="V2285" s="17"/>
      <c r="W2285" s="17"/>
      <c r="X2285" s="17"/>
      <c r="Y2285" s="17"/>
      <c r="Z2285" s="17"/>
      <c r="AA2285" s="17"/>
      <c r="AB2285" s="17"/>
      <c r="AC2285" s="17"/>
      <c r="AD2285" s="17"/>
      <c r="AE2285" s="17"/>
      <c r="AF2285" s="17"/>
      <c r="AG2285" s="17"/>
      <c r="AH2285" s="17"/>
      <c r="AI2285" s="17"/>
      <c r="AJ2285" s="17"/>
      <c r="AK2285" s="17"/>
      <c r="AL2285" s="17"/>
      <c r="AM2285" s="17"/>
      <c r="AN2285" s="17"/>
      <c r="AO2285" s="17"/>
      <c r="AP2285" s="17"/>
      <c r="AQ2285" s="17"/>
      <c r="AR2285" s="17"/>
      <c r="AS2285" s="17"/>
      <c r="AT2285" s="17"/>
      <c r="AU2285" s="17"/>
      <c r="AV2285" s="17"/>
      <c r="AW2285" s="17"/>
      <c r="AX2285" s="17"/>
      <c r="AY2285" s="17"/>
      <c r="AZ2285" s="17"/>
      <c r="BA2285" s="17"/>
      <c r="BB2285" s="17"/>
      <c r="BC2285" s="17"/>
      <c r="BD2285" s="17"/>
      <c r="BE2285" s="17"/>
      <c r="BF2285" s="17"/>
      <c r="BG2285" s="17"/>
      <c r="BH2285" s="17"/>
      <c r="BI2285" s="17"/>
      <c r="BJ2285" s="17"/>
      <c r="BK2285" s="17"/>
      <c r="BL2285" s="17"/>
      <c r="BM2285" s="17"/>
      <c r="BN2285" s="17"/>
      <c r="BO2285" s="17"/>
      <c r="BP2285" s="17"/>
      <c r="BQ2285" s="17"/>
      <c r="BR2285" s="17"/>
      <c r="BS2285" s="17"/>
      <c r="BT2285" s="17"/>
      <c r="BU2285" s="17"/>
      <c r="BV2285" s="17"/>
      <c r="BW2285" s="17"/>
      <c r="BX2285" s="17"/>
      <c r="BY2285" s="17"/>
      <c r="BZ2285" s="17"/>
      <c r="CA2285" s="17"/>
      <c r="CB2285" s="17"/>
      <c r="CC2285" s="17"/>
      <c r="CD2285" s="17"/>
      <c r="CE2285" s="17"/>
      <c r="CF2285" s="18"/>
    </row>
    <row r="2286" spans="1:84" ht="22.8" x14ac:dyDescent="0.3">
      <c r="A2286" s="11">
        <v>43632</v>
      </c>
      <c r="B2286" s="12" t="s">
        <v>1344</v>
      </c>
      <c r="C2286" s="13" t="s">
        <v>1344</v>
      </c>
      <c r="D2286" s="14" t="s">
        <v>1345</v>
      </c>
      <c r="E2286" s="13" t="s">
        <v>439</v>
      </c>
      <c r="F2286" s="15" t="s">
        <v>50</v>
      </c>
      <c r="G2286" s="13" t="s">
        <v>5725</v>
      </c>
      <c r="H2286" s="13" t="s">
        <v>1348</v>
      </c>
      <c r="I2286" s="13" t="s">
        <v>1349</v>
      </c>
      <c r="J2286" s="16">
        <v>12537.5</v>
      </c>
      <c r="K2286" s="29">
        <v>10625</v>
      </c>
      <c r="L2286" s="29">
        <v>956.25</v>
      </c>
      <c r="M2286" s="29">
        <v>956.25</v>
      </c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  <c r="AE2286" s="17"/>
      <c r="AF2286" s="17"/>
      <c r="AG2286" s="17"/>
      <c r="AH2286" s="17"/>
      <c r="AI2286" s="17"/>
      <c r="AJ2286" s="17"/>
      <c r="AK2286" s="17"/>
      <c r="AL2286" s="17"/>
      <c r="AM2286" s="17"/>
      <c r="AN2286" s="17"/>
      <c r="AO2286" s="17"/>
      <c r="AP2286" s="17"/>
      <c r="AQ2286" s="17"/>
      <c r="AR2286" s="17"/>
      <c r="AS2286" s="17"/>
      <c r="AT2286" s="17"/>
      <c r="AU2286" s="17"/>
      <c r="AV2286" s="17"/>
      <c r="AW2286" s="17"/>
      <c r="AX2286" s="17"/>
      <c r="AY2286" s="17"/>
      <c r="AZ2286" s="17"/>
      <c r="BA2286" s="17"/>
      <c r="BB2286" s="17"/>
      <c r="BC2286" s="17"/>
      <c r="BD2286" s="17"/>
      <c r="BE2286" s="17"/>
      <c r="BF2286" s="17"/>
      <c r="BG2286" s="17"/>
      <c r="BH2286" s="17"/>
      <c r="BI2286" s="17"/>
      <c r="BJ2286" s="17"/>
      <c r="BK2286" s="17"/>
      <c r="BL2286" s="17"/>
      <c r="BM2286" s="17"/>
      <c r="BN2286" s="17"/>
      <c r="BO2286" s="17"/>
      <c r="BP2286" s="17"/>
      <c r="BQ2286" s="17"/>
      <c r="BR2286" s="17"/>
      <c r="BS2286" s="17"/>
      <c r="BT2286" s="17"/>
      <c r="BU2286" s="17"/>
      <c r="BV2286" s="17"/>
      <c r="BW2286" s="17"/>
      <c r="BX2286" s="17"/>
      <c r="BY2286" s="17"/>
      <c r="BZ2286" s="17"/>
      <c r="CA2286" s="17"/>
      <c r="CB2286" s="17"/>
      <c r="CC2286" s="17"/>
      <c r="CD2286" s="17"/>
      <c r="CE2286" s="17"/>
      <c r="CF2286" s="18"/>
    </row>
    <row r="2287" spans="1:84" x14ac:dyDescent="0.3">
      <c r="A2287" s="11">
        <v>43632</v>
      </c>
      <c r="B2287" s="12" t="s">
        <v>18</v>
      </c>
      <c r="C2287" s="13" t="s">
        <v>18</v>
      </c>
      <c r="D2287" s="14" t="s">
        <v>19</v>
      </c>
      <c r="E2287" s="13" t="s">
        <v>439</v>
      </c>
      <c r="F2287" s="15" t="s">
        <v>5726</v>
      </c>
      <c r="G2287" s="13" t="s">
        <v>5727</v>
      </c>
      <c r="H2287" s="13" t="s">
        <v>20</v>
      </c>
      <c r="I2287" s="13" t="s">
        <v>21</v>
      </c>
      <c r="J2287" s="16">
        <v>1759380</v>
      </c>
      <c r="K2287" s="17"/>
      <c r="L2287" s="29">
        <v>134190</v>
      </c>
      <c r="M2287" s="29">
        <v>134190</v>
      </c>
      <c r="N2287" s="17"/>
      <c r="O2287" s="17"/>
      <c r="P2287" s="29">
        <v>1491000</v>
      </c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  <c r="AD2287" s="17"/>
      <c r="AE2287" s="17"/>
      <c r="AF2287" s="17"/>
      <c r="AG2287" s="17"/>
      <c r="AH2287" s="17"/>
      <c r="AI2287" s="17"/>
      <c r="AJ2287" s="17"/>
      <c r="AK2287" s="17"/>
      <c r="AL2287" s="17"/>
      <c r="AM2287" s="17"/>
      <c r="AN2287" s="17"/>
      <c r="AO2287" s="17"/>
      <c r="AP2287" s="17"/>
      <c r="AQ2287" s="17"/>
      <c r="AR2287" s="17"/>
      <c r="AS2287" s="17"/>
      <c r="AT2287" s="17"/>
      <c r="AU2287" s="17"/>
      <c r="AV2287" s="17"/>
      <c r="AW2287" s="17"/>
      <c r="AX2287" s="17"/>
      <c r="AY2287" s="17"/>
      <c r="AZ2287" s="17"/>
      <c r="BA2287" s="17"/>
      <c r="BB2287" s="17"/>
      <c r="BC2287" s="17"/>
      <c r="BD2287" s="17"/>
      <c r="BE2287" s="17"/>
      <c r="BF2287" s="17"/>
      <c r="BG2287" s="17"/>
      <c r="BH2287" s="17"/>
      <c r="BI2287" s="17"/>
      <c r="BJ2287" s="17"/>
      <c r="BK2287" s="17"/>
      <c r="BL2287" s="17"/>
      <c r="BM2287" s="17"/>
      <c r="BN2287" s="17"/>
      <c r="BO2287" s="17"/>
      <c r="BP2287" s="17"/>
      <c r="BQ2287" s="17"/>
      <c r="BR2287" s="17"/>
      <c r="BS2287" s="17"/>
      <c r="BT2287" s="17"/>
      <c r="BU2287" s="17"/>
      <c r="BV2287" s="17"/>
      <c r="BW2287" s="17"/>
      <c r="BX2287" s="17"/>
      <c r="BY2287" s="17"/>
      <c r="BZ2287" s="17"/>
      <c r="CA2287" s="17"/>
      <c r="CB2287" s="17"/>
      <c r="CC2287" s="17"/>
      <c r="CD2287" s="17"/>
      <c r="CE2287" s="17"/>
      <c r="CF2287" s="18"/>
    </row>
    <row r="2288" spans="1:84" ht="22.8" x14ac:dyDescent="0.3">
      <c r="A2288" s="11">
        <v>43632</v>
      </c>
      <c r="B2288" s="12" t="s">
        <v>601</v>
      </c>
      <c r="C2288" s="13" t="s">
        <v>601</v>
      </c>
      <c r="D2288" s="14" t="s">
        <v>602</v>
      </c>
      <c r="E2288" s="13" t="s">
        <v>439</v>
      </c>
      <c r="F2288" s="15" t="s">
        <v>155</v>
      </c>
      <c r="G2288" s="13" t="s">
        <v>5728</v>
      </c>
      <c r="H2288" s="13" t="s">
        <v>605</v>
      </c>
      <c r="I2288" s="13" t="s">
        <v>606</v>
      </c>
      <c r="J2288" s="16">
        <v>1404200</v>
      </c>
      <c r="K2288" s="17"/>
      <c r="L2288" s="17"/>
      <c r="M2288" s="17"/>
      <c r="N2288" s="17"/>
      <c r="O2288" s="17"/>
      <c r="P2288" s="17"/>
      <c r="Q2288" s="29">
        <v>1190000</v>
      </c>
      <c r="R2288" s="17"/>
      <c r="S2288" s="17"/>
      <c r="T2288" s="17"/>
      <c r="U2288" s="17"/>
      <c r="V2288" s="17"/>
      <c r="W2288" s="29">
        <v>214200</v>
      </c>
      <c r="X2288" s="17"/>
      <c r="Y2288" s="17"/>
      <c r="Z2288" s="17"/>
      <c r="AA2288" s="17"/>
      <c r="AB2288" s="17"/>
      <c r="AC2288" s="17"/>
      <c r="AD2288" s="17"/>
      <c r="AE2288" s="17"/>
      <c r="AF2288" s="17"/>
      <c r="AG2288" s="17"/>
      <c r="AH2288" s="17"/>
      <c r="AI2288" s="17"/>
      <c r="AJ2288" s="17"/>
      <c r="AK2288" s="17"/>
      <c r="AL2288" s="17"/>
      <c r="AM2288" s="17"/>
      <c r="AN2288" s="17"/>
      <c r="AO2288" s="17"/>
      <c r="AP2288" s="17"/>
      <c r="AQ2288" s="17"/>
      <c r="AR2288" s="17"/>
      <c r="AS2288" s="17"/>
      <c r="AT2288" s="17"/>
      <c r="AU2288" s="17"/>
      <c r="AV2288" s="17"/>
      <c r="AW2288" s="17"/>
      <c r="AX2288" s="17"/>
      <c r="AY2288" s="17"/>
      <c r="AZ2288" s="17"/>
      <c r="BA2288" s="17"/>
      <c r="BB2288" s="17"/>
      <c r="BC2288" s="17"/>
      <c r="BD2288" s="17"/>
      <c r="BE2288" s="17"/>
      <c r="BF2288" s="17"/>
      <c r="BG2288" s="17"/>
      <c r="BH2288" s="17"/>
      <c r="BI2288" s="17"/>
      <c r="BJ2288" s="17"/>
      <c r="BK2288" s="17"/>
      <c r="BL2288" s="17"/>
      <c r="BM2288" s="17"/>
      <c r="BN2288" s="17"/>
      <c r="BO2288" s="17"/>
      <c r="BP2288" s="17"/>
      <c r="BQ2288" s="17"/>
      <c r="BR2288" s="17"/>
      <c r="BS2288" s="17"/>
      <c r="BT2288" s="17"/>
      <c r="BU2288" s="17"/>
      <c r="BV2288" s="17"/>
      <c r="BW2288" s="17"/>
      <c r="BX2288" s="17"/>
      <c r="BY2288" s="17"/>
      <c r="BZ2288" s="17"/>
      <c r="CA2288" s="17"/>
      <c r="CB2288" s="17"/>
      <c r="CC2288" s="17"/>
      <c r="CD2288" s="17"/>
      <c r="CE2288" s="17"/>
      <c r="CF2288" s="18"/>
    </row>
    <row r="2289" spans="1:84" x14ac:dyDescent="0.3">
      <c r="A2289" s="11">
        <v>43633</v>
      </c>
      <c r="B2289" s="12" t="s">
        <v>18</v>
      </c>
      <c r="C2289" s="13" t="s">
        <v>18</v>
      </c>
      <c r="D2289" s="14" t="s">
        <v>19</v>
      </c>
      <c r="E2289" s="13" t="s">
        <v>439</v>
      </c>
      <c r="F2289" s="15" t="s">
        <v>5729</v>
      </c>
      <c r="G2289" s="13" t="s">
        <v>5730</v>
      </c>
      <c r="H2289" s="13" t="s">
        <v>20</v>
      </c>
      <c r="I2289" s="13" t="s">
        <v>21</v>
      </c>
      <c r="J2289" s="16">
        <v>2027476</v>
      </c>
      <c r="K2289" s="17"/>
      <c r="L2289" s="29">
        <v>154638</v>
      </c>
      <c r="M2289" s="29">
        <v>154638</v>
      </c>
      <c r="N2289" s="17"/>
      <c r="O2289" s="17"/>
      <c r="P2289" s="29">
        <v>1718200</v>
      </c>
      <c r="Q2289" s="17"/>
      <c r="R2289" s="17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7"/>
      <c r="AE2289" s="17"/>
      <c r="AF2289" s="17"/>
      <c r="AG2289" s="17"/>
      <c r="AH2289" s="17"/>
      <c r="AI2289" s="17"/>
      <c r="AJ2289" s="17"/>
      <c r="AK2289" s="17"/>
      <c r="AL2289" s="17"/>
      <c r="AM2289" s="17"/>
      <c r="AN2289" s="17"/>
      <c r="AO2289" s="17"/>
      <c r="AP2289" s="17"/>
      <c r="AQ2289" s="17"/>
      <c r="AR2289" s="17"/>
      <c r="AS2289" s="17"/>
      <c r="AT2289" s="17"/>
      <c r="AU2289" s="17"/>
      <c r="AV2289" s="17"/>
      <c r="AW2289" s="17"/>
      <c r="AX2289" s="17"/>
      <c r="AY2289" s="17"/>
      <c r="AZ2289" s="17"/>
      <c r="BA2289" s="17"/>
      <c r="BB2289" s="17"/>
      <c r="BC2289" s="17"/>
      <c r="BD2289" s="17"/>
      <c r="BE2289" s="17"/>
      <c r="BF2289" s="17"/>
      <c r="BG2289" s="17"/>
      <c r="BH2289" s="17"/>
      <c r="BI2289" s="17"/>
      <c r="BJ2289" s="17"/>
      <c r="BK2289" s="17"/>
      <c r="BL2289" s="17"/>
      <c r="BM2289" s="17"/>
      <c r="BN2289" s="17"/>
      <c r="BO2289" s="17"/>
      <c r="BP2289" s="17"/>
      <c r="BQ2289" s="17"/>
      <c r="BR2289" s="17"/>
      <c r="BS2289" s="17"/>
      <c r="BT2289" s="17"/>
      <c r="BU2289" s="17"/>
      <c r="BV2289" s="17"/>
      <c r="BW2289" s="17"/>
      <c r="BX2289" s="17"/>
      <c r="BY2289" s="17"/>
      <c r="BZ2289" s="17"/>
      <c r="CA2289" s="17"/>
      <c r="CB2289" s="17"/>
      <c r="CC2289" s="17"/>
      <c r="CD2289" s="17"/>
      <c r="CE2289" s="17"/>
      <c r="CF2289" s="18"/>
    </row>
    <row r="2290" spans="1:84" x14ac:dyDescent="0.3">
      <c r="A2290" s="11">
        <v>43633</v>
      </c>
      <c r="B2290" s="12" t="s">
        <v>18</v>
      </c>
      <c r="C2290" s="13" t="s">
        <v>18</v>
      </c>
      <c r="D2290" s="14" t="s">
        <v>19</v>
      </c>
      <c r="E2290" s="13" t="s">
        <v>439</v>
      </c>
      <c r="F2290" s="15" t="s">
        <v>5731</v>
      </c>
      <c r="G2290" s="13" t="s">
        <v>5732</v>
      </c>
      <c r="H2290" s="13" t="s">
        <v>20</v>
      </c>
      <c r="I2290" s="13" t="s">
        <v>21</v>
      </c>
      <c r="J2290" s="16">
        <v>2027476</v>
      </c>
      <c r="K2290" s="17"/>
      <c r="L2290" s="29">
        <v>154638</v>
      </c>
      <c r="M2290" s="29">
        <v>154638</v>
      </c>
      <c r="N2290" s="17"/>
      <c r="O2290" s="17"/>
      <c r="P2290" s="29">
        <v>1718200</v>
      </c>
      <c r="Q2290" s="17"/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  <c r="AD2290" s="17"/>
      <c r="AE2290" s="17"/>
      <c r="AF2290" s="17"/>
      <c r="AG2290" s="17"/>
      <c r="AH2290" s="17"/>
      <c r="AI2290" s="17"/>
      <c r="AJ2290" s="17"/>
      <c r="AK2290" s="17"/>
      <c r="AL2290" s="17"/>
      <c r="AM2290" s="17"/>
      <c r="AN2290" s="17"/>
      <c r="AO2290" s="17"/>
      <c r="AP2290" s="17"/>
      <c r="AQ2290" s="17"/>
      <c r="AR2290" s="17"/>
      <c r="AS2290" s="17"/>
      <c r="AT2290" s="17"/>
      <c r="AU2290" s="17"/>
      <c r="AV2290" s="17"/>
      <c r="AW2290" s="17"/>
      <c r="AX2290" s="17"/>
      <c r="AY2290" s="17"/>
      <c r="AZ2290" s="17"/>
      <c r="BA2290" s="17"/>
      <c r="BB2290" s="17"/>
      <c r="BC2290" s="17"/>
      <c r="BD2290" s="17"/>
      <c r="BE2290" s="17"/>
      <c r="BF2290" s="17"/>
      <c r="BG2290" s="17"/>
      <c r="BH2290" s="17"/>
      <c r="BI2290" s="17"/>
      <c r="BJ2290" s="17"/>
      <c r="BK2290" s="17"/>
      <c r="BL2290" s="17"/>
      <c r="BM2290" s="17"/>
      <c r="BN2290" s="17"/>
      <c r="BO2290" s="17"/>
      <c r="BP2290" s="17"/>
      <c r="BQ2290" s="17"/>
      <c r="BR2290" s="17"/>
      <c r="BS2290" s="17"/>
      <c r="BT2290" s="17"/>
      <c r="BU2290" s="17"/>
      <c r="BV2290" s="17"/>
      <c r="BW2290" s="17"/>
      <c r="BX2290" s="17"/>
      <c r="BY2290" s="17"/>
      <c r="BZ2290" s="17"/>
      <c r="CA2290" s="17"/>
      <c r="CB2290" s="17"/>
      <c r="CC2290" s="17"/>
      <c r="CD2290" s="17"/>
      <c r="CE2290" s="17"/>
      <c r="CF2290" s="18"/>
    </row>
    <row r="2291" spans="1:84" x14ac:dyDescent="0.3">
      <c r="A2291" s="11">
        <v>43633</v>
      </c>
      <c r="B2291" s="12" t="s">
        <v>18</v>
      </c>
      <c r="C2291" s="13" t="s">
        <v>18</v>
      </c>
      <c r="D2291" s="14" t="s">
        <v>19</v>
      </c>
      <c r="E2291" s="13" t="s">
        <v>439</v>
      </c>
      <c r="F2291" s="15" t="s">
        <v>5733</v>
      </c>
      <c r="G2291" s="13" t="s">
        <v>5734</v>
      </c>
      <c r="H2291" s="13" t="s">
        <v>20</v>
      </c>
      <c r="I2291" s="13" t="s">
        <v>21</v>
      </c>
      <c r="J2291" s="16">
        <v>2027476</v>
      </c>
      <c r="K2291" s="17"/>
      <c r="L2291" s="29">
        <v>154638</v>
      </c>
      <c r="M2291" s="29">
        <v>154638</v>
      </c>
      <c r="N2291" s="17"/>
      <c r="O2291" s="17"/>
      <c r="P2291" s="29">
        <v>1718200</v>
      </c>
      <c r="Q2291" s="17"/>
      <c r="R2291" s="17"/>
      <c r="S2291" s="17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7"/>
      <c r="AE2291" s="17"/>
      <c r="AF2291" s="17"/>
      <c r="AG2291" s="17"/>
      <c r="AH2291" s="17"/>
      <c r="AI2291" s="17"/>
      <c r="AJ2291" s="17"/>
      <c r="AK2291" s="17"/>
      <c r="AL2291" s="17"/>
      <c r="AM2291" s="17"/>
      <c r="AN2291" s="17"/>
      <c r="AO2291" s="17"/>
      <c r="AP2291" s="17"/>
      <c r="AQ2291" s="17"/>
      <c r="AR2291" s="17"/>
      <c r="AS2291" s="17"/>
      <c r="AT2291" s="17"/>
      <c r="AU2291" s="17"/>
      <c r="AV2291" s="17"/>
      <c r="AW2291" s="17"/>
      <c r="AX2291" s="17"/>
      <c r="AY2291" s="17"/>
      <c r="AZ2291" s="17"/>
      <c r="BA2291" s="17"/>
      <c r="BB2291" s="17"/>
      <c r="BC2291" s="17"/>
      <c r="BD2291" s="17"/>
      <c r="BE2291" s="17"/>
      <c r="BF2291" s="17"/>
      <c r="BG2291" s="17"/>
      <c r="BH2291" s="17"/>
      <c r="BI2291" s="17"/>
      <c r="BJ2291" s="17"/>
      <c r="BK2291" s="17"/>
      <c r="BL2291" s="17"/>
      <c r="BM2291" s="17"/>
      <c r="BN2291" s="17"/>
      <c r="BO2291" s="17"/>
      <c r="BP2291" s="17"/>
      <c r="BQ2291" s="17"/>
      <c r="BR2291" s="17"/>
      <c r="BS2291" s="17"/>
      <c r="BT2291" s="17"/>
      <c r="BU2291" s="17"/>
      <c r="BV2291" s="17"/>
      <c r="BW2291" s="17"/>
      <c r="BX2291" s="17"/>
      <c r="BY2291" s="17"/>
      <c r="BZ2291" s="17"/>
      <c r="CA2291" s="17"/>
      <c r="CB2291" s="17"/>
      <c r="CC2291" s="17"/>
      <c r="CD2291" s="17"/>
      <c r="CE2291" s="17"/>
      <c r="CF2291" s="18"/>
    </row>
    <row r="2292" spans="1:84" x14ac:dyDescent="0.3">
      <c r="A2292" s="11">
        <v>43633</v>
      </c>
      <c r="B2292" s="12" t="s">
        <v>18</v>
      </c>
      <c r="C2292" s="13" t="s">
        <v>18</v>
      </c>
      <c r="D2292" s="14" t="s">
        <v>19</v>
      </c>
      <c r="E2292" s="13" t="s">
        <v>439</v>
      </c>
      <c r="F2292" s="15" t="s">
        <v>5735</v>
      </c>
      <c r="G2292" s="13" t="s">
        <v>5736</v>
      </c>
      <c r="H2292" s="13" t="s">
        <v>20</v>
      </c>
      <c r="I2292" s="13" t="s">
        <v>21</v>
      </c>
      <c r="J2292" s="16">
        <v>2027476</v>
      </c>
      <c r="K2292" s="17"/>
      <c r="L2292" s="29">
        <v>154638</v>
      </c>
      <c r="M2292" s="29">
        <v>154638</v>
      </c>
      <c r="N2292" s="17"/>
      <c r="O2292" s="17"/>
      <c r="P2292" s="29">
        <v>1718200</v>
      </c>
      <c r="Q2292" s="17"/>
      <c r="R2292" s="17"/>
      <c r="S2292" s="17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  <c r="AD2292" s="17"/>
      <c r="AE2292" s="17"/>
      <c r="AF2292" s="17"/>
      <c r="AG2292" s="17"/>
      <c r="AH2292" s="17"/>
      <c r="AI2292" s="17"/>
      <c r="AJ2292" s="17"/>
      <c r="AK2292" s="17"/>
      <c r="AL2292" s="17"/>
      <c r="AM2292" s="17"/>
      <c r="AN2292" s="17"/>
      <c r="AO2292" s="17"/>
      <c r="AP2292" s="17"/>
      <c r="AQ2292" s="17"/>
      <c r="AR2292" s="17"/>
      <c r="AS2292" s="17"/>
      <c r="AT2292" s="17"/>
      <c r="AU2292" s="17"/>
      <c r="AV2292" s="17"/>
      <c r="AW2292" s="17"/>
      <c r="AX2292" s="17"/>
      <c r="AY2292" s="17"/>
      <c r="AZ2292" s="17"/>
      <c r="BA2292" s="17"/>
      <c r="BB2292" s="17"/>
      <c r="BC2292" s="17"/>
      <c r="BD2292" s="17"/>
      <c r="BE2292" s="17"/>
      <c r="BF2292" s="17"/>
      <c r="BG2292" s="17"/>
      <c r="BH2292" s="17"/>
      <c r="BI2292" s="17"/>
      <c r="BJ2292" s="17"/>
      <c r="BK2292" s="17"/>
      <c r="BL2292" s="17"/>
      <c r="BM2292" s="17"/>
      <c r="BN2292" s="17"/>
      <c r="BO2292" s="17"/>
      <c r="BP2292" s="17"/>
      <c r="BQ2292" s="17"/>
      <c r="BR2292" s="17"/>
      <c r="BS2292" s="17"/>
      <c r="BT2292" s="17"/>
      <c r="BU2292" s="17"/>
      <c r="BV2292" s="17"/>
      <c r="BW2292" s="17"/>
      <c r="BX2292" s="17"/>
      <c r="BY2292" s="17"/>
      <c r="BZ2292" s="17"/>
      <c r="CA2292" s="17"/>
      <c r="CB2292" s="17"/>
      <c r="CC2292" s="17"/>
      <c r="CD2292" s="17"/>
      <c r="CE2292" s="17"/>
      <c r="CF2292" s="18"/>
    </row>
    <row r="2293" spans="1:84" x14ac:dyDescent="0.3">
      <c r="A2293" s="11">
        <v>43633</v>
      </c>
      <c r="B2293" s="12" t="s">
        <v>18</v>
      </c>
      <c r="C2293" s="13" t="s">
        <v>18</v>
      </c>
      <c r="D2293" s="14" t="s">
        <v>19</v>
      </c>
      <c r="E2293" s="13" t="s">
        <v>439</v>
      </c>
      <c r="F2293" s="15" t="s">
        <v>5737</v>
      </c>
      <c r="G2293" s="13" t="s">
        <v>5738</v>
      </c>
      <c r="H2293" s="13" t="s">
        <v>20</v>
      </c>
      <c r="I2293" s="13" t="s">
        <v>21</v>
      </c>
      <c r="J2293" s="16">
        <v>2027476</v>
      </c>
      <c r="K2293" s="17"/>
      <c r="L2293" s="29">
        <v>154638</v>
      </c>
      <c r="M2293" s="29">
        <v>154638</v>
      </c>
      <c r="N2293" s="17"/>
      <c r="O2293" s="17"/>
      <c r="P2293" s="29">
        <v>1718200</v>
      </c>
      <c r="Q2293" s="17"/>
      <c r="R2293" s="17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  <c r="AD2293" s="17"/>
      <c r="AE2293" s="17"/>
      <c r="AF2293" s="17"/>
      <c r="AG2293" s="17"/>
      <c r="AH2293" s="17"/>
      <c r="AI2293" s="17"/>
      <c r="AJ2293" s="17"/>
      <c r="AK2293" s="17"/>
      <c r="AL2293" s="17"/>
      <c r="AM2293" s="17"/>
      <c r="AN2293" s="17"/>
      <c r="AO2293" s="17"/>
      <c r="AP2293" s="17"/>
      <c r="AQ2293" s="17"/>
      <c r="AR2293" s="17"/>
      <c r="AS2293" s="17"/>
      <c r="AT2293" s="17"/>
      <c r="AU2293" s="17"/>
      <c r="AV2293" s="17"/>
      <c r="AW2293" s="17"/>
      <c r="AX2293" s="17"/>
      <c r="AY2293" s="17"/>
      <c r="AZ2293" s="17"/>
      <c r="BA2293" s="17"/>
      <c r="BB2293" s="17"/>
      <c r="BC2293" s="17"/>
      <c r="BD2293" s="17"/>
      <c r="BE2293" s="17"/>
      <c r="BF2293" s="17"/>
      <c r="BG2293" s="17"/>
      <c r="BH2293" s="17"/>
      <c r="BI2293" s="17"/>
      <c r="BJ2293" s="17"/>
      <c r="BK2293" s="17"/>
      <c r="BL2293" s="17"/>
      <c r="BM2293" s="17"/>
      <c r="BN2293" s="17"/>
      <c r="BO2293" s="17"/>
      <c r="BP2293" s="17"/>
      <c r="BQ2293" s="17"/>
      <c r="BR2293" s="17"/>
      <c r="BS2293" s="17"/>
      <c r="BT2293" s="17"/>
      <c r="BU2293" s="17"/>
      <c r="BV2293" s="17"/>
      <c r="BW2293" s="17"/>
      <c r="BX2293" s="17"/>
      <c r="BY2293" s="17"/>
      <c r="BZ2293" s="17"/>
      <c r="CA2293" s="17"/>
      <c r="CB2293" s="17"/>
      <c r="CC2293" s="17"/>
      <c r="CD2293" s="17"/>
      <c r="CE2293" s="17"/>
      <c r="CF2293" s="18"/>
    </row>
    <row r="2294" spans="1:84" x14ac:dyDescent="0.3">
      <c r="A2294" s="11">
        <v>43633</v>
      </c>
      <c r="B2294" s="12" t="s">
        <v>18</v>
      </c>
      <c r="C2294" s="13" t="s">
        <v>18</v>
      </c>
      <c r="D2294" s="14" t="s">
        <v>19</v>
      </c>
      <c r="E2294" s="13" t="s">
        <v>439</v>
      </c>
      <c r="F2294" s="15" t="s">
        <v>5739</v>
      </c>
      <c r="G2294" s="13" t="s">
        <v>5740</v>
      </c>
      <c r="H2294" s="13" t="s">
        <v>20</v>
      </c>
      <c r="I2294" s="13" t="s">
        <v>21</v>
      </c>
      <c r="J2294" s="16">
        <v>2027476</v>
      </c>
      <c r="K2294" s="17"/>
      <c r="L2294" s="29">
        <v>154638</v>
      </c>
      <c r="M2294" s="29">
        <v>154638</v>
      </c>
      <c r="N2294" s="17"/>
      <c r="O2294" s="17"/>
      <c r="P2294" s="29">
        <v>1718200</v>
      </c>
      <c r="Q2294" s="17"/>
      <c r="R2294" s="17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  <c r="AE2294" s="17"/>
      <c r="AF2294" s="17"/>
      <c r="AG2294" s="17"/>
      <c r="AH2294" s="17"/>
      <c r="AI2294" s="17"/>
      <c r="AJ2294" s="17"/>
      <c r="AK2294" s="17"/>
      <c r="AL2294" s="17"/>
      <c r="AM2294" s="17"/>
      <c r="AN2294" s="17"/>
      <c r="AO2294" s="17"/>
      <c r="AP2294" s="17"/>
      <c r="AQ2294" s="17"/>
      <c r="AR2294" s="17"/>
      <c r="AS2294" s="17"/>
      <c r="AT2294" s="17"/>
      <c r="AU2294" s="17"/>
      <c r="AV2294" s="17"/>
      <c r="AW2294" s="17"/>
      <c r="AX2294" s="17"/>
      <c r="AY2294" s="17"/>
      <c r="AZ2294" s="17"/>
      <c r="BA2294" s="17"/>
      <c r="BB2294" s="17"/>
      <c r="BC2294" s="17"/>
      <c r="BD2294" s="17"/>
      <c r="BE2294" s="17"/>
      <c r="BF2294" s="17"/>
      <c r="BG2294" s="17"/>
      <c r="BH2294" s="17"/>
      <c r="BI2294" s="17"/>
      <c r="BJ2294" s="17"/>
      <c r="BK2294" s="17"/>
      <c r="BL2294" s="17"/>
      <c r="BM2294" s="17"/>
      <c r="BN2294" s="17"/>
      <c r="BO2294" s="17"/>
      <c r="BP2294" s="17"/>
      <c r="BQ2294" s="17"/>
      <c r="BR2294" s="17"/>
      <c r="BS2294" s="17"/>
      <c r="BT2294" s="17"/>
      <c r="BU2294" s="17"/>
      <c r="BV2294" s="17"/>
      <c r="BW2294" s="17"/>
      <c r="BX2294" s="17"/>
      <c r="BY2294" s="17"/>
      <c r="BZ2294" s="17"/>
      <c r="CA2294" s="17"/>
      <c r="CB2294" s="17"/>
      <c r="CC2294" s="17"/>
      <c r="CD2294" s="17"/>
      <c r="CE2294" s="17"/>
      <c r="CF2294" s="18"/>
    </row>
    <row r="2295" spans="1:84" x14ac:dyDescent="0.3">
      <c r="A2295" s="11">
        <v>43633</v>
      </c>
      <c r="B2295" s="12" t="s">
        <v>18</v>
      </c>
      <c r="C2295" s="13" t="s">
        <v>18</v>
      </c>
      <c r="D2295" s="14" t="s">
        <v>19</v>
      </c>
      <c r="E2295" s="13" t="s">
        <v>439</v>
      </c>
      <c r="F2295" s="15" t="s">
        <v>5741</v>
      </c>
      <c r="G2295" s="13" t="s">
        <v>5742</v>
      </c>
      <c r="H2295" s="13" t="s">
        <v>20</v>
      </c>
      <c r="I2295" s="13" t="s">
        <v>21</v>
      </c>
      <c r="J2295" s="16">
        <v>2027476</v>
      </c>
      <c r="K2295" s="17"/>
      <c r="L2295" s="29">
        <v>154638</v>
      </c>
      <c r="M2295" s="29">
        <v>154638</v>
      </c>
      <c r="N2295" s="17"/>
      <c r="O2295" s="17"/>
      <c r="P2295" s="29">
        <v>1718200</v>
      </c>
      <c r="Q2295" s="17"/>
      <c r="R2295" s="17"/>
      <c r="S2295" s="17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  <c r="AD2295" s="17"/>
      <c r="AE2295" s="17"/>
      <c r="AF2295" s="17"/>
      <c r="AG2295" s="17"/>
      <c r="AH2295" s="17"/>
      <c r="AI2295" s="17"/>
      <c r="AJ2295" s="17"/>
      <c r="AK2295" s="17"/>
      <c r="AL2295" s="17"/>
      <c r="AM2295" s="17"/>
      <c r="AN2295" s="17"/>
      <c r="AO2295" s="17"/>
      <c r="AP2295" s="17"/>
      <c r="AQ2295" s="17"/>
      <c r="AR2295" s="17"/>
      <c r="AS2295" s="17"/>
      <c r="AT2295" s="17"/>
      <c r="AU2295" s="17"/>
      <c r="AV2295" s="17"/>
      <c r="AW2295" s="17"/>
      <c r="AX2295" s="17"/>
      <c r="AY2295" s="17"/>
      <c r="AZ2295" s="17"/>
      <c r="BA2295" s="17"/>
      <c r="BB2295" s="17"/>
      <c r="BC2295" s="17"/>
      <c r="BD2295" s="17"/>
      <c r="BE2295" s="17"/>
      <c r="BF2295" s="17"/>
      <c r="BG2295" s="17"/>
      <c r="BH2295" s="17"/>
      <c r="BI2295" s="17"/>
      <c r="BJ2295" s="17"/>
      <c r="BK2295" s="17"/>
      <c r="BL2295" s="17"/>
      <c r="BM2295" s="17"/>
      <c r="BN2295" s="17"/>
      <c r="BO2295" s="17"/>
      <c r="BP2295" s="17"/>
      <c r="BQ2295" s="17"/>
      <c r="BR2295" s="17"/>
      <c r="BS2295" s="17"/>
      <c r="BT2295" s="17"/>
      <c r="BU2295" s="17"/>
      <c r="BV2295" s="17"/>
      <c r="BW2295" s="17"/>
      <c r="BX2295" s="17"/>
      <c r="BY2295" s="17"/>
      <c r="BZ2295" s="17"/>
      <c r="CA2295" s="17"/>
      <c r="CB2295" s="17"/>
      <c r="CC2295" s="17"/>
      <c r="CD2295" s="17"/>
      <c r="CE2295" s="17"/>
      <c r="CF2295" s="18"/>
    </row>
    <row r="2296" spans="1:84" x14ac:dyDescent="0.3">
      <c r="A2296" s="11">
        <v>43633</v>
      </c>
      <c r="B2296" s="12" t="s">
        <v>18</v>
      </c>
      <c r="C2296" s="13" t="s">
        <v>18</v>
      </c>
      <c r="D2296" s="14" t="s">
        <v>19</v>
      </c>
      <c r="E2296" s="13" t="s">
        <v>439</v>
      </c>
      <c r="F2296" s="15" t="s">
        <v>5743</v>
      </c>
      <c r="G2296" s="13" t="s">
        <v>5744</v>
      </c>
      <c r="H2296" s="13" t="s">
        <v>20</v>
      </c>
      <c r="I2296" s="13" t="s">
        <v>21</v>
      </c>
      <c r="J2296" s="16">
        <v>352820</v>
      </c>
      <c r="K2296" s="17"/>
      <c r="L2296" s="29">
        <v>26910</v>
      </c>
      <c r="M2296" s="29">
        <v>26910</v>
      </c>
      <c r="N2296" s="17"/>
      <c r="O2296" s="17"/>
      <c r="P2296" s="17"/>
      <c r="Q2296" s="29">
        <v>299000</v>
      </c>
      <c r="R2296" s="17"/>
      <c r="S2296" s="17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  <c r="AD2296" s="17"/>
      <c r="AE2296" s="17"/>
      <c r="AF2296" s="17"/>
      <c r="AG2296" s="17"/>
      <c r="AH2296" s="17"/>
      <c r="AI2296" s="17"/>
      <c r="AJ2296" s="17"/>
      <c r="AK2296" s="17"/>
      <c r="AL2296" s="17"/>
      <c r="AM2296" s="17"/>
      <c r="AN2296" s="17"/>
      <c r="AO2296" s="17"/>
      <c r="AP2296" s="17"/>
      <c r="AQ2296" s="17"/>
      <c r="AR2296" s="17"/>
      <c r="AS2296" s="17"/>
      <c r="AT2296" s="17"/>
      <c r="AU2296" s="17"/>
      <c r="AV2296" s="17"/>
      <c r="AW2296" s="17"/>
      <c r="AX2296" s="17"/>
      <c r="AY2296" s="17"/>
      <c r="AZ2296" s="17"/>
      <c r="BA2296" s="17"/>
      <c r="BB2296" s="17"/>
      <c r="BC2296" s="17"/>
      <c r="BD2296" s="17"/>
      <c r="BE2296" s="17"/>
      <c r="BF2296" s="17"/>
      <c r="BG2296" s="17"/>
      <c r="BH2296" s="17"/>
      <c r="BI2296" s="17"/>
      <c r="BJ2296" s="17"/>
      <c r="BK2296" s="17"/>
      <c r="BL2296" s="17"/>
      <c r="BM2296" s="17"/>
      <c r="BN2296" s="17"/>
      <c r="BO2296" s="17"/>
      <c r="BP2296" s="17"/>
      <c r="BQ2296" s="17"/>
      <c r="BR2296" s="17"/>
      <c r="BS2296" s="17"/>
      <c r="BT2296" s="17"/>
      <c r="BU2296" s="17"/>
      <c r="BV2296" s="17"/>
      <c r="BW2296" s="17"/>
      <c r="BX2296" s="17"/>
      <c r="BY2296" s="17"/>
      <c r="BZ2296" s="17"/>
      <c r="CA2296" s="17"/>
      <c r="CB2296" s="17"/>
      <c r="CC2296" s="17"/>
      <c r="CD2296" s="17"/>
      <c r="CE2296" s="17"/>
      <c r="CF2296" s="18"/>
    </row>
    <row r="2297" spans="1:84" ht="22.8" x14ac:dyDescent="0.3">
      <c r="A2297" s="11">
        <v>43633</v>
      </c>
      <c r="B2297" s="12" t="s">
        <v>1690</v>
      </c>
      <c r="C2297" s="13" t="s">
        <v>1690</v>
      </c>
      <c r="D2297" s="14" t="s">
        <v>1692</v>
      </c>
      <c r="E2297" s="13" t="s">
        <v>439</v>
      </c>
      <c r="F2297" s="15" t="s">
        <v>5745</v>
      </c>
      <c r="G2297" s="13" t="s">
        <v>5746</v>
      </c>
      <c r="H2297" s="13" t="s">
        <v>1695</v>
      </c>
      <c r="I2297" s="13" t="s">
        <v>1696</v>
      </c>
      <c r="J2297" s="16">
        <v>1705453</v>
      </c>
      <c r="K2297" s="17"/>
      <c r="L2297" s="17"/>
      <c r="M2297" s="17"/>
      <c r="N2297" s="29">
        <v>93</v>
      </c>
      <c r="O2297" s="17"/>
      <c r="P2297" s="29">
        <v>1445220</v>
      </c>
      <c r="Q2297" s="17"/>
      <c r="R2297" s="17"/>
      <c r="S2297" s="17"/>
      <c r="T2297" s="17"/>
      <c r="U2297" s="17"/>
      <c r="V2297" s="17"/>
      <c r="W2297" s="29">
        <v>260140</v>
      </c>
      <c r="X2297" s="17"/>
      <c r="Y2297" s="17"/>
      <c r="Z2297" s="17"/>
      <c r="AA2297" s="17"/>
      <c r="AB2297" s="17"/>
      <c r="AC2297" s="17"/>
      <c r="AD2297" s="17"/>
      <c r="AE2297" s="17"/>
      <c r="AF2297" s="17"/>
      <c r="AG2297" s="17"/>
      <c r="AH2297" s="17"/>
      <c r="AI2297" s="17"/>
      <c r="AJ2297" s="17"/>
      <c r="AK2297" s="17"/>
      <c r="AL2297" s="17"/>
      <c r="AM2297" s="17"/>
      <c r="AN2297" s="17"/>
      <c r="AO2297" s="17"/>
      <c r="AP2297" s="17"/>
      <c r="AQ2297" s="17"/>
      <c r="AR2297" s="17"/>
      <c r="AS2297" s="17"/>
      <c r="AT2297" s="17"/>
      <c r="AU2297" s="17"/>
      <c r="AV2297" s="17"/>
      <c r="AW2297" s="17"/>
      <c r="AX2297" s="17"/>
      <c r="AY2297" s="17"/>
      <c r="AZ2297" s="17"/>
      <c r="BA2297" s="17"/>
      <c r="BB2297" s="17"/>
      <c r="BC2297" s="17"/>
      <c r="BD2297" s="17"/>
      <c r="BE2297" s="17"/>
      <c r="BF2297" s="17"/>
      <c r="BG2297" s="17"/>
      <c r="BH2297" s="17"/>
      <c r="BI2297" s="17"/>
      <c r="BJ2297" s="17"/>
      <c r="BK2297" s="17"/>
      <c r="BL2297" s="17"/>
      <c r="BM2297" s="17"/>
      <c r="BN2297" s="17"/>
      <c r="BO2297" s="17"/>
      <c r="BP2297" s="17"/>
      <c r="BQ2297" s="17"/>
      <c r="BR2297" s="17"/>
      <c r="BS2297" s="17"/>
      <c r="BT2297" s="17"/>
      <c r="BU2297" s="17"/>
      <c r="BV2297" s="17"/>
      <c r="BW2297" s="17"/>
      <c r="BX2297" s="17"/>
      <c r="BY2297" s="17"/>
      <c r="BZ2297" s="17"/>
      <c r="CA2297" s="17"/>
      <c r="CB2297" s="17"/>
      <c r="CC2297" s="17"/>
      <c r="CD2297" s="17"/>
      <c r="CE2297" s="17"/>
      <c r="CF2297" s="18"/>
    </row>
    <row r="2298" spans="1:84" x14ac:dyDescent="0.3">
      <c r="A2298" s="11">
        <v>43633</v>
      </c>
      <c r="B2298" s="12" t="s">
        <v>5747</v>
      </c>
      <c r="C2298" s="13" t="s">
        <v>5747</v>
      </c>
      <c r="D2298" s="14" t="s">
        <v>5748</v>
      </c>
      <c r="E2298" s="13" t="s">
        <v>439</v>
      </c>
      <c r="F2298" s="15" t="s">
        <v>3950</v>
      </c>
      <c r="G2298" s="13" t="s">
        <v>5749</v>
      </c>
      <c r="H2298" s="13" t="s">
        <v>5750</v>
      </c>
      <c r="I2298" s="13" t="s">
        <v>22</v>
      </c>
      <c r="J2298" s="16">
        <v>160480</v>
      </c>
      <c r="K2298" s="17"/>
      <c r="L2298" s="29">
        <v>12240</v>
      </c>
      <c r="M2298" s="29">
        <v>12240</v>
      </c>
      <c r="N2298" s="17"/>
      <c r="O2298" s="17"/>
      <c r="P2298" s="17"/>
      <c r="Q2298" s="17"/>
      <c r="R2298" s="17"/>
      <c r="S2298" s="17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  <c r="AD2298" s="17"/>
      <c r="AE2298" s="17"/>
      <c r="AF2298" s="17"/>
      <c r="AG2298" s="17"/>
      <c r="AH2298" s="17"/>
      <c r="AI2298" s="17"/>
      <c r="AJ2298" s="17"/>
      <c r="AK2298" s="17"/>
      <c r="AL2298" s="17"/>
      <c r="AM2298" s="17"/>
      <c r="AN2298" s="17"/>
      <c r="AO2298" s="17"/>
      <c r="AP2298" s="17"/>
      <c r="AQ2298" s="17"/>
      <c r="AR2298" s="17"/>
      <c r="AS2298" s="17"/>
      <c r="AT2298" s="17"/>
      <c r="AU2298" s="17"/>
      <c r="AV2298" s="17"/>
      <c r="AW2298" s="17"/>
      <c r="AX2298" s="17"/>
      <c r="AY2298" s="17"/>
      <c r="AZ2298" s="17"/>
      <c r="BA2298" s="17"/>
      <c r="BB2298" s="17"/>
      <c r="BC2298" s="17"/>
      <c r="BD2298" s="17"/>
      <c r="BE2298" s="17"/>
      <c r="BF2298" s="17"/>
      <c r="BG2298" s="17"/>
      <c r="BH2298" s="17"/>
      <c r="BI2298" s="17"/>
      <c r="BJ2298" s="17"/>
      <c r="BK2298" s="17"/>
      <c r="BL2298" s="17"/>
      <c r="BM2298" s="17"/>
      <c r="BN2298" s="17"/>
      <c r="BO2298" s="17"/>
      <c r="BP2298" s="17"/>
      <c r="BQ2298" s="17"/>
      <c r="BR2298" s="17"/>
      <c r="BS2298" s="17"/>
      <c r="BT2298" s="17"/>
      <c r="BU2298" s="17"/>
      <c r="BV2298" s="17"/>
      <c r="BW2298" s="17"/>
      <c r="BX2298" s="17"/>
      <c r="BY2298" s="17"/>
      <c r="BZ2298" s="29">
        <v>136000</v>
      </c>
      <c r="CA2298" s="17"/>
      <c r="CB2298" s="17"/>
      <c r="CC2298" s="17"/>
      <c r="CD2298" s="17"/>
      <c r="CE2298" s="17"/>
      <c r="CF2298" s="18"/>
    </row>
    <row r="2299" spans="1:84" ht="22.8" x14ac:dyDescent="0.3">
      <c r="A2299" s="11">
        <v>43633</v>
      </c>
      <c r="B2299" s="12" t="s">
        <v>2181</v>
      </c>
      <c r="C2299" s="13" t="s">
        <v>2181</v>
      </c>
      <c r="D2299" s="14" t="s">
        <v>2182</v>
      </c>
      <c r="E2299" s="13" t="s">
        <v>439</v>
      </c>
      <c r="F2299" s="15" t="s">
        <v>5751</v>
      </c>
      <c r="G2299" s="13" t="s">
        <v>5752</v>
      </c>
      <c r="H2299" s="13" t="s">
        <v>2185</v>
      </c>
      <c r="I2299" s="13" t="s">
        <v>2186</v>
      </c>
      <c r="J2299" s="16">
        <v>243247</v>
      </c>
      <c r="K2299" s="17"/>
      <c r="L2299" s="29">
        <v>18552.740000000002</v>
      </c>
      <c r="M2299" s="29">
        <v>18552.740000000002</v>
      </c>
      <c r="N2299" s="17"/>
      <c r="O2299" s="17"/>
      <c r="P2299" s="17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  <c r="AD2299" s="17"/>
      <c r="AE2299" s="17"/>
      <c r="AF2299" s="17"/>
      <c r="AG2299" s="17"/>
      <c r="AH2299" s="17"/>
      <c r="AI2299" s="17"/>
      <c r="AJ2299" s="17"/>
      <c r="AK2299" s="17"/>
      <c r="AL2299" s="17"/>
      <c r="AM2299" s="17"/>
      <c r="AN2299" s="17"/>
      <c r="AO2299" s="17"/>
      <c r="AP2299" s="17"/>
      <c r="AQ2299" s="17"/>
      <c r="AR2299" s="29">
        <v>206141.52</v>
      </c>
      <c r="AS2299" s="17"/>
      <c r="AT2299" s="17"/>
      <c r="AU2299" s="17"/>
      <c r="AV2299" s="17"/>
      <c r="AW2299" s="17"/>
      <c r="AX2299" s="17"/>
      <c r="AY2299" s="17"/>
      <c r="AZ2299" s="17"/>
      <c r="BA2299" s="17"/>
      <c r="BB2299" s="17"/>
      <c r="BC2299" s="17"/>
      <c r="BD2299" s="17"/>
      <c r="BE2299" s="17"/>
      <c r="BF2299" s="17"/>
      <c r="BG2299" s="17"/>
      <c r="BH2299" s="17"/>
      <c r="BI2299" s="17"/>
      <c r="BJ2299" s="17"/>
      <c r="BK2299" s="17"/>
      <c r="BL2299" s="17"/>
      <c r="BM2299" s="17"/>
      <c r="BN2299" s="17"/>
      <c r="BO2299" s="17"/>
      <c r="BP2299" s="17"/>
      <c r="BQ2299" s="17"/>
      <c r="BR2299" s="17"/>
      <c r="BS2299" s="17"/>
      <c r="BT2299" s="17"/>
      <c r="BU2299" s="17"/>
      <c r="BV2299" s="17"/>
      <c r="BW2299" s="17"/>
      <c r="BX2299" s="17"/>
      <c r="BY2299" s="17"/>
      <c r="BZ2299" s="17"/>
      <c r="CA2299" s="17"/>
      <c r="CB2299" s="17"/>
      <c r="CC2299" s="17"/>
      <c r="CD2299" s="17"/>
      <c r="CE2299" s="17"/>
      <c r="CF2299" s="18"/>
    </row>
    <row r="2300" spans="1:84" x14ac:dyDescent="0.3">
      <c r="A2300" s="11">
        <v>43633</v>
      </c>
      <c r="B2300" s="12" t="s">
        <v>528</v>
      </c>
      <c r="C2300" s="13" t="s">
        <v>528</v>
      </c>
      <c r="D2300" s="14" t="s">
        <v>530</v>
      </c>
      <c r="E2300" s="13" t="s">
        <v>439</v>
      </c>
      <c r="F2300" s="15" t="s">
        <v>5753</v>
      </c>
      <c r="G2300" s="13" t="s">
        <v>5754</v>
      </c>
      <c r="H2300" s="13" t="s">
        <v>533</v>
      </c>
      <c r="I2300" s="13" t="s">
        <v>534</v>
      </c>
      <c r="J2300" s="16">
        <v>25016</v>
      </c>
      <c r="K2300" s="17"/>
      <c r="L2300" s="29">
        <v>1908</v>
      </c>
      <c r="M2300" s="29">
        <v>1908</v>
      </c>
      <c r="N2300" s="17"/>
      <c r="O2300" s="17"/>
      <c r="P2300" s="17"/>
      <c r="Q2300" s="17"/>
      <c r="R2300" s="17"/>
      <c r="S2300" s="17"/>
      <c r="T2300" s="29">
        <v>21200</v>
      </c>
      <c r="U2300" s="17"/>
      <c r="V2300" s="17"/>
      <c r="W2300" s="17"/>
      <c r="X2300" s="17"/>
      <c r="Y2300" s="17"/>
      <c r="Z2300" s="17"/>
      <c r="AA2300" s="17"/>
      <c r="AB2300" s="17"/>
      <c r="AC2300" s="17"/>
      <c r="AD2300" s="17"/>
      <c r="AE2300" s="17"/>
      <c r="AF2300" s="17"/>
      <c r="AG2300" s="17"/>
      <c r="AH2300" s="17"/>
      <c r="AI2300" s="17"/>
      <c r="AJ2300" s="17"/>
      <c r="AK2300" s="17"/>
      <c r="AL2300" s="17"/>
      <c r="AM2300" s="17"/>
      <c r="AN2300" s="17"/>
      <c r="AO2300" s="17"/>
      <c r="AP2300" s="17"/>
      <c r="AQ2300" s="17"/>
      <c r="AR2300" s="17"/>
      <c r="AS2300" s="17"/>
      <c r="AT2300" s="17"/>
      <c r="AU2300" s="17"/>
      <c r="AV2300" s="17"/>
      <c r="AW2300" s="17"/>
      <c r="AX2300" s="17"/>
      <c r="AY2300" s="17"/>
      <c r="AZ2300" s="17"/>
      <c r="BA2300" s="17"/>
      <c r="BB2300" s="17"/>
      <c r="BC2300" s="17"/>
      <c r="BD2300" s="17"/>
      <c r="BE2300" s="17"/>
      <c r="BF2300" s="17"/>
      <c r="BG2300" s="17"/>
      <c r="BH2300" s="17"/>
      <c r="BI2300" s="17"/>
      <c r="BJ2300" s="17"/>
      <c r="BK2300" s="17"/>
      <c r="BL2300" s="17"/>
      <c r="BM2300" s="17"/>
      <c r="BN2300" s="17"/>
      <c r="BO2300" s="17"/>
      <c r="BP2300" s="17"/>
      <c r="BQ2300" s="17"/>
      <c r="BR2300" s="17"/>
      <c r="BS2300" s="17"/>
      <c r="BT2300" s="17"/>
      <c r="BU2300" s="17"/>
      <c r="BV2300" s="17"/>
      <c r="BW2300" s="17"/>
      <c r="BX2300" s="17"/>
      <c r="BY2300" s="17"/>
      <c r="BZ2300" s="17"/>
      <c r="CA2300" s="17"/>
      <c r="CB2300" s="17"/>
      <c r="CC2300" s="17"/>
      <c r="CD2300" s="17"/>
      <c r="CE2300" s="17"/>
      <c r="CF2300" s="18"/>
    </row>
    <row r="2301" spans="1:84" x14ac:dyDescent="0.3">
      <c r="A2301" s="11">
        <v>43634</v>
      </c>
      <c r="B2301" s="12" t="s">
        <v>1546</v>
      </c>
      <c r="C2301" s="13" t="s">
        <v>1546</v>
      </c>
      <c r="D2301" s="14" t="s">
        <v>1547</v>
      </c>
      <c r="E2301" s="13" t="s">
        <v>439</v>
      </c>
      <c r="F2301" s="15" t="s">
        <v>5755</v>
      </c>
      <c r="G2301" s="13" t="s">
        <v>5756</v>
      </c>
      <c r="H2301" s="13" t="s">
        <v>1550</v>
      </c>
      <c r="I2301" s="13" t="s">
        <v>1551</v>
      </c>
      <c r="J2301" s="16">
        <v>487256</v>
      </c>
      <c r="K2301" s="17"/>
      <c r="L2301" s="29">
        <v>37164</v>
      </c>
      <c r="M2301" s="29">
        <v>37164</v>
      </c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  <c r="AE2301" s="17"/>
      <c r="AF2301" s="17"/>
      <c r="AG2301" s="17"/>
      <c r="AH2301" s="17"/>
      <c r="AI2301" s="17"/>
      <c r="AJ2301" s="17"/>
      <c r="AK2301" s="17"/>
      <c r="AL2301" s="17"/>
      <c r="AM2301" s="17"/>
      <c r="AN2301" s="17"/>
      <c r="AO2301" s="17"/>
      <c r="AP2301" s="17"/>
      <c r="AQ2301" s="17"/>
      <c r="AR2301" s="17"/>
      <c r="AS2301" s="17"/>
      <c r="AT2301" s="17"/>
      <c r="AU2301" s="17"/>
      <c r="AV2301" s="17"/>
      <c r="AW2301" s="17"/>
      <c r="AX2301" s="17"/>
      <c r="AY2301" s="17"/>
      <c r="AZ2301" s="17"/>
      <c r="BA2301" s="17"/>
      <c r="BB2301" s="17"/>
      <c r="BC2301" s="17"/>
      <c r="BD2301" s="17"/>
      <c r="BE2301" s="17"/>
      <c r="BF2301" s="17"/>
      <c r="BG2301" s="17"/>
      <c r="BH2301" s="17"/>
      <c r="BI2301" s="17"/>
      <c r="BJ2301" s="17"/>
      <c r="BK2301" s="29">
        <v>412928</v>
      </c>
      <c r="BL2301" s="17"/>
      <c r="BM2301" s="17"/>
      <c r="BN2301" s="17"/>
      <c r="BO2301" s="17"/>
      <c r="BP2301" s="17"/>
      <c r="BQ2301" s="17"/>
      <c r="BR2301" s="17"/>
      <c r="BS2301" s="17"/>
      <c r="BT2301" s="17"/>
      <c r="BU2301" s="17"/>
      <c r="BV2301" s="17"/>
      <c r="BW2301" s="17"/>
      <c r="BX2301" s="17"/>
      <c r="BY2301" s="17"/>
      <c r="BZ2301" s="17"/>
      <c r="CA2301" s="17"/>
      <c r="CB2301" s="17"/>
      <c r="CC2301" s="17"/>
      <c r="CD2301" s="17"/>
      <c r="CE2301" s="17"/>
      <c r="CF2301" s="18"/>
    </row>
    <row r="2302" spans="1:84" x14ac:dyDescent="0.3">
      <c r="A2302" s="11">
        <v>43634</v>
      </c>
      <c r="B2302" s="12" t="s">
        <v>2414</v>
      </c>
      <c r="C2302" s="13" t="s">
        <v>2415</v>
      </c>
      <c r="D2302" s="14" t="s">
        <v>2416</v>
      </c>
      <c r="E2302" s="13" t="s">
        <v>439</v>
      </c>
      <c r="F2302" s="15" t="s">
        <v>5757</v>
      </c>
      <c r="G2302" s="13" t="s">
        <v>5758</v>
      </c>
      <c r="H2302" s="13" t="s">
        <v>2419</v>
      </c>
      <c r="I2302" s="13" t="s">
        <v>22</v>
      </c>
      <c r="J2302" s="16">
        <v>13511</v>
      </c>
      <c r="K2302" s="17"/>
      <c r="L2302" s="29">
        <v>1030.5</v>
      </c>
      <c r="M2302" s="29">
        <v>1030.5</v>
      </c>
      <c r="N2302" s="17"/>
      <c r="O2302" s="17"/>
      <c r="P2302" s="17"/>
      <c r="Q2302" s="17"/>
      <c r="R2302" s="17"/>
      <c r="S2302" s="29">
        <v>11450</v>
      </c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  <c r="AD2302" s="17"/>
      <c r="AE2302" s="17"/>
      <c r="AF2302" s="17"/>
      <c r="AG2302" s="17"/>
      <c r="AH2302" s="17"/>
      <c r="AI2302" s="17"/>
      <c r="AJ2302" s="17"/>
      <c r="AK2302" s="17"/>
      <c r="AL2302" s="17"/>
      <c r="AM2302" s="17"/>
      <c r="AN2302" s="17"/>
      <c r="AO2302" s="17"/>
      <c r="AP2302" s="17"/>
      <c r="AQ2302" s="17"/>
      <c r="AR2302" s="17"/>
      <c r="AS2302" s="17"/>
      <c r="AT2302" s="17"/>
      <c r="AU2302" s="17"/>
      <c r="AV2302" s="17"/>
      <c r="AW2302" s="17"/>
      <c r="AX2302" s="17"/>
      <c r="AY2302" s="17"/>
      <c r="AZ2302" s="17"/>
      <c r="BA2302" s="17"/>
      <c r="BB2302" s="17"/>
      <c r="BC2302" s="17"/>
      <c r="BD2302" s="17"/>
      <c r="BE2302" s="17"/>
      <c r="BF2302" s="17"/>
      <c r="BG2302" s="17"/>
      <c r="BH2302" s="17"/>
      <c r="BI2302" s="17"/>
      <c r="BJ2302" s="17"/>
      <c r="BK2302" s="17"/>
      <c r="BL2302" s="17"/>
      <c r="BM2302" s="17"/>
      <c r="BN2302" s="17"/>
      <c r="BO2302" s="17"/>
      <c r="BP2302" s="17"/>
      <c r="BQ2302" s="17"/>
      <c r="BR2302" s="17"/>
      <c r="BS2302" s="17"/>
      <c r="BT2302" s="17"/>
      <c r="BU2302" s="17"/>
      <c r="BV2302" s="17"/>
      <c r="BW2302" s="17"/>
      <c r="BX2302" s="17"/>
      <c r="BY2302" s="17"/>
      <c r="BZ2302" s="17"/>
      <c r="CA2302" s="17"/>
      <c r="CB2302" s="17"/>
      <c r="CC2302" s="17"/>
      <c r="CD2302" s="17"/>
      <c r="CE2302" s="17"/>
      <c r="CF2302" s="18"/>
    </row>
    <row r="2303" spans="1:84" ht="22.8" x14ac:dyDescent="0.3">
      <c r="A2303" s="11">
        <v>43635</v>
      </c>
      <c r="B2303" s="12" t="s">
        <v>1690</v>
      </c>
      <c r="C2303" s="13" t="s">
        <v>1690</v>
      </c>
      <c r="D2303" s="14" t="s">
        <v>1692</v>
      </c>
      <c r="E2303" s="13" t="s">
        <v>439</v>
      </c>
      <c r="F2303" s="15" t="s">
        <v>5759</v>
      </c>
      <c r="G2303" s="13" t="s">
        <v>5760</v>
      </c>
      <c r="H2303" s="13" t="s">
        <v>1695</v>
      </c>
      <c r="I2303" s="13" t="s">
        <v>1696</v>
      </c>
      <c r="J2303" s="16">
        <v>1161754</v>
      </c>
      <c r="K2303" s="17"/>
      <c r="L2303" s="17"/>
      <c r="M2303" s="17"/>
      <c r="N2303" s="29">
        <v>68</v>
      </c>
      <c r="O2303" s="17"/>
      <c r="P2303" s="29">
        <v>984480</v>
      </c>
      <c r="Q2303" s="17"/>
      <c r="R2303" s="17"/>
      <c r="S2303" s="17"/>
      <c r="T2303" s="17"/>
      <c r="U2303" s="17"/>
      <c r="V2303" s="17"/>
      <c r="W2303" s="29">
        <v>177206</v>
      </c>
      <c r="X2303" s="17"/>
      <c r="Y2303" s="17"/>
      <c r="Z2303" s="17"/>
      <c r="AA2303" s="17"/>
      <c r="AB2303" s="17"/>
      <c r="AC2303" s="17"/>
      <c r="AD2303" s="17"/>
      <c r="AE2303" s="17"/>
      <c r="AF2303" s="17"/>
      <c r="AG2303" s="17"/>
      <c r="AH2303" s="17"/>
      <c r="AI2303" s="17"/>
      <c r="AJ2303" s="17"/>
      <c r="AK2303" s="17"/>
      <c r="AL2303" s="17"/>
      <c r="AM2303" s="17"/>
      <c r="AN2303" s="17"/>
      <c r="AO2303" s="17"/>
      <c r="AP2303" s="17"/>
      <c r="AQ2303" s="17"/>
      <c r="AR2303" s="17"/>
      <c r="AS2303" s="17"/>
      <c r="AT2303" s="17"/>
      <c r="AU2303" s="17"/>
      <c r="AV2303" s="17"/>
      <c r="AW2303" s="17"/>
      <c r="AX2303" s="17"/>
      <c r="AY2303" s="17"/>
      <c r="AZ2303" s="17"/>
      <c r="BA2303" s="17"/>
      <c r="BB2303" s="17"/>
      <c r="BC2303" s="17"/>
      <c r="BD2303" s="17"/>
      <c r="BE2303" s="17"/>
      <c r="BF2303" s="17"/>
      <c r="BG2303" s="17"/>
      <c r="BH2303" s="17"/>
      <c r="BI2303" s="17"/>
      <c r="BJ2303" s="17"/>
      <c r="BK2303" s="17"/>
      <c r="BL2303" s="17"/>
      <c r="BM2303" s="17"/>
      <c r="BN2303" s="17"/>
      <c r="BO2303" s="17"/>
      <c r="BP2303" s="17"/>
      <c r="BQ2303" s="17"/>
      <c r="BR2303" s="17"/>
      <c r="BS2303" s="17"/>
      <c r="BT2303" s="17"/>
      <c r="BU2303" s="17"/>
      <c r="BV2303" s="17"/>
      <c r="BW2303" s="17"/>
      <c r="BX2303" s="17"/>
      <c r="BY2303" s="17"/>
      <c r="BZ2303" s="17"/>
      <c r="CA2303" s="17"/>
      <c r="CB2303" s="17"/>
      <c r="CC2303" s="17"/>
      <c r="CD2303" s="17"/>
      <c r="CE2303" s="17"/>
      <c r="CF2303" s="18"/>
    </row>
    <row r="2304" spans="1:84" ht="22.8" x14ac:dyDescent="0.3">
      <c r="A2304" s="11">
        <v>43635</v>
      </c>
      <c r="B2304" s="12" t="s">
        <v>1690</v>
      </c>
      <c r="C2304" s="13" t="s">
        <v>1690</v>
      </c>
      <c r="D2304" s="14" t="s">
        <v>1692</v>
      </c>
      <c r="E2304" s="13" t="s">
        <v>439</v>
      </c>
      <c r="F2304" s="15" t="s">
        <v>5761</v>
      </c>
      <c r="G2304" s="13" t="s">
        <v>5762</v>
      </c>
      <c r="H2304" s="13" t="s">
        <v>1695</v>
      </c>
      <c r="I2304" s="13" t="s">
        <v>1696</v>
      </c>
      <c r="J2304" s="16">
        <v>580876</v>
      </c>
      <c r="K2304" s="17"/>
      <c r="L2304" s="17"/>
      <c r="M2304" s="17"/>
      <c r="N2304" s="29">
        <v>33</v>
      </c>
      <c r="O2304" s="17"/>
      <c r="P2304" s="29">
        <v>492240</v>
      </c>
      <c r="Q2304" s="17"/>
      <c r="R2304" s="17"/>
      <c r="S2304" s="17"/>
      <c r="T2304" s="17"/>
      <c r="U2304" s="17"/>
      <c r="V2304" s="17"/>
      <c r="W2304" s="29">
        <v>88603</v>
      </c>
      <c r="X2304" s="17"/>
      <c r="Y2304" s="17"/>
      <c r="Z2304" s="17"/>
      <c r="AA2304" s="17"/>
      <c r="AB2304" s="17"/>
      <c r="AC2304" s="17"/>
      <c r="AD2304" s="17"/>
      <c r="AE2304" s="17"/>
      <c r="AF2304" s="17"/>
      <c r="AG2304" s="17"/>
      <c r="AH2304" s="17"/>
      <c r="AI2304" s="17"/>
      <c r="AJ2304" s="17"/>
      <c r="AK2304" s="17"/>
      <c r="AL2304" s="17"/>
      <c r="AM2304" s="17"/>
      <c r="AN2304" s="17"/>
      <c r="AO2304" s="17"/>
      <c r="AP2304" s="17"/>
      <c r="AQ2304" s="17"/>
      <c r="AR2304" s="17"/>
      <c r="AS2304" s="17"/>
      <c r="AT2304" s="17"/>
      <c r="AU2304" s="17"/>
      <c r="AV2304" s="17"/>
      <c r="AW2304" s="17"/>
      <c r="AX2304" s="17"/>
      <c r="AY2304" s="17"/>
      <c r="AZ2304" s="17"/>
      <c r="BA2304" s="17"/>
      <c r="BB2304" s="17"/>
      <c r="BC2304" s="17"/>
      <c r="BD2304" s="17"/>
      <c r="BE2304" s="17"/>
      <c r="BF2304" s="17"/>
      <c r="BG2304" s="17"/>
      <c r="BH2304" s="17"/>
      <c r="BI2304" s="17"/>
      <c r="BJ2304" s="17"/>
      <c r="BK2304" s="17"/>
      <c r="BL2304" s="17"/>
      <c r="BM2304" s="17"/>
      <c r="BN2304" s="17"/>
      <c r="BO2304" s="17"/>
      <c r="BP2304" s="17"/>
      <c r="BQ2304" s="17"/>
      <c r="BR2304" s="17"/>
      <c r="BS2304" s="17"/>
      <c r="BT2304" s="17"/>
      <c r="BU2304" s="17"/>
      <c r="BV2304" s="17"/>
      <c r="BW2304" s="17"/>
      <c r="BX2304" s="17"/>
      <c r="BY2304" s="17"/>
      <c r="BZ2304" s="17"/>
      <c r="CA2304" s="17"/>
      <c r="CB2304" s="17"/>
      <c r="CC2304" s="17"/>
      <c r="CD2304" s="17"/>
      <c r="CE2304" s="17"/>
      <c r="CF2304" s="18"/>
    </row>
    <row r="2305" spans="1:84" x14ac:dyDescent="0.3">
      <c r="A2305" s="11">
        <v>43635</v>
      </c>
      <c r="B2305" s="12" t="s">
        <v>528</v>
      </c>
      <c r="C2305" s="13" t="s">
        <v>528</v>
      </c>
      <c r="D2305" s="14" t="s">
        <v>530</v>
      </c>
      <c r="E2305" s="13" t="s">
        <v>439</v>
      </c>
      <c r="F2305" s="15" t="s">
        <v>5763</v>
      </c>
      <c r="G2305" s="13" t="s">
        <v>5764</v>
      </c>
      <c r="H2305" s="13" t="s">
        <v>533</v>
      </c>
      <c r="I2305" s="13" t="s">
        <v>534</v>
      </c>
      <c r="J2305" s="16">
        <v>493</v>
      </c>
      <c r="K2305" s="17"/>
      <c r="L2305" s="29">
        <v>37.619999999999997</v>
      </c>
      <c r="M2305" s="29">
        <v>37.619999999999997</v>
      </c>
      <c r="N2305" s="29">
        <v>-0.24</v>
      </c>
      <c r="O2305" s="17"/>
      <c r="P2305" s="17"/>
      <c r="Q2305" s="17"/>
      <c r="R2305" s="17"/>
      <c r="S2305" s="17"/>
      <c r="T2305" s="29">
        <v>418</v>
      </c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  <c r="AE2305" s="17"/>
      <c r="AF2305" s="17"/>
      <c r="AG2305" s="17"/>
      <c r="AH2305" s="17"/>
      <c r="AI2305" s="17"/>
      <c r="AJ2305" s="17"/>
      <c r="AK2305" s="17"/>
      <c r="AL2305" s="17"/>
      <c r="AM2305" s="17"/>
      <c r="AN2305" s="17"/>
      <c r="AO2305" s="17"/>
      <c r="AP2305" s="17"/>
      <c r="AQ2305" s="17"/>
      <c r="AR2305" s="17"/>
      <c r="AS2305" s="17"/>
      <c r="AT2305" s="17"/>
      <c r="AU2305" s="17"/>
      <c r="AV2305" s="17"/>
      <c r="AW2305" s="17"/>
      <c r="AX2305" s="17"/>
      <c r="AY2305" s="17"/>
      <c r="AZ2305" s="17"/>
      <c r="BA2305" s="17"/>
      <c r="BB2305" s="17"/>
      <c r="BC2305" s="17"/>
      <c r="BD2305" s="17"/>
      <c r="BE2305" s="17"/>
      <c r="BF2305" s="17"/>
      <c r="BG2305" s="17"/>
      <c r="BH2305" s="17"/>
      <c r="BI2305" s="17"/>
      <c r="BJ2305" s="17"/>
      <c r="BK2305" s="17"/>
      <c r="BL2305" s="17"/>
      <c r="BM2305" s="17"/>
      <c r="BN2305" s="17"/>
      <c r="BO2305" s="17"/>
      <c r="BP2305" s="17"/>
      <c r="BQ2305" s="17"/>
      <c r="BR2305" s="17"/>
      <c r="BS2305" s="17"/>
      <c r="BT2305" s="17"/>
      <c r="BU2305" s="17"/>
      <c r="BV2305" s="17"/>
      <c r="BW2305" s="17"/>
      <c r="BX2305" s="17"/>
      <c r="BY2305" s="17"/>
      <c r="BZ2305" s="17"/>
      <c r="CA2305" s="17"/>
      <c r="CB2305" s="17"/>
      <c r="CC2305" s="17"/>
      <c r="CD2305" s="17"/>
      <c r="CE2305" s="17"/>
      <c r="CF2305" s="18"/>
    </row>
    <row r="2306" spans="1:84" x14ac:dyDescent="0.3">
      <c r="A2306" s="11">
        <v>43635</v>
      </c>
      <c r="B2306" s="12" t="s">
        <v>528</v>
      </c>
      <c r="C2306" s="13" t="s">
        <v>528</v>
      </c>
      <c r="D2306" s="14" t="s">
        <v>530</v>
      </c>
      <c r="E2306" s="13" t="s">
        <v>439</v>
      </c>
      <c r="F2306" s="15" t="s">
        <v>5765</v>
      </c>
      <c r="G2306" s="13" t="s">
        <v>5766</v>
      </c>
      <c r="H2306" s="13" t="s">
        <v>533</v>
      </c>
      <c r="I2306" s="13" t="s">
        <v>534</v>
      </c>
      <c r="J2306" s="16">
        <v>2705</v>
      </c>
      <c r="K2306" s="17"/>
      <c r="L2306" s="29">
        <v>206.3</v>
      </c>
      <c r="M2306" s="29">
        <v>206.3</v>
      </c>
      <c r="N2306" s="29">
        <v>0.11</v>
      </c>
      <c r="O2306" s="17"/>
      <c r="P2306" s="17"/>
      <c r="Q2306" s="17"/>
      <c r="R2306" s="17"/>
      <c r="S2306" s="17"/>
      <c r="T2306" s="29">
        <v>2292.29</v>
      </c>
      <c r="U2306" s="17"/>
      <c r="V2306" s="17"/>
      <c r="W2306" s="17"/>
      <c r="X2306" s="17"/>
      <c r="Y2306" s="17"/>
      <c r="Z2306" s="17"/>
      <c r="AA2306" s="17"/>
      <c r="AB2306" s="17"/>
      <c r="AC2306" s="17"/>
      <c r="AD2306" s="17"/>
      <c r="AE2306" s="17"/>
      <c r="AF2306" s="17"/>
      <c r="AG2306" s="17"/>
      <c r="AH2306" s="17"/>
      <c r="AI2306" s="17"/>
      <c r="AJ2306" s="17"/>
      <c r="AK2306" s="17"/>
      <c r="AL2306" s="17"/>
      <c r="AM2306" s="17"/>
      <c r="AN2306" s="17"/>
      <c r="AO2306" s="17"/>
      <c r="AP2306" s="17"/>
      <c r="AQ2306" s="17"/>
      <c r="AR2306" s="17"/>
      <c r="AS2306" s="17"/>
      <c r="AT2306" s="17"/>
      <c r="AU2306" s="17"/>
      <c r="AV2306" s="17"/>
      <c r="AW2306" s="17"/>
      <c r="AX2306" s="17"/>
      <c r="AY2306" s="17"/>
      <c r="AZ2306" s="17"/>
      <c r="BA2306" s="17"/>
      <c r="BB2306" s="17"/>
      <c r="BC2306" s="17"/>
      <c r="BD2306" s="17"/>
      <c r="BE2306" s="17"/>
      <c r="BF2306" s="17"/>
      <c r="BG2306" s="17"/>
      <c r="BH2306" s="17"/>
      <c r="BI2306" s="17"/>
      <c r="BJ2306" s="17"/>
      <c r="BK2306" s="17"/>
      <c r="BL2306" s="17"/>
      <c r="BM2306" s="17"/>
      <c r="BN2306" s="17"/>
      <c r="BO2306" s="17"/>
      <c r="BP2306" s="17"/>
      <c r="BQ2306" s="17"/>
      <c r="BR2306" s="17"/>
      <c r="BS2306" s="17"/>
      <c r="BT2306" s="17"/>
      <c r="BU2306" s="17"/>
      <c r="BV2306" s="17"/>
      <c r="BW2306" s="17"/>
      <c r="BX2306" s="17"/>
      <c r="BY2306" s="17"/>
      <c r="BZ2306" s="17"/>
      <c r="CA2306" s="17"/>
      <c r="CB2306" s="17"/>
      <c r="CC2306" s="17"/>
      <c r="CD2306" s="17"/>
      <c r="CE2306" s="17"/>
      <c r="CF2306" s="18"/>
    </row>
    <row r="2307" spans="1:84" x14ac:dyDescent="0.3">
      <c r="A2307" s="11">
        <v>43636</v>
      </c>
      <c r="B2307" s="12" t="s">
        <v>528</v>
      </c>
      <c r="C2307" s="13" t="s">
        <v>528</v>
      </c>
      <c r="D2307" s="14" t="s">
        <v>530</v>
      </c>
      <c r="E2307" s="13" t="s">
        <v>439</v>
      </c>
      <c r="F2307" s="15" t="s">
        <v>5767</v>
      </c>
      <c r="G2307" s="13" t="s">
        <v>5768</v>
      </c>
      <c r="H2307" s="13" t="s">
        <v>533</v>
      </c>
      <c r="I2307" s="13" t="s">
        <v>534</v>
      </c>
      <c r="J2307" s="16">
        <v>9198</v>
      </c>
      <c r="K2307" s="17"/>
      <c r="L2307" s="29">
        <v>701.57</v>
      </c>
      <c r="M2307" s="29">
        <v>701.57</v>
      </c>
      <c r="N2307" s="29">
        <v>-0.26</v>
      </c>
      <c r="O2307" s="17"/>
      <c r="P2307" s="17"/>
      <c r="Q2307" s="17"/>
      <c r="R2307" s="17"/>
      <c r="S2307" s="17"/>
      <c r="T2307" s="29">
        <v>7795.12</v>
      </c>
      <c r="U2307" s="17"/>
      <c r="V2307" s="17"/>
      <c r="W2307" s="17"/>
      <c r="X2307" s="17"/>
      <c r="Y2307" s="17"/>
      <c r="Z2307" s="17"/>
      <c r="AA2307" s="17"/>
      <c r="AB2307" s="17"/>
      <c r="AC2307" s="17"/>
      <c r="AD2307" s="17"/>
      <c r="AE2307" s="17"/>
      <c r="AF2307" s="17"/>
      <c r="AG2307" s="17"/>
      <c r="AH2307" s="17"/>
      <c r="AI2307" s="17"/>
      <c r="AJ2307" s="17"/>
      <c r="AK2307" s="17"/>
      <c r="AL2307" s="17"/>
      <c r="AM2307" s="17"/>
      <c r="AN2307" s="17"/>
      <c r="AO2307" s="17"/>
      <c r="AP2307" s="17"/>
      <c r="AQ2307" s="17"/>
      <c r="AR2307" s="17"/>
      <c r="AS2307" s="17"/>
      <c r="AT2307" s="17"/>
      <c r="AU2307" s="17"/>
      <c r="AV2307" s="17"/>
      <c r="AW2307" s="17"/>
      <c r="AX2307" s="17"/>
      <c r="AY2307" s="17"/>
      <c r="AZ2307" s="17"/>
      <c r="BA2307" s="17"/>
      <c r="BB2307" s="17"/>
      <c r="BC2307" s="17"/>
      <c r="BD2307" s="17"/>
      <c r="BE2307" s="17"/>
      <c r="BF2307" s="17"/>
      <c r="BG2307" s="17"/>
      <c r="BH2307" s="17"/>
      <c r="BI2307" s="17"/>
      <c r="BJ2307" s="17"/>
      <c r="BK2307" s="17"/>
      <c r="BL2307" s="17"/>
      <c r="BM2307" s="17"/>
      <c r="BN2307" s="17"/>
      <c r="BO2307" s="17"/>
      <c r="BP2307" s="17"/>
      <c r="BQ2307" s="17"/>
      <c r="BR2307" s="17"/>
      <c r="BS2307" s="17"/>
      <c r="BT2307" s="17"/>
      <c r="BU2307" s="17"/>
      <c r="BV2307" s="17"/>
      <c r="BW2307" s="17"/>
      <c r="BX2307" s="17"/>
      <c r="BY2307" s="17"/>
      <c r="BZ2307" s="17"/>
      <c r="CA2307" s="17"/>
      <c r="CB2307" s="17"/>
      <c r="CC2307" s="17"/>
      <c r="CD2307" s="17"/>
      <c r="CE2307" s="17"/>
      <c r="CF2307" s="18"/>
    </row>
    <row r="2308" spans="1:84" x14ac:dyDescent="0.3">
      <c r="A2308" s="11">
        <v>43636</v>
      </c>
      <c r="B2308" s="12" t="s">
        <v>18</v>
      </c>
      <c r="C2308" s="13" t="s">
        <v>18</v>
      </c>
      <c r="D2308" s="14" t="s">
        <v>19</v>
      </c>
      <c r="E2308" s="13" t="s">
        <v>439</v>
      </c>
      <c r="F2308" s="15" t="s">
        <v>5769</v>
      </c>
      <c r="G2308" s="13" t="s">
        <v>5770</v>
      </c>
      <c r="H2308" s="13" t="s">
        <v>20</v>
      </c>
      <c r="I2308" s="13" t="s">
        <v>21</v>
      </c>
      <c r="J2308" s="16">
        <v>1177050</v>
      </c>
      <c r="K2308" s="17"/>
      <c r="L2308" s="29">
        <v>89775</v>
      </c>
      <c r="M2308" s="29">
        <v>89775</v>
      </c>
      <c r="N2308" s="17"/>
      <c r="O2308" s="17"/>
      <c r="P2308" s="29">
        <v>997500</v>
      </c>
      <c r="Q2308" s="17"/>
      <c r="R2308" s="17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  <c r="AD2308" s="17"/>
      <c r="AE2308" s="17"/>
      <c r="AF2308" s="17"/>
      <c r="AG2308" s="17"/>
      <c r="AH2308" s="17"/>
      <c r="AI2308" s="17"/>
      <c r="AJ2308" s="17"/>
      <c r="AK2308" s="17"/>
      <c r="AL2308" s="17"/>
      <c r="AM2308" s="17"/>
      <c r="AN2308" s="17"/>
      <c r="AO2308" s="17"/>
      <c r="AP2308" s="17"/>
      <c r="AQ2308" s="17"/>
      <c r="AR2308" s="17"/>
      <c r="AS2308" s="17"/>
      <c r="AT2308" s="17"/>
      <c r="AU2308" s="17"/>
      <c r="AV2308" s="17"/>
      <c r="AW2308" s="17"/>
      <c r="AX2308" s="17"/>
      <c r="AY2308" s="17"/>
      <c r="AZ2308" s="17"/>
      <c r="BA2308" s="17"/>
      <c r="BB2308" s="17"/>
      <c r="BC2308" s="17"/>
      <c r="BD2308" s="17"/>
      <c r="BE2308" s="17"/>
      <c r="BF2308" s="17"/>
      <c r="BG2308" s="17"/>
      <c r="BH2308" s="17"/>
      <c r="BI2308" s="17"/>
      <c r="BJ2308" s="17"/>
      <c r="BK2308" s="17"/>
      <c r="BL2308" s="17"/>
      <c r="BM2308" s="17"/>
      <c r="BN2308" s="17"/>
      <c r="BO2308" s="17"/>
      <c r="BP2308" s="17"/>
      <c r="BQ2308" s="17"/>
      <c r="BR2308" s="17"/>
      <c r="BS2308" s="17"/>
      <c r="BT2308" s="17"/>
      <c r="BU2308" s="17"/>
      <c r="BV2308" s="17"/>
      <c r="BW2308" s="17"/>
      <c r="BX2308" s="17"/>
      <c r="BY2308" s="17"/>
      <c r="BZ2308" s="17"/>
      <c r="CA2308" s="17"/>
      <c r="CB2308" s="17"/>
      <c r="CC2308" s="17"/>
      <c r="CD2308" s="17"/>
      <c r="CE2308" s="17"/>
      <c r="CF2308" s="18"/>
    </row>
    <row r="2309" spans="1:84" x14ac:dyDescent="0.3">
      <c r="A2309" s="11">
        <v>43636</v>
      </c>
      <c r="B2309" s="12" t="s">
        <v>618</v>
      </c>
      <c r="C2309" s="13" t="s">
        <v>618</v>
      </c>
      <c r="D2309" s="14" t="s">
        <v>619</v>
      </c>
      <c r="E2309" s="13" t="s">
        <v>439</v>
      </c>
      <c r="F2309" s="15" t="s">
        <v>5771</v>
      </c>
      <c r="G2309" s="13" t="s">
        <v>5772</v>
      </c>
      <c r="H2309" s="13" t="s">
        <v>622</v>
      </c>
      <c r="I2309" s="13" t="s">
        <v>623</v>
      </c>
      <c r="J2309" s="16">
        <v>370</v>
      </c>
      <c r="K2309" s="17"/>
      <c r="L2309" s="29">
        <v>21.64</v>
      </c>
      <c r="M2309" s="29">
        <v>21.64</v>
      </c>
      <c r="N2309" s="29">
        <v>-0.01</v>
      </c>
      <c r="O2309" s="17"/>
      <c r="P2309" s="17"/>
      <c r="Q2309" s="17"/>
      <c r="R2309" s="17"/>
      <c r="S2309" s="29">
        <v>326.73</v>
      </c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  <c r="AE2309" s="17"/>
      <c r="AF2309" s="17"/>
      <c r="AG2309" s="17"/>
      <c r="AH2309" s="17"/>
      <c r="AI2309" s="17"/>
      <c r="AJ2309" s="17"/>
      <c r="AK2309" s="17"/>
      <c r="AL2309" s="17"/>
      <c r="AM2309" s="17"/>
      <c r="AN2309" s="17"/>
      <c r="AO2309" s="17"/>
      <c r="AP2309" s="17"/>
      <c r="AQ2309" s="17"/>
      <c r="AR2309" s="17"/>
      <c r="AS2309" s="17"/>
      <c r="AT2309" s="17"/>
      <c r="AU2309" s="17"/>
      <c r="AV2309" s="17"/>
      <c r="AW2309" s="17"/>
      <c r="AX2309" s="17"/>
      <c r="AY2309" s="17"/>
      <c r="AZ2309" s="17"/>
      <c r="BA2309" s="17"/>
      <c r="BB2309" s="17"/>
      <c r="BC2309" s="17"/>
      <c r="BD2309" s="17"/>
      <c r="BE2309" s="17"/>
      <c r="BF2309" s="17"/>
      <c r="BG2309" s="17"/>
      <c r="BH2309" s="17"/>
      <c r="BI2309" s="17"/>
      <c r="BJ2309" s="17"/>
      <c r="BK2309" s="17"/>
      <c r="BL2309" s="17"/>
      <c r="BM2309" s="17"/>
      <c r="BN2309" s="17"/>
      <c r="BO2309" s="17"/>
      <c r="BP2309" s="17"/>
      <c r="BQ2309" s="17"/>
      <c r="BR2309" s="17"/>
      <c r="BS2309" s="17"/>
      <c r="BT2309" s="17"/>
      <c r="BU2309" s="17"/>
      <c r="BV2309" s="17"/>
      <c r="BW2309" s="17"/>
      <c r="BX2309" s="17"/>
      <c r="BY2309" s="17"/>
      <c r="BZ2309" s="17"/>
      <c r="CA2309" s="17"/>
      <c r="CB2309" s="17"/>
      <c r="CC2309" s="17"/>
      <c r="CD2309" s="17"/>
      <c r="CE2309" s="17"/>
      <c r="CF2309" s="18"/>
    </row>
    <row r="2310" spans="1:84" x14ac:dyDescent="0.3">
      <c r="A2310" s="11">
        <v>43636</v>
      </c>
      <c r="B2310" s="12" t="s">
        <v>5773</v>
      </c>
      <c r="C2310" s="13" t="s">
        <v>5773</v>
      </c>
      <c r="D2310" s="14" t="s">
        <v>5774</v>
      </c>
      <c r="E2310" s="13" t="s">
        <v>439</v>
      </c>
      <c r="F2310" s="15" t="s">
        <v>5775</v>
      </c>
      <c r="G2310" s="13" t="s">
        <v>5776</v>
      </c>
      <c r="H2310" s="13" t="s">
        <v>5777</v>
      </c>
      <c r="I2310" s="13" t="s">
        <v>22</v>
      </c>
      <c r="J2310" s="16">
        <v>13570</v>
      </c>
      <c r="K2310" s="17"/>
      <c r="L2310" s="29">
        <v>1035</v>
      </c>
      <c r="M2310" s="29">
        <v>1035</v>
      </c>
      <c r="N2310" s="17"/>
      <c r="O2310" s="17"/>
      <c r="P2310" s="17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  <c r="AD2310" s="17"/>
      <c r="AE2310" s="17"/>
      <c r="AF2310" s="17"/>
      <c r="AG2310" s="17"/>
      <c r="AH2310" s="17"/>
      <c r="AI2310" s="17"/>
      <c r="AJ2310" s="17"/>
      <c r="AK2310" s="17"/>
      <c r="AL2310" s="17"/>
      <c r="AM2310" s="17"/>
      <c r="AN2310" s="17"/>
      <c r="AO2310" s="17"/>
      <c r="AP2310" s="17"/>
      <c r="AQ2310" s="17"/>
      <c r="AR2310" s="17"/>
      <c r="AS2310" s="17"/>
      <c r="AT2310" s="17"/>
      <c r="AU2310" s="17"/>
      <c r="AV2310" s="17"/>
      <c r="AW2310" s="17"/>
      <c r="AX2310" s="17"/>
      <c r="AY2310" s="17"/>
      <c r="AZ2310" s="17"/>
      <c r="BA2310" s="17"/>
      <c r="BB2310" s="17"/>
      <c r="BC2310" s="17"/>
      <c r="BD2310" s="17"/>
      <c r="BE2310" s="17"/>
      <c r="BF2310" s="17"/>
      <c r="BG2310" s="17"/>
      <c r="BH2310" s="17"/>
      <c r="BI2310" s="17"/>
      <c r="BJ2310" s="17"/>
      <c r="BK2310" s="17"/>
      <c r="BL2310" s="17"/>
      <c r="BM2310" s="17"/>
      <c r="BN2310" s="17"/>
      <c r="BO2310" s="17"/>
      <c r="BP2310" s="17"/>
      <c r="BQ2310" s="17"/>
      <c r="BR2310" s="17"/>
      <c r="BS2310" s="17"/>
      <c r="BT2310" s="17"/>
      <c r="BU2310" s="17"/>
      <c r="BV2310" s="17"/>
      <c r="BW2310" s="17"/>
      <c r="BX2310" s="17"/>
      <c r="BY2310" s="17"/>
      <c r="BZ2310" s="17"/>
      <c r="CA2310" s="29">
        <v>11500</v>
      </c>
      <c r="CB2310" s="17"/>
      <c r="CC2310" s="17"/>
      <c r="CD2310" s="17"/>
      <c r="CE2310" s="17"/>
      <c r="CF2310" s="18"/>
    </row>
    <row r="2311" spans="1:84" ht="22.8" x14ac:dyDescent="0.3">
      <c r="A2311" s="11">
        <v>43637</v>
      </c>
      <c r="B2311" s="12" t="s">
        <v>4550</v>
      </c>
      <c r="C2311" s="13" t="s">
        <v>4550</v>
      </c>
      <c r="D2311" s="14" t="s">
        <v>4552</v>
      </c>
      <c r="E2311" s="13" t="s">
        <v>439</v>
      </c>
      <c r="F2311" s="15" t="s">
        <v>5778</v>
      </c>
      <c r="G2311" s="13" t="s">
        <v>5779</v>
      </c>
      <c r="H2311" s="13" t="s">
        <v>4555</v>
      </c>
      <c r="I2311" s="13" t="s">
        <v>4556</v>
      </c>
      <c r="J2311" s="16">
        <v>136998</v>
      </c>
      <c r="K2311" s="17"/>
      <c r="L2311" s="29">
        <v>10449</v>
      </c>
      <c r="M2311" s="29">
        <v>10449</v>
      </c>
      <c r="N2311" s="17"/>
      <c r="O2311" s="17"/>
      <c r="P2311" s="17"/>
      <c r="Q2311" s="29">
        <v>115000</v>
      </c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  <c r="AE2311" s="17"/>
      <c r="AF2311" s="17"/>
      <c r="AG2311" s="17"/>
      <c r="AH2311" s="17"/>
      <c r="AI2311" s="17"/>
      <c r="AJ2311" s="17"/>
      <c r="AK2311" s="17"/>
      <c r="AL2311" s="17"/>
      <c r="AM2311" s="17"/>
      <c r="AN2311" s="17"/>
      <c r="AO2311" s="17"/>
      <c r="AP2311" s="17"/>
      <c r="AQ2311" s="17"/>
      <c r="AR2311" s="17"/>
      <c r="AS2311" s="17"/>
      <c r="AT2311" s="17"/>
      <c r="AU2311" s="17"/>
      <c r="AV2311" s="17"/>
      <c r="AW2311" s="17"/>
      <c r="AX2311" s="17"/>
      <c r="AY2311" s="17"/>
      <c r="AZ2311" s="17"/>
      <c r="BA2311" s="17"/>
      <c r="BB2311" s="17"/>
      <c r="BC2311" s="17"/>
      <c r="BD2311" s="17"/>
      <c r="BE2311" s="17"/>
      <c r="BF2311" s="17"/>
      <c r="BG2311" s="17"/>
      <c r="BH2311" s="17"/>
      <c r="BI2311" s="17"/>
      <c r="BJ2311" s="17"/>
      <c r="BK2311" s="17"/>
      <c r="BL2311" s="17"/>
      <c r="BM2311" s="17"/>
      <c r="BN2311" s="17"/>
      <c r="BO2311" s="17"/>
      <c r="BP2311" s="17"/>
      <c r="BQ2311" s="17"/>
      <c r="BR2311" s="29">
        <v>1100</v>
      </c>
      <c r="BS2311" s="17"/>
      <c r="BT2311" s="17"/>
      <c r="BU2311" s="17"/>
      <c r="BV2311" s="17"/>
      <c r="BW2311" s="17"/>
      <c r="BX2311" s="17"/>
      <c r="BY2311" s="17"/>
      <c r="BZ2311" s="17"/>
      <c r="CA2311" s="17"/>
      <c r="CB2311" s="17"/>
      <c r="CC2311" s="17"/>
      <c r="CD2311" s="17"/>
      <c r="CE2311" s="17"/>
      <c r="CF2311" s="18"/>
    </row>
    <row r="2312" spans="1:84" ht="22.8" x14ac:dyDescent="0.3">
      <c r="A2312" s="11">
        <v>43637</v>
      </c>
      <c r="B2312" s="12" t="s">
        <v>4550</v>
      </c>
      <c r="C2312" s="13" t="s">
        <v>4550</v>
      </c>
      <c r="D2312" s="14" t="s">
        <v>4552</v>
      </c>
      <c r="E2312" s="13" t="s">
        <v>439</v>
      </c>
      <c r="F2312" s="15" t="s">
        <v>5780</v>
      </c>
      <c r="G2312" s="13" t="s">
        <v>5781</v>
      </c>
      <c r="H2312" s="13" t="s">
        <v>4555</v>
      </c>
      <c r="I2312" s="13" t="s">
        <v>4556</v>
      </c>
      <c r="J2312" s="16">
        <v>67358</v>
      </c>
      <c r="K2312" s="17"/>
      <c r="L2312" s="29">
        <v>1603.75</v>
      </c>
      <c r="M2312" s="29">
        <v>1603.75</v>
      </c>
      <c r="N2312" s="29">
        <v>0.5</v>
      </c>
      <c r="O2312" s="17"/>
      <c r="P2312" s="17"/>
      <c r="Q2312" s="29">
        <v>63750</v>
      </c>
      <c r="R2312" s="17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  <c r="AD2312" s="17"/>
      <c r="AE2312" s="17"/>
      <c r="AF2312" s="17"/>
      <c r="AG2312" s="17"/>
      <c r="AH2312" s="17"/>
      <c r="AI2312" s="17"/>
      <c r="AJ2312" s="17"/>
      <c r="AK2312" s="17"/>
      <c r="AL2312" s="17"/>
      <c r="AM2312" s="17"/>
      <c r="AN2312" s="17"/>
      <c r="AO2312" s="17"/>
      <c r="AP2312" s="17"/>
      <c r="AQ2312" s="17"/>
      <c r="AR2312" s="17"/>
      <c r="AS2312" s="17"/>
      <c r="AT2312" s="17"/>
      <c r="AU2312" s="17"/>
      <c r="AV2312" s="17"/>
      <c r="AW2312" s="17"/>
      <c r="AX2312" s="17"/>
      <c r="AY2312" s="17"/>
      <c r="AZ2312" s="17"/>
      <c r="BA2312" s="17"/>
      <c r="BB2312" s="17"/>
      <c r="BC2312" s="17"/>
      <c r="BD2312" s="17"/>
      <c r="BE2312" s="17"/>
      <c r="BF2312" s="17"/>
      <c r="BG2312" s="17"/>
      <c r="BH2312" s="17"/>
      <c r="BI2312" s="17"/>
      <c r="BJ2312" s="17"/>
      <c r="BK2312" s="17"/>
      <c r="BL2312" s="17"/>
      <c r="BM2312" s="17"/>
      <c r="BN2312" s="17"/>
      <c r="BO2312" s="17"/>
      <c r="BP2312" s="17"/>
      <c r="BQ2312" s="17"/>
      <c r="BR2312" s="29">
        <v>400</v>
      </c>
      <c r="BS2312" s="17"/>
      <c r="BT2312" s="17"/>
      <c r="BU2312" s="17"/>
      <c r="BV2312" s="17"/>
      <c r="BW2312" s="17"/>
      <c r="BX2312" s="17"/>
      <c r="BY2312" s="17"/>
      <c r="BZ2312" s="17"/>
      <c r="CA2312" s="17"/>
      <c r="CB2312" s="17"/>
      <c r="CC2312" s="17"/>
      <c r="CD2312" s="17"/>
      <c r="CE2312" s="17"/>
      <c r="CF2312" s="18"/>
    </row>
    <row r="2313" spans="1:84" ht="22.8" x14ac:dyDescent="0.3">
      <c r="A2313" s="11">
        <v>43637</v>
      </c>
      <c r="B2313" s="12" t="s">
        <v>754</v>
      </c>
      <c r="C2313" s="13" t="s">
        <v>754</v>
      </c>
      <c r="D2313" s="14" t="s">
        <v>756</v>
      </c>
      <c r="E2313" s="13" t="s">
        <v>439</v>
      </c>
      <c r="F2313" s="15" t="s">
        <v>5782</v>
      </c>
      <c r="G2313" s="13" t="s">
        <v>5783</v>
      </c>
      <c r="H2313" s="13" t="s">
        <v>759</v>
      </c>
      <c r="I2313" s="13" t="s">
        <v>760</v>
      </c>
      <c r="J2313" s="16">
        <v>142190</v>
      </c>
      <c r="K2313" s="17"/>
      <c r="L2313" s="29">
        <v>10845</v>
      </c>
      <c r="M2313" s="29">
        <v>10845</v>
      </c>
      <c r="N2313" s="17"/>
      <c r="O2313" s="17"/>
      <c r="P2313" s="17"/>
      <c r="Q2313" s="29">
        <v>120500</v>
      </c>
      <c r="R2313" s="17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  <c r="AD2313" s="17"/>
      <c r="AE2313" s="17"/>
      <c r="AF2313" s="17"/>
      <c r="AG2313" s="17"/>
      <c r="AH2313" s="17"/>
      <c r="AI2313" s="17"/>
      <c r="AJ2313" s="17"/>
      <c r="AK2313" s="17"/>
      <c r="AL2313" s="17"/>
      <c r="AM2313" s="17"/>
      <c r="AN2313" s="17"/>
      <c r="AO2313" s="17"/>
      <c r="AP2313" s="17"/>
      <c r="AQ2313" s="17"/>
      <c r="AR2313" s="17"/>
      <c r="AS2313" s="17"/>
      <c r="AT2313" s="17"/>
      <c r="AU2313" s="17"/>
      <c r="AV2313" s="17"/>
      <c r="AW2313" s="17"/>
      <c r="AX2313" s="17"/>
      <c r="AY2313" s="17"/>
      <c r="AZ2313" s="17"/>
      <c r="BA2313" s="17"/>
      <c r="BB2313" s="17"/>
      <c r="BC2313" s="17"/>
      <c r="BD2313" s="17"/>
      <c r="BE2313" s="17"/>
      <c r="BF2313" s="17"/>
      <c r="BG2313" s="17"/>
      <c r="BH2313" s="17"/>
      <c r="BI2313" s="17"/>
      <c r="BJ2313" s="17"/>
      <c r="BK2313" s="17"/>
      <c r="BL2313" s="17"/>
      <c r="BM2313" s="17"/>
      <c r="BN2313" s="17"/>
      <c r="BO2313" s="17"/>
      <c r="BP2313" s="17"/>
      <c r="BQ2313" s="17"/>
      <c r="BR2313" s="17"/>
      <c r="BS2313" s="17"/>
      <c r="BT2313" s="17"/>
      <c r="BU2313" s="17"/>
      <c r="BV2313" s="17"/>
      <c r="BW2313" s="17"/>
      <c r="BX2313" s="17"/>
      <c r="BY2313" s="17"/>
      <c r="BZ2313" s="17"/>
      <c r="CA2313" s="17"/>
      <c r="CB2313" s="17"/>
      <c r="CC2313" s="17"/>
      <c r="CD2313" s="17"/>
      <c r="CE2313" s="17"/>
      <c r="CF2313" s="18"/>
    </row>
    <row r="2314" spans="1:84" ht="22.8" x14ac:dyDescent="0.3">
      <c r="A2314" s="11">
        <v>43637</v>
      </c>
      <c r="B2314" s="12" t="s">
        <v>912</v>
      </c>
      <c r="C2314" s="13" t="s">
        <v>912</v>
      </c>
      <c r="D2314" s="14" t="s">
        <v>913</v>
      </c>
      <c r="E2314" s="13" t="s">
        <v>439</v>
      </c>
      <c r="F2314" s="15" t="s">
        <v>5784</v>
      </c>
      <c r="G2314" s="13" t="s">
        <v>5785</v>
      </c>
      <c r="H2314" s="13" t="s">
        <v>916</v>
      </c>
      <c r="I2314" s="13" t="s">
        <v>917</v>
      </c>
      <c r="J2314" s="16">
        <v>2165772</v>
      </c>
      <c r="K2314" s="17"/>
      <c r="L2314" s="29">
        <v>165186</v>
      </c>
      <c r="M2314" s="29">
        <v>165186</v>
      </c>
      <c r="N2314" s="17"/>
      <c r="O2314" s="17"/>
      <c r="P2314" s="29">
        <v>1835400</v>
      </c>
      <c r="Q2314" s="17"/>
      <c r="R2314" s="17"/>
      <c r="S2314" s="17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  <c r="AE2314" s="17"/>
      <c r="AF2314" s="17"/>
      <c r="AG2314" s="17"/>
      <c r="AH2314" s="17"/>
      <c r="AI2314" s="17"/>
      <c r="AJ2314" s="17"/>
      <c r="AK2314" s="17"/>
      <c r="AL2314" s="17"/>
      <c r="AM2314" s="17"/>
      <c r="AN2314" s="17"/>
      <c r="AO2314" s="17"/>
      <c r="AP2314" s="17"/>
      <c r="AQ2314" s="17"/>
      <c r="AR2314" s="17"/>
      <c r="AS2314" s="17"/>
      <c r="AT2314" s="17"/>
      <c r="AU2314" s="17"/>
      <c r="AV2314" s="17"/>
      <c r="AW2314" s="17"/>
      <c r="AX2314" s="17"/>
      <c r="AY2314" s="17"/>
      <c r="AZ2314" s="17"/>
      <c r="BA2314" s="17"/>
      <c r="BB2314" s="17"/>
      <c r="BC2314" s="17"/>
      <c r="BD2314" s="17"/>
      <c r="BE2314" s="17"/>
      <c r="BF2314" s="17"/>
      <c r="BG2314" s="17"/>
      <c r="BH2314" s="17"/>
      <c r="BI2314" s="17"/>
      <c r="BJ2314" s="17"/>
      <c r="BK2314" s="17"/>
      <c r="BL2314" s="17"/>
      <c r="BM2314" s="17"/>
      <c r="BN2314" s="17"/>
      <c r="BO2314" s="17"/>
      <c r="BP2314" s="17"/>
      <c r="BQ2314" s="17"/>
      <c r="BR2314" s="17"/>
      <c r="BS2314" s="17"/>
      <c r="BT2314" s="17"/>
      <c r="BU2314" s="17"/>
      <c r="BV2314" s="17"/>
      <c r="BW2314" s="17"/>
      <c r="BX2314" s="17"/>
      <c r="BY2314" s="17"/>
      <c r="BZ2314" s="17"/>
      <c r="CA2314" s="17"/>
      <c r="CB2314" s="17"/>
      <c r="CC2314" s="17"/>
      <c r="CD2314" s="17"/>
      <c r="CE2314" s="17"/>
      <c r="CF2314" s="18"/>
    </row>
    <row r="2315" spans="1:84" ht="22.8" x14ac:dyDescent="0.3">
      <c r="A2315" s="11">
        <v>43637</v>
      </c>
      <c r="B2315" s="12" t="s">
        <v>1690</v>
      </c>
      <c r="C2315" s="13" t="s">
        <v>1690</v>
      </c>
      <c r="D2315" s="14" t="s">
        <v>1692</v>
      </c>
      <c r="E2315" s="13" t="s">
        <v>439</v>
      </c>
      <c r="F2315" s="15" t="s">
        <v>5786</v>
      </c>
      <c r="G2315" s="13" t="s">
        <v>5787</v>
      </c>
      <c r="H2315" s="13" t="s">
        <v>1695</v>
      </c>
      <c r="I2315" s="13" t="s">
        <v>1696</v>
      </c>
      <c r="J2315" s="16">
        <v>580876</v>
      </c>
      <c r="K2315" s="17"/>
      <c r="L2315" s="17"/>
      <c r="M2315" s="17"/>
      <c r="N2315" s="29">
        <v>33</v>
      </c>
      <c r="O2315" s="17"/>
      <c r="P2315" s="29">
        <v>492240</v>
      </c>
      <c r="Q2315" s="17"/>
      <c r="R2315" s="17"/>
      <c r="S2315" s="17"/>
      <c r="T2315" s="17"/>
      <c r="U2315" s="17"/>
      <c r="V2315" s="17"/>
      <c r="W2315" s="29">
        <v>88603</v>
      </c>
      <c r="X2315" s="17"/>
      <c r="Y2315" s="17"/>
      <c r="Z2315" s="17"/>
      <c r="AA2315" s="17"/>
      <c r="AB2315" s="17"/>
      <c r="AC2315" s="17"/>
      <c r="AD2315" s="17"/>
      <c r="AE2315" s="17"/>
      <c r="AF2315" s="17"/>
      <c r="AG2315" s="17"/>
      <c r="AH2315" s="17"/>
      <c r="AI2315" s="17"/>
      <c r="AJ2315" s="17"/>
      <c r="AK2315" s="17"/>
      <c r="AL2315" s="17"/>
      <c r="AM2315" s="17"/>
      <c r="AN2315" s="17"/>
      <c r="AO2315" s="17"/>
      <c r="AP2315" s="17"/>
      <c r="AQ2315" s="17"/>
      <c r="AR2315" s="17"/>
      <c r="AS2315" s="17"/>
      <c r="AT2315" s="17"/>
      <c r="AU2315" s="17"/>
      <c r="AV2315" s="17"/>
      <c r="AW2315" s="17"/>
      <c r="AX2315" s="17"/>
      <c r="AY2315" s="17"/>
      <c r="AZ2315" s="17"/>
      <c r="BA2315" s="17"/>
      <c r="BB2315" s="17"/>
      <c r="BC2315" s="17"/>
      <c r="BD2315" s="17"/>
      <c r="BE2315" s="17"/>
      <c r="BF2315" s="17"/>
      <c r="BG2315" s="17"/>
      <c r="BH2315" s="17"/>
      <c r="BI2315" s="17"/>
      <c r="BJ2315" s="17"/>
      <c r="BK2315" s="17"/>
      <c r="BL2315" s="17"/>
      <c r="BM2315" s="17"/>
      <c r="BN2315" s="17"/>
      <c r="BO2315" s="17"/>
      <c r="BP2315" s="17"/>
      <c r="BQ2315" s="17"/>
      <c r="BR2315" s="17"/>
      <c r="BS2315" s="17"/>
      <c r="BT2315" s="17"/>
      <c r="BU2315" s="17"/>
      <c r="BV2315" s="17"/>
      <c r="BW2315" s="17"/>
      <c r="BX2315" s="17"/>
      <c r="BY2315" s="17"/>
      <c r="BZ2315" s="17"/>
      <c r="CA2315" s="17"/>
      <c r="CB2315" s="17"/>
      <c r="CC2315" s="17"/>
      <c r="CD2315" s="17"/>
      <c r="CE2315" s="17"/>
      <c r="CF2315" s="18"/>
    </row>
    <row r="2316" spans="1:84" ht="22.8" x14ac:dyDescent="0.3">
      <c r="A2316" s="11">
        <v>43637</v>
      </c>
      <c r="B2316" s="12" t="s">
        <v>1690</v>
      </c>
      <c r="C2316" s="13" t="s">
        <v>1690</v>
      </c>
      <c r="D2316" s="14" t="s">
        <v>1692</v>
      </c>
      <c r="E2316" s="13" t="s">
        <v>439</v>
      </c>
      <c r="F2316" s="15" t="s">
        <v>5788</v>
      </c>
      <c r="G2316" s="13" t="s">
        <v>5789</v>
      </c>
      <c r="H2316" s="13" t="s">
        <v>1695</v>
      </c>
      <c r="I2316" s="13" t="s">
        <v>1696</v>
      </c>
      <c r="J2316" s="16">
        <v>1161754</v>
      </c>
      <c r="K2316" s="17"/>
      <c r="L2316" s="17"/>
      <c r="M2316" s="17"/>
      <c r="N2316" s="29">
        <v>68</v>
      </c>
      <c r="O2316" s="17"/>
      <c r="P2316" s="29">
        <v>984480</v>
      </c>
      <c r="Q2316" s="17"/>
      <c r="R2316" s="17"/>
      <c r="S2316" s="17"/>
      <c r="T2316" s="17"/>
      <c r="U2316" s="17"/>
      <c r="V2316" s="17"/>
      <c r="W2316" s="29">
        <v>177206</v>
      </c>
      <c r="X2316" s="17"/>
      <c r="Y2316" s="17"/>
      <c r="Z2316" s="17"/>
      <c r="AA2316" s="17"/>
      <c r="AB2316" s="17"/>
      <c r="AC2316" s="17"/>
      <c r="AD2316" s="17"/>
      <c r="AE2316" s="17"/>
      <c r="AF2316" s="17"/>
      <c r="AG2316" s="17"/>
      <c r="AH2316" s="17"/>
      <c r="AI2316" s="17"/>
      <c r="AJ2316" s="17"/>
      <c r="AK2316" s="17"/>
      <c r="AL2316" s="17"/>
      <c r="AM2316" s="17"/>
      <c r="AN2316" s="17"/>
      <c r="AO2316" s="17"/>
      <c r="AP2316" s="17"/>
      <c r="AQ2316" s="17"/>
      <c r="AR2316" s="17"/>
      <c r="AS2316" s="17"/>
      <c r="AT2316" s="17"/>
      <c r="AU2316" s="17"/>
      <c r="AV2316" s="17"/>
      <c r="AW2316" s="17"/>
      <c r="AX2316" s="17"/>
      <c r="AY2316" s="17"/>
      <c r="AZ2316" s="17"/>
      <c r="BA2316" s="17"/>
      <c r="BB2316" s="17"/>
      <c r="BC2316" s="17"/>
      <c r="BD2316" s="17"/>
      <c r="BE2316" s="17"/>
      <c r="BF2316" s="17"/>
      <c r="BG2316" s="17"/>
      <c r="BH2316" s="17"/>
      <c r="BI2316" s="17"/>
      <c r="BJ2316" s="17"/>
      <c r="BK2316" s="17"/>
      <c r="BL2316" s="17"/>
      <c r="BM2316" s="17"/>
      <c r="BN2316" s="17"/>
      <c r="BO2316" s="17"/>
      <c r="BP2316" s="17"/>
      <c r="BQ2316" s="17"/>
      <c r="BR2316" s="17"/>
      <c r="BS2316" s="17"/>
      <c r="BT2316" s="17"/>
      <c r="BU2316" s="17"/>
      <c r="BV2316" s="17"/>
      <c r="BW2316" s="17"/>
      <c r="BX2316" s="17"/>
      <c r="BY2316" s="17"/>
      <c r="BZ2316" s="17"/>
      <c r="CA2316" s="17"/>
      <c r="CB2316" s="17"/>
      <c r="CC2316" s="17"/>
      <c r="CD2316" s="17"/>
      <c r="CE2316" s="17"/>
      <c r="CF2316" s="18"/>
    </row>
    <row r="2317" spans="1:84" ht="22.8" x14ac:dyDescent="0.3">
      <c r="A2317" s="11">
        <v>43637</v>
      </c>
      <c r="B2317" s="12" t="s">
        <v>1690</v>
      </c>
      <c r="C2317" s="13" t="s">
        <v>1690</v>
      </c>
      <c r="D2317" s="14" t="s">
        <v>1692</v>
      </c>
      <c r="E2317" s="13" t="s">
        <v>439</v>
      </c>
      <c r="F2317" s="15" t="s">
        <v>5790</v>
      </c>
      <c r="G2317" s="13" t="s">
        <v>5791</v>
      </c>
      <c r="H2317" s="13" t="s">
        <v>1695</v>
      </c>
      <c r="I2317" s="13" t="s">
        <v>1696</v>
      </c>
      <c r="J2317" s="16">
        <v>1161754</v>
      </c>
      <c r="K2317" s="17"/>
      <c r="L2317" s="17"/>
      <c r="M2317" s="17"/>
      <c r="N2317" s="29">
        <v>68</v>
      </c>
      <c r="O2317" s="17"/>
      <c r="P2317" s="29">
        <v>984480</v>
      </c>
      <c r="Q2317" s="17"/>
      <c r="R2317" s="17"/>
      <c r="S2317" s="17"/>
      <c r="T2317" s="17"/>
      <c r="U2317" s="17"/>
      <c r="V2317" s="17"/>
      <c r="W2317" s="29">
        <v>177206</v>
      </c>
      <c r="X2317" s="17"/>
      <c r="Y2317" s="17"/>
      <c r="Z2317" s="17"/>
      <c r="AA2317" s="17"/>
      <c r="AB2317" s="17"/>
      <c r="AC2317" s="17"/>
      <c r="AD2317" s="17"/>
      <c r="AE2317" s="17"/>
      <c r="AF2317" s="17"/>
      <c r="AG2317" s="17"/>
      <c r="AH2317" s="17"/>
      <c r="AI2317" s="17"/>
      <c r="AJ2317" s="17"/>
      <c r="AK2317" s="17"/>
      <c r="AL2317" s="17"/>
      <c r="AM2317" s="17"/>
      <c r="AN2317" s="17"/>
      <c r="AO2317" s="17"/>
      <c r="AP2317" s="17"/>
      <c r="AQ2317" s="17"/>
      <c r="AR2317" s="17"/>
      <c r="AS2317" s="17"/>
      <c r="AT2317" s="17"/>
      <c r="AU2317" s="17"/>
      <c r="AV2317" s="17"/>
      <c r="AW2317" s="17"/>
      <c r="AX2317" s="17"/>
      <c r="AY2317" s="17"/>
      <c r="AZ2317" s="17"/>
      <c r="BA2317" s="17"/>
      <c r="BB2317" s="17"/>
      <c r="BC2317" s="17"/>
      <c r="BD2317" s="17"/>
      <c r="BE2317" s="17"/>
      <c r="BF2317" s="17"/>
      <c r="BG2317" s="17"/>
      <c r="BH2317" s="17"/>
      <c r="BI2317" s="17"/>
      <c r="BJ2317" s="17"/>
      <c r="BK2317" s="17"/>
      <c r="BL2317" s="17"/>
      <c r="BM2317" s="17"/>
      <c r="BN2317" s="17"/>
      <c r="BO2317" s="17"/>
      <c r="BP2317" s="17"/>
      <c r="BQ2317" s="17"/>
      <c r="BR2317" s="17"/>
      <c r="BS2317" s="17"/>
      <c r="BT2317" s="17"/>
      <c r="BU2317" s="17"/>
      <c r="BV2317" s="17"/>
      <c r="BW2317" s="17"/>
      <c r="BX2317" s="17"/>
      <c r="BY2317" s="17"/>
      <c r="BZ2317" s="17"/>
      <c r="CA2317" s="17"/>
      <c r="CB2317" s="17"/>
      <c r="CC2317" s="17"/>
      <c r="CD2317" s="17"/>
      <c r="CE2317" s="17"/>
      <c r="CF2317" s="18"/>
    </row>
    <row r="2318" spans="1:84" ht="22.8" x14ac:dyDescent="0.3">
      <c r="A2318" s="11">
        <v>43637</v>
      </c>
      <c r="B2318" s="12" t="s">
        <v>1690</v>
      </c>
      <c r="C2318" s="13" t="s">
        <v>1690</v>
      </c>
      <c r="D2318" s="14" t="s">
        <v>1692</v>
      </c>
      <c r="E2318" s="13" t="s">
        <v>439</v>
      </c>
      <c r="F2318" s="15" t="s">
        <v>5792</v>
      </c>
      <c r="G2318" s="13" t="s">
        <v>5793</v>
      </c>
      <c r="H2318" s="13" t="s">
        <v>1695</v>
      </c>
      <c r="I2318" s="13" t="s">
        <v>1696</v>
      </c>
      <c r="J2318" s="16">
        <v>580876</v>
      </c>
      <c r="K2318" s="17"/>
      <c r="L2318" s="17"/>
      <c r="M2318" s="17"/>
      <c r="N2318" s="29">
        <v>33</v>
      </c>
      <c r="O2318" s="17"/>
      <c r="P2318" s="29">
        <v>492240</v>
      </c>
      <c r="Q2318" s="17"/>
      <c r="R2318" s="17"/>
      <c r="S2318" s="17"/>
      <c r="T2318" s="17"/>
      <c r="U2318" s="17"/>
      <c r="V2318" s="17"/>
      <c r="W2318" s="29">
        <v>88603</v>
      </c>
      <c r="X2318" s="17"/>
      <c r="Y2318" s="17"/>
      <c r="Z2318" s="17"/>
      <c r="AA2318" s="17"/>
      <c r="AB2318" s="17"/>
      <c r="AC2318" s="17"/>
      <c r="AD2318" s="17"/>
      <c r="AE2318" s="17"/>
      <c r="AF2318" s="17"/>
      <c r="AG2318" s="17"/>
      <c r="AH2318" s="17"/>
      <c r="AI2318" s="17"/>
      <c r="AJ2318" s="17"/>
      <c r="AK2318" s="17"/>
      <c r="AL2318" s="17"/>
      <c r="AM2318" s="17"/>
      <c r="AN2318" s="17"/>
      <c r="AO2318" s="17"/>
      <c r="AP2318" s="17"/>
      <c r="AQ2318" s="17"/>
      <c r="AR2318" s="17"/>
      <c r="AS2318" s="17"/>
      <c r="AT2318" s="17"/>
      <c r="AU2318" s="17"/>
      <c r="AV2318" s="17"/>
      <c r="AW2318" s="17"/>
      <c r="AX2318" s="17"/>
      <c r="AY2318" s="17"/>
      <c r="AZ2318" s="17"/>
      <c r="BA2318" s="17"/>
      <c r="BB2318" s="17"/>
      <c r="BC2318" s="17"/>
      <c r="BD2318" s="17"/>
      <c r="BE2318" s="17"/>
      <c r="BF2318" s="17"/>
      <c r="BG2318" s="17"/>
      <c r="BH2318" s="17"/>
      <c r="BI2318" s="17"/>
      <c r="BJ2318" s="17"/>
      <c r="BK2318" s="17"/>
      <c r="BL2318" s="17"/>
      <c r="BM2318" s="17"/>
      <c r="BN2318" s="17"/>
      <c r="BO2318" s="17"/>
      <c r="BP2318" s="17"/>
      <c r="BQ2318" s="17"/>
      <c r="BR2318" s="17"/>
      <c r="BS2318" s="17"/>
      <c r="BT2318" s="17"/>
      <c r="BU2318" s="17"/>
      <c r="BV2318" s="17"/>
      <c r="BW2318" s="17"/>
      <c r="BX2318" s="17"/>
      <c r="BY2318" s="17"/>
      <c r="BZ2318" s="17"/>
      <c r="CA2318" s="17"/>
      <c r="CB2318" s="17"/>
      <c r="CC2318" s="17"/>
      <c r="CD2318" s="17"/>
      <c r="CE2318" s="17"/>
      <c r="CF2318" s="18"/>
    </row>
    <row r="2319" spans="1:84" x14ac:dyDescent="0.3">
      <c r="A2319" s="11">
        <v>43637</v>
      </c>
      <c r="B2319" s="12" t="s">
        <v>1761</v>
      </c>
      <c r="C2319" s="13" t="s">
        <v>1761</v>
      </c>
      <c r="D2319" s="14" t="s">
        <v>619</v>
      </c>
      <c r="E2319" s="13" t="s">
        <v>439</v>
      </c>
      <c r="F2319" s="15" t="s">
        <v>5794</v>
      </c>
      <c r="G2319" s="13" t="s">
        <v>5795</v>
      </c>
      <c r="H2319" s="13" t="s">
        <v>1764</v>
      </c>
      <c r="I2319" s="13" t="s">
        <v>1765</v>
      </c>
      <c r="J2319" s="16">
        <v>2596</v>
      </c>
      <c r="K2319" s="17"/>
      <c r="L2319" s="29">
        <v>198</v>
      </c>
      <c r="M2319" s="29">
        <v>198</v>
      </c>
      <c r="N2319" s="17"/>
      <c r="O2319" s="17"/>
      <c r="P2319" s="17"/>
      <c r="Q2319" s="17"/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  <c r="AE2319" s="17"/>
      <c r="AF2319" s="17"/>
      <c r="AG2319" s="17"/>
      <c r="AH2319" s="17"/>
      <c r="AI2319" s="17"/>
      <c r="AJ2319" s="17"/>
      <c r="AK2319" s="17"/>
      <c r="AL2319" s="17"/>
      <c r="AM2319" s="17"/>
      <c r="AN2319" s="17"/>
      <c r="AO2319" s="17"/>
      <c r="AP2319" s="17"/>
      <c r="AQ2319" s="17"/>
      <c r="AR2319" s="17"/>
      <c r="AS2319" s="17"/>
      <c r="AT2319" s="17"/>
      <c r="AU2319" s="17"/>
      <c r="AV2319" s="17"/>
      <c r="AW2319" s="17"/>
      <c r="AX2319" s="17"/>
      <c r="AY2319" s="17"/>
      <c r="AZ2319" s="17"/>
      <c r="BA2319" s="17"/>
      <c r="BB2319" s="17"/>
      <c r="BC2319" s="17"/>
      <c r="BD2319" s="17"/>
      <c r="BE2319" s="17"/>
      <c r="BF2319" s="17"/>
      <c r="BG2319" s="17"/>
      <c r="BH2319" s="17"/>
      <c r="BI2319" s="17"/>
      <c r="BJ2319" s="17"/>
      <c r="BK2319" s="29">
        <v>2200</v>
      </c>
      <c r="BL2319" s="17"/>
      <c r="BM2319" s="17"/>
      <c r="BN2319" s="17"/>
      <c r="BO2319" s="17"/>
      <c r="BP2319" s="17"/>
      <c r="BQ2319" s="17"/>
      <c r="BR2319" s="17"/>
      <c r="BS2319" s="17"/>
      <c r="BT2319" s="17"/>
      <c r="BU2319" s="17"/>
      <c r="BV2319" s="17"/>
      <c r="BW2319" s="17"/>
      <c r="BX2319" s="17"/>
      <c r="BY2319" s="17"/>
      <c r="BZ2319" s="17"/>
      <c r="CA2319" s="17"/>
      <c r="CB2319" s="17"/>
      <c r="CC2319" s="17"/>
      <c r="CD2319" s="17"/>
      <c r="CE2319" s="17"/>
      <c r="CF2319" s="18"/>
    </row>
    <row r="2320" spans="1:84" ht="22.8" x14ac:dyDescent="0.3">
      <c r="A2320" s="11">
        <v>43638</v>
      </c>
      <c r="B2320" s="12" t="s">
        <v>912</v>
      </c>
      <c r="C2320" s="13" t="s">
        <v>912</v>
      </c>
      <c r="D2320" s="14" t="s">
        <v>913</v>
      </c>
      <c r="E2320" s="13" t="s">
        <v>439</v>
      </c>
      <c r="F2320" s="15" t="s">
        <v>5796</v>
      </c>
      <c r="G2320" s="13" t="s">
        <v>5797</v>
      </c>
      <c r="H2320" s="13" t="s">
        <v>916</v>
      </c>
      <c r="I2320" s="13" t="s">
        <v>917</v>
      </c>
      <c r="J2320" s="16">
        <v>2165772</v>
      </c>
      <c r="K2320" s="17"/>
      <c r="L2320" s="29">
        <v>165186</v>
      </c>
      <c r="M2320" s="29">
        <v>165186</v>
      </c>
      <c r="N2320" s="17"/>
      <c r="O2320" s="17"/>
      <c r="P2320" s="29">
        <v>1835400</v>
      </c>
      <c r="Q2320" s="17"/>
      <c r="R2320" s="17"/>
      <c r="S2320" s="17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  <c r="AD2320" s="17"/>
      <c r="AE2320" s="17"/>
      <c r="AF2320" s="17"/>
      <c r="AG2320" s="17"/>
      <c r="AH2320" s="17"/>
      <c r="AI2320" s="17"/>
      <c r="AJ2320" s="17"/>
      <c r="AK2320" s="17"/>
      <c r="AL2320" s="17"/>
      <c r="AM2320" s="17"/>
      <c r="AN2320" s="17"/>
      <c r="AO2320" s="17"/>
      <c r="AP2320" s="17"/>
      <c r="AQ2320" s="17"/>
      <c r="AR2320" s="17"/>
      <c r="AS2320" s="17"/>
      <c r="AT2320" s="17"/>
      <c r="AU2320" s="17"/>
      <c r="AV2320" s="17"/>
      <c r="AW2320" s="17"/>
      <c r="AX2320" s="17"/>
      <c r="AY2320" s="17"/>
      <c r="AZ2320" s="17"/>
      <c r="BA2320" s="17"/>
      <c r="BB2320" s="17"/>
      <c r="BC2320" s="17"/>
      <c r="BD2320" s="17"/>
      <c r="BE2320" s="17"/>
      <c r="BF2320" s="17"/>
      <c r="BG2320" s="17"/>
      <c r="BH2320" s="17"/>
      <c r="BI2320" s="17"/>
      <c r="BJ2320" s="17"/>
      <c r="BK2320" s="17"/>
      <c r="BL2320" s="17"/>
      <c r="BM2320" s="17"/>
      <c r="BN2320" s="17"/>
      <c r="BO2320" s="17"/>
      <c r="BP2320" s="17"/>
      <c r="BQ2320" s="17"/>
      <c r="BR2320" s="17"/>
      <c r="BS2320" s="17"/>
      <c r="BT2320" s="17"/>
      <c r="BU2320" s="17"/>
      <c r="BV2320" s="17"/>
      <c r="BW2320" s="17"/>
      <c r="BX2320" s="17"/>
      <c r="BY2320" s="17"/>
      <c r="BZ2320" s="17"/>
      <c r="CA2320" s="17"/>
      <c r="CB2320" s="17"/>
      <c r="CC2320" s="17"/>
      <c r="CD2320" s="17"/>
      <c r="CE2320" s="17"/>
      <c r="CF2320" s="18"/>
    </row>
    <row r="2321" spans="1:84" x14ac:dyDescent="0.3">
      <c r="A2321" s="11">
        <v>43638</v>
      </c>
      <c r="B2321" s="12" t="s">
        <v>528</v>
      </c>
      <c r="C2321" s="13" t="s">
        <v>528</v>
      </c>
      <c r="D2321" s="14" t="s">
        <v>530</v>
      </c>
      <c r="E2321" s="13" t="s">
        <v>439</v>
      </c>
      <c r="F2321" s="15" t="s">
        <v>5798</v>
      </c>
      <c r="G2321" s="13" t="s">
        <v>5799</v>
      </c>
      <c r="H2321" s="13" t="s">
        <v>533</v>
      </c>
      <c r="I2321" s="13" t="s">
        <v>534</v>
      </c>
      <c r="J2321" s="16">
        <v>304</v>
      </c>
      <c r="K2321" s="17"/>
      <c r="L2321" s="29">
        <v>23.18</v>
      </c>
      <c r="M2321" s="29">
        <v>23.18</v>
      </c>
      <c r="N2321" s="29">
        <v>0.04</v>
      </c>
      <c r="O2321" s="17"/>
      <c r="P2321" s="17"/>
      <c r="Q2321" s="17"/>
      <c r="R2321" s="17"/>
      <c r="S2321" s="17"/>
      <c r="T2321" s="29">
        <v>257.60000000000002</v>
      </c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  <c r="AE2321" s="17"/>
      <c r="AF2321" s="17"/>
      <c r="AG2321" s="17"/>
      <c r="AH2321" s="17"/>
      <c r="AI2321" s="17"/>
      <c r="AJ2321" s="17"/>
      <c r="AK2321" s="17"/>
      <c r="AL2321" s="17"/>
      <c r="AM2321" s="17"/>
      <c r="AN2321" s="17"/>
      <c r="AO2321" s="17"/>
      <c r="AP2321" s="17"/>
      <c r="AQ2321" s="17"/>
      <c r="AR2321" s="17"/>
      <c r="AS2321" s="17"/>
      <c r="AT2321" s="17"/>
      <c r="AU2321" s="17"/>
      <c r="AV2321" s="17"/>
      <c r="AW2321" s="17"/>
      <c r="AX2321" s="17"/>
      <c r="AY2321" s="17"/>
      <c r="AZ2321" s="17"/>
      <c r="BA2321" s="17"/>
      <c r="BB2321" s="17"/>
      <c r="BC2321" s="17"/>
      <c r="BD2321" s="17"/>
      <c r="BE2321" s="17"/>
      <c r="BF2321" s="17"/>
      <c r="BG2321" s="17"/>
      <c r="BH2321" s="17"/>
      <c r="BI2321" s="17"/>
      <c r="BJ2321" s="17"/>
      <c r="BK2321" s="17"/>
      <c r="BL2321" s="17"/>
      <c r="BM2321" s="17"/>
      <c r="BN2321" s="17"/>
      <c r="BO2321" s="17"/>
      <c r="BP2321" s="17"/>
      <c r="BQ2321" s="17"/>
      <c r="BR2321" s="17"/>
      <c r="BS2321" s="17"/>
      <c r="BT2321" s="17"/>
      <c r="BU2321" s="17"/>
      <c r="BV2321" s="17"/>
      <c r="BW2321" s="17"/>
      <c r="BX2321" s="17"/>
      <c r="BY2321" s="17"/>
      <c r="BZ2321" s="17"/>
      <c r="CA2321" s="17"/>
      <c r="CB2321" s="17"/>
      <c r="CC2321" s="17"/>
      <c r="CD2321" s="17"/>
      <c r="CE2321" s="17"/>
      <c r="CF2321" s="18"/>
    </row>
    <row r="2322" spans="1:84" x14ac:dyDescent="0.3">
      <c r="A2322" s="11">
        <v>43638</v>
      </c>
      <c r="B2322" s="12" t="s">
        <v>2444</v>
      </c>
      <c r="C2322" s="13" t="s">
        <v>2445</v>
      </c>
      <c r="D2322" s="14" t="s">
        <v>2446</v>
      </c>
      <c r="E2322" s="13" t="s">
        <v>439</v>
      </c>
      <c r="F2322" s="15" t="s">
        <v>5800</v>
      </c>
      <c r="G2322" s="13" t="s">
        <v>5801</v>
      </c>
      <c r="H2322" s="13" t="s">
        <v>2449</v>
      </c>
      <c r="I2322" s="13" t="s">
        <v>2450</v>
      </c>
      <c r="J2322" s="16">
        <v>10332.08</v>
      </c>
      <c r="K2322" s="29">
        <v>8756</v>
      </c>
      <c r="L2322" s="29">
        <v>788.04</v>
      </c>
      <c r="M2322" s="29">
        <v>788.04</v>
      </c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  <c r="AD2322" s="17"/>
      <c r="AE2322" s="17"/>
      <c r="AF2322" s="17"/>
      <c r="AG2322" s="17"/>
      <c r="AH2322" s="17"/>
      <c r="AI2322" s="17"/>
      <c r="AJ2322" s="17"/>
      <c r="AK2322" s="17"/>
      <c r="AL2322" s="17"/>
      <c r="AM2322" s="17"/>
      <c r="AN2322" s="17"/>
      <c r="AO2322" s="17"/>
      <c r="AP2322" s="17"/>
      <c r="AQ2322" s="17"/>
      <c r="AR2322" s="17"/>
      <c r="AS2322" s="17"/>
      <c r="AT2322" s="17"/>
      <c r="AU2322" s="17"/>
      <c r="AV2322" s="17"/>
      <c r="AW2322" s="17"/>
      <c r="AX2322" s="17"/>
      <c r="AY2322" s="17"/>
      <c r="AZ2322" s="17"/>
      <c r="BA2322" s="17"/>
      <c r="BB2322" s="17"/>
      <c r="BC2322" s="17"/>
      <c r="BD2322" s="17"/>
      <c r="BE2322" s="17"/>
      <c r="BF2322" s="17"/>
      <c r="BG2322" s="17"/>
      <c r="BH2322" s="17"/>
      <c r="BI2322" s="17"/>
      <c r="BJ2322" s="17"/>
      <c r="BK2322" s="17"/>
      <c r="BL2322" s="17"/>
      <c r="BM2322" s="17"/>
      <c r="BN2322" s="17"/>
      <c r="BO2322" s="17"/>
      <c r="BP2322" s="17"/>
      <c r="BQ2322" s="17"/>
      <c r="BR2322" s="17"/>
      <c r="BS2322" s="17"/>
      <c r="BT2322" s="17"/>
      <c r="BU2322" s="17"/>
      <c r="BV2322" s="17"/>
      <c r="BW2322" s="17"/>
      <c r="BX2322" s="17"/>
      <c r="BY2322" s="17"/>
      <c r="BZ2322" s="17"/>
      <c r="CA2322" s="17"/>
      <c r="CB2322" s="17"/>
      <c r="CC2322" s="17"/>
      <c r="CD2322" s="17"/>
      <c r="CE2322" s="17"/>
      <c r="CF2322" s="18"/>
    </row>
    <row r="2323" spans="1:84" x14ac:dyDescent="0.3">
      <c r="A2323" s="11">
        <v>43638</v>
      </c>
      <c r="B2323" s="12" t="s">
        <v>5802</v>
      </c>
      <c r="C2323" s="13" t="s">
        <v>5802</v>
      </c>
      <c r="D2323" s="14" t="s">
        <v>5803</v>
      </c>
      <c r="E2323" s="13" t="s">
        <v>439</v>
      </c>
      <c r="F2323" s="15" t="s">
        <v>5804</v>
      </c>
      <c r="G2323" s="13" t="s">
        <v>5805</v>
      </c>
      <c r="H2323" s="13" t="s">
        <v>5806</v>
      </c>
      <c r="I2323" s="13" t="s">
        <v>5807</v>
      </c>
      <c r="J2323" s="16">
        <v>11227</v>
      </c>
      <c r="K2323" s="17"/>
      <c r="L2323" s="29">
        <v>856.26</v>
      </c>
      <c r="M2323" s="29">
        <v>856.26</v>
      </c>
      <c r="N2323" s="29">
        <v>0.48</v>
      </c>
      <c r="O2323" s="17"/>
      <c r="P2323" s="17"/>
      <c r="Q2323" s="17"/>
      <c r="R2323" s="17"/>
      <c r="S2323" s="17"/>
      <c r="T2323" s="29">
        <v>9514</v>
      </c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  <c r="AE2323" s="17"/>
      <c r="AF2323" s="17"/>
      <c r="AG2323" s="17"/>
      <c r="AH2323" s="17"/>
      <c r="AI2323" s="17"/>
      <c r="AJ2323" s="17"/>
      <c r="AK2323" s="17"/>
      <c r="AL2323" s="17"/>
      <c r="AM2323" s="17"/>
      <c r="AN2323" s="17"/>
      <c r="AO2323" s="17"/>
      <c r="AP2323" s="17"/>
      <c r="AQ2323" s="17"/>
      <c r="AR2323" s="17"/>
      <c r="AS2323" s="17"/>
      <c r="AT2323" s="17"/>
      <c r="AU2323" s="17"/>
      <c r="AV2323" s="17"/>
      <c r="AW2323" s="17"/>
      <c r="AX2323" s="17"/>
      <c r="AY2323" s="17"/>
      <c r="AZ2323" s="17"/>
      <c r="BA2323" s="17"/>
      <c r="BB2323" s="17"/>
      <c r="BC2323" s="17"/>
      <c r="BD2323" s="17"/>
      <c r="BE2323" s="17"/>
      <c r="BF2323" s="17"/>
      <c r="BG2323" s="17"/>
      <c r="BH2323" s="17"/>
      <c r="BI2323" s="17"/>
      <c r="BJ2323" s="17"/>
      <c r="BK2323" s="17"/>
      <c r="BL2323" s="17"/>
      <c r="BM2323" s="17"/>
      <c r="BN2323" s="17"/>
      <c r="BO2323" s="17"/>
      <c r="BP2323" s="17"/>
      <c r="BQ2323" s="17"/>
      <c r="BR2323" s="17"/>
      <c r="BS2323" s="17"/>
      <c r="BT2323" s="17"/>
      <c r="BU2323" s="17"/>
      <c r="BV2323" s="17"/>
      <c r="BW2323" s="17"/>
      <c r="BX2323" s="17"/>
      <c r="BY2323" s="17"/>
      <c r="BZ2323" s="17"/>
      <c r="CA2323" s="17"/>
      <c r="CB2323" s="17"/>
      <c r="CC2323" s="17"/>
      <c r="CD2323" s="17"/>
      <c r="CE2323" s="17"/>
      <c r="CF2323" s="18"/>
    </row>
    <row r="2324" spans="1:84" x14ac:dyDescent="0.3">
      <c r="A2324" s="11">
        <v>43639</v>
      </c>
      <c r="B2324" s="12" t="s">
        <v>18</v>
      </c>
      <c r="C2324" s="13" t="s">
        <v>18</v>
      </c>
      <c r="D2324" s="14" t="s">
        <v>19</v>
      </c>
      <c r="E2324" s="13" t="s">
        <v>439</v>
      </c>
      <c r="F2324" s="15" t="s">
        <v>5808</v>
      </c>
      <c r="G2324" s="13" t="s">
        <v>5809</v>
      </c>
      <c r="H2324" s="13" t="s">
        <v>20</v>
      </c>
      <c r="I2324" s="13" t="s">
        <v>21</v>
      </c>
      <c r="J2324" s="16">
        <v>244260</v>
      </c>
      <c r="K2324" s="17"/>
      <c r="L2324" s="29">
        <v>18630</v>
      </c>
      <c r="M2324" s="29">
        <v>18630</v>
      </c>
      <c r="N2324" s="17"/>
      <c r="O2324" s="17"/>
      <c r="P2324" s="17"/>
      <c r="Q2324" s="29">
        <v>207000</v>
      </c>
      <c r="R2324" s="17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  <c r="AF2324" s="17"/>
      <c r="AG2324" s="17"/>
      <c r="AH2324" s="17"/>
      <c r="AI2324" s="17"/>
      <c r="AJ2324" s="17"/>
      <c r="AK2324" s="17"/>
      <c r="AL2324" s="17"/>
      <c r="AM2324" s="17"/>
      <c r="AN2324" s="17"/>
      <c r="AO2324" s="17"/>
      <c r="AP2324" s="17"/>
      <c r="AQ2324" s="17"/>
      <c r="AR2324" s="17"/>
      <c r="AS2324" s="17"/>
      <c r="AT2324" s="17"/>
      <c r="AU2324" s="17"/>
      <c r="AV2324" s="17"/>
      <c r="AW2324" s="17"/>
      <c r="AX2324" s="17"/>
      <c r="AY2324" s="17"/>
      <c r="AZ2324" s="17"/>
      <c r="BA2324" s="17"/>
      <c r="BB2324" s="17"/>
      <c r="BC2324" s="17"/>
      <c r="BD2324" s="17"/>
      <c r="BE2324" s="17"/>
      <c r="BF2324" s="17"/>
      <c r="BG2324" s="17"/>
      <c r="BH2324" s="17"/>
      <c r="BI2324" s="17"/>
      <c r="BJ2324" s="17"/>
      <c r="BK2324" s="17"/>
      <c r="BL2324" s="17"/>
      <c r="BM2324" s="17"/>
      <c r="BN2324" s="17"/>
      <c r="BO2324" s="17"/>
      <c r="BP2324" s="17"/>
      <c r="BQ2324" s="17"/>
      <c r="BR2324" s="17"/>
      <c r="BS2324" s="17"/>
      <c r="BT2324" s="17"/>
      <c r="BU2324" s="17"/>
      <c r="BV2324" s="17"/>
      <c r="BW2324" s="17"/>
      <c r="BX2324" s="17"/>
      <c r="BY2324" s="17"/>
      <c r="BZ2324" s="17"/>
      <c r="CA2324" s="17"/>
      <c r="CB2324" s="17"/>
      <c r="CC2324" s="17"/>
      <c r="CD2324" s="17"/>
      <c r="CE2324" s="17"/>
      <c r="CF2324" s="18"/>
    </row>
    <row r="2325" spans="1:84" x14ac:dyDescent="0.3">
      <c r="A2325" s="11">
        <v>43639</v>
      </c>
      <c r="B2325" s="12" t="s">
        <v>18</v>
      </c>
      <c r="C2325" s="13" t="s">
        <v>18</v>
      </c>
      <c r="D2325" s="14" t="s">
        <v>19</v>
      </c>
      <c r="E2325" s="13" t="s">
        <v>439</v>
      </c>
      <c r="F2325" s="15" t="s">
        <v>5810</v>
      </c>
      <c r="G2325" s="13" t="s">
        <v>5811</v>
      </c>
      <c r="H2325" s="13" t="s">
        <v>20</v>
      </c>
      <c r="I2325" s="13" t="s">
        <v>21</v>
      </c>
      <c r="J2325" s="16">
        <v>352820</v>
      </c>
      <c r="K2325" s="17"/>
      <c r="L2325" s="29">
        <v>26910</v>
      </c>
      <c r="M2325" s="29">
        <v>26910</v>
      </c>
      <c r="N2325" s="17"/>
      <c r="O2325" s="17"/>
      <c r="P2325" s="17"/>
      <c r="Q2325" s="29">
        <v>299000</v>
      </c>
      <c r="R2325" s="17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  <c r="AE2325" s="17"/>
      <c r="AF2325" s="17"/>
      <c r="AG2325" s="17"/>
      <c r="AH2325" s="17"/>
      <c r="AI2325" s="17"/>
      <c r="AJ2325" s="17"/>
      <c r="AK2325" s="17"/>
      <c r="AL2325" s="17"/>
      <c r="AM2325" s="17"/>
      <c r="AN2325" s="17"/>
      <c r="AO2325" s="17"/>
      <c r="AP2325" s="17"/>
      <c r="AQ2325" s="17"/>
      <c r="AR2325" s="17"/>
      <c r="AS2325" s="17"/>
      <c r="AT2325" s="17"/>
      <c r="AU2325" s="17"/>
      <c r="AV2325" s="17"/>
      <c r="AW2325" s="17"/>
      <c r="AX2325" s="17"/>
      <c r="AY2325" s="17"/>
      <c r="AZ2325" s="17"/>
      <c r="BA2325" s="17"/>
      <c r="BB2325" s="17"/>
      <c r="BC2325" s="17"/>
      <c r="BD2325" s="17"/>
      <c r="BE2325" s="17"/>
      <c r="BF2325" s="17"/>
      <c r="BG2325" s="17"/>
      <c r="BH2325" s="17"/>
      <c r="BI2325" s="17"/>
      <c r="BJ2325" s="17"/>
      <c r="BK2325" s="17"/>
      <c r="BL2325" s="17"/>
      <c r="BM2325" s="17"/>
      <c r="BN2325" s="17"/>
      <c r="BO2325" s="17"/>
      <c r="BP2325" s="17"/>
      <c r="BQ2325" s="17"/>
      <c r="BR2325" s="17"/>
      <c r="BS2325" s="17"/>
      <c r="BT2325" s="17"/>
      <c r="BU2325" s="17"/>
      <c r="BV2325" s="17"/>
      <c r="BW2325" s="17"/>
      <c r="BX2325" s="17"/>
      <c r="BY2325" s="17"/>
      <c r="BZ2325" s="17"/>
      <c r="CA2325" s="17"/>
      <c r="CB2325" s="17"/>
      <c r="CC2325" s="17"/>
      <c r="CD2325" s="17"/>
      <c r="CE2325" s="17"/>
      <c r="CF2325" s="18"/>
    </row>
    <row r="2326" spans="1:84" x14ac:dyDescent="0.3">
      <c r="A2326" s="11">
        <v>43639</v>
      </c>
      <c r="B2326" s="12" t="s">
        <v>18</v>
      </c>
      <c r="C2326" s="13" t="s">
        <v>18</v>
      </c>
      <c r="D2326" s="14" t="s">
        <v>19</v>
      </c>
      <c r="E2326" s="13" t="s">
        <v>439</v>
      </c>
      <c r="F2326" s="15" t="s">
        <v>5812</v>
      </c>
      <c r="G2326" s="13" t="s">
        <v>5813</v>
      </c>
      <c r="H2326" s="13" t="s">
        <v>20</v>
      </c>
      <c r="I2326" s="13" t="s">
        <v>21</v>
      </c>
      <c r="J2326" s="16">
        <v>1765575</v>
      </c>
      <c r="K2326" s="17"/>
      <c r="L2326" s="29">
        <v>134663</v>
      </c>
      <c r="M2326" s="29">
        <v>134663</v>
      </c>
      <c r="N2326" s="29">
        <v>-1</v>
      </c>
      <c r="O2326" s="17"/>
      <c r="P2326" s="29">
        <v>1496250</v>
      </c>
      <c r="Q2326" s="17"/>
      <c r="R2326" s="17"/>
      <c r="S2326" s="17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  <c r="AD2326" s="17"/>
      <c r="AE2326" s="17"/>
      <c r="AF2326" s="17"/>
      <c r="AG2326" s="17"/>
      <c r="AH2326" s="17"/>
      <c r="AI2326" s="17"/>
      <c r="AJ2326" s="17"/>
      <c r="AK2326" s="17"/>
      <c r="AL2326" s="17"/>
      <c r="AM2326" s="17"/>
      <c r="AN2326" s="17"/>
      <c r="AO2326" s="17"/>
      <c r="AP2326" s="17"/>
      <c r="AQ2326" s="17"/>
      <c r="AR2326" s="17"/>
      <c r="AS2326" s="17"/>
      <c r="AT2326" s="17"/>
      <c r="AU2326" s="17"/>
      <c r="AV2326" s="17"/>
      <c r="AW2326" s="17"/>
      <c r="AX2326" s="17"/>
      <c r="AY2326" s="17"/>
      <c r="AZ2326" s="17"/>
      <c r="BA2326" s="17"/>
      <c r="BB2326" s="17"/>
      <c r="BC2326" s="17"/>
      <c r="BD2326" s="17"/>
      <c r="BE2326" s="17"/>
      <c r="BF2326" s="17"/>
      <c r="BG2326" s="17"/>
      <c r="BH2326" s="17"/>
      <c r="BI2326" s="17"/>
      <c r="BJ2326" s="17"/>
      <c r="BK2326" s="17"/>
      <c r="BL2326" s="17"/>
      <c r="BM2326" s="17"/>
      <c r="BN2326" s="17"/>
      <c r="BO2326" s="17"/>
      <c r="BP2326" s="17"/>
      <c r="BQ2326" s="17"/>
      <c r="BR2326" s="17"/>
      <c r="BS2326" s="17"/>
      <c r="BT2326" s="17"/>
      <c r="BU2326" s="17"/>
      <c r="BV2326" s="17"/>
      <c r="BW2326" s="17"/>
      <c r="BX2326" s="17"/>
      <c r="BY2326" s="17"/>
      <c r="BZ2326" s="17"/>
      <c r="CA2326" s="17"/>
      <c r="CB2326" s="17"/>
      <c r="CC2326" s="17"/>
      <c r="CD2326" s="17"/>
      <c r="CE2326" s="17"/>
      <c r="CF2326" s="18"/>
    </row>
    <row r="2327" spans="1:84" x14ac:dyDescent="0.3">
      <c r="A2327" s="11">
        <v>43639</v>
      </c>
      <c r="B2327" s="12" t="s">
        <v>18</v>
      </c>
      <c r="C2327" s="13" t="s">
        <v>18</v>
      </c>
      <c r="D2327" s="14" t="s">
        <v>19</v>
      </c>
      <c r="E2327" s="13" t="s">
        <v>439</v>
      </c>
      <c r="F2327" s="15" t="s">
        <v>5814</v>
      </c>
      <c r="G2327" s="13" t="s">
        <v>5815</v>
      </c>
      <c r="H2327" s="13" t="s">
        <v>20</v>
      </c>
      <c r="I2327" s="13" t="s">
        <v>21</v>
      </c>
      <c r="J2327" s="16">
        <v>1765575</v>
      </c>
      <c r="K2327" s="17"/>
      <c r="L2327" s="29">
        <v>134663</v>
      </c>
      <c r="M2327" s="29">
        <v>134663</v>
      </c>
      <c r="N2327" s="29">
        <v>-1</v>
      </c>
      <c r="O2327" s="17"/>
      <c r="P2327" s="29">
        <v>1496250</v>
      </c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  <c r="AD2327" s="17"/>
      <c r="AE2327" s="17"/>
      <c r="AF2327" s="17"/>
      <c r="AG2327" s="17"/>
      <c r="AH2327" s="17"/>
      <c r="AI2327" s="17"/>
      <c r="AJ2327" s="17"/>
      <c r="AK2327" s="17"/>
      <c r="AL2327" s="17"/>
      <c r="AM2327" s="17"/>
      <c r="AN2327" s="17"/>
      <c r="AO2327" s="17"/>
      <c r="AP2327" s="17"/>
      <c r="AQ2327" s="17"/>
      <c r="AR2327" s="17"/>
      <c r="AS2327" s="17"/>
      <c r="AT2327" s="17"/>
      <c r="AU2327" s="17"/>
      <c r="AV2327" s="17"/>
      <c r="AW2327" s="17"/>
      <c r="AX2327" s="17"/>
      <c r="AY2327" s="17"/>
      <c r="AZ2327" s="17"/>
      <c r="BA2327" s="17"/>
      <c r="BB2327" s="17"/>
      <c r="BC2327" s="17"/>
      <c r="BD2327" s="17"/>
      <c r="BE2327" s="17"/>
      <c r="BF2327" s="17"/>
      <c r="BG2327" s="17"/>
      <c r="BH2327" s="17"/>
      <c r="BI2327" s="17"/>
      <c r="BJ2327" s="17"/>
      <c r="BK2327" s="17"/>
      <c r="BL2327" s="17"/>
      <c r="BM2327" s="17"/>
      <c r="BN2327" s="17"/>
      <c r="BO2327" s="17"/>
      <c r="BP2327" s="17"/>
      <c r="BQ2327" s="17"/>
      <c r="BR2327" s="17"/>
      <c r="BS2327" s="17"/>
      <c r="BT2327" s="17"/>
      <c r="BU2327" s="17"/>
      <c r="BV2327" s="17"/>
      <c r="BW2327" s="17"/>
      <c r="BX2327" s="17"/>
      <c r="BY2327" s="17"/>
      <c r="BZ2327" s="17"/>
      <c r="CA2327" s="17"/>
      <c r="CB2327" s="17"/>
      <c r="CC2327" s="17"/>
      <c r="CD2327" s="17"/>
      <c r="CE2327" s="17"/>
      <c r="CF2327" s="18"/>
    </row>
    <row r="2328" spans="1:84" x14ac:dyDescent="0.3">
      <c r="A2328" s="11">
        <v>43640</v>
      </c>
      <c r="B2328" s="12" t="s">
        <v>18</v>
      </c>
      <c r="C2328" s="13" t="s">
        <v>18</v>
      </c>
      <c r="D2328" s="14" t="s">
        <v>19</v>
      </c>
      <c r="E2328" s="13" t="s">
        <v>439</v>
      </c>
      <c r="F2328" s="15" t="s">
        <v>5816</v>
      </c>
      <c r="G2328" s="13" t="s">
        <v>5817</v>
      </c>
      <c r="H2328" s="13" t="s">
        <v>20</v>
      </c>
      <c r="I2328" s="13" t="s">
        <v>21</v>
      </c>
      <c r="J2328" s="16">
        <v>2101875</v>
      </c>
      <c r="K2328" s="17"/>
      <c r="L2328" s="29">
        <v>160313</v>
      </c>
      <c r="M2328" s="29">
        <v>160313</v>
      </c>
      <c r="N2328" s="29">
        <v>-1</v>
      </c>
      <c r="O2328" s="17"/>
      <c r="P2328" s="29">
        <v>1781250</v>
      </c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  <c r="AE2328" s="17"/>
      <c r="AF2328" s="17"/>
      <c r="AG2328" s="17"/>
      <c r="AH2328" s="17"/>
      <c r="AI2328" s="17"/>
      <c r="AJ2328" s="17"/>
      <c r="AK2328" s="17"/>
      <c r="AL2328" s="17"/>
      <c r="AM2328" s="17"/>
      <c r="AN2328" s="17"/>
      <c r="AO2328" s="17"/>
      <c r="AP2328" s="17"/>
      <c r="AQ2328" s="17"/>
      <c r="AR2328" s="17"/>
      <c r="AS2328" s="17"/>
      <c r="AT2328" s="17"/>
      <c r="AU2328" s="17"/>
      <c r="AV2328" s="17"/>
      <c r="AW2328" s="17"/>
      <c r="AX2328" s="17"/>
      <c r="AY2328" s="17"/>
      <c r="AZ2328" s="17"/>
      <c r="BA2328" s="17"/>
      <c r="BB2328" s="17"/>
      <c r="BC2328" s="17"/>
      <c r="BD2328" s="17"/>
      <c r="BE2328" s="17"/>
      <c r="BF2328" s="17"/>
      <c r="BG2328" s="17"/>
      <c r="BH2328" s="17"/>
      <c r="BI2328" s="17"/>
      <c r="BJ2328" s="17"/>
      <c r="BK2328" s="17"/>
      <c r="BL2328" s="17"/>
      <c r="BM2328" s="17"/>
      <c r="BN2328" s="17"/>
      <c r="BO2328" s="17"/>
      <c r="BP2328" s="17"/>
      <c r="BQ2328" s="17"/>
      <c r="BR2328" s="17"/>
      <c r="BS2328" s="17"/>
      <c r="BT2328" s="17"/>
      <c r="BU2328" s="17"/>
      <c r="BV2328" s="17"/>
      <c r="BW2328" s="17"/>
      <c r="BX2328" s="17"/>
      <c r="BY2328" s="17"/>
      <c r="BZ2328" s="17"/>
      <c r="CA2328" s="17"/>
      <c r="CB2328" s="17"/>
      <c r="CC2328" s="17"/>
      <c r="CD2328" s="17"/>
      <c r="CE2328" s="17"/>
      <c r="CF2328" s="18"/>
    </row>
    <row r="2329" spans="1:84" ht="22.8" x14ac:dyDescent="0.3">
      <c r="A2329" s="11">
        <v>43640</v>
      </c>
      <c r="B2329" s="12" t="s">
        <v>1690</v>
      </c>
      <c r="C2329" s="13" t="s">
        <v>1690</v>
      </c>
      <c r="D2329" s="14" t="s">
        <v>1692</v>
      </c>
      <c r="E2329" s="13" t="s">
        <v>439</v>
      </c>
      <c r="F2329" s="15" t="s">
        <v>5818</v>
      </c>
      <c r="G2329" s="13" t="s">
        <v>5819</v>
      </c>
      <c r="H2329" s="13" t="s">
        <v>1695</v>
      </c>
      <c r="I2329" s="13" t="s">
        <v>1696</v>
      </c>
      <c r="J2329" s="16">
        <v>1161754</v>
      </c>
      <c r="K2329" s="17"/>
      <c r="L2329" s="17"/>
      <c r="M2329" s="17"/>
      <c r="N2329" s="29">
        <v>68</v>
      </c>
      <c r="O2329" s="17"/>
      <c r="P2329" s="29">
        <v>984480</v>
      </c>
      <c r="Q2329" s="17"/>
      <c r="R2329" s="17"/>
      <c r="S2329" s="17"/>
      <c r="T2329" s="17"/>
      <c r="U2329" s="17"/>
      <c r="V2329" s="17"/>
      <c r="W2329" s="29">
        <v>177206</v>
      </c>
      <c r="X2329" s="17"/>
      <c r="Y2329" s="17"/>
      <c r="Z2329" s="17"/>
      <c r="AA2329" s="17"/>
      <c r="AB2329" s="17"/>
      <c r="AC2329" s="17"/>
      <c r="AD2329" s="17"/>
      <c r="AE2329" s="17"/>
      <c r="AF2329" s="17"/>
      <c r="AG2329" s="17"/>
      <c r="AH2329" s="17"/>
      <c r="AI2329" s="17"/>
      <c r="AJ2329" s="17"/>
      <c r="AK2329" s="17"/>
      <c r="AL2329" s="17"/>
      <c r="AM2329" s="17"/>
      <c r="AN2329" s="17"/>
      <c r="AO2329" s="17"/>
      <c r="AP2329" s="17"/>
      <c r="AQ2329" s="17"/>
      <c r="AR2329" s="17"/>
      <c r="AS2329" s="17"/>
      <c r="AT2329" s="17"/>
      <c r="AU2329" s="17"/>
      <c r="AV2329" s="17"/>
      <c r="AW2329" s="17"/>
      <c r="AX2329" s="17"/>
      <c r="AY2329" s="17"/>
      <c r="AZ2329" s="17"/>
      <c r="BA2329" s="17"/>
      <c r="BB2329" s="17"/>
      <c r="BC2329" s="17"/>
      <c r="BD2329" s="17"/>
      <c r="BE2329" s="17"/>
      <c r="BF2329" s="17"/>
      <c r="BG2329" s="17"/>
      <c r="BH2329" s="17"/>
      <c r="BI2329" s="17"/>
      <c r="BJ2329" s="17"/>
      <c r="BK2329" s="17"/>
      <c r="BL2329" s="17"/>
      <c r="BM2329" s="17"/>
      <c r="BN2329" s="17"/>
      <c r="BO2329" s="17"/>
      <c r="BP2329" s="17"/>
      <c r="BQ2329" s="17"/>
      <c r="BR2329" s="17"/>
      <c r="BS2329" s="17"/>
      <c r="BT2329" s="17"/>
      <c r="BU2329" s="17"/>
      <c r="BV2329" s="17"/>
      <c r="BW2329" s="17"/>
      <c r="BX2329" s="17"/>
      <c r="BY2329" s="17"/>
      <c r="BZ2329" s="17"/>
      <c r="CA2329" s="17"/>
      <c r="CB2329" s="17"/>
      <c r="CC2329" s="17"/>
      <c r="CD2329" s="17"/>
      <c r="CE2329" s="17"/>
      <c r="CF2329" s="18"/>
    </row>
    <row r="2330" spans="1:84" ht="22.8" x14ac:dyDescent="0.3">
      <c r="A2330" s="11">
        <v>43640</v>
      </c>
      <c r="B2330" s="12" t="s">
        <v>1690</v>
      </c>
      <c r="C2330" s="13" t="s">
        <v>1690</v>
      </c>
      <c r="D2330" s="14" t="s">
        <v>1692</v>
      </c>
      <c r="E2330" s="13" t="s">
        <v>439</v>
      </c>
      <c r="F2330" s="15" t="s">
        <v>5820</v>
      </c>
      <c r="G2330" s="13" t="s">
        <v>5821</v>
      </c>
      <c r="H2330" s="13" t="s">
        <v>1695</v>
      </c>
      <c r="I2330" s="13" t="s">
        <v>1696</v>
      </c>
      <c r="J2330" s="16">
        <v>580876</v>
      </c>
      <c r="K2330" s="17"/>
      <c r="L2330" s="17"/>
      <c r="M2330" s="17"/>
      <c r="N2330" s="29">
        <v>33</v>
      </c>
      <c r="O2330" s="17"/>
      <c r="P2330" s="29">
        <v>492240</v>
      </c>
      <c r="Q2330" s="17"/>
      <c r="R2330" s="17"/>
      <c r="S2330" s="17"/>
      <c r="T2330" s="17"/>
      <c r="U2330" s="17"/>
      <c r="V2330" s="17"/>
      <c r="W2330" s="29">
        <v>88603</v>
      </c>
      <c r="X2330" s="17"/>
      <c r="Y2330" s="17"/>
      <c r="Z2330" s="17"/>
      <c r="AA2330" s="17"/>
      <c r="AB2330" s="17"/>
      <c r="AC2330" s="17"/>
      <c r="AD2330" s="17"/>
      <c r="AE2330" s="17"/>
      <c r="AF2330" s="17"/>
      <c r="AG2330" s="17"/>
      <c r="AH2330" s="17"/>
      <c r="AI2330" s="17"/>
      <c r="AJ2330" s="17"/>
      <c r="AK2330" s="17"/>
      <c r="AL2330" s="17"/>
      <c r="AM2330" s="17"/>
      <c r="AN2330" s="17"/>
      <c r="AO2330" s="17"/>
      <c r="AP2330" s="17"/>
      <c r="AQ2330" s="17"/>
      <c r="AR2330" s="17"/>
      <c r="AS2330" s="17"/>
      <c r="AT2330" s="17"/>
      <c r="AU2330" s="17"/>
      <c r="AV2330" s="17"/>
      <c r="AW2330" s="17"/>
      <c r="AX2330" s="17"/>
      <c r="AY2330" s="17"/>
      <c r="AZ2330" s="17"/>
      <c r="BA2330" s="17"/>
      <c r="BB2330" s="17"/>
      <c r="BC2330" s="17"/>
      <c r="BD2330" s="17"/>
      <c r="BE2330" s="17"/>
      <c r="BF2330" s="17"/>
      <c r="BG2330" s="17"/>
      <c r="BH2330" s="17"/>
      <c r="BI2330" s="17"/>
      <c r="BJ2330" s="17"/>
      <c r="BK2330" s="17"/>
      <c r="BL2330" s="17"/>
      <c r="BM2330" s="17"/>
      <c r="BN2330" s="17"/>
      <c r="BO2330" s="17"/>
      <c r="BP2330" s="17"/>
      <c r="BQ2330" s="17"/>
      <c r="BR2330" s="17"/>
      <c r="BS2330" s="17"/>
      <c r="BT2330" s="17"/>
      <c r="BU2330" s="17"/>
      <c r="BV2330" s="17"/>
      <c r="BW2330" s="17"/>
      <c r="BX2330" s="17"/>
      <c r="BY2330" s="17"/>
      <c r="BZ2330" s="17"/>
      <c r="CA2330" s="17"/>
      <c r="CB2330" s="17"/>
      <c r="CC2330" s="17"/>
      <c r="CD2330" s="17"/>
      <c r="CE2330" s="17"/>
      <c r="CF2330" s="18"/>
    </row>
    <row r="2331" spans="1:84" ht="22.8" x14ac:dyDescent="0.3">
      <c r="A2331" s="11">
        <v>43640</v>
      </c>
      <c r="B2331" s="12" t="s">
        <v>1690</v>
      </c>
      <c r="C2331" s="13" t="s">
        <v>1690</v>
      </c>
      <c r="D2331" s="14" t="s">
        <v>1692</v>
      </c>
      <c r="E2331" s="13" t="s">
        <v>439</v>
      </c>
      <c r="F2331" s="15" t="s">
        <v>5822</v>
      </c>
      <c r="G2331" s="13" t="s">
        <v>5823</v>
      </c>
      <c r="H2331" s="13" t="s">
        <v>1695</v>
      </c>
      <c r="I2331" s="13" t="s">
        <v>1696</v>
      </c>
      <c r="J2331" s="16">
        <v>1161754</v>
      </c>
      <c r="K2331" s="17"/>
      <c r="L2331" s="17"/>
      <c r="M2331" s="17"/>
      <c r="N2331" s="29">
        <v>68</v>
      </c>
      <c r="O2331" s="17"/>
      <c r="P2331" s="29">
        <v>984480</v>
      </c>
      <c r="Q2331" s="17"/>
      <c r="R2331" s="17"/>
      <c r="S2331" s="17"/>
      <c r="T2331" s="17"/>
      <c r="U2331" s="17"/>
      <c r="V2331" s="17"/>
      <c r="W2331" s="29">
        <v>177206</v>
      </c>
      <c r="X2331" s="17"/>
      <c r="Y2331" s="17"/>
      <c r="Z2331" s="17"/>
      <c r="AA2331" s="17"/>
      <c r="AB2331" s="17"/>
      <c r="AC2331" s="17"/>
      <c r="AD2331" s="17"/>
      <c r="AE2331" s="17"/>
      <c r="AF2331" s="17"/>
      <c r="AG2331" s="17"/>
      <c r="AH2331" s="17"/>
      <c r="AI2331" s="17"/>
      <c r="AJ2331" s="17"/>
      <c r="AK2331" s="17"/>
      <c r="AL2331" s="17"/>
      <c r="AM2331" s="17"/>
      <c r="AN2331" s="17"/>
      <c r="AO2331" s="17"/>
      <c r="AP2331" s="17"/>
      <c r="AQ2331" s="17"/>
      <c r="AR2331" s="17"/>
      <c r="AS2331" s="17"/>
      <c r="AT2331" s="17"/>
      <c r="AU2331" s="17"/>
      <c r="AV2331" s="17"/>
      <c r="AW2331" s="17"/>
      <c r="AX2331" s="17"/>
      <c r="AY2331" s="17"/>
      <c r="AZ2331" s="17"/>
      <c r="BA2331" s="17"/>
      <c r="BB2331" s="17"/>
      <c r="BC2331" s="17"/>
      <c r="BD2331" s="17"/>
      <c r="BE2331" s="17"/>
      <c r="BF2331" s="17"/>
      <c r="BG2331" s="17"/>
      <c r="BH2331" s="17"/>
      <c r="BI2331" s="17"/>
      <c r="BJ2331" s="17"/>
      <c r="BK2331" s="17"/>
      <c r="BL2331" s="17"/>
      <c r="BM2331" s="17"/>
      <c r="BN2331" s="17"/>
      <c r="BO2331" s="17"/>
      <c r="BP2331" s="17"/>
      <c r="BQ2331" s="17"/>
      <c r="BR2331" s="17"/>
      <c r="BS2331" s="17"/>
      <c r="BT2331" s="17"/>
      <c r="BU2331" s="17"/>
      <c r="BV2331" s="17"/>
      <c r="BW2331" s="17"/>
      <c r="BX2331" s="17"/>
      <c r="BY2331" s="17"/>
      <c r="BZ2331" s="17"/>
      <c r="CA2331" s="17"/>
      <c r="CB2331" s="17"/>
      <c r="CC2331" s="17"/>
      <c r="CD2331" s="17"/>
      <c r="CE2331" s="17"/>
      <c r="CF2331" s="18"/>
    </row>
    <row r="2332" spans="1:84" ht="22.8" x14ac:dyDescent="0.3">
      <c r="A2332" s="11">
        <v>43640</v>
      </c>
      <c r="B2332" s="12" t="s">
        <v>1690</v>
      </c>
      <c r="C2332" s="13" t="s">
        <v>1690</v>
      </c>
      <c r="D2332" s="14" t="s">
        <v>1692</v>
      </c>
      <c r="E2332" s="13" t="s">
        <v>439</v>
      </c>
      <c r="F2332" s="15" t="s">
        <v>5824</v>
      </c>
      <c r="G2332" s="13" t="s">
        <v>5825</v>
      </c>
      <c r="H2332" s="13" t="s">
        <v>1695</v>
      </c>
      <c r="I2332" s="13" t="s">
        <v>1696</v>
      </c>
      <c r="J2332" s="16">
        <v>580876</v>
      </c>
      <c r="K2332" s="17"/>
      <c r="L2332" s="17"/>
      <c r="M2332" s="17"/>
      <c r="N2332" s="29">
        <v>33</v>
      </c>
      <c r="O2332" s="17"/>
      <c r="P2332" s="29">
        <v>492240</v>
      </c>
      <c r="Q2332" s="17"/>
      <c r="R2332" s="17"/>
      <c r="S2332" s="17"/>
      <c r="T2332" s="17"/>
      <c r="U2332" s="17"/>
      <c r="V2332" s="17"/>
      <c r="W2332" s="29">
        <v>88603</v>
      </c>
      <c r="X2332" s="17"/>
      <c r="Y2332" s="17"/>
      <c r="Z2332" s="17"/>
      <c r="AA2332" s="17"/>
      <c r="AB2332" s="17"/>
      <c r="AC2332" s="17"/>
      <c r="AD2332" s="17"/>
      <c r="AE2332" s="17"/>
      <c r="AF2332" s="17"/>
      <c r="AG2332" s="17"/>
      <c r="AH2332" s="17"/>
      <c r="AI2332" s="17"/>
      <c r="AJ2332" s="17"/>
      <c r="AK2332" s="17"/>
      <c r="AL2332" s="17"/>
      <c r="AM2332" s="17"/>
      <c r="AN2332" s="17"/>
      <c r="AO2332" s="17"/>
      <c r="AP2332" s="17"/>
      <c r="AQ2332" s="17"/>
      <c r="AR2332" s="17"/>
      <c r="AS2332" s="17"/>
      <c r="AT2332" s="17"/>
      <c r="AU2332" s="17"/>
      <c r="AV2332" s="17"/>
      <c r="AW2332" s="17"/>
      <c r="AX2332" s="17"/>
      <c r="AY2332" s="17"/>
      <c r="AZ2332" s="17"/>
      <c r="BA2332" s="17"/>
      <c r="BB2332" s="17"/>
      <c r="BC2332" s="17"/>
      <c r="BD2332" s="17"/>
      <c r="BE2332" s="17"/>
      <c r="BF2332" s="17"/>
      <c r="BG2332" s="17"/>
      <c r="BH2332" s="17"/>
      <c r="BI2332" s="17"/>
      <c r="BJ2332" s="17"/>
      <c r="BK2332" s="17"/>
      <c r="BL2332" s="17"/>
      <c r="BM2332" s="17"/>
      <c r="BN2332" s="17"/>
      <c r="BO2332" s="17"/>
      <c r="BP2332" s="17"/>
      <c r="BQ2332" s="17"/>
      <c r="BR2332" s="17"/>
      <c r="BS2332" s="17"/>
      <c r="BT2332" s="17"/>
      <c r="BU2332" s="17"/>
      <c r="BV2332" s="17"/>
      <c r="BW2332" s="17"/>
      <c r="BX2332" s="17"/>
      <c r="BY2332" s="17"/>
      <c r="BZ2332" s="17"/>
      <c r="CA2332" s="17"/>
      <c r="CB2332" s="17"/>
      <c r="CC2332" s="17"/>
      <c r="CD2332" s="17"/>
      <c r="CE2332" s="17"/>
      <c r="CF2332" s="18"/>
    </row>
    <row r="2333" spans="1:84" x14ac:dyDescent="0.3">
      <c r="A2333" s="11">
        <v>43640</v>
      </c>
      <c r="B2333" s="12" t="s">
        <v>528</v>
      </c>
      <c r="C2333" s="13" t="s">
        <v>528</v>
      </c>
      <c r="D2333" s="14" t="s">
        <v>530</v>
      </c>
      <c r="E2333" s="13" t="s">
        <v>439</v>
      </c>
      <c r="F2333" s="15" t="s">
        <v>5826</v>
      </c>
      <c r="G2333" s="13" t="s">
        <v>5827</v>
      </c>
      <c r="H2333" s="13" t="s">
        <v>533</v>
      </c>
      <c r="I2333" s="13" t="s">
        <v>534</v>
      </c>
      <c r="J2333" s="16">
        <v>2500</v>
      </c>
      <c r="K2333" s="17"/>
      <c r="L2333" s="29">
        <v>190.68</v>
      </c>
      <c r="M2333" s="29">
        <v>190.68</v>
      </c>
      <c r="N2333" s="17"/>
      <c r="O2333" s="17"/>
      <c r="P2333" s="17"/>
      <c r="Q2333" s="17"/>
      <c r="R2333" s="17"/>
      <c r="S2333" s="17"/>
      <c r="T2333" s="29">
        <v>2118.64</v>
      </c>
      <c r="U2333" s="17"/>
      <c r="V2333" s="17"/>
      <c r="W2333" s="17"/>
      <c r="X2333" s="17"/>
      <c r="Y2333" s="17"/>
      <c r="Z2333" s="17"/>
      <c r="AA2333" s="17"/>
      <c r="AB2333" s="17"/>
      <c r="AC2333" s="17"/>
      <c r="AD2333" s="17"/>
      <c r="AE2333" s="17"/>
      <c r="AF2333" s="17"/>
      <c r="AG2333" s="17"/>
      <c r="AH2333" s="17"/>
      <c r="AI2333" s="17"/>
      <c r="AJ2333" s="17"/>
      <c r="AK2333" s="17"/>
      <c r="AL2333" s="17"/>
      <c r="AM2333" s="17"/>
      <c r="AN2333" s="17"/>
      <c r="AO2333" s="17"/>
      <c r="AP2333" s="17"/>
      <c r="AQ2333" s="17"/>
      <c r="AR2333" s="17"/>
      <c r="AS2333" s="17"/>
      <c r="AT2333" s="17"/>
      <c r="AU2333" s="17"/>
      <c r="AV2333" s="17"/>
      <c r="AW2333" s="17"/>
      <c r="AX2333" s="17"/>
      <c r="AY2333" s="17"/>
      <c r="AZ2333" s="17"/>
      <c r="BA2333" s="17"/>
      <c r="BB2333" s="17"/>
      <c r="BC2333" s="17"/>
      <c r="BD2333" s="17"/>
      <c r="BE2333" s="17"/>
      <c r="BF2333" s="17"/>
      <c r="BG2333" s="17"/>
      <c r="BH2333" s="17"/>
      <c r="BI2333" s="17"/>
      <c r="BJ2333" s="17"/>
      <c r="BK2333" s="17"/>
      <c r="BL2333" s="17"/>
      <c r="BM2333" s="17"/>
      <c r="BN2333" s="17"/>
      <c r="BO2333" s="17"/>
      <c r="BP2333" s="17"/>
      <c r="BQ2333" s="17"/>
      <c r="BR2333" s="17"/>
      <c r="BS2333" s="17"/>
      <c r="BT2333" s="17"/>
      <c r="BU2333" s="17"/>
      <c r="BV2333" s="17"/>
      <c r="BW2333" s="17"/>
      <c r="BX2333" s="17"/>
      <c r="BY2333" s="17"/>
      <c r="BZ2333" s="17"/>
      <c r="CA2333" s="17"/>
      <c r="CB2333" s="17"/>
      <c r="CC2333" s="17"/>
      <c r="CD2333" s="17"/>
      <c r="CE2333" s="17"/>
      <c r="CF2333" s="18"/>
    </row>
    <row r="2334" spans="1:84" ht="22.8" x14ac:dyDescent="0.3">
      <c r="A2334" s="11">
        <v>43641</v>
      </c>
      <c r="B2334" s="12" t="s">
        <v>1690</v>
      </c>
      <c r="C2334" s="13" t="s">
        <v>1690</v>
      </c>
      <c r="D2334" s="14" t="s">
        <v>1692</v>
      </c>
      <c r="E2334" s="13" t="s">
        <v>439</v>
      </c>
      <c r="F2334" s="15" t="s">
        <v>5828</v>
      </c>
      <c r="G2334" s="13" t="s">
        <v>5829</v>
      </c>
      <c r="H2334" s="13" t="s">
        <v>1695</v>
      </c>
      <c r="I2334" s="13" t="s">
        <v>1696</v>
      </c>
      <c r="J2334" s="16">
        <v>1161754</v>
      </c>
      <c r="K2334" s="17"/>
      <c r="L2334" s="17"/>
      <c r="M2334" s="17"/>
      <c r="N2334" s="29">
        <v>68</v>
      </c>
      <c r="O2334" s="17"/>
      <c r="P2334" s="29">
        <v>984480</v>
      </c>
      <c r="Q2334" s="17"/>
      <c r="R2334" s="17"/>
      <c r="S2334" s="17"/>
      <c r="T2334" s="17"/>
      <c r="U2334" s="17"/>
      <c r="V2334" s="17"/>
      <c r="W2334" s="29">
        <v>177206</v>
      </c>
      <c r="X2334" s="17"/>
      <c r="Y2334" s="17"/>
      <c r="Z2334" s="17"/>
      <c r="AA2334" s="17"/>
      <c r="AB2334" s="17"/>
      <c r="AC2334" s="17"/>
      <c r="AD2334" s="17"/>
      <c r="AE2334" s="17"/>
      <c r="AF2334" s="17"/>
      <c r="AG2334" s="17"/>
      <c r="AH2334" s="17"/>
      <c r="AI2334" s="17"/>
      <c r="AJ2334" s="17"/>
      <c r="AK2334" s="17"/>
      <c r="AL2334" s="17"/>
      <c r="AM2334" s="17"/>
      <c r="AN2334" s="17"/>
      <c r="AO2334" s="17"/>
      <c r="AP2334" s="17"/>
      <c r="AQ2334" s="17"/>
      <c r="AR2334" s="17"/>
      <c r="AS2334" s="17"/>
      <c r="AT2334" s="17"/>
      <c r="AU2334" s="17"/>
      <c r="AV2334" s="17"/>
      <c r="AW2334" s="17"/>
      <c r="AX2334" s="17"/>
      <c r="AY2334" s="17"/>
      <c r="AZ2334" s="17"/>
      <c r="BA2334" s="17"/>
      <c r="BB2334" s="17"/>
      <c r="BC2334" s="17"/>
      <c r="BD2334" s="17"/>
      <c r="BE2334" s="17"/>
      <c r="BF2334" s="17"/>
      <c r="BG2334" s="17"/>
      <c r="BH2334" s="17"/>
      <c r="BI2334" s="17"/>
      <c r="BJ2334" s="17"/>
      <c r="BK2334" s="17"/>
      <c r="BL2334" s="17"/>
      <c r="BM2334" s="17"/>
      <c r="BN2334" s="17"/>
      <c r="BO2334" s="17"/>
      <c r="BP2334" s="17"/>
      <c r="BQ2334" s="17"/>
      <c r="BR2334" s="17"/>
      <c r="BS2334" s="17"/>
      <c r="BT2334" s="17"/>
      <c r="BU2334" s="17"/>
      <c r="BV2334" s="17"/>
      <c r="BW2334" s="17"/>
      <c r="BX2334" s="17"/>
      <c r="BY2334" s="17"/>
      <c r="BZ2334" s="17"/>
      <c r="CA2334" s="17"/>
      <c r="CB2334" s="17"/>
      <c r="CC2334" s="17"/>
      <c r="CD2334" s="17"/>
      <c r="CE2334" s="17"/>
      <c r="CF2334" s="18"/>
    </row>
    <row r="2335" spans="1:84" ht="22.8" x14ac:dyDescent="0.3">
      <c r="A2335" s="11">
        <v>43641</v>
      </c>
      <c r="B2335" s="12" t="s">
        <v>1690</v>
      </c>
      <c r="C2335" s="13" t="s">
        <v>1690</v>
      </c>
      <c r="D2335" s="14" t="s">
        <v>1692</v>
      </c>
      <c r="E2335" s="13" t="s">
        <v>439</v>
      </c>
      <c r="F2335" s="15" t="s">
        <v>5830</v>
      </c>
      <c r="G2335" s="13" t="s">
        <v>5831</v>
      </c>
      <c r="H2335" s="13" t="s">
        <v>1695</v>
      </c>
      <c r="I2335" s="13" t="s">
        <v>1696</v>
      </c>
      <c r="J2335" s="16">
        <v>580876</v>
      </c>
      <c r="K2335" s="17"/>
      <c r="L2335" s="17"/>
      <c r="M2335" s="17"/>
      <c r="N2335" s="29">
        <v>33</v>
      </c>
      <c r="O2335" s="17"/>
      <c r="P2335" s="29">
        <v>492240</v>
      </c>
      <c r="Q2335" s="17"/>
      <c r="R2335" s="17"/>
      <c r="S2335" s="17"/>
      <c r="T2335" s="17"/>
      <c r="U2335" s="17"/>
      <c r="V2335" s="17"/>
      <c r="W2335" s="29">
        <v>88603</v>
      </c>
      <c r="X2335" s="17"/>
      <c r="Y2335" s="17"/>
      <c r="Z2335" s="17"/>
      <c r="AA2335" s="17"/>
      <c r="AB2335" s="17"/>
      <c r="AC2335" s="17"/>
      <c r="AD2335" s="17"/>
      <c r="AE2335" s="17"/>
      <c r="AF2335" s="17"/>
      <c r="AG2335" s="17"/>
      <c r="AH2335" s="17"/>
      <c r="AI2335" s="17"/>
      <c r="AJ2335" s="17"/>
      <c r="AK2335" s="17"/>
      <c r="AL2335" s="17"/>
      <c r="AM2335" s="17"/>
      <c r="AN2335" s="17"/>
      <c r="AO2335" s="17"/>
      <c r="AP2335" s="17"/>
      <c r="AQ2335" s="17"/>
      <c r="AR2335" s="17"/>
      <c r="AS2335" s="17"/>
      <c r="AT2335" s="17"/>
      <c r="AU2335" s="17"/>
      <c r="AV2335" s="17"/>
      <c r="AW2335" s="17"/>
      <c r="AX2335" s="17"/>
      <c r="AY2335" s="17"/>
      <c r="AZ2335" s="17"/>
      <c r="BA2335" s="17"/>
      <c r="BB2335" s="17"/>
      <c r="BC2335" s="17"/>
      <c r="BD2335" s="17"/>
      <c r="BE2335" s="17"/>
      <c r="BF2335" s="17"/>
      <c r="BG2335" s="17"/>
      <c r="BH2335" s="17"/>
      <c r="BI2335" s="17"/>
      <c r="BJ2335" s="17"/>
      <c r="BK2335" s="17"/>
      <c r="BL2335" s="17"/>
      <c r="BM2335" s="17"/>
      <c r="BN2335" s="17"/>
      <c r="BO2335" s="17"/>
      <c r="BP2335" s="17"/>
      <c r="BQ2335" s="17"/>
      <c r="BR2335" s="17"/>
      <c r="BS2335" s="17"/>
      <c r="BT2335" s="17"/>
      <c r="BU2335" s="17"/>
      <c r="BV2335" s="17"/>
      <c r="BW2335" s="17"/>
      <c r="BX2335" s="17"/>
      <c r="BY2335" s="17"/>
      <c r="BZ2335" s="17"/>
      <c r="CA2335" s="17"/>
      <c r="CB2335" s="17"/>
      <c r="CC2335" s="17"/>
      <c r="CD2335" s="17"/>
      <c r="CE2335" s="17"/>
      <c r="CF2335" s="18"/>
    </row>
    <row r="2336" spans="1:84" x14ac:dyDescent="0.3">
      <c r="A2336" s="11">
        <v>43641</v>
      </c>
      <c r="B2336" s="12" t="s">
        <v>506</v>
      </c>
      <c r="C2336" s="13" t="s">
        <v>506</v>
      </c>
      <c r="D2336" s="14" t="s">
        <v>507</v>
      </c>
      <c r="E2336" s="13" t="s">
        <v>439</v>
      </c>
      <c r="F2336" s="15" t="s">
        <v>51</v>
      </c>
      <c r="G2336" s="13" t="s">
        <v>5832</v>
      </c>
      <c r="H2336" s="13" t="s">
        <v>510</v>
      </c>
      <c r="I2336" s="13" t="s">
        <v>511</v>
      </c>
      <c r="J2336" s="16">
        <v>94154</v>
      </c>
      <c r="K2336" s="29">
        <v>89670</v>
      </c>
      <c r="L2336" s="29">
        <v>2241.75</v>
      </c>
      <c r="M2336" s="29">
        <v>2241.75</v>
      </c>
      <c r="N2336" s="29">
        <v>0.5</v>
      </c>
      <c r="O2336" s="17"/>
      <c r="P2336" s="17"/>
      <c r="Q2336" s="17"/>
      <c r="R2336" s="17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  <c r="AD2336" s="17"/>
      <c r="AE2336" s="17"/>
      <c r="AF2336" s="17"/>
      <c r="AG2336" s="17"/>
      <c r="AH2336" s="17"/>
      <c r="AI2336" s="17"/>
      <c r="AJ2336" s="17"/>
      <c r="AK2336" s="17"/>
      <c r="AL2336" s="17"/>
      <c r="AM2336" s="17"/>
      <c r="AN2336" s="17"/>
      <c r="AO2336" s="17"/>
      <c r="AP2336" s="17"/>
      <c r="AQ2336" s="17"/>
      <c r="AR2336" s="17"/>
      <c r="AS2336" s="17"/>
      <c r="AT2336" s="17"/>
      <c r="AU2336" s="17"/>
      <c r="AV2336" s="17"/>
      <c r="AW2336" s="17"/>
      <c r="AX2336" s="17"/>
      <c r="AY2336" s="17"/>
      <c r="AZ2336" s="17"/>
      <c r="BA2336" s="17"/>
      <c r="BB2336" s="17"/>
      <c r="BC2336" s="17"/>
      <c r="BD2336" s="17"/>
      <c r="BE2336" s="17"/>
      <c r="BF2336" s="17"/>
      <c r="BG2336" s="17"/>
      <c r="BH2336" s="17"/>
      <c r="BI2336" s="17"/>
      <c r="BJ2336" s="17"/>
      <c r="BK2336" s="17"/>
      <c r="BL2336" s="17"/>
      <c r="BM2336" s="17"/>
      <c r="BN2336" s="17"/>
      <c r="BO2336" s="17"/>
      <c r="BP2336" s="17"/>
      <c r="BQ2336" s="17"/>
      <c r="BR2336" s="17"/>
      <c r="BS2336" s="17"/>
      <c r="BT2336" s="17"/>
      <c r="BU2336" s="17"/>
      <c r="BV2336" s="17"/>
      <c r="BW2336" s="17"/>
      <c r="BX2336" s="17"/>
      <c r="BY2336" s="17"/>
      <c r="BZ2336" s="17"/>
      <c r="CA2336" s="17"/>
      <c r="CB2336" s="17"/>
      <c r="CC2336" s="17"/>
      <c r="CD2336" s="17"/>
      <c r="CE2336" s="17"/>
      <c r="CF2336" s="18"/>
    </row>
    <row r="2337" spans="1:84" x14ac:dyDescent="0.3">
      <c r="A2337" s="11">
        <v>43641</v>
      </c>
      <c r="B2337" s="12" t="s">
        <v>57</v>
      </c>
      <c r="C2337" s="13" t="s">
        <v>57</v>
      </c>
      <c r="D2337" s="14" t="s">
        <v>58</v>
      </c>
      <c r="E2337" s="13" t="s">
        <v>439</v>
      </c>
      <c r="F2337" s="15" t="s">
        <v>78</v>
      </c>
      <c r="G2337" s="13" t="s">
        <v>5833</v>
      </c>
      <c r="H2337" s="13" t="s">
        <v>60</v>
      </c>
      <c r="I2337" s="13" t="s">
        <v>61</v>
      </c>
      <c r="J2337" s="16">
        <v>587286</v>
      </c>
      <c r="K2337" s="17"/>
      <c r="L2337" s="29">
        <v>44793</v>
      </c>
      <c r="M2337" s="29">
        <v>44793</v>
      </c>
      <c r="N2337" s="17"/>
      <c r="O2337" s="17"/>
      <c r="P2337" s="29">
        <v>497700</v>
      </c>
      <c r="Q2337" s="17"/>
      <c r="R2337" s="17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  <c r="AF2337" s="17"/>
      <c r="AG2337" s="17"/>
      <c r="AH2337" s="17"/>
      <c r="AI2337" s="17"/>
      <c r="AJ2337" s="17"/>
      <c r="AK2337" s="17"/>
      <c r="AL2337" s="17"/>
      <c r="AM2337" s="17"/>
      <c r="AN2337" s="17"/>
      <c r="AO2337" s="17"/>
      <c r="AP2337" s="17"/>
      <c r="AQ2337" s="17"/>
      <c r="AR2337" s="17"/>
      <c r="AS2337" s="17"/>
      <c r="AT2337" s="17"/>
      <c r="AU2337" s="17"/>
      <c r="AV2337" s="17"/>
      <c r="AW2337" s="17"/>
      <c r="AX2337" s="17"/>
      <c r="AY2337" s="17"/>
      <c r="AZ2337" s="17"/>
      <c r="BA2337" s="17"/>
      <c r="BB2337" s="17"/>
      <c r="BC2337" s="17"/>
      <c r="BD2337" s="17"/>
      <c r="BE2337" s="17"/>
      <c r="BF2337" s="17"/>
      <c r="BG2337" s="17"/>
      <c r="BH2337" s="17"/>
      <c r="BI2337" s="17"/>
      <c r="BJ2337" s="17"/>
      <c r="BK2337" s="17"/>
      <c r="BL2337" s="17"/>
      <c r="BM2337" s="17"/>
      <c r="BN2337" s="17"/>
      <c r="BO2337" s="17"/>
      <c r="BP2337" s="17"/>
      <c r="BQ2337" s="17"/>
      <c r="BR2337" s="17"/>
      <c r="BS2337" s="17"/>
      <c r="BT2337" s="17"/>
      <c r="BU2337" s="17"/>
      <c r="BV2337" s="17"/>
      <c r="BW2337" s="17"/>
      <c r="BX2337" s="17"/>
      <c r="BY2337" s="17"/>
      <c r="BZ2337" s="17"/>
      <c r="CA2337" s="17"/>
      <c r="CB2337" s="17"/>
      <c r="CC2337" s="17"/>
      <c r="CD2337" s="17"/>
      <c r="CE2337" s="17"/>
      <c r="CF2337" s="18"/>
    </row>
    <row r="2338" spans="1:84" x14ac:dyDescent="0.3">
      <c r="A2338" s="11">
        <v>43641</v>
      </c>
      <c r="B2338" s="12" t="s">
        <v>18</v>
      </c>
      <c r="C2338" s="13" t="s">
        <v>18</v>
      </c>
      <c r="D2338" s="14" t="s">
        <v>19</v>
      </c>
      <c r="E2338" s="13" t="s">
        <v>439</v>
      </c>
      <c r="F2338" s="15" t="s">
        <v>5834</v>
      </c>
      <c r="G2338" s="13" t="s">
        <v>5835</v>
      </c>
      <c r="H2338" s="13" t="s">
        <v>20</v>
      </c>
      <c r="I2338" s="13" t="s">
        <v>21</v>
      </c>
      <c r="J2338" s="16">
        <v>840750</v>
      </c>
      <c r="K2338" s="17"/>
      <c r="L2338" s="29">
        <v>64125</v>
      </c>
      <c r="M2338" s="29">
        <v>64125</v>
      </c>
      <c r="N2338" s="17"/>
      <c r="O2338" s="17"/>
      <c r="P2338" s="29">
        <v>712500</v>
      </c>
      <c r="Q2338" s="17"/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  <c r="AD2338" s="17"/>
      <c r="AE2338" s="17"/>
      <c r="AF2338" s="17"/>
      <c r="AG2338" s="17"/>
      <c r="AH2338" s="17"/>
      <c r="AI2338" s="17"/>
      <c r="AJ2338" s="17"/>
      <c r="AK2338" s="17"/>
      <c r="AL2338" s="17"/>
      <c r="AM2338" s="17"/>
      <c r="AN2338" s="17"/>
      <c r="AO2338" s="17"/>
      <c r="AP2338" s="17"/>
      <c r="AQ2338" s="17"/>
      <c r="AR2338" s="17"/>
      <c r="AS2338" s="17"/>
      <c r="AT2338" s="17"/>
      <c r="AU2338" s="17"/>
      <c r="AV2338" s="17"/>
      <c r="AW2338" s="17"/>
      <c r="AX2338" s="17"/>
      <c r="AY2338" s="17"/>
      <c r="AZ2338" s="17"/>
      <c r="BA2338" s="17"/>
      <c r="BB2338" s="17"/>
      <c r="BC2338" s="17"/>
      <c r="BD2338" s="17"/>
      <c r="BE2338" s="17"/>
      <c r="BF2338" s="17"/>
      <c r="BG2338" s="17"/>
      <c r="BH2338" s="17"/>
      <c r="BI2338" s="17"/>
      <c r="BJ2338" s="17"/>
      <c r="BK2338" s="17"/>
      <c r="BL2338" s="17"/>
      <c r="BM2338" s="17"/>
      <c r="BN2338" s="17"/>
      <c r="BO2338" s="17"/>
      <c r="BP2338" s="17"/>
      <c r="BQ2338" s="17"/>
      <c r="BR2338" s="17"/>
      <c r="BS2338" s="17"/>
      <c r="BT2338" s="17"/>
      <c r="BU2338" s="17"/>
      <c r="BV2338" s="17"/>
      <c r="BW2338" s="17"/>
      <c r="BX2338" s="17"/>
      <c r="BY2338" s="17"/>
      <c r="BZ2338" s="17"/>
      <c r="CA2338" s="17"/>
      <c r="CB2338" s="17"/>
      <c r="CC2338" s="17"/>
      <c r="CD2338" s="17"/>
      <c r="CE2338" s="17"/>
      <c r="CF2338" s="18"/>
    </row>
    <row r="2339" spans="1:84" x14ac:dyDescent="0.3">
      <c r="A2339" s="11">
        <v>43641</v>
      </c>
      <c r="B2339" s="12" t="s">
        <v>1552</v>
      </c>
      <c r="C2339" s="13" t="s">
        <v>1552</v>
      </c>
      <c r="D2339" s="14" t="s">
        <v>1553</v>
      </c>
      <c r="E2339" s="13" t="s">
        <v>439</v>
      </c>
      <c r="F2339" s="15" t="s">
        <v>55</v>
      </c>
      <c r="G2339" s="13" t="s">
        <v>5836</v>
      </c>
      <c r="H2339" s="13" t="s">
        <v>1556</v>
      </c>
      <c r="I2339" s="13" t="s">
        <v>1557</v>
      </c>
      <c r="J2339" s="16">
        <v>6868</v>
      </c>
      <c r="K2339" s="17"/>
      <c r="L2339" s="29">
        <v>523.79999999999995</v>
      </c>
      <c r="M2339" s="29">
        <v>523.79999999999995</v>
      </c>
      <c r="N2339" s="29">
        <v>0.4</v>
      </c>
      <c r="O2339" s="17"/>
      <c r="P2339" s="17"/>
      <c r="Q2339" s="17"/>
      <c r="R2339" s="17"/>
      <c r="S2339" s="17"/>
      <c r="T2339" s="29">
        <v>5820</v>
      </c>
      <c r="U2339" s="17"/>
      <c r="V2339" s="17"/>
      <c r="W2339" s="17"/>
      <c r="X2339" s="17"/>
      <c r="Y2339" s="17"/>
      <c r="Z2339" s="17"/>
      <c r="AA2339" s="17"/>
      <c r="AB2339" s="17"/>
      <c r="AC2339" s="17"/>
      <c r="AD2339" s="17"/>
      <c r="AE2339" s="17"/>
      <c r="AF2339" s="17"/>
      <c r="AG2339" s="17"/>
      <c r="AH2339" s="17"/>
      <c r="AI2339" s="17"/>
      <c r="AJ2339" s="17"/>
      <c r="AK2339" s="17"/>
      <c r="AL2339" s="17"/>
      <c r="AM2339" s="17"/>
      <c r="AN2339" s="17"/>
      <c r="AO2339" s="17"/>
      <c r="AP2339" s="17"/>
      <c r="AQ2339" s="17"/>
      <c r="AR2339" s="17"/>
      <c r="AS2339" s="17"/>
      <c r="AT2339" s="17"/>
      <c r="AU2339" s="17"/>
      <c r="AV2339" s="17"/>
      <c r="AW2339" s="17"/>
      <c r="AX2339" s="17"/>
      <c r="AY2339" s="17"/>
      <c r="AZ2339" s="17"/>
      <c r="BA2339" s="17"/>
      <c r="BB2339" s="17"/>
      <c r="BC2339" s="17"/>
      <c r="BD2339" s="17"/>
      <c r="BE2339" s="17"/>
      <c r="BF2339" s="17"/>
      <c r="BG2339" s="17"/>
      <c r="BH2339" s="17"/>
      <c r="BI2339" s="17"/>
      <c r="BJ2339" s="17"/>
      <c r="BK2339" s="17"/>
      <c r="BL2339" s="17"/>
      <c r="BM2339" s="17"/>
      <c r="BN2339" s="17"/>
      <c r="BO2339" s="17"/>
      <c r="BP2339" s="17"/>
      <c r="BQ2339" s="17"/>
      <c r="BR2339" s="17"/>
      <c r="BS2339" s="17"/>
      <c r="BT2339" s="17"/>
      <c r="BU2339" s="17"/>
      <c r="BV2339" s="17"/>
      <c r="BW2339" s="17"/>
      <c r="BX2339" s="17"/>
      <c r="BY2339" s="17"/>
      <c r="BZ2339" s="17"/>
      <c r="CA2339" s="17"/>
      <c r="CB2339" s="17"/>
      <c r="CC2339" s="17"/>
      <c r="CD2339" s="17"/>
      <c r="CE2339" s="17"/>
      <c r="CF2339" s="18"/>
    </row>
    <row r="2340" spans="1:84" x14ac:dyDescent="0.3">
      <c r="A2340" s="11">
        <v>43642</v>
      </c>
      <c r="B2340" s="12" t="s">
        <v>18</v>
      </c>
      <c r="C2340" s="13" t="s">
        <v>18</v>
      </c>
      <c r="D2340" s="14" t="s">
        <v>19</v>
      </c>
      <c r="E2340" s="13" t="s">
        <v>439</v>
      </c>
      <c r="F2340" s="15" t="s">
        <v>5837</v>
      </c>
      <c r="G2340" s="13" t="s">
        <v>5838</v>
      </c>
      <c r="H2340" s="13" t="s">
        <v>20</v>
      </c>
      <c r="I2340" s="13" t="s">
        <v>21</v>
      </c>
      <c r="J2340" s="16">
        <v>1765575</v>
      </c>
      <c r="K2340" s="17"/>
      <c r="L2340" s="29">
        <v>134663</v>
      </c>
      <c r="M2340" s="29">
        <v>134663</v>
      </c>
      <c r="N2340" s="29">
        <v>-1</v>
      </c>
      <c r="O2340" s="17"/>
      <c r="P2340" s="29">
        <v>1496250</v>
      </c>
      <c r="Q2340" s="17"/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7"/>
      <c r="AG2340" s="17"/>
      <c r="AH2340" s="17"/>
      <c r="AI2340" s="17"/>
      <c r="AJ2340" s="17"/>
      <c r="AK2340" s="17"/>
      <c r="AL2340" s="17"/>
      <c r="AM2340" s="17"/>
      <c r="AN2340" s="17"/>
      <c r="AO2340" s="17"/>
      <c r="AP2340" s="17"/>
      <c r="AQ2340" s="17"/>
      <c r="AR2340" s="17"/>
      <c r="AS2340" s="17"/>
      <c r="AT2340" s="17"/>
      <c r="AU2340" s="17"/>
      <c r="AV2340" s="17"/>
      <c r="AW2340" s="17"/>
      <c r="AX2340" s="17"/>
      <c r="AY2340" s="17"/>
      <c r="AZ2340" s="17"/>
      <c r="BA2340" s="17"/>
      <c r="BB2340" s="17"/>
      <c r="BC2340" s="17"/>
      <c r="BD2340" s="17"/>
      <c r="BE2340" s="17"/>
      <c r="BF2340" s="17"/>
      <c r="BG2340" s="17"/>
      <c r="BH2340" s="17"/>
      <c r="BI2340" s="17"/>
      <c r="BJ2340" s="17"/>
      <c r="BK2340" s="17"/>
      <c r="BL2340" s="17"/>
      <c r="BM2340" s="17"/>
      <c r="BN2340" s="17"/>
      <c r="BO2340" s="17"/>
      <c r="BP2340" s="17"/>
      <c r="BQ2340" s="17"/>
      <c r="BR2340" s="17"/>
      <c r="BS2340" s="17"/>
      <c r="BT2340" s="17"/>
      <c r="BU2340" s="17"/>
      <c r="BV2340" s="17"/>
      <c r="BW2340" s="17"/>
      <c r="BX2340" s="17"/>
      <c r="BY2340" s="17"/>
      <c r="BZ2340" s="17"/>
      <c r="CA2340" s="17"/>
      <c r="CB2340" s="17"/>
      <c r="CC2340" s="17"/>
      <c r="CD2340" s="17"/>
      <c r="CE2340" s="17"/>
      <c r="CF2340" s="18"/>
    </row>
    <row r="2341" spans="1:84" ht="22.8" x14ac:dyDescent="0.3">
      <c r="A2341" s="11">
        <v>43642</v>
      </c>
      <c r="B2341" s="12" t="s">
        <v>601</v>
      </c>
      <c r="C2341" s="13" t="s">
        <v>601</v>
      </c>
      <c r="D2341" s="14" t="s">
        <v>602</v>
      </c>
      <c r="E2341" s="13" t="s">
        <v>439</v>
      </c>
      <c r="F2341" s="15" t="s">
        <v>162</v>
      </c>
      <c r="G2341" s="13" t="s">
        <v>5839</v>
      </c>
      <c r="H2341" s="13" t="s">
        <v>605</v>
      </c>
      <c r="I2341" s="13" t="s">
        <v>606</v>
      </c>
      <c r="J2341" s="16">
        <v>1404200</v>
      </c>
      <c r="K2341" s="17"/>
      <c r="L2341" s="17"/>
      <c r="M2341" s="17"/>
      <c r="N2341" s="17"/>
      <c r="O2341" s="17"/>
      <c r="P2341" s="17"/>
      <c r="Q2341" s="29">
        <v>1190000</v>
      </c>
      <c r="R2341" s="17"/>
      <c r="S2341" s="17"/>
      <c r="T2341" s="17"/>
      <c r="U2341" s="17"/>
      <c r="V2341" s="17"/>
      <c r="W2341" s="29">
        <v>214200</v>
      </c>
      <c r="X2341" s="17"/>
      <c r="Y2341" s="17"/>
      <c r="Z2341" s="17"/>
      <c r="AA2341" s="17"/>
      <c r="AB2341" s="17"/>
      <c r="AC2341" s="17"/>
      <c r="AD2341" s="17"/>
      <c r="AE2341" s="17"/>
      <c r="AF2341" s="17"/>
      <c r="AG2341" s="17"/>
      <c r="AH2341" s="17"/>
      <c r="AI2341" s="17"/>
      <c r="AJ2341" s="17"/>
      <c r="AK2341" s="17"/>
      <c r="AL2341" s="17"/>
      <c r="AM2341" s="17"/>
      <c r="AN2341" s="17"/>
      <c r="AO2341" s="17"/>
      <c r="AP2341" s="17"/>
      <c r="AQ2341" s="17"/>
      <c r="AR2341" s="17"/>
      <c r="AS2341" s="17"/>
      <c r="AT2341" s="17"/>
      <c r="AU2341" s="17"/>
      <c r="AV2341" s="17"/>
      <c r="AW2341" s="17"/>
      <c r="AX2341" s="17"/>
      <c r="AY2341" s="17"/>
      <c r="AZ2341" s="17"/>
      <c r="BA2341" s="17"/>
      <c r="BB2341" s="17"/>
      <c r="BC2341" s="17"/>
      <c r="BD2341" s="17"/>
      <c r="BE2341" s="17"/>
      <c r="BF2341" s="17"/>
      <c r="BG2341" s="17"/>
      <c r="BH2341" s="17"/>
      <c r="BI2341" s="17"/>
      <c r="BJ2341" s="17"/>
      <c r="BK2341" s="17"/>
      <c r="BL2341" s="17"/>
      <c r="BM2341" s="17"/>
      <c r="BN2341" s="17"/>
      <c r="BO2341" s="17"/>
      <c r="BP2341" s="17"/>
      <c r="BQ2341" s="17"/>
      <c r="BR2341" s="17"/>
      <c r="BS2341" s="17"/>
      <c r="BT2341" s="17"/>
      <c r="BU2341" s="17"/>
      <c r="BV2341" s="17"/>
      <c r="BW2341" s="17"/>
      <c r="BX2341" s="17"/>
      <c r="BY2341" s="17"/>
      <c r="BZ2341" s="17"/>
      <c r="CA2341" s="17"/>
      <c r="CB2341" s="17"/>
      <c r="CC2341" s="17"/>
      <c r="CD2341" s="17"/>
      <c r="CE2341" s="17"/>
      <c r="CF2341" s="18"/>
    </row>
    <row r="2342" spans="1:84" x14ac:dyDescent="0.3">
      <c r="A2342" s="11">
        <v>43642</v>
      </c>
      <c r="B2342" s="12" t="s">
        <v>18</v>
      </c>
      <c r="C2342" s="13" t="s">
        <v>18</v>
      </c>
      <c r="D2342" s="14" t="s">
        <v>19</v>
      </c>
      <c r="E2342" s="13" t="s">
        <v>439</v>
      </c>
      <c r="F2342" s="15" t="s">
        <v>5840</v>
      </c>
      <c r="G2342" s="13" t="s">
        <v>5841</v>
      </c>
      <c r="H2342" s="13" t="s">
        <v>20</v>
      </c>
      <c r="I2342" s="13" t="s">
        <v>21</v>
      </c>
      <c r="J2342" s="16">
        <v>1546980</v>
      </c>
      <c r="K2342" s="17"/>
      <c r="L2342" s="29">
        <v>117990</v>
      </c>
      <c r="M2342" s="29">
        <v>117990</v>
      </c>
      <c r="N2342" s="17"/>
      <c r="O2342" s="17"/>
      <c r="P2342" s="29">
        <v>1311000</v>
      </c>
      <c r="Q2342" s="17"/>
      <c r="R2342" s="17"/>
      <c r="S2342" s="17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  <c r="AD2342" s="17"/>
      <c r="AE2342" s="17"/>
      <c r="AF2342" s="17"/>
      <c r="AG2342" s="17"/>
      <c r="AH2342" s="17"/>
      <c r="AI2342" s="17"/>
      <c r="AJ2342" s="17"/>
      <c r="AK2342" s="17"/>
      <c r="AL2342" s="17"/>
      <c r="AM2342" s="17"/>
      <c r="AN2342" s="17"/>
      <c r="AO2342" s="17"/>
      <c r="AP2342" s="17"/>
      <c r="AQ2342" s="17"/>
      <c r="AR2342" s="17"/>
      <c r="AS2342" s="17"/>
      <c r="AT2342" s="17"/>
      <c r="AU2342" s="17"/>
      <c r="AV2342" s="17"/>
      <c r="AW2342" s="17"/>
      <c r="AX2342" s="17"/>
      <c r="AY2342" s="17"/>
      <c r="AZ2342" s="17"/>
      <c r="BA2342" s="17"/>
      <c r="BB2342" s="17"/>
      <c r="BC2342" s="17"/>
      <c r="BD2342" s="17"/>
      <c r="BE2342" s="17"/>
      <c r="BF2342" s="17"/>
      <c r="BG2342" s="17"/>
      <c r="BH2342" s="17"/>
      <c r="BI2342" s="17"/>
      <c r="BJ2342" s="17"/>
      <c r="BK2342" s="17"/>
      <c r="BL2342" s="17"/>
      <c r="BM2342" s="17"/>
      <c r="BN2342" s="17"/>
      <c r="BO2342" s="17"/>
      <c r="BP2342" s="17"/>
      <c r="BQ2342" s="17"/>
      <c r="BR2342" s="17"/>
      <c r="BS2342" s="17"/>
      <c r="BT2342" s="17"/>
      <c r="BU2342" s="17"/>
      <c r="BV2342" s="17"/>
      <c r="BW2342" s="17"/>
      <c r="BX2342" s="17"/>
      <c r="BY2342" s="17"/>
      <c r="BZ2342" s="17"/>
      <c r="CA2342" s="17"/>
      <c r="CB2342" s="17"/>
      <c r="CC2342" s="17"/>
      <c r="CD2342" s="17"/>
      <c r="CE2342" s="17"/>
      <c r="CF2342" s="18"/>
    </row>
    <row r="2343" spans="1:84" x14ac:dyDescent="0.3">
      <c r="A2343" s="11">
        <v>43642</v>
      </c>
      <c r="B2343" s="12" t="s">
        <v>18</v>
      </c>
      <c r="C2343" s="13" t="s">
        <v>18</v>
      </c>
      <c r="D2343" s="14" t="s">
        <v>19</v>
      </c>
      <c r="E2343" s="13" t="s">
        <v>439</v>
      </c>
      <c r="F2343" s="15" t="s">
        <v>5842</v>
      </c>
      <c r="G2343" s="13" t="s">
        <v>5843</v>
      </c>
      <c r="H2343" s="13" t="s">
        <v>20</v>
      </c>
      <c r="I2343" s="13" t="s">
        <v>21</v>
      </c>
      <c r="J2343" s="16">
        <v>1546980</v>
      </c>
      <c r="K2343" s="17"/>
      <c r="L2343" s="29">
        <v>117990</v>
      </c>
      <c r="M2343" s="29">
        <v>117990</v>
      </c>
      <c r="N2343" s="17"/>
      <c r="O2343" s="17"/>
      <c r="P2343" s="29">
        <v>1311000</v>
      </c>
      <c r="Q2343" s="17"/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  <c r="AF2343" s="17"/>
      <c r="AG2343" s="17"/>
      <c r="AH2343" s="17"/>
      <c r="AI2343" s="17"/>
      <c r="AJ2343" s="17"/>
      <c r="AK2343" s="17"/>
      <c r="AL2343" s="17"/>
      <c r="AM2343" s="17"/>
      <c r="AN2343" s="17"/>
      <c r="AO2343" s="17"/>
      <c r="AP2343" s="17"/>
      <c r="AQ2343" s="17"/>
      <c r="AR2343" s="17"/>
      <c r="AS2343" s="17"/>
      <c r="AT2343" s="17"/>
      <c r="AU2343" s="17"/>
      <c r="AV2343" s="17"/>
      <c r="AW2343" s="17"/>
      <c r="AX2343" s="17"/>
      <c r="AY2343" s="17"/>
      <c r="AZ2343" s="17"/>
      <c r="BA2343" s="17"/>
      <c r="BB2343" s="17"/>
      <c r="BC2343" s="17"/>
      <c r="BD2343" s="17"/>
      <c r="BE2343" s="17"/>
      <c r="BF2343" s="17"/>
      <c r="BG2343" s="17"/>
      <c r="BH2343" s="17"/>
      <c r="BI2343" s="17"/>
      <c r="BJ2343" s="17"/>
      <c r="BK2343" s="17"/>
      <c r="BL2343" s="17"/>
      <c r="BM2343" s="17"/>
      <c r="BN2343" s="17"/>
      <c r="BO2343" s="17"/>
      <c r="BP2343" s="17"/>
      <c r="BQ2343" s="17"/>
      <c r="BR2343" s="17"/>
      <c r="BS2343" s="17"/>
      <c r="BT2343" s="17"/>
      <c r="BU2343" s="17"/>
      <c r="BV2343" s="17"/>
      <c r="BW2343" s="17"/>
      <c r="BX2343" s="17"/>
      <c r="BY2343" s="17"/>
      <c r="BZ2343" s="17"/>
      <c r="CA2343" s="17"/>
      <c r="CB2343" s="17"/>
      <c r="CC2343" s="17"/>
      <c r="CD2343" s="17"/>
      <c r="CE2343" s="17"/>
      <c r="CF2343" s="18"/>
    </row>
    <row r="2344" spans="1:84" x14ac:dyDescent="0.3">
      <c r="A2344" s="11">
        <v>43642</v>
      </c>
      <c r="B2344" s="12" t="s">
        <v>528</v>
      </c>
      <c r="C2344" s="13" t="s">
        <v>528</v>
      </c>
      <c r="D2344" s="14" t="s">
        <v>530</v>
      </c>
      <c r="E2344" s="13" t="s">
        <v>439</v>
      </c>
      <c r="F2344" s="15" t="s">
        <v>5844</v>
      </c>
      <c r="G2344" s="13" t="s">
        <v>5845</v>
      </c>
      <c r="H2344" s="13" t="s">
        <v>533</v>
      </c>
      <c r="I2344" s="13" t="s">
        <v>534</v>
      </c>
      <c r="J2344" s="16">
        <v>16257</v>
      </c>
      <c r="K2344" s="17"/>
      <c r="L2344" s="29">
        <v>1239.96</v>
      </c>
      <c r="M2344" s="29">
        <v>1239.96</v>
      </c>
      <c r="N2344" s="29">
        <v>-0.23</v>
      </c>
      <c r="O2344" s="17"/>
      <c r="P2344" s="17"/>
      <c r="Q2344" s="17"/>
      <c r="R2344" s="17"/>
      <c r="S2344" s="17"/>
      <c r="T2344" s="29">
        <v>13777.31</v>
      </c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  <c r="AE2344" s="17"/>
      <c r="AF2344" s="17"/>
      <c r="AG2344" s="17"/>
      <c r="AH2344" s="17"/>
      <c r="AI2344" s="17"/>
      <c r="AJ2344" s="17"/>
      <c r="AK2344" s="17"/>
      <c r="AL2344" s="17"/>
      <c r="AM2344" s="17"/>
      <c r="AN2344" s="17"/>
      <c r="AO2344" s="17"/>
      <c r="AP2344" s="17"/>
      <c r="AQ2344" s="17"/>
      <c r="AR2344" s="17"/>
      <c r="AS2344" s="17"/>
      <c r="AT2344" s="17"/>
      <c r="AU2344" s="17"/>
      <c r="AV2344" s="17"/>
      <c r="AW2344" s="17"/>
      <c r="AX2344" s="17"/>
      <c r="AY2344" s="17"/>
      <c r="AZ2344" s="17"/>
      <c r="BA2344" s="17"/>
      <c r="BB2344" s="17"/>
      <c r="BC2344" s="17"/>
      <c r="BD2344" s="17"/>
      <c r="BE2344" s="17"/>
      <c r="BF2344" s="17"/>
      <c r="BG2344" s="17"/>
      <c r="BH2344" s="17"/>
      <c r="BI2344" s="17"/>
      <c r="BJ2344" s="17"/>
      <c r="BK2344" s="17"/>
      <c r="BL2344" s="17"/>
      <c r="BM2344" s="17"/>
      <c r="BN2344" s="17"/>
      <c r="BO2344" s="17"/>
      <c r="BP2344" s="17"/>
      <c r="BQ2344" s="17"/>
      <c r="BR2344" s="17"/>
      <c r="BS2344" s="17"/>
      <c r="BT2344" s="17"/>
      <c r="BU2344" s="17"/>
      <c r="BV2344" s="17"/>
      <c r="BW2344" s="17"/>
      <c r="BX2344" s="17"/>
      <c r="BY2344" s="17"/>
      <c r="BZ2344" s="17"/>
      <c r="CA2344" s="17"/>
      <c r="CB2344" s="17"/>
      <c r="CC2344" s="17"/>
      <c r="CD2344" s="17"/>
      <c r="CE2344" s="17"/>
      <c r="CF2344" s="18"/>
    </row>
    <row r="2345" spans="1:84" x14ac:dyDescent="0.3">
      <c r="A2345" s="11">
        <v>43642</v>
      </c>
      <c r="B2345" s="12" t="s">
        <v>528</v>
      </c>
      <c r="C2345" s="13" t="s">
        <v>528</v>
      </c>
      <c r="D2345" s="14" t="s">
        <v>530</v>
      </c>
      <c r="E2345" s="13" t="s">
        <v>439</v>
      </c>
      <c r="F2345" s="15" t="s">
        <v>5846</v>
      </c>
      <c r="G2345" s="13" t="s">
        <v>5847</v>
      </c>
      <c r="H2345" s="13" t="s">
        <v>533</v>
      </c>
      <c r="I2345" s="13" t="s">
        <v>534</v>
      </c>
      <c r="J2345" s="16">
        <v>5777</v>
      </c>
      <c r="K2345" s="17"/>
      <c r="L2345" s="29">
        <v>440.6</v>
      </c>
      <c r="M2345" s="29">
        <v>440.6</v>
      </c>
      <c r="N2345" s="29">
        <v>0.28000000000000003</v>
      </c>
      <c r="O2345" s="17"/>
      <c r="P2345" s="17"/>
      <c r="Q2345" s="17"/>
      <c r="R2345" s="17"/>
      <c r="S2345" s="17"/>
      <c r="T2345" s="29">
        <v>4895.5200000000004</v>
      </c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  <c r="AE2345" s="17"/>
      <c r="AF2345" s="17"/>
      <c r="AG2345" s="17"/>
      <c r="AH2345" s="17"/>
      <c r="AI2345" s="17"/>
      <c r="AJ2345" s="17"/>
      <c r="AK2345" s="17"/>
      <c r="AL2345" s="17"/>
      <c r="AM2345" s="17"/>
      <c r="AN2345" s="17"/>
      <c r="AO2345" s="17"/>
      <c r="AP2345" s="17"/>
      <c r="AQ2345" s="17"/>
      <c r="AR2345" s="17"/>
      <c r="AS2345" s="17"/>
      <c r="AT2345" s="17"/>
      <c r="AU2345" s="17"/>
      <c r="AV2345" s="17"/>
      <c r="AW2345" s="17"/>
      <c r="AX2345" s="17"/>
      <c r="AY2345" s="17"/>
      <c r="AZ2345" s="17"/>
      <c r="BA2345" s="17"/>
      <c r="BB2345" s="17"/>
      <c r="BC2345" s="17"/>
      <c r="BD2345" s="17"/>
      <c r="BE2345" s="17"/>
      <c r="BF2345" s="17"/>
      <c r="BG2345" s="17"/>
      <c r="BH2345" s="17"/>
      <c r="BI2345" s="17"/>
      <c r="BJ2345" s="17"/>
      <c r="BK2345" s="17"/>
      <c r="BL2345" s="17"/>
      <c r="BM2345" s="17"/>
      <c r="BN2345" s="17"/>
      <c r="BO2345" s="17"/>
      <c r="BP2345" s="17"/>
      <c r="BQ2345" s="17"/>
      <c r="BR2345" s="17"/>
      <c r="BS2345" s="17"/>
      <c r="BT2345" s="17"/>
      <c r="BU2345" s="17"/>
      <c r="BV2345" s="17"/>
      <c r="BW2345" s="17"/>
      <c r="BX2345" s="17"/>
      <c r="BY2345" s="17"/>
      <c r="BZ2345" s="17"/>
      <c r="CA2345" s="17"/>
      <c r="CB2345" s="17"/>
      <c r="CC2345" s="17"/>
      <c r="CD2345" s="17"/>
      <c r="CE2345" s="17"/>
      <c r="CF2345" s="18"/>
    </row>
    <row r="2346" spans="1:84" x14ac:dyDescent="0.3">
      <c r="A2346" s="11">
        <v>43642</v>
      </c>
      <c r="B2346" s="12" t="s">
        <v>528</v>
      </c>
      <c r="C2346" s="13" t="s">
        <v>528</v>
      </c>
      <c r="D2346" s="14" t="s">
        <v>530</v>
      </c>
      <c r="E2346" s="13" t="s">
        <v>439</v>
      </c>
      <c r="F2346" s="15" t="s">
        <v>5848</v>
      </c>
      <c r="G2346" s="13" t="s">
        <v>5849</v>
      </c>
      <c r="H2346" s="13" t="s">
        <v>533</v>
      </c>
      <c r="I2346" s="13" t="s">
        <v>534</v>
      </c>
      <c r="J2346" s="16">
        <v>1876</v>
      </c>
      <c r="K2346" s="17"/>
      <c r="L2346" s="29">
        <v>143.1</v>
      </c>
      <c r="M2346" s="29">
        <v>143.1</v>
      </c>
      <c r="N2346" s="29">
        <v>-0.2</v>
      </c>
      <c r="O2346" s="17"/>
      <c r="P2346" s="17"/>
      <c r="Q2346" s="17"/>
      <c r="R2346" s="17"/>
      <c r="S2346" s="17"/>
      <c r="T2346" s="29">
        <v>1590</v>
      </c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  <c r="AE2346" s="17"/>
      <c r="AF2346" s="17"/>
      <c r="AG2346" s="17"/>
      <c r="AH2346" s="17"/>
      <c r="AI2346" s="17"/>
      <c r="AJ2346" s="17"/>
      <c r="AK2346" s="17"/>
      <c r="AL2346" s="17"/>
      <c r="AM2346" s="17"/>
      <c r="AN2346" s="17"/>
      <c r="AO2346" s="17"/>
      <c r="AP2346" s="17"/>
      <c r="AQ2346" s="17"/>
      <c r="AR2346" s="17"/>
      <c r="AS2346" s="17"/>
      <c r="AT2346" s="17"/>
      <c r="AU2346" s="17"/>
      <c r="AV2346" s="17"/>
      <c r="AW2346" s="17"/>
      <c r="AX2346" s="17"/>
      <c r="AY2346" s="17"/>
      <c r="AZ2346" s="17"/>
      <c r="BA2346" s="17"/>
      <c r="BB2346" s="17"/>
      <c r="BC2346" s="17"/>
      <c r="BD2346" s="17"/>
      <c r="BE2346" s="17"/>
      <c r="BF2346" s="17"/>
      <c r="BG2346" s="17"/>
      <c r="BH2346" s="17"/>
      <c r="BI2346" s="17"/>
      <c r="BJ2346" s="17"/>
      <c r="BK2346" s="17"/>
      <c r="BL2346" s="17"/>
      <c r="BM2346" s="17"/>
      <c r="BN2346" s="17"/>
      <c r="BO2346" s="17"/>
      <c r="BP2346" s="17"/>
      <c r="BQ2346" s="17"/>
      <c r="BR2346" s="17"/>
      <c r="BS2346" s="17"/>
      <c r="BT2346" s="17"/>
      <c r="BU2346" s="17"/>
      <c r="BV2346" s="17"/>
      <c r="BW2346" s="17"/>
      <c r="BX2346" s="17"/>
      <c r="BY2346" s="17"/>
      <c r="BZ2346" s="17"/>
      <c r="CA2346" s="17"/>
      <c r="CB2346" s="17"/>
      <c r="CC2346" s="17"/>
      <c r="CD2346" s="17"/>
      <c r="CE2346" s="17"/>
      <c r="CF2346" s="18"/>
    </row>
    <row r="2347" spans="1:84" ht="22.8" x14ac:dyDescent="0.3">
      <c r="A2347" s="11">
        <v>43643</v>
      </c>
      <c r="B2347" s="12" t="s">
        <v>5652</v>
      </c>
      <c r="C2347" s="13" t="s">
        <v>5652</v>
      </c>
      <c r="D2347" s="14" t="s">
        <v>5653</v>
      </c>
      <c r="E2347" s="13" t="s">
        <v>439</v>
      </c>
      <c r="F2347" s="15" t="s">
        <v>5850</v>
      </c>
      <c r="G2347" s="13" t="s">
        <v>5851</v>
      </c>
      <c r="H2347" s="13" t="s">
        <v>5656</v>
      </c>
      <c r="I2347" s="13" t="s">
        <v>5657</v>
      </c>
      <c r="J2347" s="16">
        <v>586224</v>
      </c>
      <c r="K2347" s="17"/>
      <c r="L2347" s="29">
        <v>44712</v>
      </c>
      <c r="M2347" s="29">
        <v>44712</v>
      </c>
      <c r="N2347" s="17"/>
      <c r="O2347" s="17"/>
      <c r="P2347" s="17"/>
      <c r="Q2347" s="29">
        <v>496800</v>
      </c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7"/>
      <c r="AE2347" s="17"/>
      <c r="AF2347" s="17"/>
      <c r="AG2347" s="17"/>
      <c r="AH2347" s="17"/>
      <c r="AI2347" s="17"/>
      <c r="AJ2347" s="17"/>
      <c r="AK2347" s="17"/>
      <c r="AL2347" s="17"/>
      <c r="AM2347" s="17"/>
      <c r="AN2347" s="17"/>
      <c r="AO2347" s="17"/>
      <c r="AP2347" s="17"/>
      <c r="AQ2347" s="17"/>
      <c r="AR2347" s="17"/>
      <c r="AS2347" s="17"/>
      <c r="AT2347" s="17"/>
      <c r="AU2347" s="17"/>
      <c r="AV2347" s="17"/>
      <c r="AW2347" s="17"/>
      <c r="AX2347" s="17"/>
      <c r="AY2347" s="17"/>
      <c r="AZ2347" s="17"/>
      <c r="BA2347" s="17"/>
      <c r="BB2347" s="17"/>
      <c r="BC2347" s="17"/>
      <c r="BD2347" s="17"/>
      <c r="BE2347" s="17"/>
      <c r="BF2347" s="17"/>
      <c r="BG2347" s="17"/>
      <c r="BH2347" s="17"/>
      <c r="BI2347" s="17"/>
      <c r="BJ2347" s="17"/>
      <c r="BK2347" s="17"/>
      <c r="BL2347" s="17"/>
      <c r="BM2347" s="17"/>
      <c r="BN2347" s="17"/>
      <c r="BO2347" s="17"/>
      <c r="BP2347" s="17"/>
      <c r="BQ2347" s="17"/>
      <c r="BR2347" s="17"/>
      <c r="BS2347" s="17"/>
      <c r="BT2347" s="17"/>
      <c r="BU2347" s="17"/>
      <c r="BV2347" s="17"/>
      <c r="BW2347" s="17"/>
      <c r="BX2347" s="17"/>
      <c r="BY2347" s="17"/>
      <c r="BZ2347" s="17"/>
      <c r="CA2347" s="17"/>
      <c r="CB2347" s="17"/>
      <c r="CC2347" s="17"/>
      <c r="CD2347" s="17"/>
      <c r="CE2347" s="17"/>
      <c r="CF2347" s="18"/>
    </row>
    <row r="2348" spans="1:84" ht="22.8" x14ac:dyDescent="0.3">
      <c r="A2348" s="11">
        <v>43643</v>
      </c>
      <c r="B2348" s="12" t="s">
        <v>1690</v>
      </c>
      <c r="C2348" s="13" t="s">
        <v>1690</v>
      </c>
      <c r="D2348" s="14" t="s">
        <v>1692</v>
      </c>
      <c r="E2348" s="13" t="s">
        <v>439</v>
      </c>
      <c r="F2348" s="15" t="s">
        <v>5852</v>
      </c>
      <c r="G2348" s="13" t="s">
        <v>5853</v>
      </c>
      <c r="H2348" s="13" t="s">
        <v>1695</v>
      </c>
      <c r="I2348" s="13" t="s">
        <v>1696</v>
      </c>
      <c r="J2348" s="16">
        <v>1161754</v>
      </c>
      <c r="K2348" s="17"/>
      <c r="L2348" s="17"/>
      <c r="M2348" s="17"/>
      <c r="N2348" s="29">
        <v>68</v>
      </c>
      <c r="O2348" s="17"/>
      <c r="P2348" s="29">
        <v>984480</v>
      </c>
      <c r="Q2348" s="17"/>
      <c r="R2348" s="17"/>
      <c r="S2348" s="17"/>
      <c r="T2348" s="17"/>
      <c r="U2348" s="17"/>
      <c r="V2348" s="17"/>
      <c r="W2348" s="29">
        <v>177206</v>
      </c>
      <c r="X2348" s="17"/>
      <c r="Y2348" s="17"/>
      <c r="Z2348" s="17"/>
      <c r="AA2348" s="17"/>
      <c r="AB2348" s="17"/>
      <c r="AC2348" s="17"/>
      <c r="AD2348" s="17"/>
      <c r="AE2348" s="17"/>
      <c r="AF2348" s="17"/>
      <c r="AG2348" s="17"/>
      <c r="AH2348" s="17"/>
      <c r="AI2348" s="17"/>
      <c r="AJ2348" s="17"/>
      <c r="AK2348" s="17"/>
      <c r="AL2348" s="17"/>
      <c r="AM2348" s="17"/>
      <c r="AN2348" s="17"/>
      <c r="AO2348" s="17"/>
      <c r="AP2348" s="17"/>
      <c r="AQ2348" s="17"/>
      <c r="AR2348" s="17"/>
      <c r="AS2348" s="17"/>
      <c r="AT2348" s="17"/>
      <c r="AU2348" s="17"/>
      <c r="AV2348" s="17"/>
      <c r="AW2348" s="17"/>
      <c r="AX2348" s="17"/>
      <c r="AY2348" s="17"/>
      <c r="AZ2348" s="17"/>
      <c r="BA2348" s="17"/>
      <c r="BB2348" s="17"/>
      <c r="BC2348" s="17"/>
      <c r="BD2348" s="17"/>
      <c r="BE2348" s="17"/>
      <c r="BF2348" s="17"/>
      <c r="BG2348" s="17"/>
      <c r="BH2348" s="17"/>
      <c r="BI2348" s="17"/>
      <c r="BJ2348" s="17"/>
      <c r="BK2348" s="17"/>
      <c r="BL2348" s="17"/>
      <c r="BM2348" s="17"/>
      <c r="BN2348" s="17"/>
      <c r="BO2348" s="17"/>
      <c r="BP2348" s="17"/>
      <c r="BQ2348" s="17"/>
      <c r="BR2348" s="17"/>
      <c r="BS2348" s="17"/>
      <c r="BT2348" s="17"/>
      <c r="BU2348" s="17"/>
      <c r="BV2348" s="17"/>
      <c r="BW2348" s="17"/>
      <c r="BX2348" s="17"/>
      <c r="BY2348" s="17"/>
      <c r="BZ2348" s="17"/>
      <c r="CA2348" s="17"/>
      <c r="CB2348" s="17"/>
      <c r="CC2348" s="17"/>
      <c r="CD2348" s="17"/>
      <c r="CE2348" s="17"/>
      <c r="CF2348" s="18"/>
    </row>
    <row r="2349" spans="1:84" ht="22.8" x14ac:dyDescent="0.3">
      <c r="A2349" s="11">
        <v>43643</v>
      </c>
      <c r="B2349" s="12" t="s">
        <v>1690</v>
      </c>
      <c r="C2349" s="13" t="s">
        <v>1690</v>
      </c>
      <c r="D2349" s="14" t="s">
        <v>1692</v>
      </c>
      <c r="E2349" s="13" t="s">
        <v>439</v>
      </c>
      <c r="F2349" s="15" t="s">
        <v>5854</v>
      </c>
      <c r="G2349" s="13" t="s">
        <v>5855</v>
      </c>
      <c r="H2349" s="13" t="s">
        <v>1695</v>
      </c>
      <c r="I2349" s="13" t="s">
        <v>1696</v>
      </c>
      <c r="J2349" s="16">
        <v>580876</v>
      </c>
      <c r="K2349" s="17"/>
      <c r="L2349" s="17"/>
      <c r="M2349" s="17"/>
      <c r="N2349" s="29">
        <v>33</v>
      </c>
      <c r="O2349" s="17"/>
      <c r="P2349" s="29">
        <v>492240</v>
      </c>
      <c r="Q2349" s="17"/>
      <c r="R2349" s="17"/>
      <c r="S2349" s="17"/>
      <c r="T2349" s="17"/>
      <c r="U2349" s="17"/>
      <c r="V2349" s="17"/>
      <c r="W2349" s="29">
        <v>88603</v>
      </c>
      <c r="X2349" s="17"/>
      <c r="Y2349" s="17"/>
      <c r="Z2349" s="17"/>
      <c r="AA2349" s="17"/>
      <c r="AB2349" s="17"/>
      <c r="AC2349" s="17"/>
      <c r="AD2349" s="17"/>
      <c r="AE2349" s="17"/>
      <c r="AF2349" s="17"/>
      <c r="AG2349" s="17"/>
      <c r="AH2349" s="17"/>
      <c r="AI2349" s="17"/>
      <c r="AJ2349" s="17"/>
      <c r="AK2349" s="17"/>
      <c r="AL2349" s="17"/>
      <c r="AM2349" s="17"/>
      <c r="AN2349" s="17"/>
      <c r="AO2349" s="17"/>
      <c r="AP2349" s="17"/>
      <c r="AQ2349" s="17"/>
      <c r="AR2349" s="17"/>
      <c r="AS2349" s="17"/>
      <c r="AT2349" s="17"/>
      <c r="AU2349" s="17"/>
      <c r="AV2349" s="17"/>
      <c r="AW2349" s="17"/>
      <c r="AX2349" s="17"/>
      <c r="AY2349" s="17"/>
      <c r="AZ2349" s="17"/>
      <c r="BA2349" s="17"/>
      <c r="BB2349" s="17"/>
      <c r="BC2349" s="17"/>
      <c r="BD2349" s="17"/>
      <c r="BE2349" s="17"/>
      <c r="BF2349" s="17"/>
      <c r="BG2349" s="17"/>
      <c r="BH2349" s="17"/>
      <c r="BI2349" s="17"/>
      <c r="BJ2349" s="17"/>
      <c r="BK2349" s="17"/>
      <c r="BL2349" s="17"/>
      <c r="BM2349" s="17"/>
      <c r="BN2349" s="17"/>
      <c r="BO2349" s="17"/>
      <c r="BP2349" s="17"/>
      <c r="BQ2349" s="17"/>
      <c r="BR2349" s="17"/>
      <c r="BS2349" s="17"/>
      <c r="BT2349" s="17"/>
      <c r="BU2349" s="17"/>
      <c r="BV2349" s="17"/>
      <c r="BW2349" s="17"/>
      <c r="BX2349" s="17"/>
      <c r="BY2349" s="17"/>
      <c r="BZ2349" s="17"/>
      <c r="CA2349" s="17"/>
      <c r="CB2349" s="17"/>
      <c r="CC2349" s="17"/>
      <c r="CD2349" s="17"/>
      <c r="CE2349" s="17"/>
      <c r="CF2349" s="18"/>
    </row>
    <row r="2350" spans="1:84" x14ac:dyDescent="0.3">
      <c r="A2350" s="11">
        <v>43643</v>
      </c>
      <c r="B2350" s="12" t="s">
        <v>18</v>
      </c>
      <c r="C2350" s="13" t="s">
        <v>18</v>
      </c>
      <c r="D2350" s="14" t="s">
        <v>19</v>
      </c>
      <c r="E2350" s="13" t="s">
        <v>439</v>
      </c>
      <c r="F2350" s="15" t="s">
        <v>5856</v>
      </c>
      <c r="G2350" s="13" t="s">
        <v>5857</v>
      </c>
      <c r="H2350" s="13" t="s">
        <v>20</v>
      </c>
      <c r="I2350" s="13" t="s">
        <v>21</v>
      </c>
      <c r="J2350" s="16">
        <v>1765575</v>
      </c>
      <c r="K2350" s="17"/>
      <c r="L2350" s="29">
        <v>134663</v>
      </c>
      <c r="M2350" s="29">
        <v>134663</v>
      </c>
      <c r="N2350" s="29">
        <v>-1</v>
      </c>
      <c r="O2350" s="17"/>
      <c r="P2350" s="29">
        <v>1496250</v>
      </c>
      <c r="Q2350" s="17"/>
      <c r="R2350" s="17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  <c r="AE2350" s="17"/>
      <c r="AF2350" s="17"/>
      <c r="AG2350" s="17"/>
      <c r="AH2350" s="17"/>
      <c r="AI2350" s="17"/>
      <c r="AJ2350" s="17"/>
      <c r="AK2350" s="17"/>
      <c r="AL2350" s="17"/>
      <c r="AM2350" s="17"/>
      <c r="AN2350" s="17"/>
      <c r="AO2350" s="17"/>
      <c r="AP2350" s="17"/>
      <c r="AQ2350" s="17"/>
      <c r="AR2350" s="17"/>
      <c r="AS2350" s="17"/>
      <c r="AT2350" s="17"/>
      <c r="AU2350" s="17"/>
      <c r="AV2350" s="17"/>
      <c r="AW2350" s="17"/>
      <c r="AX2350" s="17"/>
      <c r="AY2350" s="17"/>
      <c r="AZ2350" s="17"/>
      <c r="BA2350" s="17"/>
      <c r="BB2350" s="17"/>
      <c r="BC2350" s="17"/>
      <c r="BD2350" s="17"/>
      <c r="BE2350" s="17"/>
      <c r="BF2350" s="17"/>
      <c r="BG2350" s="17"/>
      <c r="BH2350" s="17"/>
      <c r="BI2350" s="17"/>
      <c r="BJ2350" s="17"/>
      <c r="BK2350" s="17"/>
      <c r="BL2350" s="17"/>
      <c r="BM2350" s="17"/>
      <c r="BN2350" s="17"/>
      <c r="BO2350" s="17"/>
      <c r="BP2350" s="17"/>
      <c r="BQ2350" s="17"/>
      <c r="BR2350" s="17"/>
      <c r="BS2350" s="17"/>
      <c r="BT2350" s="17"/>
      <c r="BU2350" s="17"/>
      <c r="BV2350" s="17"/>
      <c r="BW2350" s="17"/>
      <c r="BX2350" s="17"/>
      <c r="BY2350" s="17"/>
      <c r="BZ2350" s="17"/>
      <c r="CA2350" s="17"/>
      <c r="CB2350" s="17"/>
      <c r="CC2350" s="17"/>
      <c r="CD2350" s="17"/>
      <c r="CE2350" s="17"/>
      <c r="CF2350" s="18"/>
    </row>
    <row r="2351" spans="1:84" ht="22.8" x14ac:dyDescent="0.3">
      <c r="A2351" s="11">
        <v>43643</v>
      </c>
      <c r="B2351" s="12" t="s">
        <v>1690</v>
      </c>
      <c r="C2351" s="13" t="s">
        <v>1690</v>
      </c>
      <c r="D2351" s="14" t="s">
        <v>1692</v>
      </c>
      <c r="E2351" s="13" t="s">
        <v>439</v>
      </c>
      <c r="F2351" s="15" t="s">
        <v>5858</v>
      </c>
      <c r="G2351" s="13" t="s">
        <v>5859</v>
      </c>
      <c r="H2351" s="13" t="s">
        <v>1695</v>
      </c>
      <c r="I2351" s="13" t="s">
        <v>1696</v>
      </c>
      <c r="J2351" s="16">
        <v>1161754</v>
      </c>
      <c r="K2351" s="17"/>
      <c r="L2351" s="17"/>
      <c r="M2351" s="17"/>
      <c r="N2351" s="29">
        <v>68</v>
      </c>
      <c r="O2351" s="17"/>
      <c r="P2351" s="29">
        <v>984480</v>
      </c>
      <c r="Q2351" s="17"/>
      <c r="R2351" s="17"/>
      <c r="S2351" s="17"/>
      <c r="T2351" s="17"/>
      <c r="U2351" s="17"/>
      <c r="V2351" s="17"/>
      <c r="W2351" s="29">
        <v>177206</v>
      </c>
      <c r="X2351" s="17"/>
      <c r="Y2351" s="17"/>
      <c r="Z2351" s="17"/>
      <c r="AA2351" s="17"/>
      <c r="AB2351" s="17"/>
      <c r="AC2351" s="17"/>
      <c r="AD2351" s="17"/>
      <c r="AE2351" s="17"/>
      <c r="AF2351" s="17"/>
      <c r="AG2351" s="17"/>
      <c r="AH2351" s="17"/>
      <c r="AI2351" s="17"/>
      <c r="AJ2351" s="17"/>
      <c r="AK2351" s="17"/>
      <c r="AL2351" s="17"/>
      <c r="AM2351" s="17"/>
      <c r="AN2351" s="17"/>
      <c r="AO2351" s="17"/>
      <c r="AP2351" s="17"/>
      <c r="AQ2351" s="17"/>
      <c r="AR2351" s="17"/>
      <c r="AS2351" s="17"/>
      <c r="AT2351" s="17"/>
      <c r="AU2351" s="17"/>
      <c r="AV2351" s="17"/>
      <c r="AW2351" s="17"/>
      <c r="AX2351" s="17"/>
      <c r="AY2351" s="17"/>
      <c r="AZ2351" s="17"/>
      <c r="BA2351" s="17"/>
      <c r="BB2351" s="17"/>
      <c r="BC2351" s="17"/>
      <c r="BD2351" s="17"/>
      <c r="BE2351" s="17"/>
      <c r="BF2351" s="17"/>
      <c r="BG2351" s="17"/>
      <c r="BH2351" s="17"/>
      <c r="BI2351" s="17"/>
      <c r="BJ2351" s="17"/>
      <c r="BK2351" s="17"/>
      <c r="BL2351" s="17"/>
      <c r="BM2351" s="17"/>
      <c r="BN2351" s="17"/>
      <c r="BO2351" s="17"/>
      <c r="BP2351" s="17"/>
      <c r="BQ2351" s="17"/>
      <c r="BR2351" s="17"/>
      <c r="BS2351" s="17"/>
      <c r="BT2351" s="17"/>
      <c r="BU2351" s="17"/>
      <c r="BV2351" s="17"/>
      <c r="BW2351" s="17"/>
      <c r="BX2351" s="17"/>
      <c r="BY2351" s="17"/>
      <c r="BZ2351" s="17"/>
      <c r="CA2351" s="17"/>
      <c r="CB2351" s="17"/>
      <c r="CC2351" s="17"/>
      <c r="CD2351" s="17"/>
      <c r="CE2351" s="17"/>
      <c r="CF2351" s="18"/>
    </row>
    <row r="2352" spans="1:84" ht="22.8" x14ac:dyDescent="0.3">
      <c r="A2352" s="11">
        <v>43643</v>
      </c>
      <c r="B2352" s="12" t="s">
        <v>1690</v>
      </c>
      <c r="C2352" s="13" t="s">
        <v>1690</v>
      </c>
      <c r="D2352" s="14" t="s">
        <v>1692</v>
      </c>
      <c r="E2352" s="13" t="s">
        <v>439</v>
      </c>
      <c r="F2352" s="15" t="s">
        <v>5860</v>
      </c>
      <c r="G2352" s="13" t="s">
        <v>5861</v>
      </c>
      <c r="H2352" s="13" t="s">
        <v>1695</v>
      </c>
      <c r="I2352" s="13" t="s">
        <v>1696</v>
      </c>
      <c r="J2352" s="16">
        <v>580876</v>
      </c>
      <c r="K2352" s="17"/>
      <c r="L2352" s="17"/>
      <c r="M2352" s="17"/>
      <c r="N2352" s="29">
        <v>33</v>
      </c>
      <c r="O2352" s="17"/>
      <c r="P2352" s="29">
        <v>492240</v>
      </c>
      <c r="Q2352" s="17"/>
      <c r="R2352" s="17"/>
      <c r="S2352" s="17"/>
      <c r="T2352" s="17"/>
      <c r="U2352" s="17"/>
      <c r="V2352" s="17"/>
      <c r="W2352" s="29">
        <v>88603</v>
      </c>
      <c r="X2352" s="17"/>
      <c r="Y2352" s="17"/>
      <c r="Z2352" s="17"/>
      <c r="AA2352" s="17"/>
      <c r="AB2352" s="17"/>
      <c r="AC2352" s="17"/>
      <c r="AD2352" s="17"/>
      <c r="AE2352" s="17"/>
      <c r="AF2352" s="17"/>
      <c r="AG2352" s="17"/>
      <c r="AH2352" s="17"/>
      <c r="AI2352" s="17"/>
      <c r="AJ2352" s="17"/>
      <c r="AK2352" s="17"/>
      <c r="AL2352" s="17"/>
      <c r="AM2352" s="17"/>
      <c r="AN2352" s="17"/>
      <c r="AO2352" s="17"/>
      <c r="AP2352" s="17"/>
      <c r="AQ2352" s="17"/>
      <c r="AR2352" s="17"/>
      <c r="AS2352" s="17"/>
      <c r="AT2352" s="17"/>
      <c r="AU2352" s="17"/>
      <c r="AV2352" s="17"/>
      <c r="AW2352" s="17"/>
      <c r="AX2352" s="17"/>
      <c r="AY2352" s="17"/>
      <c r="AZ2352" s="17"/>
      <c r="BA2352" s="17"/>
      <c r="BB2352" s="17"/>
      <c r="BC2352" s="17"/>
      <c r="BD2352" s="17"/>
      <c r="BE2352" s="17"/>
      <c r="BF2352" s="17"/>
      <c r="BG2352" s="17"/>
      <c r="BH2352" s="17"/>
      <c r="BI2352" s="17"/>
      <c r="BJ2352" s="17"/>
      <c r="BK2352" s="17"/>
      <c r="BL2352" s="17"/>
      <c r="BM2352" s="17"/>
      <c r="BN2352" s="17"/>
      <c r="BO2352" s="17"/>
      <c r="BP2352" s="17"/>
      <c r="BQ2352" s="17"/>
      <c r="BR2352" s="17"/>
      <c r="BS2352" s="17"/>
      <c r="BT2352" s="17"/>
      <c r="BU2352" s="17"/>
      <c r="BV2352" s="17"/>
      <c r="BW2352" s="17"/>
      <c r="BX2352" s="17"/>
      <c r="BY2352" s="17"/>
      <c r="BZ2352" s="17"/>
      <c r="CA2352" s="17"/>
      <c r="CB2352" s="17"/>
      <c r="CC2352" s="17"/>
      <c r="CD2352" s="17"/>
      <c r="CE2352" s="17"/>
      <c r="CF2352" s="18"/>
    </row>
    <row r="2353" spans="1:84" x14ac:dyDescent="0.3">
      <c r="A2353" s="11">
        <v>43643</v>
      </c>
      <c r="B2353" s="12" t="s">
        <v>528</v>
      </c>
      <c r="C2353" s="13" t="s">
        <v>528</v>
      </c>
      <c r="D2353" s="14" t="s">
        <v>530</v>
      </c>
      <c r="E2353" s="13" t="s">
        <v>439</v>
      </c>
      <c r="F2353" s="15" t="s">
        <v>5862</v>
      </c>
      <c r="G2353" s="13" t="s">
        <v>5863</v>
      </c>
      <c r="H2353" s="13" t="s">
        <v>533</v>
      </c>
      <c r="I2353" s="13" t="s">
        <v>534</v>
      </c>
      <c r="J2353" s="16">
        <v>1717</v>
      </c>
      <c r="K2353" s="17"/>
      <c r="L2353" s="29">
        <v>130.94999999999999</v>
      </c>
      <c r="M2353" s="29">
        <v>130.94999999999999</v>
      </c>
      <c r="N2353" s="29">
        <v>0.08</v>
      </c>
      <c r="O2353" s="17"/>
      <c r="P2353" s="17"/>
      <c r="Q2353" s="17"/>
      <c r="R2353" s="17"/>
      <c r="S2353" s="17"/>
      <c r="T2353" s="29">
        <v>1455.02</v>
      </c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  <c r="AF2353" s="17"/>
      <c r="AG2353" s="17"/>
      <c r="AH2353" s="17"/>
      <c r="AI2353" s="17"/>
      <c r="AJ2353" s="17"/>
      <c r="AK2353" s="17"/>
      <c r="AL2353" s="17"/>
      <c r="AM2353" s="17"/>
      <c r="AN2353" s="17"/>
      <c r="AO2353" s="17"/>
      <c r="AP2353" s="17"/>
      <c r="AQ2353" s="17"/>
      <c r="AR2353" s="17"/>
      <c r="AS2353" s="17"/>
      <c r="AT2353" s="17"/>
      <c r="AU2353" s="17"/>
      <c r="AV2353" s="17"/>
      <c r="AW2353" s="17"/>
      <c r="AX2353" s="17"/>
      <c r="AY2353" s="17"/>
      <c r="AZ2353" s="17"/>
      <c r="BA2353" s="17"/>
      <c r="BB2353" s="17"/>
      <c r="BC2353" s="17"/>
      <c r="BD2353" s="17"/>
      <c r="BE2353" s="17"/>
      <c r="BF2353" s="17"/>
      <c r="BG2353" s="17"/>
      <c r="BH2353" s="17"/>
      <c r="BI2353" s="17"/>
      <c r="BJ2353" s="17"/>
      <c r="BK2353" s="17"/>
      <c r="BL2353" s="17"/>
      <c r="BM2353" s="17"/>
      <c r="BN2353" s="17"/>
      <c r="BO2353" s="17"/>
      <c r="BP2353" s="17"/>
      <c r="BQ2353" s="17"/>
      <c r="BR2353" s="17"/>
      <c r="BS2353" s="17"/>
      <c r="BT2353" s="17"/>
      <c r="BU2353" s="17"/>
      <c r="BV2353" s="17"/>
      <c r="BW2353" s="17"/>
      <c r="BX2353" s="17"/>
      <c r="BY2353" s="17"/>
      <c r="BZ2353" s="17"/>
      <c r="CA2353" s="17"/>
      <c r="CB2353" s="17"/>
      <c r="CC2353" s="17"/>
      <c r="CD2353" s="17"/>
      <c r="CE2353" s="17"/>
      <c r="CF2353" s="18"/>
    </row>
    <row r="2354" spans="1:84" x14ac:dyDescent="0.3">
      <c r="A2354" s="11">
        <v>43643</v>
      </c>
      <c r="B2354" s="12" t="s">
        <v>528</v>
      </c>
      <c r="C2354" s="13" t="s">
        <v>528</v>
      </c>
      <c r="D2354" s="14" t="s">
        <v>530</v>
      </c>
      <c r="E2354" s="13" t="s">
        <v>439</v>
      </c>
      <c r="F2354" s="15" t="s">
        <v>5864</v>
      </c>
      <c r="G2354" s="13" t="s">
        <v>5865</v>
      </c>
      <c r="H2354" s="13" t="s">
        <v>533</v>
      </c>
      <c r="I2354" s="13" t="s">
        <v>534</v>
      </c>
      <c r="J2354" s="16">
        <v>10772</v>
      </c>
      <c r="K2354" s="17"/>
      <c r="L2354" s="29">
        <v>821.6</v>
      </c>
      <c r="M2354" s="29">
        <v>821.6</v>
      </c>
      <c r="N2354" s="29">
        <v>-0.08</v>
      </c>
      <c r="O2354" s="17"/>
      <c r="P2354" s="17"/>
      <c r="Q2354" s="17"/>
      <c r="R2354" s="17"/>
      <c r="S2354" s="17"/>
      <c r="T2354" s="29">
        <v>9128.8799999999992</v>
      </c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  <c r="AF2354" s="17"/>
      <c r="AG2354" s="17"/>
      <c r="AH2354" s="17"/>
      <c r="AI2354" s="17"/>
      <c r="AJ2354" s="17"/>
      <c r="AK2354" s="17"/>
      <c r="AL2354" s="17"/>
      <c r="AM2354" s="17"/>
      <c r="AN2354" s="17"/>
      <c r="AO2354" s="17"/>
      <c r="AP2354" s="17"/>
      <c r="AQ2354" s="17"/>
      <c r="AR2354" s="17"/>
      <c r="AS2354" s="17"/>
      <c r="AT2354" s="17"/>
      <c r="AU2354" s="17"/>
      <c r="AV2354" s="17"/>
      <c r="AW2354" s="17"/>
      <c r="AX2354" s="17"/>
      <c r="AY2354" s="17"/>
      <c r="AZ2354" s="17"/>
      <c r="BA2354" s="17"/>
      <c r="BB2354" s="17"/>
      <c r="BC2354" s="17"/>
      <c r="BD2354" s="17"/>
      <c r="BE2354" s="17"/>
      <c r="BF2354" s="17"/>
      <c r="BG2354" s="17"/>
      <c r="BH2354" s="17"/>
      <c r="BI2354" s="17"/>
      <c r="BJ2354" s="17"/>
      <c r="BK2354" s="17"/>
      <c r="BL2354" s="17"/>
      <c r="BM2354" s="17"/>
      <c r="BN2354" s="17"/>
      <c r="BO2354" s="17"/>
      <c r="BP2354" s="17"/>
      <c r="BQ2354" s="17"/>
      <c r="BR2354" s="17"/>
      <c r="BS2354" s="17"/>
      <c r="BT2354" s="17"/>
      <c r="BU2354" s="17"/>
      <c r="BV2354" s="17"/>
      <c r="BW2354" s="17"/>
      <c r="BX2354" s="17"/>
      <c r="BY2354" s="17"/>
      <c r="BZ2354" s="17"/>
      <c r="CA2354" s="17"/>
      <c r="CB2354" s="17"/>
      <c r="CC2354" s="17"/>
      <c r="CD2354" s="17"/>
      <c r="CE2354" s="17"/>
      <c r="CF2354" s="18"/>
    </row>
    <row r="2355" spans="1:84" x14ac:dyDescent="0.3">
      <c r="A2355" s="11">
        <v>43643</v>
      </c>
      <c r="B2355" s="12" t="s">
        <v>661</v>
      </c>
      <c r="C2355" s="13" t="s">
        <v>662</v>
      </c>
      <c r="D2355" s="14" t="s">
        <v>5866</v>
      </c>
      <c r="E2355" s="13" t="s">
        <v>439</v>
      </c>
      <c r="F2355" s="15" t="s">
        <v>71</v>
      </c>
      <c r="G2355" s="13" t="s">
        <v>5867</v>
      </c>
      <c r="H2355" s="13" t="s">
        <v>666</v>
      </c>
      <c r="I2355" s="13" t="s">
        <v>667</v>
      </c>
      <c r="J2355" s="16">
        <v>57820</v>
      </c>
      <c r="K2355" s="17"/>
      <c r="L2355" s="17"/>
      <c r="M2355" s="17"/>
      <c r="N2355" s="17"/>
      <c r="O2355" s="17"/>
      <c r="P2355" s="17"/>
      <c r="Q2355" s="17"/>
      <c r="R2355" s="17"/>
      <c r="S2355" s="17"/>
      <c r="T2355" s="29">
        <v>49000</v>
      </c>
      <c r="U2355" s="17"/>
      <c r="V2355" s="17"/>
      <c r="W2355" s="29">
        <v>8820</v>
      </c>
      <c r="X2355" s="17"/>
      <c r="Y2355" s="17"/>
      <c r="Z2355" s="17"/>
      <c r="AA2355" s="17"/>
      <c r="AB2355" s="17"/>
      <c r="AC2355" s="17"/>
      <c r="AD2355" s="17"/>
      <c r="AE2355" s="17"/>
      <c r="AF2355" s="17"/>
      <c r="AG2355" s="17"/>
      <c r="AH2355" s="17"/>
      <c r="AI2355" s="17"/>
      <c r="AJ2355" s="17"/>
      <c r="AK2355" s="17"/>
      <c r="AL2355" s="17"/>
      <c r="AM2355" s="17"/>
      <c r="AN2355" s="17"/>
      <c r="AO2355" s="17"/>
      <c r="AP2355" s="17"/>
      <c r="AQ2355" s="17"/>
      <c r="AR2355" s="17"/>
      <c r="AS2355" s="17"/>
      <c r="AT2355" s="17"/>
      <c r="AU2355" s="17"/>
      <c r="AV2355" s="17"/>
      <c r="AW2355" s="17"/>
      <c r="AX2355" s="17"/>
      <c r="AY2355" s="17"/>
      <c r="AZ2355" s="17"/>
      <c r="BA2355" s="17"/>
      <c r="BB2355" s="17"/>
      <c r="BC2355" s="17"/>
      <c r="BD2355" s="17"/>
      <c r="BE2355" s="17"/>
      <c r="BF2355" s="17"/>
      <c r="BG2355" s="17"/>
      <c r="BH2355" s="17"/>
      <c r="BI2355" s="17"/>
      <c r="BJ2355" s="17"/>
      <c r="BK2355" s="17"/>
      <c r="BL2355" s="17"/>
      <c r="BM2355" s="17"/>
      <c r="BN2355" s="17"/>
      <c r="BO2355" s="17"/>
      <c r="BP2355" s="17"/>
      <c r="BQ2355" s="17"/>
      <c r="BR2355" s="17"/>
      <c r="BS2355" s="17"/>
      <c r="BT2355" s="17"/>
      <c r="BU2355" s="17"/>
      <c r="BV2355" s="17"/>
      <c r="BW2355" s="17"/>
      <c r="BX2355" s="17"/>
      <c r="BY2355" s="17"/>
      <c r="BZ2355" s="17"/>
      <c r="CA2355" s="17"/>
      <c r="CB2355" s="17"/>
      <c r="CC2355" s="17"/>
      <c r="CD2355" s="17"/>
      <c r="CE2355" s="17"/>
      <c r="CF2355" s="18"/>
    </row>
    <row r="2356" spans="1:84" ht="22.8" x14ac:dyDescent="0.3">
      <c r="A2356" s="11">
        <v>43644</v>
      </c>
      <c r="B2356" s="12" t="s">
        <v>1690</v>
      </c>
      <c r="C2356" s="13" t="s">
        <v>1690</v>
      </c>
      <c r="D2356" s="14" t="s">
        <v>1692</v>
      </c>
      <c r="E2356" s="13" t="s">
        <v>439</v>
      </c>
      <c r="F2356" s="15" t="s">
        <v>5868</v>
      </c>
      <c r="G2356" s="13" t="s">
        <v>5869</v>
      </c>
      <c r="H2356" s="13" t="s">
        <v>1695</v>
      </c>
      <c r="I2356" s="13" t="s">
        <v>1696</v>
      </c>
      <c r="J2356" s="16">
        <v>1161754</v>
      </c>
      <c r="K2356" s="17"/>
      <c r="L2356" s="17"/>
      <c r="M2356" s="17"/>
      <c r="N2356" s="29">
        <v>68</v>
      </c>
      <c r="O2356" s="17"/>
      <c r="P2356" s="29">
        <v>984480</v>
      </c>
      <c r="Q2356" s="17"/>
      <c r="R2356" s="17"/>
      <c r="S2356" s="17"/>
      <c r="T2356" s="17"/>
      <c r="U2356" s="17"/>
      <c r="V2356" s="17"/>
      <c r="W2356" s="29">
        <v>177206</v>
      </c>
      <c r="X2356" s="17"/>
      <c r="Y2356" s="17"/>
      <c r="Z2356" s="17"/>
      <c r="AA2356" s="17"/>
      <c r="AB2356" s="17"/>
      <c r="AC2356" s="17"/>
      <c r="AD2356" s="17"/>
      <c r="AE2356" s="17"/>
      <c r="AF2356" s="17"/>
      <c r="AG2356" s="17"/>
      <c r="AH2356" s="17"/>
      <c r="AI2356" s="17"/>
      <c r="AJ2356" s="17"/>
      <c r="AK2356" s="17"/>
      <c r="AL2356" s="17"/>
      <c r="AM2356" s="17"/>
      <c r="AN2356" s="17"/>
      <c r="AO2356" s="17"/>
      <c r="AP2356" s="17"/>
      <c r="AQ2356" s="17"/>
      <c r="AR2356" s="17"/>
      <c r="AS2356" s="17"/>
      <c r="AT2356" s="17"/>
      <c r="AU2356" s="17"/>
      <c r="AV2356" s="17"/>
      <c r="AW2356" s="17"/>
      <c r="AX2356" s="17"/>
      <c r="AY2356" s="17"/>
      <c r="AZ2356" s="17"/>
      <c r="BA2356" s="17"/>
      <c r="BB2356" s="17"/>
      <c r="BC2356" s="17"/>
      <c r="BD2356" s="17"/>
      <c r="BE2356" s="17"/>
      <c r="BF2356" s="17"/>
      <c r="BG2356" s="17"/>
      <c r="BH2356" s="17"/>
      <c r="BI2356" s="17"/>
      <c r="BJ2356" s="17"/>
      <c r="BK2356" s="17"/>
      <c r="BL2356" s="17"/>
      <c r="BM2356" s="17"/>
      <c r="BN2356" s="17"/>
      <c r="BO2356" s="17"/>
      <c r="BP2356" s="17"/>
      <c r="BQ2356" s="17"/>
      <c r="BR2356" s="17"/>
      <c r="BS2356" s="17"/>
      <c r="BT2356" s="17"/>
      <c r="BU2356" s="17"/>
      <c r="BV2356" s="17"/>
      <c r="BW2356" s="17"/>
      <c r="BX2356" s="17"/>
      <c r="BY2356" s="17"/>
      <c r="BZ2356" s="17"/>
      <c r="CA2356" s="17"/>
      <c r="CB2356" s="17"/>
      <c r="CC2356" s="17"/>
      <c r="CD2356" s="17"/>
      <c r="CE2356" s="17"/>
      <c r="CF2356" s="18"/>
    </row>
    <row r="2357" spans="1:84" ht="22.8" x14ac:dyDescent="0.3">
      <c r="A2357" s="11">
        <v>43644</v>
      </c>
      <c r="B2357" s="12" t="s">
        <v>1690</v>
      </c>
      <c r="C2357" s="13" t="s">
        <v>1690</v>
      </c>
      <c r="D2357" s="14" t="s">
        <v>1692</v>
      </c>
      <c r="E2357" s="13" t="s">
        <v>439</v>
      </c>
      <c r="F2357" s="15" t="s">
        <v>5870</v>
      </c>
      <c r="G2357" s="13" t="s">
        <v>5871</v>
      </c>
      <c r="H2357" s="13" t="s">
        <v>1695</v>
      </c>
      <c r="I2357" s="13" t="s">
        <v>1696</v>
      </c>
      <c r="J2357" s="16">
        <v>580876</v>
      </c>
      <c r="K2357" s="17"/>
      <c r="L2357" s="17"/>
      <c r="M2357" s="17"/>
      <c r="N2357" s="29">
        <v>33</v>
      </c>
      <c r="O2357" s="17"/>
      <c r="P2357" s="29">
        <v>492240</v>
      </c>
      <c r="Q2357" s="17"/>
      <c r="R2357" s="17"/>
      <c r="S2357" s="17"/>
      <c r="T2357" s="17"/>
      <c r="U2357" s="17"/>
      <c r="V2357" s="17"/>
      <c r="W2357" s="29">
        <v>88603</v>
      </c>
      <c r="X2357" s="17"/>
      <c r="Y2357" s="17"/>
      <c r="Z2357" s="17"/>
      <c r="AA2357" s="17"/>
      <c r="AB2357" s="17"/>
      <c r="AC2357" s="17"/>
      <c r="AD2357" s="17"/>
      <c r="AE2357" s="17"/>
      <c r="AF2357" s="17"/>
      <c r="AG2357" s="17"/>
      <c r="AH2357" s="17"/>
      <c r="AI2357" s="17"/>
      <c r="AJ2357" s="17"/>
      <c r="AK2357" s="17"/>
      <c r="AL2357" s="17"/>
      <c r="AM2357" s="17"/>
      <c r="AN2357" s="17"/>
      <c r="AO2357" s="17"/>
      <c r="AP2357" s="17"/>
      <c r="AQ2357" s="17"/>
      <c r="AR2357" s="17"/>
      <c r="AS2357" s="17"/>
      <c r="AT2357" s="17"/>
      <c r="AU2357" s="17"/>
      <c r="AV2357" s="17"/>
      <c r="AW2357" s="17"/>
      <c r="AX2357" s="17"/>
      <c r="AY2357" s="17"/>
      <c r="AZ2357" s="17"/>
      <c r="BA2357" s="17"/>
      <c r="BB2357" s="17"/>
      <c r="BC2357" s="17"/>
      <c r="BD2357" s="17"/>
      <c r="BE2357" s="17"/>
      <c r="BF2357" s="17"/>
      <c r="BG2357" s="17"/>
      <c r="BH2357" s="17"/>
      <c r="BI2357" s="17"/>
      <c r="BJ2357" s="17"/>
      <c r="BK2357" s="17"/>
      <c r="BL2357" s="17"/>
      <c r="BM2357" s="17"/>
      <c r="BN2357" s="17"/>
      <c r="BO2357" s="17"/>
      <c r="BP2357" s="17"/>
      <c r="BQ2357" s="17"/>
      <c r="BR2357" s="17"/>
      <c r="BS2357" s="17"/>
      <c r="BT2357" s="17"/>
      <c r="BU2357" s="17"/>
      <c r="BV2357" s="17"/>
      <c r="BW2357" s="17"/>
      <c r="BX2357" s="17"/>
      <c r="BY2357" s="17"/>
      <c r="BZ2357" s="17"/>
      <c r="CA2357" s="17"/>
      <c r="CB2357" s="17"/>
      <c r="CC2357" s="17"/>
      <c r="CD2357" s="17"/>
      <c r="CE2357" s="17"/>
      <c r="CF2357" s="18"/>
    </row>
    <row r="2358" spans="1:84" x14ac:dyDescent="0.3">
      <c r="A2358" s="11">
        <v>43644</v>
      </c>
      <c r="B2358" s="12" t="s">
        <v>1297</v>
      </c>
      <c r="C2358" s="13" t="s">
        <v>1297</v>
      </c>
      <c r="D2358" s="14" t="s">
        <v>1298</v>
      </c>
      <c r="E2358" s="13" t="s">
        <v>439</v>
      </c>
      <c r="F2358" s="15" t="s">
        <v>5872</v>
      </c>
      <c r="G2358" s="13" t="s">
        <v>5873</v>
      </c>
      <c r="H2358" s="13" t="s">
        <v>1301</v>
      </c>
      <c r="I2358" s="13" t="s">
        <v>1302</v>
      </c>
      <c r="J2358" s="16">
        <v>1622500</v>
      </c>
      <c r="K2358" s="17"/>
      <c r="L2358" s="29">
        <v>123750</v>
      </c>
      <c r="M2358" s="29">
        <v>123750</v>
      </c>
      <c r="N2358" s="17"/>
      <c r="O2358" s="17"/>
      <c r="P2358" s="29">
        <v>1375000</v>
      </c>
      <c r="Q2358" s="17"/>
      <c r="R2358" s="17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  <c r="AD2358" s="17"/>
      <c r="AE2358" s="17"/>
      <c r="AF2358" s="17"/>
      <c r="AG2358" s="17"/>
      <c r="AH2358" s="17"/>
      <c r="AI2358" s="17"/>
      <c r="AJ2358" s="17"/>
      <c r="AK2358" s="17"/>
      <c r="AL2358" s="17"/>
      <c r="AM2358" s="17"/>
      <c r="AN2358" s="17"/>
      <c r="AO2358" s="17"/>
      <c r="AP2358" s="17"/>
      <c r="AQ2358" s="17"/>
      <c r="AR2358" s="17"/>
      <c r="AS2358" s="17"/>
      <c r="AT2358" s="17"/>
      <c r="AU2358" s="17"/>
      <c r="AV2358" s="17"/>
      <c r="AW2358" s="17"/>
      <c r="AX2358" s="17"/>
      <c r="AY2358" s="17"/>
      <c r="AZ2358" s="17"/>
      <c r="BA2358" s="17"/>
      <c r="BB2358" s="17"/>
      <c r="BC2358" s="17"/>
      <c r="BD2358" s="17"/>
      <c r="BE2358" s="17"/>
      <c r="BF2358" s="17"/>
      <c r="BG2358" s="17"/>
      <c r="BH2358" s="17"/>
      <c r="BI2358" s="17"/>
      <c r="BJ2358" s="17"/>
      <c r="BK2358" s="17"/>
      <c r="BL2358" s="17"/>
      <c r="BM2358" s="17"/>
      <c r="BN2358" s="17"/>
      <c r="BO2358" s="17"/>
      <c r="BP2358" s="17"/>
      <c r="BQ2358" s="17"/>
      <c r="BR2358" s="17"/>
      <c r="BS2358" s="17"/>
      <c r="BT2358" s="17"/>
      <c r="BU2358" s="17"/>
      <c r="BV2358" s="17"/>
      <c r="BW2358" s="17"/>
      <c r="BX2358" s="17"/>
      <c r="BY2358" s="17"/>
      <c r="BZ2358" s="17"/>
      <c r="CA2358" s="17"/>
      <c r="CB2358" s="17"/>
      <c r="CC2358" s="17"/>
      <c r="CD2358" s="17"/>
      <c r="CE2358" s="17"/>
      <c r="CF2358" s="18"/>
    </row>
    <row r="2359" spans="1:84" x14ac:dyDescent="0.3">
      <c r="A2359" s="11">
        <v>43644</v>
      </c>
      <c r="B2359" s="12" t="s">
        <v>18</v>
      </c>
      <c r="C2359" s="13" t="s">
        <v>18</v>
      </c>
      <c r="D2359" s="14" t="s">
        <v>19</v>
      </c>
      <c r="E2359" s="13" t="s">
        <v>439</v>
      </c>
      <c r="F2359" s="15" t="s">
        <v>5874</v>
      </c>
      <c r="G2359" s="13" t="s">
        <v>5875</v>
      </c>
      <c r="H2359" s="13" t="s">
        <v>20</v>
      </c>
      <c r="I2359" s="13" t="s">
        <v>21</v>
      </c>
      <c r="J2359" s="16">
        <v>1765575</v>
      </c>
      <c r="K2359" s="17"/>
      <c r="L2359" s="29">
        <v>134663</v>
      </c>
      <c r="M2359" s="29">
        <v>134663</v>
      </c>
      <c r="N2359" s="29">
        <v>-1</v>
      </c>
      <c r="O2359" s="17"/>
      <c r="P2359" s="29">
        <v>1496250</v>
      </c>
      <c r="Q2359" s="17"/>
      <c r="R2359" s="17"/>
      <c r="S2359" s="17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  <c r="AD2359" s="17"/>
      <c r="AE2359" s="17"/>
      <c r="AF2359" s="17"/>
      <c r="AG2359" s="17"/>
      <c r="AH2359" s="17"/>
      <c r="AI2359" s="17"/>
      <c r="AJ2359" s="17"/>
      <c r="AK2359" s="17"/>
      <c r="AL2359" s="17"/>
      <c r="AM2359" s="17"/>
      <c r="AN2359" s="17"/>
      <c r="AO2359" s="17"/>
      <c r="AP2359" s="17"/>
      <c r="AQ2359" s="17"/>
      <c r="AR2359" s="17"/>
      <c r="AS2359" s="17"/>
      <c r="AT2359" s="17"/>
      <c r="AU2359" s="17"/>
      <c r="AV2359" s="17"/>
      <c r="AW2359" s="17"/>
      <c r="AX2359" s="17"/>
      <c r="AY2359" s="17"/>
      <c r="AZ2359" s="17"/>
      <c r="BA2359" s="17"/>
      <c r="BB2359" s="17"/>
      <c r="BC2359" s="17"/>
      <c r="BD2359" s="17"/>
      <c r="BE2359" s="17"/>
      <c r="BF2359" s="17"/>
      <c r="BG2359" s="17"/>
      <c r="BH2359" s="17"/>
      <c r="BI2359" s="17"/>
      <c r="BJ2359" s="17"/>
      <c r="BK2359" s="17"/>
      <c r="BL2359" s="17"/>
      <c r="BM2359" s="17"/>
      <c r="BN2359" s="17"/>
      <c r="BO2359" s="17"/>
      <c r="BP2359" s="17"/>
      <c r="BQ2359" s="17"/>
      <c r="BR2359" s="17"/>
      <c r="BS2359" s="17"/>
      <c r="BT2359" s="17"/>
      <c r="BU2359" s="17"/>
      <c r="BV2359" s="17"/>
      <c r="BW2359" s="17"/>
      <c r="BX2359" s="17"/>
      <c r="BY2359" s="17"/>
      <c r="BZ2359" s="17"/>
      <c r="CA2359" s="17"/>
      <c r="CB2359" s="17"/>
      <c r="CC2359" s="17"/>
      <c r="CD2359" s="17"/>
      <c r="CE2359" s="17"/>
      <c r="CF2359" s="18"/>
    </row>
    <row r="2360" spans="1:84" x14ac:dyDescent="0.3">
      <c r="A2360" s="11">
        <v>43644</v>
      </c>
      <c r="B2360" s="12" t="s">
        <v>18</v>
      </c>
      <c r="C2360" s="13" t="s">
        <v>18</v>
      </c>
      <c r="D2360" s="14" t="s">
        <v>19</v>
      </c>
      <c r="E2360" s="13" t="s">
        <v>439</v>
      </c>
      <c r="F2360" s="15" t="s">
        <v>5876</v>
      </c>
      <c r="G2360" s="13" t="s">
        <v>5877</v>
      </c>
      <c r="H2360" s="13" t="s">
        <v>20</v>
      </c>
      <c r="I2360" s="13" t="s">
        <v>21</v>
      </c>
      <c r="J2360" s="16">
        <v>1765575</v>
      </c>
      <c r="K2360" s="17"/>
      <c r="L2360" s="29">
        <v>134663</v>
      </c>
      <c r="M2360" s="29">
        <v>134663</v>
      </c>
      <c r="N2360" s="29">
        <v>-1</v>
      </c>
      <c r="O2360" s="17"/>
      <c r="P2360" s="29">
        <v>1496250</v>
      </c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  <c r="AE2360" s="17"/>
      <c r="AF2360" s="17"/>
      <c r="AG2360" s="17"/>
      <c r="AH2360" s="17"/>
      <c r="AI2360" s="17"/>
      <c r="AJ2360" s="17"/>
      <c r="AK2360" s="17"/>
      <c r="AL2360" s="17"/>
      <c r="AM2360" s="17"/>
      <c r="AN2360" s="17"/>
      <c r="AO2360" s="17"/>
      <c r="AP2360" s="17"/>
      <c r="AQ2360" s="17"/>
      <c r="AR2360" s="17"/>
      <c r="AS2360" s="17"/>
      <c r="AT2360" s="17"/>
      <c r="AU2360" s="17"/>
      <c r="AV2360" s="17"/>
      <c r="AW2360" s="17"/>
      <c r="AX2360" s="17"/>
      <c r="AY2360" s="17"/>
      <c r="AZ2360" s="17"/>
      <c r="BA2360" s="17"/>
      <c r="BB2360" s="17"/>
      <c r="BC2360" s="17"/>
      <c r="BD2360" s="17"/>
      <c r="BE2360" s="17"/>
      <c r="BF2360" s="17"/>
      <c r="BG2360" s="17"/>
      <c r="BH2360" s="17"/>
      <c r="BI2360" s="17"/>
      <c r="BJ2360" s="17"/>
      <c r="BK2360" s="17"/>
      <c r="BL2360" s="17"/>
      <c r="BM2360" s="17"/>
      <c r="BN2360" s="17"/>
      <c r="BO2360" s="17"/>
      <c r="BP2360" s="17"/>
      <c r="BQ2360" s="17"/>
      <c r="BR2360" s="17"/>
      <c r="BS2360" s="17"/>
      <c r="BT2360" s="17"/>
      <c r="BU2360" s="17"/>
      <c r="BV2360" s="17"/>
      <c r="BW2360" s="17"/>
      <c r="BX2360" s="17"/>
      <c r="BY2360" s="17"/>
      <c r="BZ2360" s="17"/>
      <c r="CA2360" s="17"/>
      <c r="CB2360" s="17"/>
      <c r="CC2360" s="17"/>
      <c r="CD2360" s="17"/>
      <c r="CE2360" s="17"/>
      <c r="CF2360" s="18"/>
    </row>
    <row r="2361" spans="1:84" x14ac:dyDescent="0.3">
      <c r="A2361" s="11">
        <v>43644</v>
      </c>
      <c r="B2361" s="12" t="s">
        <v>5878</v>
      </c>
      <c r="C2361" s="13" t="s">
        <v>5878</v>
      </c>
      <c r="D2361" s="14" t="s">
        <v>5879</v>
      </c>
      <c r="E2361" s="13" t="s">
        <v>439</v>
      </c>
      <c r="F2361" s="15" t="s">
        <v>196</v>
      </c>
      <c r="G2361" s="13" t="s">
        <v>5880</v>
      </c>
      <c r="H2361" s="13" t="s">
        <v>1929</v>
      </c>
      <c r="I2361" s="13" t="s">
        <v>1930</v>
      </c>
      <c r="J2361" s="16">
        <v>9440</v>
      </c>
      <c r="K2361" s="29">
        <v>8000</v>
      </c>
      <c r="L2361" s="29">
        <v>720</v>
      </c>
      <c r="M2361" s="29">
        <v>720</v>
      </c>
      <c r="N2361" s="17"/>
      <c r="O2361" s="17"/>
      <c r="P2361" s="17"/>
      <c r="Q2361" s="17"/>
      <c r="R2361" s="17"/>
      <c r="S2361" s="17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  <c r="AD2361" s="17"/>
      <c r="AE2361" s="17"/>
      <c r="AF2361" s="17"/>
      <c r="AG2361" s="17"/>
      <c r="AH2361" s="17"/>
      <c r="AI2361" s="17"/>
      <c r="AJ2361" s="17"/>
      <c r="AK2361" s="17"/>
      <c r="AL2361" s="17"/>
      <c r="AM2361" s="17"/>
      <c r="AN2361" s="17"/>
      <c r="AO2361" s="17"/>
      <c r="AP2361" s="17"/>
      <c r="AQ2361" s="17"/>
      <c r="AR2361" s="17"/>
      <c r="AS2361" s="17"/>
      <c r="AT2361" s="17"/>
      <c r="AU2361" s="17"/>
      <c r="AV2361" s="17"/>
      <c r="AW2361" s="17"/>
      <c r="AX2361" s="17"/>
      <c r="AY2361" s="17"/>
      <c r="AZ2361" s="17"/>
      <c r="BA2361" s="17"/>
      <c r="BB2361" s="17"/>
      <c r="BC2361" s="17"/>
      <c r="BD2361" s="17"/>
      <c r="BE2361" s="17"/>
      <c r="BF2361" s="17"/>
      <c r="BG2361" s="17"/>
      <c r="BH2361" s="17"/>
      <c r="BI2361" s="17"/>
      <c r="BJ2361" s="17"/>
      <c r="BK2361" s="17"/>
      <c r="BL2361" s="17"/>
      <c r="BM2361" s="17"/>
      <c r="BN2361" s="17"/>
      <c r="BO2361" s="17"/>
      <c r="BP2361" s="17"/>
      <c r="BQ2361" s="17"/>
      <c r="BR2361" s="17"/>
      <c r="BS2361" s="17"/>
      <c r="BT2361" s="17"/>
      <c r="BU2361" s="17"/>
      <c r="BV2361" s="17"/>
      <c r="BW2361" s="17"/>
      <c r="BX2361" s="17"/>
      <c r="BY2361" s="17"/>
      <c r="BZ2361" s="17"/>
      <c r="CA2361" s="17"/>
      <c r="CB2361" s="17"/>
      <c r="CC2361" s="17"/>
      <c r="CD2361" s="17"/>
      <c r="CE2361" s="17"/>
      <c r="CF2361" s="18"/>
    </row>
    <row r="2362" spans="1:84" x14ac:dyDescent="0.3">
      <c r="A2362" s="11">
        <v>43644</v>
      </c>
      <c r="B2362" s="12" t="s">
        <v>1935</v>
      </c>
      <c r="C2362" s="13" t="s">
        <v>1935</v>
      </c>
      <c r="D2362" s="14" t="s">
        <v>1936</v>
      </c>
      <c r="E2362" s="13" t="s">
        <v>439</v>
      </c>
      <c r="F2362" s="15" t="s">
        <v>154</v>
      </c>
      <c r="G2362" s="13" t="s">
        <v>5881</v>
      </c>
      <c r="H2362" s="13" t="s">
        <v>1939</v>
      </c>
      <c r="I2362" s="13" t="s">
        <v>1940</v>
      </c>
      <c r="J2362" s="16">
        <v>12096</v>
      </c>
      <c r="K2362" s="29">
        <v>10800</v>
      </c>
      <c r="L2362" s="29">
        <v>648</v>
      </c>
      <c r="M2362" s="29">
        <v>648</v>
      </c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7"/>
      <c r="AG2362" s="17"/>
      <c r="AH2362" s="17"/>
      <c r="AI2362" s="17"/>
      <c r="AJ2362" s="17"/>
      <c r="AK2362" s="17"/>
      <c r="AL2362" s="17"/>
      <c r="AM2362" s="17"/>
      <c r="AN2362" s="17"/>
      <c r="AO2362" s="17"/>
      <c r="AP2362" s="17"/>
      <c r="AQ2362" s="17"/>
      <c r="AR2362" s="17"/>
      <c r="AS2362" s="17"/>
      <c r="AT2362" s="17"/>
      <c r="AU2362" s="17"/>
      <c r="AV2362" s="17"/>
      <c r="AW2362" s="17"/>
      <c r="AX2362" s="17"/>
      <c r="AY2362" s="17"/>
      <c r="AZ2362" s="17"/>
      <c r="BA2362" s="17"/>
      <c r="BB2362" s="17"/>
      <c r="BC2362" s="17"/>
      <c r="BD2362" s="17"/>
      <c r="BE2362" s="17"/>
      <c r="BF2362" s="17"/>
      <c r="BG2362" s="17"/>
      <c r="BH2362" s="17"/>
      <c r="BI2362" s="17"/>
      <c r="BJ2362" s="17"/>
      <c r="BK2362" s="17"/>
      <c r="BL2362" s="17"/>
      <c r="BM2362" s="17"/>
      <c r="BN2362" s="17"/>
      <c r="BO2362" s="17"/>
      <c r="BP2362" s="17"/>
      <c r="BQ2362" s="17"/>
      <c r="BR2362" s="17"/>
      <c r="BS2362" s="17"/>
      <c r="BT2362" s="17"/>
      <c r="BU2362" s="17"/>
      <c r="BV2362" s="17"/>
      <c r="BW2362" s="17"/>
      <c r="BX2362" s="17"/>
      <c r="BY2362" s="17"/>
      <c r="BZ2362" s="17"/>
      <c r="CA2362" s="17"/>
      <c r="CB2362" s="17"/>
      <c r="CC2362" s="17"/>
      <c r="CD2362" s="17"/>
      <c r="CE2362" s="17"/>
      <c r="CF2362" s="18"/>
    </row>
    <row r="2363" spans="1:84" ht="22.8" x14ac:dyDescent="0.3">
      <c r="A2363" s="11">
        <v>43644</v>
      </c>
      <c r="B2363" s="12" t="s">
        <v>1465</v>
      </c>
      <c r="C2363" s="13" t="s">
        <v>1465</v>
      </c>
      <c r="D2363" s="14" t="s">
        <v>1466</v>
      </c>
      <c r="E2363" s="13" t="s">
        <v>439</v>
      </c>
      <c r="F2363" s="15" t="s">
        <v>5882</v>
      </c>
      <c r="G2363" s="13" t="s">
        <v>5883</v>
      </c>
      <c r="H2363" s="13" t="s">
        <v>1469</v>
      </c>
      <c r="I2363" s="13" t="s">
        <v>1470</v>
      </c>
      <c r="J2363" s="16">
        <v>14278</v>
      </c>
      <c r="K2363" s="17"/>
      <c r="L2363" s="17"/>
      <c r="M2363" s="17"/>
      <c r="N2363" s="17"/>
      <c r="O2363" s="17"/>
      <c r="P2363" s="17"/>
      <c r="Q2363" s="17"/>
      <c r="R2363" s="17"/>
      <c r="S2363" s="17"/>
      <c r="T2363" s="29">
        <v>12100</v>
      </c>
      <c r="U2363" s="17"/>
      <c r="V2363" s="17"/>
      <c r="W2363" s="29">
        <v>2178</v>
      </c>
      <c r="X2363" s="17"/>
      <c r="Y2363" s="17"/>
      <c r="Z2363" s="17"/>
      <c r="AA2363" s="17"/>
      <c r="AB2363" s="17"/>
      <c r="AC2363" s="17"/>
      <c r="AD2363" s="17"/>
      <c r="AE2363" s="17"/>
      <c r="AF2363" s="17"/>
      <c r="AG2363" s="17"/>
      <c r="AH2363" s="17"/>
      <c r="AI2363" s="17"/>
      <c r="AJ2363" s="17"/>
      <c r="AK2363" s="17"/>
      <c r="AL2363" s="17"/>
      <c r="AM2363" s="17"/>
      <c r="AN2363" s="17"/>
      <c r="AO2363" s="17"/>
      <c r="AP2363" s="17"/>
      <c r="AQ2363" s="17"/>
      <c r="AR2363" s="17"/>
      <c r="AS2363" s="17"/>
      <c r="AT2363" s="17"/>
      <c r="AU2363" s="17"/>
      <c r="AV2363" s="17"/>
      <c r="AW2363" s="17"/>
      <c r="AX2363" s="17"/>
      <c r="AY2363" s="17"/>
      <c r="AZ2363" s="17"/>
      <c r="BA2363" s="17"/>
      <c r="BB2363" s="17"/>
      <c r="BC2363" s="17"/>
      <c r="BD2363" s="17"/>
      <c r="BE2363" s="17"/>
      <c r="BF2363" s="17"/>
      <c r="BG2363" s="17"/>
      <c r="BH2363" s="17"/>
      <c r="BI2363" s="17"/>
      <c r="BJ2363" s="17"/>
      <c r="BK2363" s="17"/>
      <c r="BL2363" s="17"/>
      <c r="BM2363" s="17"/>
      <c r="BN2363" s="17"/>
      <c r="BO2363" s="17"/>
      <c r="BP2363" s="17"/>
      <c r="BQ2363" s="17"/>
      <c r="BR2363" s="17"/>
      <c r="BS2363" s="17"/>
      <c r="BT2363" s="17"/>
      <c r="BU2363" s="17"/>
      <c r="BV2363" s="17"/>
      <c r="BW2363" s="17"/>
      <c r="BX2363" s="17"/>
      <c r="BY2363" s="17"/>
      <c r="BZ2363" s="17"/>
      <c r="CA2363" s="17"/>
      <c r="CB2363" s="17"/>
      <c r="CC2363" s="17"/>
      <c r="CD2363" s="17"/>
      <c r="CE2363" s="17"/>
      <c r="CF2363" s="18"/>
    </row>
    <row r="2364" spans="1:84" x14ac:dyDescent="0.3">
      <c r="A2364" s="11">
        <v>43644</v>
      </c>
      <c r="B2364" s="12" t="s">
        <v>528</v>
      </c>
      <c r="C2364" s="13" t="s">
        <v>528</v>
      </c>
      <c r="D2364" s="14" t="s">
        <v>530</v>
      </c>
      <c r="E2364" s="13" t="s">
        <v>439</v>
      </c>
      <c r="F2364" s="15" t="s">
        <v>5884</v>
      </c>
      <c r="G2364" s="13" t="s">
        <v>5885</v>
      </c>
      <c r="H2364" s="13" t="s">
        <v>533</v>
      </c>
      <c r="I2364" s="13" t="s">
        <v>534</v>
      </c>
      <c r="J2364" s="16">
        <v>1463</v>
      </c>
      <c r="K2364" s="17"/>
      <c r="L2364" s="29">
        <v>111.6</v>
      </c>
      <c r="M2364" s="29">
        <v>111.6</v>
      </c>
      <c r="N2364" s="29">
        <v>-0.2</v>
      </c>
      <c r="O2364" s="17"/>
      <c r="P2364" s="17"/>
      <c r="Q2364" s="17"/>
      <c r="R2364" s="17"/>
      <c r="S2364" s="17"/>
      <c r="T2364" s="29">
        <v>1240</v>
      </c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  <c r="AE2364" s="17"/>
      <c r="AF2364" s="17"/>
      <c r="AG2364" s="17"/>
      <c r="AH2364" s="17"/>
      <c r="AI2364" s="17"/>
      <c r="AJ2364" s="17"/>
      <c r="AK2364" s="17"/>
      <c r="AL2364" s="17"/>
      <c r="AM2364" s="17"/>
      <c r="AN2364" s="17"/>
      <c r="AO2364" s="17"/>
      <c r="AP2364" s="17"/>
      <c r="AQ2364" s="17"/>
      <c r="AR2364" s="17"/>
      <c r="AS2364" s="17"/>
      <c r="AT2364" s="17"/>
      <c r="AU2364" s="17"/>
      <c r="AV2364" s="17"/>
      <c r="AW2364" s="17"/>
      <c r="AX2364" s="17"/>
      <c r="AY2364" s="17"/>
      <c r="AZ2364" s="17"/>
      <c r="BA2364" s="17"/>
      <c r="BB2364" s="17"/>
      <c r="BC2364" s="17"/>
      <c r="BD2364" s="17"/>
      <c r="BE2364" s="17"/>
      <c r="BF2364" s="17"/>
      <c r="BG2364" s="17"/>
      <c r="BH2364" s="17"/>
      <c r="BI2364" s="17"/>
      <c r="BJ2364" s="17"/>
      <c r="BK2364" s="17"/>
      <c r="BL2364" s="17"/>
      <c r="BM2364" s="17"/>
      <c r="BN2364" s="17"/>
      <c r="BO2364" s="17"/>
      <c r="BP2364" s="17"/>
      <c r="BQ2364" s="17"/>
      <c r="BR2364" s="17"/>
      <c r="BS2364" s="17"/>
      <c r="BT2364" s="17"/>
      <c r="BU2364" s="17"/>
      <c r="BV2364" s="17"/>
      <c r="BW2364" s="17"/>
      <c r="BX2364" s="17"/>
      <c r="BY2364" s="17"/>
      <c r="BZ2364" s="17"/>
      <c r="CA2364" s="17"/>
      <c r="CB2364" s="17"/>
      <c r="CC2364" s="17"/>
      <c r="CD2364" s="17"/>
      <c r="CE2364" s="17"/>
      <c r="CF2364" s="18"/>
    </row>
    <row r="2365" spans="1:84" x14ac:dyDescent="0.3">
      <c r="A2365" s="11">
        <v>43645</v>
      </c>
      <c r="B2365" s="12" t="s">
        <v>18</v>
      </c>
      <c r="C2365" s="13" t="s">
        <v>18</v>
      </c>
      <c r="D2365" s="14" t="s">
        <v>19</v>
      </c>
      <c r="E2365" s="13" t="s">
        <v>439</v>
      </c>
      <c r="F2365" s="15" t="s">
        <v>5886</v>
      </c>
      <c r="G2365" s="13" t="s">
        <v>5887</v>
      </c>
      <c r="H2365" s="13" t="s">
        <v>20</v>
      </c>
      <c r="I2365" s="13" t="s">
        <v>21</v>
      </c>
      <c r="J2365" s="16">
        <v>1681500</v>
      </c>
      <c r="K2365" s="17"/>
      <c r="L2365" s="29">
        <v>128250</v>
      </c>
      <c r="M2365" s="29">
        <v>128250</v>
      </c>
      <c r="N2365" s="17"/>
      <c r="O2365" s="17"/>
      <c r="P2365" s="29">
        <v>1425000</v>
      </c>
      <c r="Q2365" s="17"/>
      <c r="R2365" s="17"/>
      <c r="S2365" s="17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  <c r="AE2365" s="17"/>
      <c r="AF2365" s="17"/>
      <c r="AG2365" s="17"/>
      <c r="AH2365" s="17"/>
      <c r="AI2365" s="17"/>
      <c r="AJ2365" s="17"/>
      <c r="AK2365" s="17"/>
      <c r="AL2365" s="17"/>
      <c r="AM2365" s="17"/>
      <c r="AN2365" s="17"/>
      <c r="AO2365" s="17"/>
      <c r="AP2365" s="17"/>
      <c r="AQ2365" s="17"/>
      <c r="AR2365" s="17"/>
      <c r="AS2365" s="17"/>
      <c r="AT2365" s="17"/>
      <c r="AU2365" s="17"/>
      <c r="AV2365" s="17"/>
      <c r="AW2365" s="17"/>
      <c r="AX2365" s="17"/>
      <c r="AY2365" s="17"/>
      <c r="AZ2365" s="17"/>
      <c r="BA2365" s="17"/>
      <c r="BB2365" s="17"/>
      <c r="BC2365" s="17"/>
      <c r="BD2365" s="17"/>
      <c r="BE2365" s="17"/>
      <c r="BF2365" s="17"/>
      <c r="BG2365" s="17"/>
      <c r="BH2365" s="17"/>
      <c r="BI2365" s="17"/>
      <c r="BJ2365" s="17"/>
      <c r="BK2365" s="17"/>
      <c r="BL2365" s="17"/>
      <c r="BM2365" s="17"/>
      <c r="BN2365" s="17"/>
      <c r="BO2365" s="17"/>
      <c r="BP2365" s="17"/>
      <c r="BQ2365" s="17"/>
      <c r="BR2365" s="17"/>
      <c r="BS2365" s="17"/>
      <c r="BT2365" s="17"/>
      <c r="BU2365" s="17"/>
      <c r="BV2365" s="17"/>
      <c r="BW2365" s="17"/>
      <c r="BX2365" s="17"/>
      <c r="BY2365" s="17"/>
      <c r="BZ2365" s="17"/>
      <c r="CA2365" s="17"/>
      <c r="CB2365" s="17"/>
      <c r="CC2365" s="17"/>
      <c r="CD2365" s="17"/>
      <c r="CE2365" s="17"/>
      <c r="CF2365" s="18"/>
    </row>
    <row r="2366" spans="1:84" x14ac:dyDescent="0.3">
      <c r="A2366" s="11">
        <v>43645</v>
      </c>
      <c r="B2366" s="12" t="s">
        <v>18</v>
      </c>
      <c r="C2366" s="13" t="s">
        <v>18</v>
      </c>
      <c r="D2366" s="14" t="s">
        <v>19</v>
      </c>
      <c r="E2366" s="13" t="s">
        <v>439</v>
      </c>
      <c r="F2366" s="15" t="s">
        <v>5888</v>
      </c>
      <c r="G2366" s="13" t="s">
        <v>5889</v>
      </c>
      <c r="H2366" s="13" t="s">
        <v>20</v>
      </c>
      <c r="I2366" s="13" t="s">
        <v>21</v>
      </c>
      <c r="J2366" s="16">
        <v>1681500</v>
      </c>
      <c r="K2366" s="17"/>
      <c r="L2366" s="29">
        <v>128250</v>
      </c>
      <c r="M2366" s="29">
        <v>128250</v>
      </c>
      <c r="N2366" s="17"/>
      <c r="O2366" s="17"/>
      <c r="P2366" s="29">
        <v>1425000</v>
      </c>
      <c r="Q2366" s="17"/>
      <c r="R2366" s="17"/>
      <c r="S2366" s="17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  <c r="AD2366" s="17"/>
      <c r="AE2366" s="17"/>
      <c r="AF2366" s="17"/>
      <c r="AG2366" s="17"/>
      <c r="AH2366" s="17"/>
      <c r="AI2366" s="17"/>
      <c r="AJ2366" s="17"/>
      <c r="AK2366" s="17"/>
      <c r="AL2366" s="17"/>
      <c r="AM2366" s="17"/>
      <c r="AN2366" s="17"/>
      <c r="AO2366" s="17"/>
      <c r="AP2366" s="17"/>
      <c r="AQ2366" s="17"/>
      <c r="AR2366" s="17"/>
      <c r="AS2366" s="17"/>
      <c r="AT2366" s="17"/>
      <c r="AU2366" s="17"/>
      <c r="AV2366" s="17"/>
      <c r="AW2366" s="17"/>
      <c r="AX2366" s="17"/>
      <c r="AY2366" s="17"/>
      <c r="AZ2366" s="17"/>
      <c r="BA2366" s="17"/>
      <c r="BB2366" s="17"/>
      <c r="BC2366" s="17"/>
      <c r="BD2366" s="17"/>
      <c r="BE2366" s="17"/>
      <c r="BF2366" s="17"/>
      <c r="BG2366" s="17"/>
      <c r="BH2366" s="17"/>
      <c r="BI2366" s="17"/>
      <c r="BJ2366" s="17"/>
      <c r="BK2366" s="17"/>
      <c r="BL2366" s="17"/>
      <c r="BM2366" s="17"/>
      <c r="BN2366" s="17"/>
      <c r="BO2366" s="17"/>
      <c r="BP2366" s="17"/>
      <c r="BQ2366" s="17"/>
      <c r="BR2366" s="17"/>
      <c r="BS2366" s="17"/>
      <c r="BT2366" s="17"/>
      <c r="BU2366" s="17"/>
      <c r="BV2366" s="17"/>
      <c r="BW2366" s="17"/>
      <c r="BX2366" s="17"/>
      <c r="BY2366" s="17"/>
      <c r="BZ2366" s="17"/>
      <c r="CA2366" s="17"/>
      <c r="CB2366" s="17"/>
      <c r="CC2366" s="17"/>
      <c r="CD2366" s="17"/>
      <c r="CE2366" s="17"/>
      <c r="CF2366" s="18"/>
    </row>
    <row r="2367" spans="1:84" x14ac:dyDescent="0.3">
      <c r="A2367" s="11">
        <v>43645</v>
      </c>
      <c r="B2367" s="12" t="s">
        <v>18</v>
      </c>
      <c r="C2367" s="13" t="s">
        <v>18</v>
      </c>
      <c r="D2367" s="14" t="s">
        <v>19</v>
      </c>
      <c r="E2367" s="13" t="s">
        <v>439</v>
      </c>
      <c r="F2367" s="15" t="s">
        <v>5890</v>
      </c>
      <c r="G2367" s="13" t="s">
        <v>5891</v>
      </c>
      <c r="H2367" s="13" t="s">
        <v>20</v>
      </c>
      <c r="I2367" s="13" t="s">
        <v>21</v>
      </c>
      <c r="J2367" s="16">
        <v>1681500</v>
      </c>
      <c r="K2367" s="17"/>
      <c r="L2367" s="29">
        <v>128250</v>
      </c>
      <c r="M2367" s="29">
        <v>128250</v>
      </c>
      <c r="N2367" s="17"/>
      <c r="O2367" s="17"/>
      <c r="P2367" s="29">
        <v>1425000</v>
      </c>
      <c r="Q2367" s="17"/>
      <c r="R2367" s="17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  <c r="AE2367" s="17"/>
      <c r="AF2367" s="17"/>
      <c r="AG2367" s="17"/>
      <c r="AH2367" s="17"/>
      <c r="AI2367" s="17"/>
      <c r="AJ2367" s="17"/>
      <c r="AK2367" s="17"/>
      <c r="AL2367" s="17"/>
      <c r="AM2367" s="17"/>
      <c r="AN2367" s="17"/>
      <c r="AO2367" s="17"/>
      <c r="AP2367" s="17"/>
      <c r="AQ2367" s="17"/>
      <c r="AR2367" s="17"/>
      <c r="AS2367" s="17"/>
      <c r="AT2367" s="17"/>
      <c r="AU2367" s="17"/>
      <c r="AV2367" s="17"/>
      <c r="AW2367" s="17"/>
      <c r="AX2367" s="17"/>
      <c r="AY2367" s="17"/>
      <c r="AZ2367" s="17"/>
      <c r="BA2367" s="17"/>
      <c r="BB2367" s="17"/>
      <c r="BC2367" s="17"/>
      <c r="BD2367" s="17"/>
      <c r="BE2367" s="17"/>
      <c r="BF2367" s="17"/>
      <c r="BG2367" s="17"/>
      <c r="BH2367" s="17"/>
      <c r="BI2367" s="17"/>
      <c r="BJ2367" s="17"/>
      <c r="BK2367" s="17"/>
      <c r="BL2367" s="17"/>
      <c r="BM2367" s="17"/>
      <c r="BN2367" s="17"/>
      <c r="BO2367" s="17"/>
      <c r="BP2367" s="17"/>
      <c r="BQ2367" s="17"/>
      <c r="BR2367" s="17"/>
      <c r="BS2367" s="17"/>
      <c r="BT2367" s="17"/>
      <c r="BU2367" s="17"/>
      <c r="BV2367" s="17"/>
      <c r="BW2367" s="17"/>
      <c r="BX2367" s="17"/>
      <c r="BY2367" s="17"/>
      <c r="BZ2367" s="17"/>
      <c r="CA2367" s="17"/>
      <c r="CB2367" s="17"/>
      <c r="CC2367" s="17"/>
      <c r="CD2367" s="17"/>
      <c r="CE2367" s="17"/>
      <c r="CF2367" s="18"/>
    </row>
    <row r="2368" spans="1:84" x14ac:dyDescent="0.3">
      <c r="A2368" s="11">
        <v>43645</v>
      </c>
      <c r="B2368" s="12" t="s">
        <v>18</v>
      </c>
      <c r="C2368" s="13" t="s">
        <v>18</v>
      </c>
      <c r="D2368" s="14" t="s">
        <v>19</v>
      </c>
      <c r="E2368" s="13" t="s">
        <v>439</v>
      </c>
      <c r="F2368" s="15" t="s">
        <v>5892</v>
      </c>
      <c r="G2368" s="13" t="s">
        <v>5893</v>
      </c>
      <c r="H2368" s="13" t="s">
        <v>20</v>
      </c>
      <c r="I2368" s="13" t="s">
        <v>21</v>
      </c>
      <c r="J2368" s="16">
        <v>1681500</v>
      </c>
      <c r="K2368" s="17"/>
      <c r="L2368" s="29">
        <v>128250</v>
      </c>
      <c r="M2368" s="29">
        <v>128250</v>
      </c>
      <c r="N2368" s="17"/>
      <c r="O2368" s="17"/>
      <c r="P2368" s="29">
        <v>1425000</v>
      </c>
      <c r="Q2368" s="17"/>
      <c r="R2368" s="17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  <c r="AE2368" s="17"/>
      <c r="AF2368" s="17"/>
      <c r="AG2368" s="17"/>
      <c r="AH2368" s="17"/>
      <c r="AI2368" s="17"/>
      <c r="AJ2368" s="17"/>
      <c r="AK2368" s="17"/>
      <c r="AL2368" s="17"/>
      <c r="AM2368" s="17"/>
      <c r="AN2368" s="17"/>
      <c r="AO2368" s="17"/>
      <c r="AP2368" s="17"/>
      <c r="AQ2368" s="17"/>
      <c r="AR2368" s="17"/>
      <c r="AS2368" s="17"/>
      <c r="AT2368" s="17"/>
      <c r="AU2368" s="17"/>
      <c r="AV2368" s="17"/>
      <c r="AW2368" s="17"/>
      <c r="AX2368" s="17"/>
      <c r="AY2368" s="17"/>
      <c r="AZ2368" s="17"/>
      <c r="BA2368" s="17"/>
      <c r="BB2368" s="17"/>
      <c r="BC2368" s="17"/>
      <c r="BD2368" s="17"/>
      <c r="BE2368" s="17"/>
      <c r="BF2368" s="17"/>
      <c r="BG2368" s="17"/>
      <c r="BH2368" s="17"/>
      <c r="BI2368" s="17"/>
      <c r="BJ2368" s="17"/>
      <c r="BK2368" s="17"/>
      <c r="BL2368" s="17"/>
      <c r="BM2368" s="17"/>
      <c r="BN2368" s="17"/>
      <c r="BO2368" s="17"/>
      <c r="BP2368" s="17"/>
      <c r="BQ2368" s="17"/>
      <c r="BR2368" s="17"/>
      <c r="BS2368" s="17"/>
      <c r="BT2368" s="17"/>
      <c r="BU2368" s="17"/>
      <c r="BV2368" s="17"/>
      <c r="BW2368" s="17"/>
      <c r="BX2368" s="17"/>
      <c r="BY2368" s="17"/>
      <c r="BZ2368" s="17"/>
      <c r="CA2368" s="17"/>
      <c r="CB2368" s="17"/>
      <c r="CC2368" s="17"/>
      <c r="CD2368" s="17"/>
      <c r="CE2368" s="17"/>
      <c r="CF2368" s="18"/>
    </row>
    <row r="2369" spans="1:84" x14ac:dyDescent="0.3">
      <c r="A2369" s="11">
        <v>43645</v>
      </c>
      <c r="B2369" s="12" t="s">
        <v>18</v>
      </c>
      <c r="C2369" s="13" t="s">
        <v>18</v>
      </c>
      <c r="D2369" s="14" t="s">
        <v>19</v>
      </c>
      <c r="E2369" s="13" t="s">
        <v>439</v>
      </c>
      <c r="F2369" s="15" t="s">
        <v>5894</v>
      </c>
      <c r="G2369" s="13" t="s">
        <v>5895</v>
      </c>
      <c r="H2369" s="13" t="s">
        <v>20</v>
      </c>
      <c r="I2369" s="13" t="s">
        <v>21</v>
      </c>
      <c r="J2369" s="16">
        <v>1681500</v>
      </c>
      <c r="K2369" s="17"/>
      <c r="L2369" s="29">
        <v>128250</v>
      </c>
      <c r="M2369" s="29">
        <v>128250</v>
      </c>
      <c r="N2369" s="17"/>
      <c r="O2369" s="17"/>
      <c r="P2369" s="29">
        <v>1425000</v>
      </c>
      <c r="Q2369" s="17"/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  <c r="AF2369" s="17"/>
      <c r="AG2369" s="17"/>
      <c r="AH2369" s="17"/>
      <c r="AI2369" s="17"/>
      <c r="AJ2369" s="17"/>
      <c r="AK2369" s="17"/>
      <c r="AL2369" s="17"/>
      <c r="AM2369" s="17"/>
      <c r="AN2369" s="17"/>
      <c r="AO2369" s="17"/>
      <c r="AP2369" s="17"/>
      <c r="AQ2369" s="17"/>
      <c r="AR2369" s="17"/>
      <c r="AS2369" s="17"/>
      <c r="AT2369" s="17"/>
      <c r="AU2369" s="17"/>
      <c r="AV2369" s="17"/>
      <c r="AW2369" s="17"/>
      <c r="AX2369" s="17"/>
      <c r="AY2369" s="17"/>
      <c r="AZ2369" s="17"/>
      <c r="BA2369" s="17"/>
      <c r="BB2369" s="17"/>
      <c r="BC2369" s="17"/>
      <c r="BD2369" s="17"/>
      <c r="BE2369" s="17"/>
      <c r="BF2369" s="17"/>
      <c r="BG2369" s="17"/>
      <c r="BH2369" s="17"/>
      <c r="BI2369" s="17"/>
      <c r="BJ2369" s="17"/>
      <c r="BK2369" s="17"/>
      <c r="BL2369" s="17"/>
      <c r="BM2369" s="17"/>
      <c r="BN2369" s="17"/>
      <c r="BO2369" s="17"/>
      <c r="BP2369" s="17"/>
      <c r="BQ2369" s="17"/>
      <c r="BR2369" s="17"/>
      <c r="BS2369" s="17"/>
      <c r="BT2369" s="17"/>
      <c r="BU2369" s="17"/>
      <c r="BV2369" s="17"/>
      <c r="BW2369" s="17"/>
      <c r="BX2369" s="17"/>
      <c r="BY2369" s="17"/>
      <c r="BZ2369" s="17"/>
      <c r="CA2369" s="17"/>
      <c r="CB2369" s="17"/>
      <c r="CC2369" s="17"/>
      <c r="CD2369" s="17"/>
      <c r="CE2369" s="17"/>
      <c r="CF2369" s="18"/>
    </row>
    <row r="2370" spans="1:84" ht="22.8" x14ac:dyDescent="0.3">
      <c r="A2370" s="11">
        <v>43645</v>
      </c>
      <c r="B2370" s="12" t="s">
        <v>1690</v>
      </c>
      <c r="C2370" s="13" t="s">
        <v>1690</v>
      </c>
      <c r="D2370" s="14" t="s">
        <v>1692</v>
      </c>
      <c r="E2370" s="13" t="s">
        <v>439</v>
      </c>
      <c r="F2370" s="15" t="s">
        <v>5896</v>
      </c>
      <c r="G2370" s="13" t="s">
        <v>5897</v>
      </c>
      <c r="H2370" s="13" t="s">
        <v>1695</v>
      </c>
      <c r="I2370" s="13" t="s">
        <v>1696</v>
      </c>
      <c r="J2370" s="16">
        <v>1161754</v>
      </c>
      <c r="K2370" s="17"/>
      <c r="L2370" s="17"/>
      <c r="M2370" s="17"/>
      <c r="N2370" s="29">
        <v>68</v>
      </c>
      <c r="O2370" s="17"/>
      <c r="P2370" s="29">
        <v>984480</v>
      </c>
      <c r="Q2370" s="17"/>
      <c r="R2370" s="17"/>
      <c r="S2370" s="17"/>
      <c r="T2370" s="17"/>
      <c r="U2370" s="17"/>
      <c r="V2370" s="17"/>
      <c r="W2370" s="29">
        <v>177206</v>
      </c>
      <c r="X2370" s="17"/>
      <c r="Y2370" s="17"/>
      <c r="Z2370" s="17"/>
      <c r="AA2370" s="17"/>
      <c r="AB2370" s="17"/>
      <c r="AC2370" s="17"/>
      <c r="AD2370" s="17"/>
      <c r="AE2370" s="17"/>
      <c r="AF2370" s="17"/>
      <c r="AG2370" s="17"/>
      <c r="AH2370" s="17"/>
      <c r="AI2370" s="17"/>
      <c r="AJ2370" s="17"/>
      <c r="AK2370" s="17"/>
      <c r="AL2370" s="17"/>
      <c r="AM2370" s="17"/>
      <c r="AN2370" s="17"/>
      <c r="AO2370" s="17"/>
      <c r="AP2370" s="17"/>
      <c r="AQ2370" s="17"/>
      <c r="AR2370" s="17"/>
      <c r="AS2370" s="17"/>
      <c r="AT2370" s="17"/>
      <c r="AU2370" s="17"/>
      <c r="AV2370" s="17"/>
      <c r="AW2370" s="17"/>
      <c r="AX2370" s="17"/>
      <c r="AY2370" s="17"/>
      <c r="AZ2370" s="17"/>
      <c r="BA2370" s="17"/>
      <c r="BB2370" s="17"/>
      <c r="BC2370" s="17"/>
      <c r="BD2370" s="17"/>
      <c r="BE2370" s="17"/>
      <c r="BF2370" s="17"/>
      <c r="BG2370" s="17"/>
      <c r="BH2370" s="17"/>
      <c r="BI2370" s="17"/>
      <c r="BJ2370" s="17"/>
      <c r="BK2370" s="17"/>
      <c r="BL2370" s="17"/>
      <c r="BM2370" s="17"/>
      <c r="BN2370" s="17"/>
      <c r="BO2370" s="17"/>
      <c r="BP2370" s="17"/>
      <c r="BQ2370" s="17"/>
      <c r="BR2370" s="17"/>
      <c r="BS2370" s="17"/>
      <c r="BT2370" s="17"/>
      <c r="BU2370" s="17"/>
      <c r="BV2370" s="17"/>
      <c r="BW2370" s="17"/>
      <c r="BX2370" s="17"/>
      <c r="BY2370" s="17"/>
      <c r="BZ2370" s="17"/>
      <c r="CA2370" s="17"/>
      <c r="CB2370" s="17"/>
      <c r="CC2370" s="17"/>
      <c r="CD2370" s="17"/>
      <c r="CE2370" s="17"/>
      <c r="CF2370" s="18"/>
    </row>
    <row r="2371" spans="1:84" ht="22.8" x14ac:dyDescent="0.3">
      <c r="A2371" s="11">
        <v>43645</v>
      </c>
      <c r="B2371" s="12" t="s">
        <v>1690</v>
      </c>
      <c r="C2371" s="13" t="s">
        <v>1690</v>
      </c>
      <c r="D2371" s="14" t="s">
        <v>1692</v>
      </c>
      <c r="E2371" s="13" t="s">
        <v>439</v>
      </c>
      <c r="F2371" s="15" t="s">
        <v>5898</v>
      </c>
      <c r="G2371" s="13" t="s">
        <v>5899</v>
      </c>
      <c r="H2371" s="13" t="s">
        <v>1695</v>
      </c>
      <c r="I2371" s="13" t="s">
        <v>1696</v>
      </c>
      <c r="J2371" s="16">
        <v>580876</v>
      </c>
      <c r="K2371" s="17"/>
      <c r="L2371" s="17"/>
      <c r="M2371" s="17"/>
      <c r="N2371" s="29">
        <v>33</v>
      </c>
      <c r="O2371" s="17"/>
      <c r="P2371" s="29">
        <v>492240</v>
      </c>
      <c r="Q2371" s="17"/>
      <c r="R2371" s="17"/>
      <c r="S2371" s="17"/>
      <c r="T2371" s="17"/>
      <c r="U2371" s="17"/>
      <c r="V2371" s="17"/>
      <c r="W2371" s="29">
        <v>88603</v>
      </c>
      <c r="X2371" s="17"/>
      <c r="Y2371" s="17"/>
      <c r="Z2371" s="17"/>
      <c r="AA2371" s="17"/>
      <c r="AB2371" s="17"/>
      <c r="AC2371" s="17"/>
      <c r="AD2371" s="17"/>
      <c r="AE2371" s="17"/>
      <c r="AF2371" s="17"/>
      <c r="AG2371" s="17"/>
      <c r="AH2371" s="17"/>
      <c r="AI2371" s="17"/>
      <c r="AJ2371" s="17"/>
      <c r="AK2371" s="17"/>
      <c r="AL2371" s="17"/>
      <c r="AM2371" s="17"/>
      <c r="AN2371" s="17"/>
      <c r="AO2371" s="17"/>
      <c r="AP2371" s="17"/>
      <c r="AQ2371" s="17"/>
      <c r="AR2371" s="17"/>
      <c r="AS2371" s="17"/>
      <c r="AT2371" s="17"/>
      <c r="AU2371" s="17"/>
      <c r="AV2371" s="17"/>
      <c r="AW2371" s="17"/>
      <c r="AX2371" s="17"/>
      <c r="AY2371" s="17"/>
      <c r="AZ2371" s="17"/>
      <c r="BA2371" s="17"/>
      <c r="BB2371" s="17"/>
      <c r="BC2371" s="17"/>
      <c r="BD2371" s="17"/>
      <c r="BE2371" s="17"/>
      <c r="BF2371" s="17"/>
      <c r="BG2371" s="17"/>
      <c r="BH2371" s="17"/>
      <c r="BI2371" s="17"/>
      <c r="BJ2371" s="17"/>
      <c r="BK2371" s="17"/>
      <c r="BL2371" s="17"/>
      <c r="BM2371" s="17"/>
      <c r="BN2371" s="17"/>
      <c r="BO2371" s="17"/>
      <c r="BP2371" s="17"/>
      <c r="BQ2371" s="17"/>
      <c r="BR2371" s="17"/>
      <c r="BS2371" s="17"/>
      <c r="BT2371" s="17"/>
      <c r="BU2371" s="17"/>
      <c r="BV2371" s="17"/>
      <c r="BW2371" s="17"/>
      <c r="BX2371" s="17"/>
      <c r="BY2371" s="17"/>
      <c r="BZ2371" s="17"/>
      <c r="CA2371" s="17"/>
      <c r="CB2371" s="17"/>
      <c r="CC2371" s="17"/>
      <c r="CD2371" s="17"/>
      <c r="CE2371" s="17"/>
      <c r="CF2371" s="18"/>
    </row>
    <row r="2372" spans="1:84" x14ac:dyDescent="0.3">
      <c r="A2372" s="11">
        <v>43645</v>
      </c>
      <c r="B2372" s="12" t="s">
        <v>528</v>
      </c>
      <c r="C2372" s="13" t="s">
        <v>528</v>
      </c>
      <c r="D2372" s="14" t="s">
        <v>530</v>
      </c>
      <c r="E2372" s="13" t="s">
        <v>439</v>
      </c>
      <c r="F2372" s="15" t="s">
        <v>5900</v>
      </c>
      <c r="G2372" s="13" t="s">
        <v>5901</v>
      </c>
      <c r="H2372" s="13" t="s">
        <v>533</v>
      </c>
      <c r="I2372" s="13" t="s">
        <v>534</v>
      </c>
      <c r="J2372" s="16">
        <v>802</v>
      </c>
      <c r="K2372" s="17"/>
      <c r="L2372" s="29">
        <v>61.17</v>
      </c>
      <c r="M2372" s="29">
        <v>61.17</v>
      </c>
      <c r="N2372" s="29">
        <v>0.04</v>
      </c>
      <c r="O2372" s="17"/>
      <c r="P2372" s="17"/>
      <c r="Q2372" s="17"/>
      <c r="R2372" s="17"/>
      <c r="S2372" s="17"/>
      <c r="T2372" s="29">
        <v>679.62</v>
      </c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  <c r="AE2372" s="17"/>
      <c r="AF2372" s="17"/>
      <c r="AG2372" s="17"/>
      <c r="AH2372" s="17"/>
      <c r="AI2372" s="17"/>
      <c r="AJ2372" s="17"/>
      <c r="AK2372" s="17"/>
      <c r="AL2372" s="17"/>
      <c r="AM2372" s="17"/>
      <c r="AN2372" s="17"/>
      <c r="AO2372" s="17"/>
      <c r="AP2372" s="17"/>
      <c r="AQ2372" s="17"/>
      <c r="AR2372" s="17"/>
      <c r="AS2372" s="17"/>
      <c r="AT2372" s="17"/>
      <c r="AU2372" s="17"/>
      <c r="AV2372" s="17"/>
      <c r="AW2372" s="17"/>
      <c r="AX2372" s="17"/>
      <c r="AY2372" s="17"/>
      <c r="AZ2372" s="17"/>
      <c r="BA2372" s="17"/>
      <c r="BB2372" s="17"/>
      <c r="BC2372" s="17"/>
      <c r="BD2372" s="17"/>
      <c r="BE2372" s="17"/>
      <c r="BF2372" s="17"/>
      <c r="BG2372" s="17"/>
      <c r="BH2372" s="17"/>
      <c r="BI2372" s="17"/>
      <c r="BJ2372" s="17"/>
      <c r="BK2372" s="17"/>
      <c r="BL2372" s="17"/>
      <c r="BM2372" s="17"/>
      <c r="BN2372" s="17"/>
      <c r="BO2372" s="17"/>
      <c r="BP2372" s="17"/>
      <c r="BQ2372" s="17"/>
      <c r="BR2372" s="17"/>
      <c r="BS2372" s="17"/>
      <c r="BT2372" s="17"/>
      <c r="BU2372" s="17"/>
      <c r="BV2372" s="17"/>
      <c r="BW2372" s="17"/>
      <c r="BX2372" s="17"/>
      <c r="BY2372" s="17"/>
      <c r="BZ2372" s="17"/>
      <c r="CA2372" s="17"/>
      <c r="CB2372" s="17"/>
      <c r="CC2372" s="17"/>
      <c r="CD2372" s="17"/>
      <c r="CE2372" s="17"/>
      <c r="CF2372" s="18"/>
    </row>
    <row r="2373" spans="1:84" x14ac:dyDescent="0.3">
      <c r="A2373" s="11">
        <v>43645</v>
      </c>
      <c r="B2373" s="12" t="s">
        <v>437</v>
      </c>
      <c r="C2373" s="13" t="s">
        <v>437</v>
      </c>
      <c r="D2373" s="14" t="s">
        <v>438</v>
      </c>
      <c r="E2373" s="13" t="s">
        <v>439</v>
      </c>
      <c r="F2373" s="15" t="s">
        <v>5902</v>
      </c>
      <c r="G2373" s="13" t="s">
        <v>5903</v>
      </c>
      <c r="H2373" s="13" t="s">
        <v>442</v>
      </c>
      <c r="I2373" s="13" t="s">
        <v>443</v>
      </c>
      <c r="J2373" s="16">
        <v>2554</v>
      </c>
      <c r="K2373" s="17"/>
      <c r="L2373" s="29">
        <v>136.80000000000001</v>
      </c>
      <c r="M2373" s="29">
        <v>136.80000000000001</v>
      </c>
      <c r="N2373" s="29">
        <v>0.4</v>
      </c>
      <c r="O2373" s="17"/>
      <c r="P2373" s="17"/>
      <c r="Q2373" s="17"/>
      <c r="R2373" s="17"/>
      <c r="S2373" s="17"/>
      <c r="T2373" s="29">
        <v>2280</v>
      </c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  <c r="AE2373" s="17"/>
      <c r="AF2373" s="17"/>
      <c r="AG2373" s="17"/>
      <c r="AH2373" s="17"/>
      <c r="AI2373" s="17"/>
      <c r="AJ2373" s="17"/>
      <c r="AK2373" s="17"/>
      <c r="AL2373" s="17"/>
      <c r="AM2373" s="17"/>
      <c r="AN2373" s="17"/>
      <c r="AO2373" s="17"/>
      <c r="AP2373" s="17"/>
      <c r="AQ2373" s="17"/>
      <c r="AR2373" s="17"/>
      <c r="AS2373" s="17"/>
      <c r="AT2373" s="17"/>
      <c r="AU2373" s="17"/>
      <c r="AV2373" s="17"/>
      <c r="AW2373" s="17"/>
      <c r="AX2373" s="17"/>
      <c r="AY2373" s="17"/>
      <c r="AZ2373" s="17"/>
      <c r="BA2373" s="17"/>
      <c r="BB2373" s="17"/>
      <c r="BC2373" s="17"/>
      <c r="BD2373" s="17"/>
      <c r="BE2373" s="17"/>
      <c r="BF2373" s="17"/>
      <c r="BG2373" s="17"/>
      <c r="BH2373" s="17"/>
      <c r="BI2373" s="17"/>
      <c r="BJ2373" s="17"/>
      <c r="BK2373" s="17"/>
      <c r="BL2373" s="17"/>
      <c r="BM2373" s="17"/>
      <c r="BN2373" s="17"/>
      <c r="BO2373" s="17"/>
      <c r="BP2373" s="17"/>
      <c r="BQ2373" s="17"/>
      <c r="BR2373" s="17"/>
      <c r="BS2373" s="17"/>
      <c r="BT2373" s="17"/>
      <c r="BU2373" s="17"/>
      <c r="BV2373" s="17"/>
      <c r="BW2373" s="17"/>
      <c r="BX2373" s="17"/>
      <c r="BY2373" s="17"/>
      <c r="BZ2373" s="17"/>
      <c r="CA2373" s="17"/>
      <c r="CB2373" s="17"/>
      <c r="CC2373" s="17"/>
      <c r="CD2373" s="17"/>
      <c r="CE2373" s="17"/>
      <c r="CF2373" s="18"/>
    </row>
    <row r="2374" spans="1:84" ht="22.8" x14ac:dyDescent="0.3">
      <c r="A2374" s="11">
        <v>43646</v>
      </c>
      <c r="B2374" s="12" t="s">
        <v>1690</v>
      </c>
      <c r="C2374" s="13" t="s">
        <v>1690</v>
      </c>
      <c r="D2374" s="14" t="s">
        <v>1692</v>
      </c>
      <c r="E2374" s="13" t="s">
        <v>439</v>
      </c>
      <c r="F2374" s="15" t="s">
        <v>5904</v>
      </c>
      <c r="G2374" s="13" t="s">
        <v>5905</v>
      </c>
      <c r="H2374" s="13" t="s">
        <v>1695</v>
      </c>
      <c r="I2374" s="13" t="s">
        <v>1696</v>
      </c>
      <c r="J2374" s="16">
        <v>1161754</v>
      </c>
      <c r="K2374" s="17"/>
      <c r="L2374" s="17"/>
      <c r="M2374" s="17"/>
      <c r="N2374" s="29">
        <v>68</v>
      </c>
      <c r="O2374" s="17"/>
      <c r="P2374" s="29">
        <v>984480</v>
      </c>
      <c r="Q2374" s="17"/>
      <c r="R2374" s="17"/>
      <c r="S2374" s="17"/>
      <c r="T2374" s="17"/>
      <c r="U2374" s="17"/>
      <c r="V2374" s="17"/>
      <c r="W2374" s="29">
        <v>177206</v>
      </c>
      <c r="X2374" s="17"/>
      <c r="Y2374" s="17"/>
      <c r="Z2374" s="17"/>
      <c r="AA2374" s="17"/>
      <c r="AB2374" s="17"/>
      <c r="AC2374" s="17"/>
      <c r="AD2374" s="17"/>
      <c r="AE2374" s="17"/>
      <c r="AF2374" s="17"/>
      <c r="AG2374" s="17"/>
      <c r="AH2374" s="17"/>
      <c r="AI2374" s="17"/>
      <c r="AJ2374" s="17"/>
      <c r="AK2374" s="17"/>
      <c r="AL2374" s="17"/>
      <c r="AM2374" s="17"/>
      <c r="AN2374" s="17"/>
      <c r="AO2374" s="17"/>
      <c r="AP2374" s="17"/>
      <c r="AQ2374" s="17"/>
      <c r="AR2374" s="17"/>
      <c r="AS2374" s="17"/>
      <c r="AT2374" s="17"/>
      <c r="AU2374" s="17"/>
      <c r="AV2374" s="17"/>
      <c r="AW2374" s="17"/>
      <c r="AX2374" s="17"/>
      <c r="AY2374" s="17"/>
      <c r="AZ2374" s="17"/>
      <c r="BA2374" s="17"/>
      <c r="BB2374" s="17"/>
      <c r="BC2374" s="17"/>
      <c r="BD2374" s="17"/>
      <c r="BE2374" s="17"/>
      <c r="BF2374" s="17"/>
      <c r="BG2374" s="17"/>
      <c r="BH2374" s="17"/>
      <c r="BI2374" s="17"/>
      <c r="BJ2374" s="17"/>
      <c r="BK2374" s="17"/>
      <c r="BL2374" s="17"/>
      <c r="BM2374" s="17"/>
      <c r="BN2374" s="17"/>
      <c r="BO2374" s="17"/>
      <c r="BP2374" s="17"/>
      <c r="BQ2374" s="17"/>
      <c r="BR2374" s="17"/>
      <c r="BS2374" s="17"/>
      <c r="BT2374" s="17"/>
      <c r="BU2374" s="17"/>
      <c r="BV2374" s="17"/>
      <c r="BW2374" s="17"/>
      <c r="BX2374" s="17"/>
      <c r="BY2374" s="17"/>
      <c r="BZ2374" s="17"/>
      <c r="CA2374" s="17"/>
      <c r="CB2374" s="17"/>
      <c r="CC2374" s="17"/>
      <c r="CD2374" s="17"/>
      <c r="CE2374" s="17"/>
      <c r="CF2374" s="18"/>
    </row>
    <row r="2375" spans="1:84" ht="22.8" x14ac:dyDescent="0.3">
      <c r="A2375" s="11">
        <v>43646</v>
      </c>
      <c r="B2375" s="12" t="s">
        <v>1690</v>
      </c>
      <c r="C2375" s="13" t="s">
        <v>1690</v>
      </c>
      <c r="D2375" s="14" t="s">
        <v>1692</v>
      </c>
      <c r="E2375" s="13" t="s">
        <v>439</v>
      </c>
      <c r="F2375" s="15" t="s">
        <v>5906</v>
      </c>
      <c r="G2375" s="13" t="s">
        <v>5907</v>
      </c>
      <c r="H2375" s="13" t="s">
        <v>1695</v>
      </c>
      <c r="I2375" s="13" t="s">
        <v>1696</v>
      </c>
      <c r="J2375" s="16">
        <v>580876</v>
      </c>
      <c r="K2375" s="17"/>
      <c r="L2375" s="17"/>
      <c r="M2375" s="17"/>
      <c r="N2375" s="29">
        <v>33</v>
      </c>
      <c r="O2375" s="17"/>
      <c r="P2375" s="29">
        <v>492240</v>
      </c>
      <c r="Q2375" s="17"/>
      <c r="R2375" s="17"/>
      <c r="S2375" s="17"/>
      <c r="T2375" s="17"/>
      <c r="U2375" s="17"/>
      <c r="V2375" s="17"/>
      <c r="W2375" s="29">
        <v>88603</v>
      </c>
      <c r="X2375" s="17"/>
      <c r="Y2375" s="17"/>
      <c r="Z2375" s="17"/>
      <c r="AA2375" s="17"/>
      <c r="AB2375" s="17"/>
      <c r="AC2375" s="17"/>
      <c r="AD2375" s="17"/>
      <c r="AE2375" s="17"/>
      <c r="AF2375" s="17"/>
      <c r="AG2375" s="17"/>
      <c r="AH2375" s="17"/>
      <c r="AI2375" s="17"/>
      <c r="AJ2375" s="17"/>
      <c r="AK2375" s="17"/>
      <c r="AL2375" s="17"/>
      <c r="AM2375" s="17"/>
      <c r="AN2375" s="17"/>
      <c r="AO2375" s="17"/>
      <c r="AP2375" s="17"/>
      <c r="AQ2375" s="17"/>
      <c r="AR2375" s="17"/>
      <c r="AS2375" s="17"/>
      <c r="AT2375" s="17"/>
      <c r="AU2375" s="17"/>
      <c r="AV2375" s="17"/>
      <c r="AW2375" s="17"/>
      <c r="AX2375" s="17"/>
      <c r="AY2375" s="17"/>
      <c r="AZ2375" s="17"/>
      <c r="BA2375" s="17"/>
      <c r="BB2375" s="17"/>
      <c r="BC2375" s="17"/>
      <c r="BD2375" s="17"/>
      <c r="BE2375" s="17"/>
      <c r="BF2375" s="17"/>
      <c r="BG2375" s="17"/>
      <c r="BH2375" s="17"/>
      <c r="BI2375" s="17"/>
      <c r="BJ2375" s="17"/>
      <c r="BK2375" s="17"/>
      <c r="BL2375" s="17"/>
      <c r="BM2375" s="17"/>
      <c r="BN2375" s="17"/>
      <c r="BO2375" s="17"/>
      <c r="BP2375" s="17"/>
      <c r="BQ2375" s="17"/>
      <c r="BR2375" s="17"/>
      <c r="BS2375" s="17"/>
      <c r="BT2375" s="17"/>
      <c r="BU2375" s="17"/>
      <c r="BV2375" s="17"/>
      <c r="BW2375" s="17"/>
      <c r="BX2375" s="17"/>
      <c r="BY2375" s="17"/>
      <c r="BZ2375" s="17"/>
      <c r="CA2375" s="17"/>
      <c r="CB2375" s="17"/>
      <c r="CC2375" s="17"/>
      <c r="CD2375" s="17"/>
      <c r="CE2375" s="17"/>
      <c r="CF2375" s="18"/>
    </row>
    <row r="2376" spans="1:84" x14ac:dyDescent="0.3">
      <c r="A2376" s="11">
        <v>43646</v>
      </c>
      <c r="B2376" s="12" t="s">
        <v>18</v>
      </c>
      <c r="C2376" s="13" t="s">
        <v>18</v>
      </c>
      <c r="D2376" s="14" t="s">
        <v>19</v>
      </c>
      <c r="E2376" s="13" t="s">
        <v>439</v>
      </c>
      <c r="F2376" s="15" t="s">
        <v>5908</v>
      </c>
      <c r="G2376" s="13" t="s">
        <v>5909</v>
      </c>
      <c r="H2376" s="13" t="s">
        <v>20</v>
      </c>
      <c r="I2376" s="13" t="s">
        <v>21</v>
      </c>
      <c r="J2376" s="16">
        <v>352820</v>
      </c>
      <c r="K2376" s="17"/>
      <c r="L2376" s="29">
        <v>26910</v>
      </c>
      <c r="M2376" s="29">
        <v>26910</v>
      </c>
      <c r="N2376" s="17"/>
      <c r="O2376" s="17"/>
      <c r="P2376" s="17"/>
      <c r="Q2376" s="29">
        <v>299000</v>
      </c>
      <c r="R2376" s="17"/>
      <c r="S2376" s="17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  <c r="AD2376" s="17"/>
      <c r="AE2376" s="17"/>
      <c r="AF2376" s="17"/>
      <c r="AG2376" s="17"/>
      <c r="AH2376" s="17"/>
      <c r="AI2376" s="17"/>
      <c r="AJ2376" s="17"/>
      <c r="AK2376" s="17"/>
      <c r="AL2376" s="17"/>
      <c r="AM2376" s="17"/>
      <c r="AN2376" s="17"/>
      <c r="AO2376" s="17"/>
      <c r="AP2376" s="17"/>
      <c r="AQ2376" s="17"/>
      <c r="AR2376" s="17"/>
      <c r="AS2376" s="17"/>
      <c r="AT2376" s="17"/>
      <c r="AU2376" s="17"/>
      <c r="AV2376" s="17"/>
      <c r="AW2376" s="17"/>
      <c r="AX2376" s="17"/>
      <c r="AY2376" s="17"/>
      <c r="AZ2376" s="17"/>
      <c r="BA2376" s="17"/>
      <c r="BB2376" s="17"/>
      <c r="BC2376" s="17"/>
      <c r="BD2376" s="17"/>
      <c r="BE2376" s="17"/>
      <c r="BF2376" s="17"/>
      <c r="BG2376" s="17"/>
      <c r="BH2376" s="17"/>
      <c r="BI2376" s="17"/>
      <c r="BJ2376" s="17"/>
      <c r="BK2376" s="17"/>
      <c r="BL2376" s="17"/>
      <c r="BM2376" s="17"/>
      <c r="BN2376" s="17"/>
      <c r="BO2376" s="17"/>
      <c r="BP2376" s="17"/>
      <c r="BQ2376" s="17"/>
      <c r="BR2376" s="17"/>
      <c r="BS2376" s="17"/>
      <c r="BT2376" s="17"/>
      <c r="BU2376" s="17"/>
      <c r="BV2376" s="17"/>
      <c r="BW2376" s="17"/>
      <c r="BX2376" s="17"/>
      <c r="BY2376" s="17"/>
      <c r="BZ2376" s="17"/>
      <c r="CA2376" s="17"/>
      <c r="CB2376" s="17"/>
      <c r="CC2376" s="17"/>
      <c r="CD2376" s="17"/>
      <c r="CE2376" s="17"/>
      <c r="CF2376" s="18"/>
    </row>
    <row r="2377" spans="1:84" x14ac:dyDescent="0.3">
      <c r="A2377" s="11">
        <v>43646</v>
      </c>
      <c r="B2377" s="12" t="s">
        <v>1297</v>
      </c>
      <c r="C2377" s="13" t="s">
        <v>1297</v>
      </c>
      <c r="D2377" s="14" t="s">
        <v>1298</v>
      </c>
      <c r="E2377" s="13" t="s">
        <v>439</v>
      </c>
      <c r="F2377" s="15" t="s">
        <v>5910</v>
      </c>
      <c r="G2377" s="13" t="s">
        <v>5911</v>
      </c>
      <c r="H2377" s="13" t="s">
        <v>1301</v>
      </c>
      <c r="I2377" s="13" t="s">
        <v>1302</v>
      </c>
      <c r="J2377" s="16">
        <v>1784750</v>
      </c>
      <c r="K2377" s="17"/>
      <c r="L2377" s="29">
        <v>136125</v>
      </c>
      <c r="M2377" s="29">
        <v>136125</v>
      </c>
      <c r="N2377" s="17"/>
      <c r="O2377" s="17"/>
      <c r="P2377" s="29">
        <v>1512500</v>
      </c>
      <c r="Q2377" s="17"/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  <c r="AE2377" s="17"/>
      <c r="AF2377" s="17"/>
      <c r="AG2377" s="17"/>
      <c r="AH2377" s="17"/>
      <c r="AI2377" s="17"/>
      <c r="AJ2377" s="17"/>
      <c r="AK2377" s="17"/>
      <c r="AL2377" s="17"/>
      <c r="AM2377" s="17"/>
      <c r="AN2377" s="17"/>
      <c r="AO2377" s="17"/>
      <c r="AP2377" s="17"/>
      <c r="AQ2377" s="17"/>
      <c r="AR2377" s="17"/>
      <c r="AS2377" s="17"/>
      <c r="AT2377" s="17"/>
      <c r="AU2377" s="17"/>
      <c r="AV2377" s="17"/>
      <c r="AW2377" s="17"/>
      <c r="AX2377" s="17"/>
      <c r="AY2377" s="17"/>
      <c r="AZ2377" s="17"/>
      <c r="BA2377" s="17"/>
      <c r="BB2377" s="17"/>
      <c r="BC2377" s="17"/>
      <c r="BD2377" s="17"/>
      <c r="BE2377" s="17"/>
      <c r="BF2377" s="17"/>
      <c r="BG2377" s="17"/>
      <c r="BH2377" s="17"/>
      <c r="BI2377" s="17"/>
      <c r="BJ2377" s="17"/>
      <c r="BK2377" s="17"/>
      <c r="BL2377" s="17"/>
      <c r="BM2377" s="17"/>
      <c r="BN2377" s="17"/>
      <c r="BO2377" s="17"/>
      <c r="BP2377" s="17"/>
      <c r="BQ2377" s="17"/>
      <c r="BR2377" s="17"/>
      <c r="BS2377" s="17"/>
      <c r="BT2377" s="17"/>
      <c r="BU2377" s="17"/>
      <c r="BV2377" s="17"/>
      <c r="BW2377" s="17"/>
      <c r="BX2377" s="17"/>
      <c r="BY2377" s="17"/>
      <c r="BZ2377" s="17"/>
      <c r="CA2377" s="17"/>
      <c r="CB2377" s="17"/>
      <c r="CC2377" s="17"/>
      <c r="CD2377" s="17"/>
      <c r="CE2377" s="17"/>
      <c r="CF2377" s="18"/>
    </row>
    <row r="2378" spans="1:84" ht="22.8" x14ac:dyDescent="0.3">
      <c r="A2378" s="11">
        <v>43646</v>
      </c>
      <c r="B2378" s="12" t="s">
        <v>1690</v>
      </c>
      <c r="C2378" s="13" t="s">
        <v>1690</v>
      </c>
      <c r="D2378" s="14" t="s">
        <v>1692</v>
      </c>
      <c r="E2378" s="13" t="s">
        <v>439</v>
      </c>
      <c r="F2378" s="15" t="s">
        <v>5912</v>
      </c>
      <c r="G2378" s="13" t="s">
        <v>5913</v>
      </c>
      <c r="H2378" s="13" t="s">
        <v>1695</v>
      </c>
      <c r="I2378" s="13" t="s">
        <v>1696</v>
      </c>
      <c r="J2378" s="16">
        <v>1161754</v>
      </c>
      <c r="K2378" s="17"/>
      <c r="L2378" s="17"/>
      <c r="M2378" s="17"/>
      <c r="N2378" s="29">
        <v>68</v>
      </c>
      <c r="O2378" s="17"/>
      <c r="P2378" s="29">
        <v>984480</v>
      </c>
      <c r="Q2378" s="17"/>
      <c r="R2378" s="17"/>
      <c r="S2378" s="17"/>
      <c r="T2378" s="17"/>
      <c r="U2378" s="17"/>
      <c r="V2378" s="17"/>
      <c r="W2378" s="29">
        <v>177206</v>
      </c>
      <c r="X2378" s="17"/>
      <c r="Y2378" s="17"/>
      <c r="Z2378" s="17"/>
      <c r="AA2378" s="17"/>
      <c r="AB2378" s="17"/>
      <c r="AC2378" s="17"/>
      <c r="AD2378" s="17"/>
      <c r="AE2378" s="17"/>
      <c r="AF2378" s="17"/>
      <c r="AG2378" s="17"/>
      <c r="AH2378" s="17"/>
      <c r="AI2378" s="17"/>
      <c r="AJ2378" s="17"/>
      <c r="AK2378" s="17"/>
      <c r="AL2378" s="17"/>
      <c r="AM2378" s="17"/>
      <c r="AN2378" s="17"/>
      <c r="AO2378" s="17"/>
      <c r="AP2378" s="17"/>
      <c r="AQ2378" s="17"/>
      <c r="AR2378" s="17"/>
      <c r="AS2378" s="17"/>
      <c r="AT2378" s="17"/>
      <c r="AU2378" s="17"/>
      <c r="AV2378" s="17"/>
      <c r="AW2378" s="17"/>
      <c r="AX2378" s="17"/>
      <c r="AY2378" s="17"/>
      <c r="AZ2378" s="17"/>
      <c r="BA2378" s="17"/>
      <c r="BB2378" s="17"/>
      <c r="BC2378" s="17"/>
      <c r="BD2378" s="17"/>
      <c r="BE2378" s="17"/>
      <c r="BF2378" s="17"/>
      <c r="BG2378" s="17"/>
      <c r="BH2378" s="17"/>
      <c r="BI2378" s="17"/>
      <c r="BJ2378" s="17"/>
      <c r="BK2378" s="17"/>
      <c r="BL2378" s="17"/>
      <c r="BM2378" s="17"/>
      <c r="BN2378" s="17"/>
      <c r="BO2378" s="17"/>
      <c r="BP2378" s="17"/>
      <c r="BQ2378" s="17"/>
      <c r="BR2378" s="17"/>
      <c r="BS2378" s="17"/>
      <c r="BT2378" s="17"/>
      <c r="BU2378" s="17"/>
      <c r="BV2378" s="17"/>
      <c r="BW2378" s="17"/>
      <c r="BX2378" s="17"/>
      <c r="BY2378" s="17"/>
      <c r="BZ2378" s="17"/>
      <c r="CA2378" s="17"/>
      <c r="CB2378" s="17"/>
      <c r="CC2378" s="17"/>
      <c r="CD2378" s="17"/>
      <c r="CE2378" s="17"/>
      <c r="CF2378" s="18"/>
    </row>
    <row r="2379" spans="1:84" ht="22.8" x14ac:dyDescent="0.3">
      <c r="A2379" s="11">
        <v>43646</v>
      </c>
      <c r="B2379" s="12" t="s">
        <v>1690</v>
      </c>
      <c r="C2379" s="13" t="s">
        <v>1690</v>
      </c>
      <c r="D2379" s="14" t="s">
        <v>1692</v>
      </c>
      <c r="E2379" s="13" t="s">
        <v>439</v>
      </c>
      <c r="F2379" s="15" t="s">
        <v>5914</v>
      </c>
      <c r="G2379" s="13" t="s">
        <v>5915</v>
      </c>
      <c r="H2379" s="13" t="s">
        <v>1695</v>
      </c>
      <c r="I2379" s="13" t="s">
        <v>1696</v>
      </c>
      <c r="J2379" s="16">
        <v>580876</v>
      </c>
      <c r="K2379" s="17"/>
      <c r="L2379" s="17"/>
      <c r="M2379" s="17"/>
      <c r="N2379" s="29">
        <v>33</v>
      </c>
      <c r="O2379" s="17"/>
      <c r="P2379" s="29">
        <v>492240</v>
      </c>
      <c r="Q2379" s="17"/>
      <c r="R2379" s="17"/>
      <c r="S2379" s="17"/>
      <c r="T2379" s="17"/>
      <c r="U2379" s="17"/>
      <c r="V2379" s="17"/>
      <c r="W2379" s="29">
        <v>88603</v>
      </c>
      <c r="X2379" s="17"/>
      <c r="Y2379" s="17"/>
      <c r="Z2379" s="17"/>
      <c r="AA2379" s="17"/>
      <c r="AB2379" s="17"/>
      <c r="AC2379" s="17"/>
      <c r="AD2379" s="17"/>
      <c r="AE2379" s="17"/>
      <c r="AF2379" s="17"/>
      <c r="AG2379" s="17"/>
      <c r="AH2379" s="17"/>
      <c r="AI2379" s="17"/>
      <c r="AJ2379" s="17"/>
      <c r="AK2379" s="17"/>
      <c r="AL2379" s="17"/>
      <c r="AM2379" s="17"/>
      <c r="AN2379" s="17"/>
      <c r="AO2379" s="17"/>
      <c r="AP2379" s="17"/>
      <c r="AQ2379" s="17"/>
      <c r="AR2379" s="17"/>
      <c r="AS2379" s="17"/>
      <c r="AT2379" s="17"/>
      <c r="AU2379" s="17"/>
      <c r="AV2379" s="17"/>
      <c r="AW2379" s="17"/>
      <c r="AX2379" s="17"/>
      <c r="AY2379" s="17"/>
      <c r="AZ2379" s="17"/>
      <c r="BA2379" s="17"/>
      <c r="BB2379" s="17"/>
      <c r="BC2379" s="17"/>
      <c r="BD2379" s="17"/>
      <c r="BE2379" s="17"/>
      <c r="BF2379" s="17"/>
      <c r="BG2379" s="17"/>
      <c r="BH2379" s="17"/>
      <c r="BI2379" s="17"/>
      <c r="BJ2379" s="17"/>
      <c r="BK2379" s="17"/>
      <c r="BL2379" s="17"/>
      <c r="BM2379" s="17"/>
      <c r="BN2379" s="17"/>
      <c r="BO2379" s="17"/>
      <c r="BP2379" s="17"/>
      <c r="BQ2379" s="17"/>
      <c r="BR2379" s="17"/>
      <c r="BS2379" s="17"/>
      <c r="BT2379" s="17"/>
      <c r="BU2379" s="17"/>
      <c r="BV2379" s="17"/>
      <c r="BW2379" s="17"/>
      <c r="BX2379" s="17"/>
      <c r="BY2379" s="17"/>
      <c r="BZ2379" s="17"/>
      <c r="CA2379" s="17"/>
      <c r="CB2379" s="17"/>
      <c r="CC2379" s="17"/>
      <c r="CD2379" s="17"/>
      <c r="CE2379" s="17"/>
      <c r="CF2379" s="18"/>
    </row>
    <row r="2380" spans="1:84" ht="22.8" x14ac:dyDescent="0.3">
      <c r="A2380" s="11">
        <v>43646</v>
      </c>
      <c r="B2380" s="12" t="s">
        <v>1690</v>
      </c>
      <c r="C2380" s="13" t="s">
        <v>1690</v>
      </c>
      <c r="D2380" s="14" t="s">
        <v>1692</v>
      </c>
      <c r="E2380" s="13" t="s">
        <v>439</v>
      </c>
      <c r="F2380" s="15" t="s">
        <v>5916</v>
      </c>
      <c r="G2380" s="13" t="s">
        <v>5917</v>
      </c>
      <c r="H2380" s="13" t="s">
        <v>1695</v>
      </c>
      <c r="I2380" s="13" t="s">
        <v>1696</v>
      </c>
      <c r="J2380" s="16">
        <v>580876</v>
      </c>
      <c r="K2380" s="17"/>
      <c r="L2380" s="17"/>
      <c r="M2380" s="17"/>
      <c r="N2380" s="29">
        <v>33</v>
      </c>
      <c r="O2380" s="17"/>
      <c r="P2380" s="29">
        <v>492240</v>
      </c>
      <c r="Q2380" s="17"/>
      <c r="R2380" s="17"/>
      <c r="S2380" s="17"/>
      <c r="T2380" s="17"/>
      <c r="U2380" s="17"/>
      <c r="V2380" s="17"/>
      <c r="W2380" s="29">
        <v>88603</v>
      </c>
      <c r="X2380" s="17"/>
      <c r="Y2380" s="17"/>
      <c r="Z2380" s="17"/>
      <c r="AA2380" s="17"/>
      <c r="AB2380" s="17"/>
      <c r="AC2380" s="17"/>
      <c r="AD2380" s="17"/>
      <c r="AE2380" s="17"/>
      <c r="AF2380" s="17"/>
      <c r="AG2380" s="17"/>
      <c r="AH2380" s="17"/>
      <c r="AI2380" s="17"/>
      <c r="AJ2380" s="17"/>
      <c r="AK2380" s="17"/>
      <c r="AL2380" s="17"/>
      <c r="AM2380" s="17"/>
      <c r="AN2380" s="17"/>
      <c r="AO2380" s="17"/>
      <c r="AP2380" s="17"/>
      <c r="AQ2380" s="17"/>
      <c r="AR2380" s="17"/>
      <c r="AS2380" s="17"/>
      <c r="AT2380" s="17"/>
      <c r="AU2380" s="17"/>
      <c r="AV2380" s="17"/>
      <c r="AW2380" s="17"/>
      <c r="AX2380" s="17"/>
      <c r="AY2380" s="17"/>
      <c r="AZ2380" s="17"/>
      <c r="BA2380" s="17"/>
      <c r="BB2380" s="17"/>
      <c r="BC2380" s="17"/>
      <c r="BD2380" s="17"/>
      <c r="BE2380" s="17"/>
      <c r="BF2380" s="17"/>
      <c r="BG2380" s="17"/>
      <c r="BH2380" s="17"/>
      <c r="BI2380" s="17"/>
      <c r="BJ2380" s="17"/>
      <c r="BK2380" s="17"/>
      <c r="BL2380" s="17"/>
      <c r="BM2380" s="17"/>
      <c r="BN2380" s="17"/>
      <c r="BO2380" s="17"/>
      <c r="BP2380" s="17"/>
      <c r="BQ2380" s="17"/>
      <c r="BR2380" s="17"/>
      <c r="BS2380" s="17"/>
      <c r="BT2380" s="17"/>
      <c r="BU2380" s="17"/>
      <c r="BV2380" s="17"/>
      <c r="BW2380" s="17"/>
      <c r="BX2380" s="17"/>
      <c r="BY2380" s="17"/>
      <c r="BZ2380" s="17"/>
      <c r="CA2380" s="17"/>
      <c r="CB2380" s="17"/>
      <c r="CC2380" s="17"/>
      <c r="CD2380" s="17"/>
      <c r="CE2380" s="17"/>
      <c r="CF2380" s="18"/>
    </row>
    <row r="2381" spans="1:84" ht="22.8" x14ac:dyDescent="0.3">
      <c r="A2381" s="11">
        <v>43646</v>
      </c>
      <c r="B2381" s="12" t="s">
        <v>1690</v>
      </c>
      <c r="C2381" s="13" t="s">
        <v>1690</v>
      </c>
      <c r="D2381" s="14" t="s">
        <v>1692</v>
      </c>
      <c r="E2381" s="13" t="s">
        <v>439</v>
      </c>
      <c r="F2381" s="15" t="s">
        <v>5918</v>
      </c>
      <c r="G2381" s="13" t="s">
        <v>5919</v>
      </c>
      <c r="H2381" s="13" t="s">
        <v>1695</v>
      </c>
      <c r="I2381" s="13" t="s">
        <v>1696</v>
      </c>
      <c r="J2381" s="16">
        <v>1161754</v>
      </c>
      <c r="K2381" s="17"/>
      <c r="L2381" s="17"/>
      <c r="M2381" s="17"/>
      <c r="N2381" s="29">
        <v>68</v>
      </c>
      <c r="O2381" s="17"/>
      <c r="P2381" s="29">
        <v>984480</v>
      </c>
      <c r="Q2381" s="17"/>
      <c r="R2381" s="17"/>
      <c r="S2381" s="17"/>
      <c r="T2381" s="17"/>
      <c r="U2381" s="17"/>
      <c r="V2381" s="17"/>
      <c r="W2381" s="29">
        <v>177206</v>
      </c>
      <c r="X2381" s="17"/>
      <c r="Y2381" s="17"/>
      <c r="Z2381" s="17"/>
      <c r="AA2381" s="17"/>
      <c r="AB2381" s="17"/>
      <c r="AC2381" s="17"/>
      <c r="AD2381" s="17"/>
      <c r="AE2381" s="17"/>
      <c r="AF2381" s="17"/>
      <c r="AG2381" s="17"/>
      <c r="AH2381" s="17"/>
      <c r="AI2381" s="17"/>
      <c r="AJ2381" s="17"/>
      <c r="AK2381" s="17"/>
      <c r="AL2381" s="17"/>
      <c r="AM2381" s="17"/>
      <c r="AN2381" s="17"/>
      <c r="AO2381" s="17"/>
      <c r="AP2381" s="17"/>
      <c r="AQ2381" s="17"/>
      <c r="AR2381" s="17"/>
      <c r="AS2381" s="17"/>
      <c r="AT2381" s="17"/>
      <c r="AU2381" s="17"/>
      <c r="AV2381" s="17"/>
      <c r="AW2381" s="17"/>
      <c r="AX2381" s="17"/>
      <c r="AY2381" s="17"/>
      <c r="AZ2381" s="17"/>
      <c r="BA2381" s="17"/>
      <c r="BB2381" s="17"/>
      <c r="BC2381" s="17"/>
      <c r="BD2381" s="17"/>
      <c r="BE2381" s="17"/>
      <c r="BF2381" s="17"/>
      <c r="BG2381" s="17"/>
      <c r="BH2381" s="17"/>
      <c r="BI2381" s="17"/>
      <c r="BJ2381" s="17"/>
      <c r="BK2381" s="17"/>
      <c r="BL2381" s="17"/>
      <c r="BM2381" s="17"/>
      <c r="BN2381" s="17"/>
      <c r="BO2381" s="17"/>
      <c r="BP2381" s="17"/>
      <c r="BQ2381" s="17"/>
      <c r="BR2381" s="17"/>
      <c r="BS2381" s="17"/>
      <c r="BT2381" s="17"/>
      <c r="BU2381" s="17"/>
      <c r="BV2381" s="17"/>
      <c r="BW2381" s="17"/>
      <c r="BX2381" s="17"/>
      <c r="BY2381" s="17"/>
      <c r="BZ2381" s="17"/>
      <c r="CA2381" s="17"/>
      <c r="CB2381" s="17"/>
      <c r="CC2381" s="17"/>
      <c r="CD2381" s="17"/>
      <c r="CE2381" s="17"/>
      <c r="CF2381" s="18"/>
    </row>
    <row r="2382" spans="1:84" ht="22.8" x14ac:dyDescent="0.3">
      <c r="A2382" s="11">
        <v>43646</v>
      </c>
      <c r="B2382" s="12" t="s">
        <v>1690</v>
      </c>
      <c r="C2382" s="13" t="s">
        <v>1690</v>
      </c>
      <c r="D2382" s="14" t="s">
        <v>1692</v>
      </c>
      <c r="E2382" s="13" t="s">
        <v>439</v>
      </c>
      <c r="F2382" s="15" t="s">
        <v>5920</v>
      </c>
      <c r="G2382" s="13" t="s">
        <v>5921</v>
      </c>
      <c r="H2382" s="13" t="s">
        <v>1695</v>
      </c>
      <c r="I2382" s="13" t="s">
        <v>1696</v>
      </c>
      <c r="J2382" s="16">
        <v>580876</v>
      </c>
      <c r="K2382" s="17"/>
      <c r="L2382" s="17"/>
      <c r="M2382" s="17"/>
      <c r="N2382" s="29">
        <v>33</v>
      </c>
      <c r="O2382" s="17"/>
      <c r="P2382" s="29">
        <v>492240</v>
      </c>
      <c r="Q2382" s="17"/>
      <c r="R2382" s="17"/>
      <c r="S2382" s="17"/>
      <c r="T2382" s="17"/>
      <c r="U2382" s="17"/>
      <c r="V2382" s="17"/>
      <c r="W2382" s="29">
        <v>88603</v>
      </c>
      <c r="X2382" s="17"/>
      <c r="Y2382" s="17"/>
      <c r="Z2382" s="17"/>
      <c r="AA2382" s="17"/>
      <c r="AB2382" s="17"/>
      <c r="AC2382" s="17"/>
      <c r="AD2382" s="17"/>
      <c r="AE2382" s="17"/>
      <c r="AF2382" s="17"/>
      <c r="AG2382" s="17"/>
      <c r="AH2382" s="17"/>
      <c r="AI2382" s="17"/>
      <c r="AJ2382" s="17"/>
      <c r="AK2382" s="17"/>
      <c r="AL2382" s="17"/>
      <c r="AM2382" s="17"/>
      <c r="AN2382" s="17"/>
      <c r="AO2382" s="17"/>
      <c r="AP2382" s="17"/>
      <c r="AQ2382" s="17"/>
      <c r="AR2382" s="17"/>
      <c r="AS2382" s="17"/>
      <c r="AT2382" s="17"/>
      <c r="AU2382" s="17"/>
      <c r="AV2382" s="17"/>
      <c r="AW2382" s="17"/>
      <c r="AX2382" s="17"/>
      <c r="AY2382" s="17"/>
      <c r="AZ2382" s="17"/>
      <c r="BA2382" s="17"/>
      <c r="BB2382" s="17"/>
      <c r="BC2382" s="17"/>
      <c r="BD2382" s="17"/>
      <c r="BE2382" s="17"/>
      <c r="BF2382" s="17"/>
      <c r="BG2382" s="17"/>
      <c r="BH2382" s="17"/>
      <c r="BI2382" s="17"/>
      <c r="BJ2382" s="17"/>
      <c r="BK2382" s="17"/>
      <c r="BL2382" s="17"/>
      <c r="BM2382" s="17"/>
      <c r="BN2382" s="17"/>
      <c r="BO2382" s="17"/>
      <c r="BP2382" s="17"/>
      <c r="BQ2382" s="17"/>
      <c r="BR2382" s="17"/>
      <c r="BS2382" s="17"/>
      <c r="BT2382" s="17"/>
      <c r="BU2382" s="17"/>
      <c r="BV2382" s="17"/>
      <c r="BW2382" s="17"/>
      <c r="BX2382" s="17"/>
      <c r="BY2382" s="17"/>
      <c r="BZ2382" s="17"/>
      <c r="CA2382" s="17"/>
      <c r="CB2382" s="17"/>
      <c r="CC2382" s="17"/>
      <c r="CD2382" s="17"/>
      <c r="CE2382" s="17"/>
      <c r="CF2382" s="18"/>
    </row>
    <row r="2383" spans="1:84" ht="22.8" x14ac:dyDescent="0.3">
      <c r="A2383" s="11">
        <v>43646</v>
      </c>
      <c r="B2383" s="12" t="s">
        <v>1690</v>
      </c>
      <c r="C2383" s="13" t="s">
        <v>1690</v>
      </c>
      <c r="D2383" s="14" t="s">
        <v>1692</v>
      </c>
      <c r="E2383" s="13" t="s">
        <v>439</v>
      </c>
      <c r="F2383" s="15" t="s">
        <v>5922</v>
      </c>
      <c r="G2383" s="13" t="s">
        <v>5923</v>
      </c>
      <c r="H2383" s="13" t="s">
        <v>1695</v>
      </c>
      <c r="I2383" s="13" t="s">
        <v>1696</v>
      </c>
      <c r="J2383" s="16">
        <v>1161754</v>
      </c>
      <c r="K2383" s="17"/>
      <c r="L2383" s="17"/>
      <c r="M2383" s="17"/>
      <c r="N2383" s="29">
        <v>68</v>
      </c>
      <c r="O2383" s="17"/>
      <c r="P2383" s="29">
        <v>984480</v>
      </c>
      <c r="Q2383" s="17"/>
      <c r="R2383" s="17"/>
      <c r="S2383" s="17"/>
      <c r="T2383" s="17"/>
      <c r="U2383" s="17"/>
      <c r="V2383" s="17"/>
      <c r="W2383" s="29">
        <v>177206</v>
      </c>
      <c r="X2383" s="17"/>
      <c r="Y2383" s="17"/>
      <c r="Z2383" s="17"/>
      <c r="AA2383" s="17"/>
      <c r="AB2383" s="17"/>
      <c r="AC2383" s="17"/>
      <c r="AD2383" s="17"/>
      <c r="AE2383" s="17"/>
      <c r="AF2383" s="17"/>
      <c r="AG2383" s="17"/>
      <c r="AH2383" s="17"/>
      <c r="AI2383" s="17"/>
      <c r="AJ2383" s="17"/>
      <c r="AK2383" s="17"/>
      <c r="AL2383" s="17"/>
      <c r="AM2383" s="17"/>
      <c r="AN2383" s="17"/>
      <c r="AO2383" s="17"/>
      <c r="AP2383" s="17"/>
      <c r="AQ2383" s="17"/>
      <c r="AR2383" s="17"/>
      <c r="AS2383" s="17"/>
      <c r="AT2383" s="17"/>
      <c r="AU2383" s="17"/>
      <c r="AV2383" s="17"/>
      <c r="AW2383" s="17"/>
      <c r="AX2383" s="17"/>
      <c r="AY2383" s="17"/>
      <c r="AZ2383" s="17"/>
      <c r="BA2383" s="17"/>
      <c r="BB2383" s="17"/>
      <c r="BC2383" s="17"/>
      <c r="BD2383" s="17"/>
      <c r="BE2383" s="17"/>
      <c r="BF2383" s="17"/>
      <c r="BG2383" s="17"/>
      <c r="BH2383" s="17"/>
      <c r="BI2383" s="17"/>
      <c r="BJ2383" s="17"/>
      <c r="BK2383" s="17"/>
      <c r="BL2383" s="17"/>
      <c r="BM2383" s="17"/>
      <c r="BN2383" s="17"/>
      <c r="BO2383" s="17"/>
      <c r="BP2383" s="17"/>
      <c r="BQ2383" s="17"/>
      <c r="BR2383" s="17"/>
      <c r="BS2383" s="17"/>
      <c r="BT2383" s="17"/>
      <c r="BU2383" s="17"/>
      <c r="BV2383" s="17"/>
      <c r="BW2383" s="17"/>
      <c r="BX2383" s="17"/>
      <c r="BY2383" s="17"/>
      <c r="BZ2383" s="17"/>
      <c r="CA2383" s="17"/>
      <c r="CB2383" s="17"/>
      <c r="CC2383" s="17"/>
      <c r="CD2383" s="17"/>
      <c r="CE2383" s="17"/>
      <c r="CF2383" s="18"/>
    </row>
    <row r="2384" spans="1:84" ht="22.8" x14ac:dyDescent="0.3">
      <c r="A2384" s="11">
        <v>43646</v>
      </c>
      <c r="B2384" s="12" t="s">
        <v>1690</v>
      </c>
      <c r="C2384" s="13" t="s">
        <v>1690</v>
      </c>
      <c r="D2384" s="14" t="s">
        <v>1692</v>
      </c>
      <c r="E2384" s="13" t="s">
        <v>439</v>
      </c>
      <c r="F2384" s="15" t="s">
        <v>5924</v>
      </c>
      <c r="G2384" s="13" t="s">
        <v>5925</v>
      </c>
      <c r="H2384" s="13" t="s">
        <v>1695</v>
      </c>
      <c r="I2384" s="13" t="s">
        <v>1696</v>
      </c>
      <c r="J2384" s="16">
        <v>1161754</v>
      </c>
      <c r="K2384" s="17"/>
      <c r="L2384" s="17"/>
      <c r="M2384" s="17"/>
      <c r="N2384" s="29">
        <v>68</v>
      </c>
      <c r="O2384" s="17"/>
      <c r="P2384" s="29">
        <v>984480</v>
      </c>
      <c r="Q2384" s="17"/>
      <c r="R2384" s="17"/>
      <c r="S2384" s="17"/>
      <c r="T2384" s="17"/>
      <c r="U2384" s="17"/>
      <c r="V2384" s="17"/>
      <c r="W2384" s="29">
        <v>177206</v>
      </c>
      <c r="X2384" s="17"/>
      <c r="Y2384" s="17"/>
      <c r="Z2384" s="17"/>
      <c r="AA2384" s="17"/>
      <c r="AB2384" s="17"/>
      <c r="AC2384" s="17"/>
      <c r="AD2384" s="17"/>
      <c r="AE2384" s="17"/>
      <c r="AF2384" s="17"/>
      <c r="AG2384" s="17"/>
      <c r="AH2384" s="17"/>
      <c r="AI2384" s="17"/>
      <c r="AJ2384" s="17"/>
      <c r="AK2384" s="17"/>
      <c r="AL2384" s="17"/>
      <c r="AM2384" s="17"/>
      <c r="AN2384" s="17"/>
      <c r="AO2384" s="17"/>
      <c r="AP2384" s="17"/>
      <c r="AQ2384" s="17"/>
      <c r="AR2384" s="17"/>
      <c r="AS2384" s="17"/>
      <c r="AT2384" s="17"/>
      <c r="AU2384" s="17"/>
      <c r="AV2384" s="17"/>
      <c r="AW2384" s="17"/>
      <c r="AX2384" s="17"/>
      <c r="AY2384" s="17"/>
      <c r="AZ2384" s="17"/>
      <c r="BA2384" s="17"/>
      <c r="BB2384" s="17"/>
      <c r="BC2384" s="17"/>
      <c r="BD2384" s="17"/>
      <c r="BE2384" s="17"/>
      <c r="BF2384" s="17"/>
      <c r="BG2384" s="17"/>
      <c r="BH2384" s="17"/>
      <c r="BI2384" s="17"/>
      <c r="BJ2384" s="17"/>
      <c r="BK2384" s="17"/>
      <c r="BL2384" s="17"/>
      <c r="BM2384" s="17"/>
      <c r="BN2384" s="17"/>
      <c r="BO2384" s="17"/>
      <c r="BP2384" s="17"/>
      <c r="BQ2384" s="17"/>
      <c r="BR2384" s="17"/>
      <c r="BS2384" s="17"/>
      <c r="BT2384" s="17"/>
      <c r="BU2384" s="17"/>
      <c r="BV2384" s="17"/>
      <c r="BW2384" s="17"/>
      <c r="BX2384" s="17"/>
      <c r="BY2384" s="17"/>
      <c r="BZ2384" s="17"/>
      <c r="CA2384" s="17"/>
      <c r="CB2384" s="17"/>
      <c r="CC2384" s="17"/>
      <c r="CD2384" s="17"/>
      <c r="CE2384" s="17"/>
      <c r="CF2384" s="18"/>
    </row>
    <row r="2385" spans="1:84" ht="22.8" x14ac:dyDescent="0.3">
      <c r="A2385" s="11">
        <v>43646</v>
      </c>
      <c r="B2385" s="12" t="s">
        <v>1690</v>
      </c>
      <c r="C2385" s="13" t="s">
        <v>1690</v>
      </c>
      <c r="D2385" s="14" t="s">
        <v>1692</v>
      </c>
      <c r="E2385" s="13" t="s">
        <v>439</v>
      </c>
      <c r="F2385" s="15" t="s">
        <v>5926</v>
      </c>
      <c r="G2385" s="13" t="s">
        <v>5927</v>
      </c>
      <c r="H2385" s="13" t="s">
        <v>1695</v>
      </c>
      <c r="I2385" s="13" t="s">
        <v>1696</v>
      </c>
      <c r="J2385" s="16">
        <v>580876</v>
      </c>
      <c r="K2385" s="17"/>
      <c r="L2385" s="17"/>
      <c r="M2385" s="17"/>
      <c r="N2385" s="29">
        <v>33</v>
      </c>
      <c r="O2385" s="17"/>
      <c r="P2385" s="29">
        <v>492240</v>
      </c>
      <c r="Q2385" s="17"/>
      <c r="R2385" s="17"/>
      <c r="S2385" s="17"/>
      <c r="T2385" s="17"/>
      <c r="U2385" s="17"/>
      <c r="V2385" s="17"/>
      <c r="W2385" s="29">
        <v>88603</v>
      </c>
      <c r="X2385" s="17"/>
      <c r="Y2385" s="17"/>
      <c r="Z2385" s="17"/>
      <c r="AA2385" s="17"/>
      <c r="AB2385" s="17"/>
      <c r="AC2385" s="17"/>
      <c r="AD2385" s="17"/>
      <c r="AE2385" s="17"/>
      <c r="AF2385" s="17"/>
      <c r="AG2385" s="17"/>
      <c r="AH2385" s="17"/>
      <c r="AI2385" s="17"/>
      <c r="AJ2385" s="17"/>
      <c r="AK2385" s="17"/>
      <c r="AL2385" s="17"/>
      <c r="AM2385" s="17"/>
      <c r="AN2385" s="17"/>
      <c r="AO2385" s="17"/>
      <c r="AP2385" s="17"/>
      <c r="AQ2385" s="17"/>
      <c r="AR2385" s="17"/>
      <c r="AS2385" s="17"/>
      <c r="AT2385" s="17"/>
      <c r="AU2385" s="17"/>
      <c r="AV2385" s="17"/>
      <c r="AW2385" s="17"/>
      <c r="AX2385" s="17"/>
      <c r="AY2385" s="17"/>
      <c r="AZ2385" s="17"/>
      <c r="BA2385" s="17"/>
      <c r="BB2385" s="17"/>
      <c r="BC2385" s="17"/>
      <c r="BD2385" s="17"/>
      <c r="BE2385" s="17"/>
      <c r="BF2385" s="17"/>
      <c r="BG2385" s="17"/>
      <c r="BH2385" s="17"/>
      <c r="BI2385" s="17"/>
      <c r="BJ2385" s="17"/>
      <c r="BK2385" s="17"/>
      <c r="BL2385" s="17"/>
      <c r="BM2385" s="17"/>
      <c r="BN2385" s="17"/>
      <c r="BO2385" s="17"/>
      <c r="BP2385" s="17"/>
      <c r="BQ2385" s="17"/>
      <c r="BR2385" s="17"/>
      <c r="BS2385" s="17"/>
      <c r="BT2385" s="17"/>
      <c r="BU2385" s="17"/>
      <c r="BV2385" s="17"/>
      <c r="BW2385" s="17"/>
      <c r="BX2385" s="17"/>
      <c r="BY2385" s="17"/>
      <c r="BZ2385" s="17"/>
      <c r="CA2385" s="17"/>
      <c r="CB2385" s="17"/>
      <c r="CC2385" s="17"/>
      <c r="CD2385" s="17"/>
      <c r="CE2385" s="17"/>
      <c r="CF2385" s="18"/>
    </row>
    <row r="2386" spans="1:84" ht="22.8" x14ac:dyDescent="0.3">
      <c r="A2386" s="11">
        <v>43646</v>
      </c>
      <c r="B2386" s="12" t="s">
        <v>1690</v>
      </c>
      <c r="C2386" s="13" t="s">
        <v>1690</v>
      </c>
      <c r="D2386" s="14" t="s">
        <v>1692</v>
      </c>
      <c r="E2386" s="13" t="s">
        <v>439</v>
      </c>
      <c r="F2386" s="15" t="s">
        <v>5928</v>
      </c>
      <c r="G2386" s="13" t="s">
        <v>5929</v>
      </c>
      <c r="H2386" s="13" t="s">
        <v>1695</v>
      </c>
      <c r="I2386" s="13" t="s">
        <v>1696</v>
      </c>
      <c r="J2386" s="16">
        <v>1161754</v>
      </c>
      <c r="K2386" s="17"/>
      <c r="L2386" s="17"/>
      <c r="M2386" s="17"/>
      <c r="N2386" s="29">
        <v>68</v>
      </c>
      <c r="O2386" s="17"/>
      <c r="P2386" s="29">
        <v>984480</v>
      </c>
      <c r="Q2386" s="17"/>
      <c r="R2386" s="17"/>
      <c r="S2386" s="17"/>
      <c r="T2386" s="17"/>
      <c r="U2386" s="17"/>
      <c r="V2386" s="17"/>
      <c r="W2386" s="29">
        <v>177206</v>
      </c>
      <c r="X2386" s="17"/>
      <c r="Y2386" s="17"/>
      <c r="Z2386" s="17"/>
      <c r="AA2386" s="17"/>
      <c r="AB2386" s="17"/>
      <c r="AC2386" s="17"/>
      <c r="AD2386" s="17"/>
      <c r="AE2386" s="17"/>
      <c r="AF2386" s="17"/>
      <c r="AG2386" s="17"/>
      <c r="AH2386" s="17"/>
      <c r="AI2386" s="17"/>
      <c r="AJ2386" s="17"/>
      <c r="AK2386" s="17"/>
      <c r="AL2386" s="17"/>
      <c r="AM2386" s="17"/>
      <c r="AN2386" s="17"/>
      <c r="AO2386" s="17"/>
      <c r="AP2386" s="17"/>
      <c r="AQ2386" s="17"/>
      <c r="AR2386" s="17"/>
      <c r="AS2386" s="17"/>
      <c r="AT2386" s="17"/>
      <c r="AU2386" s="17"/>
      <c r="AV2386" s="17"/>
      <c r="AW2386" s="17"/>
      <c r="AX2386" s="17"/>
      <c r="AY2386" s="17"/>
      <c r="AZ2386" s="17"/>
      <c r="BA2386" s="17"/>
      <c r="BB2386" s="17"/>
      <c r="BC2386" s="17"/>
      <c r="BD2386" s="17"/>
      <c r="BE2386" s="17"/>
      <c r="BF2386" s="17"/>
      <c r="BG2386" s="17"/>
      <c r="BH2386" s="17"/>
      <c r="BI2386" s="17"/>
      <c r="BJ2386" s="17"/>
      <c r="BK2386" s="17"/>
      <c r="BL2386" s="17"/>
      <c r="BM2386" s="17"/>
      <c r="BN2386" s="17"/>
      <c r="BO2386" s="17"/>
      <c r="BP2386" s="17"/>
      <c r="BQ2386" s="17"/>
      <c r="BR2386" s="17"/>
      <c r="BS2386" s="17"/>
      <c r="BT2386" s="17"/>
      <c r="BU2386" s="17"/>
      <c r="BV2386" s="17"/>
      <c r="BW2386" s="17"/>
      <c r="BX2386" s="17"/>
      <c r="BY2386" s="17"/>
      <c r="BZ2386" s="17"/>
      <c r="CA2386" s="17"/>
      <c r="CB2386" s="17"/>
      <c r="CC2386" s="17"/>
      <c r="CD2386" s="17"/>
      <c r="CE2386" s="17"/>
      <c r="CF2386" s="18"/>
    </row>
    <row r="2387" spans="1:84" ht="22.8" x14ac:dyDescent="0.3">
      <c r="A2387" s="11">
        <v>43646</v>
      </c>
      <c r="B2387" s="12" t="s">
        <v>1690</v>
      </c>
      <c r="C2387" s="13" t="s">
        <v>1690</v>
      </c>
      <c r="D2387" s="14" t="s">
        <v>1692</v>
      </c>
      <c r="E2387" s="13" t="s">
        <v>439</v>
      </c>
      <c r="F2387" s="15" t="s">
        <v>5930</v>
      </c>
      <c r="G2387" s="13" t="s">
        <v>5931</v>
      </c>
      <c r="H2387" s="13" t="s">
        <v>1695</v>
      </c>
      <c r="I2387" s="13" t="s">
        <v>1696</v>
      </c>
      <c r="J2387" s="16">
        <v>580876</v>
      </c>
      <c r="K2387" s="17"/>
      <c r="L2387" s="17"/>
      <c r="M2387" s="17"/>
      <c r="N2387" s="29">
        <v>33</v>
      </c>
      <c r="O2387" s="17"/>
      <c r="P2387" s="29">
        <v>492240</v>
      </c>
      <c r="Q2387" s="17"/>
      <c r="R2387" s="17"/>
      <c r="S2387" s="17"/>
      <c r="T2387" s="17"/>
      <c r="U2387" s="17"/>
      <c r="V2387" s="17"/>
      <c r="W2387" s="29">
        <v>88603</v>
      </c>
      <c r="X2387" s="17"/>
      <c r="Y2387" s="17"/>
      <c r="Z2387" s="17"/>
      <c r="AA2387" s="17"/>
      <c r="AB2387" s="17"/>
      <c r="AC2387" s="17"/>
      <c r="AD2387" s="17"/>
      <c r="AE2387" s="17"/>
      <c r="AF2387" s="17"/>
      <c r="AG2387" s="17"/>
      <c r="AH2387" s="17"/>
      <c r="AI2387" s="17"/>
      <c r="AJ2387" s="17"/>
      <c r="AK2387" s="17"/>
      <c r="AL2387" s="17"/>
      <c r="AM2387" s="17"/>
      <c r="AN2387" s="17"/>
      <c r="AO2387" s="17"/>
      <c r="AP2387" s="17"/>
      <c r="AQ2387" s="17"/>
      <c r="AR2387" s="17"/>
      <c r="AS2387" s="17"/>
      <c r="AT2387" s="17"/>
      <c r="AU2387" s="17"/>
      <c r="AV2387" s="17"/>
      <c r="AW2387" s="17"/>
      <c r="AX2387" s="17"/>
      <c r="AY2387" s="17"/>
      <c r="AZ2387" s="17"/>
      <c r="BA2387" s="17"/>
      <c r="BB2387" s="17"/>
      <c r="BC2387" s="17"/>
      <c r="BD2387" s="17"/>
      <c r="BE2387" s="17"/>
      <c r="BF2387" s="17"/>
      <c r="BG2387" s="17"/>
      <c r="BH2387" s="17"/>
      <c r="BI2387" s="17"/>
      <c r="BJ2387" s="17"/>
      <c r="BK2387" s="17"/>
      <c r="BL2387" s="17"/>
      <c r="BM2387" s="17"/>
      <c r="BN2387" s="17"/>
      <c r="BO2387" s="17"/>
      <c r="BP2387" s="17"/>
      <c r="BQ2387" s="17"/>
      <c r="BR2387" s="17"/>
      <c r="BS2387" s="17"/>
      <c r="BT2387" s="17"/>
      <c r="BU2387" s="17"/>
      <c r="BV2387" s="17"/>
      <c r="BW2387" s="17"/>
      <c r="BX2387" s="17"/>
      <c r="BY2387" s="17"/>
      <c r="BZ2387" s="17"/>
      <c r="CA2387" s="17"/>
      <c r="CB2387" s="17"/>
      <c r="CC2387" s="17"/>
      <c r="CD2387" s="17"/>
      <c r="CE2387" s="17"/>
      <c r="CF2387" s="18"/>
    </row>
    <row r="2388" spans="1:84" ht="22.8" x14ac:dyDescent="0.3">
      <c r="A2388" s="11">
        <v>43646</v>
      </c>
      <c r="B2388" s="12" t="s">
        <v>1690</v>
      </c>
      <c r="C2388" s="13" t="s">
        <v>1690</v>
      </c>
      <c r="D2388" s="14" t="s">
        <v>1692</v>
      </c>
      <c r="E2388" s="13" t="s">
        <v>439</v>
      </c>
      <c r="F2388" s="15" t="s">
        <v>5932</v>
      </c>
      <c r="G2388" s="13" t="s">
        <v>5933</v>
      </c>
      <c r="H2388" s="13" t="s">
        <v>1695</v>
      </c>
      <c r="I2388" s="13" t="s">
        <v>1696</v>
      </c>
      <c r="J2388" s="16">
        <v>1161754</v>
      </c>
      <c r="K2388" s="17"/>
      <c r="L2388" s="17"/>
      <c r="M2388" s="17"/>
      <c r="N2388" s="29">
        <v>68</v>
      </c>
      <c r="O2388" s="17"/>
      <c r="P2388" s="29">
        <v>984480</v>
      </c>
      <c r="Q2388" s="17"/>
      <c r="R2388" s="17"/>
      <c r="S2388" s="17"/>
      <c r="T2388" s="17"/>
      <c r="U2388" s="17"/>
      <c r="V2388" s="17"/>
      <c r="W2388" s="29">
        <v>177206</v>
      </c>
      <c r="X2388" s="17"/>
      <c r="Y2388" s="17"/>
      <c r="Z2388" s="17"/>
      <c r="AA2388" s="17"/>
      <c r="AB2388" s="17"/>
      <c r="AC2388" s="17"/>
      <c r="AD2388" s="17"/>
      <c r="AE2388" s="17"/>
      <c r="AF2388" s="17"/>
      <c r="AG2388" s="17"/>
      <c r="AH2388" s="17"/>
      <c r="AI2388" s="17"/>
      <c r="AJ2388" s="17"/>
      <c r="AK2388" s="17"/>
      <c r="AL2388" s="17"/>
      <c r="AM2388" s="17"/>
      <c r="AN2388" s="17"/>
      <c r="AO2388" s="17"/>
      <c r="AP2388" s="17"/>
      <c r="AQ2388" s="17"/>
      <c r="AR2388" s="17"/>
      <c r="AS2388" s="17"/>
      <c r="AT2388" s="17"/>
      <c r="AU2388" s="17"/>
      <c r="AV2388" s="17"/>
      <c r="AW2388" s="17"/>
      <c r="AX2388" s="17"/>
      <c r="AY2388" s="17"/>
      <c r="AZ2388" s="17"/>
      <c r="BA2388" s="17"/>
      <c r="BB2388" s="17"/>
      <c r="BC2388" s="17"/>
      <c r="BD2388" s="17"/>
      <c r="BE2388" s="17"/>
      <c r="BF2388" s="17"/>
      <c r="BG2388" s="17"/>
      <c r="BH2388" s="17"/>
      <c r="BI2388" s="17"/>
      <c r="BJ2388" s="17"/>
      <c r="BK2388" s="17"/>
      <c r="BL2388" s="17"/>
      <c r="BM2388" s="17"/>
      <c r="BN2388" s="17"/>
      <c r="BO2388" s="17"/>
      <c r="BP2388" s="17"/>
      <c r="BQ2388" s="17"/>
      <c r="BR2388" s="17"/>
      <c r="BS2388" s="17"/>
      <c r="BT2388" s="17"/>
      <c r="BU2388" s="17"/>
      <c r="BV2388" s="17"/>
      <c r="BW2388" s="17"/>
      <c r="BX2388" s="17"/>
      <c r="BY2388" s="17"/>
      <c r="BZ2388" s="17"/>
      <c r="CA2388" s="17"/>
      <c r="CB2388" s="17"/>
      <c r="CC2388" s="17"/>
      <c r="CD2388" s="17"/>
      <c r="CE2388" s="17"/>
      <c r="CF2388" s="18"/>
    </row>
    <row r="2389" spans="1:84" ht="22.8" x14ac:dyDescent="0.3">
      <c r="A2389" s="11">
        <v>43646</v>
      </c>
      <c r="B2389" s="12" t="s">
        <v>1690</v>
      </c>
      <c r="C2389" s="13" t="s">
        <v>1690</v>
      </c>
      <c r="D2389" s="14" t="s">
        <v>1692</v>
      </c>
      <c r="E2389" s="13" t="s">
        <v>439</v>
      </c>
      <c r="F2389" s="15" t="s">
        <v>5934</v>
      </c>
      <c r="G2389" s="13" t="s">
        <v>5935</v>
      </c>
      <c r="H2389" s="13" t="s">
        <v>1695</v>
      </c>
      <c r="I2389" s="13" t="s">
        <v>1696</v>
      </c>
      <c r="J2389" s="16">
        <v>580876</v>
      </c>
      <c r="K2389" s="17"/>
      <c r="L2389" s="17"/>
      <c r="M2389" s="17"/>
      <c r="N2389" s="29">
        <v>33</v>
      </c>
      <c r="O2389" s="17"/>
      <c r="P2389" s="29">
        <v>492240</v>
      </c>
      <c r="Q2389" s="17"/>
      <c r="R2389" s="17"/>
      <c r="S2389" s="17"/>
      <c r="T2389" s="17"/>
      <c r="U2389" s="17"/>
      <c r="V2389" s="17"/>
      <c r="W2389" s="29">
        <v>88603</v>
      </c>
      <c r="X2389" s="17"/>
      <c r="Y2389" s="17"/>
      <c r="Z2389" s="17"/>
      <c r="AA2389" s="17"/>
      <c r="AB2389" s="17"/>
      <c r="AC2389" s="17"/>
      <c r="AD2389" s="17"/>
      <c r="AE2389" s="17"/>
      <c r="AF2389" s="17"/>
      <c r="AG2389" s="17"/>
      <c r="AH2389" s="17"/>
      <c r="AI2389" s="17"/>
      <c r="AJ2389" s="17"/>
      <c r="AK2389" s="17"/>
      <c r="AL2389" s="17"/>
      <c r="AM2389" s="17"/>
      <c r="AN2389" s="17"/>
      <c r="AO2389" s="17"/>
      <c r="AP2389" s="17"/>
      <c r="AQ2389" s="17"/>
      <c r="AR2389" s="17"/>
      <c r="AS2389" s="17"/>
      <c r="AT2389" s="17"/>
      <c r="AU2389" s="17"/>
      <c r="AV2389" s="17"/>
      <c r="AW2389" s="17"/>
      <c r="AX2389" s="17"/>
      <c r="AY2389" s="17"/>
      <c r="AZ2389" s="17"/>
      <c r="BA2389" s="17"/>
      <c r="BB2389" s="17"/>
      <c r="BC2389" s="17"/>
      <c r="BD2389" s="17"/>
      <c r="BE2389" s="17"/>
      <c r="BF2389" s="17"/>
      <c r="BG2389" s="17"/>
      <c r="BH2389" s="17"/>
      <c r="BI2389" s="17"/>
      <c r="BJ2389" s="17"/>
      <c r="BK2389" s="17"/>
      <c r="BL2389" s="17"/>
      <c r="BM2389" s="17"/>
      <c r="BN2389" s="17"/>
      <c r="BO2389" s="17"/>
      <c r="BP2389" s="17"/>
      <c r="BQ2389" s="17"/>
      <c r="BR2389" s="17"/>
      <c r="BS2389" s="17"/>
      <c r="BT2389" s="17"/>
      <c r="BU2389" s="17"/>
      <c r="BV2389" s="17"/>
      <c r="BW2389" s="17"/>
      <c r="BX2389" s="17"/>
      <c r="BY2389" s="17"/>
      <c r="BZ2389" s="17"/>
      <c r="CA2389" s="17"/>
      <c r="CB2389" s="17"/>
      <c r="CC2389" s="17"/>
      <c r="CD2389" s="17"/>
      <c r="CE2389" s="17"/>
      <c r="CF2389" s="18"/>
    </row>
    <row r="2390" spans="1:84" x14ac:dyDescent="0.3">
      <c r="A2390" s="11">
        <v>43646</v>
      </c>
      <c r="B2390" s="12" t="s">
        <v>708</v>
      </c>
      <c r="C2390" s="13" t="s">
        <v>708</v>
      </c>
      <c r="D2390" s="14" t="s">
        <v>709</v>
      </c>
      <c r="E2390" s="13" t="s">
        <v>439</v>
      </c>
      <c r="F2390" s="15" t="s">
        <v>5936</v>
      </c>
      <c r="G2390" s="13" t="s">
        <v>5937</v>
      </c>
      <c r="H2390" s="13" t="s">
        <v>712</v>
      </c>
      <c r="I2390" s="13" t="s">
        <v>713</v>
      </c>
      <c r="J2390" s="16">
        <v>701</v>
      </c>
      <c r="K2390" s="17"/>
      <c r="L2390" s="29">
        <v>53.46</v>
      </c>
      <c r="M2390" s="29">
        <v>53.46</v>
      </c>
      <c r="N2390" s="29">
        <v>0.08</v>
      </c>
      <c r="O2390" s="17"/>
      <c r="P2390" s="17"/>
      <c r="Q2390" s="17"/>
      <c r="R2390" s="17"/>
      <c r="S2390" s="17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29">
        <v>594</v>
      </c>
      <c r="AD2390" s="17"/>
      <c r="AE2390" s="17"/>
      <c r="AF2390" s="17"/>
      <c r="AG2390" s="17"/>
      <c r="AH2390" s="17"/>
      <c r="AI2390" s="17"/>
      <c r="AJ2390" s="17"/>
      <c r="AK2390" s="17"/>
      <c r="AL2390" s="17"/>
      <c r="AM2390" s="17"/>
      <c r="AN2390" s="17"/>
      <c r="AO2390" s="17"/>
      <c r="AP2390" s="17"/>
      <c r="AQ2390" s="17"/>
      <c r="AR2390" s="17"/>
      <c r="AS2390" s="17"/>
      <c r="AT2390" s="17"/>
      <c r="AU2390" s="17"/>
      <c r="AV2390" s="17"/>
      <c r="AW2390" s="17"/>
      <c r="AX2390" s="17"/>
      <c r="AY2390" s="17"/>
      <c r="AZ2390" s="17"/>
      <c r="BA2390" s="17"/>
      <c r="BB2390" s="17"/>
      <c r="BC2390" s="17"/>
      <c r="BD2390" s="17"/>
      <c r="BE2390" s="17"/>
      <c r="BF2390" s="17"/>
      <c r="BG2390" s="17"/>
      <c r="BH2390" s="17"/>
      <c r="BI2390" s="17"/>
      <c r="BJ2390" s="17"/>
      <c r="BK2390" s="17"/>
      <c r="BL2390" s="17"/>
      <c r="BM2390" s="17"/>
      <c r="BN2390" s="17"/>
      <c r="BO2390" s="17"/>
      <c r="BP2390" s="17"/>
      <c r="BQ2390" s="17"/>
      <c r="BR2390" s="17"/>
      <c r="BS2390" s="17"/>
      <c r="BT2390" s="17"/>
      <c r="BU2390" s="17"/>
      <c r="BV2390" s="17"/>
      <c r="BW2390" s="17"/>
      <c r="BX2390" s="17"/>
      <c r="BY2390" s="17"/>
      <c r="BZ2390" s="17"/>
      <c r="CA2390" s="17"/>
      <c r="CB2390" s="17"/>
      <c r="CC2390" s="17"/>
      <c r="CD2390" s="17"/>
      <c r="CE2390" s="17"/>
      <c r="CF2390" s="18"/>
    </row>
    <row r="2391" spans="1:84" x14ac:dyDescent="0.3">
      <c r="A2391" s="11">
        <v>43648</v>
      </c>
      <c r="B2391" s="12" t="s">
        <v>464</v>
      </c>
      <c r="C2391" s="13" t="s">
        <v>464</v>
      </c>
      <c r="D2391" s="14" t="s">
        <v>22</v>
      </c>
      <c r="E2391" s="13" t="s">
        <v>439</v>
      </c>
      <c r="F2391" s="15" t="s">
        <v>93</v>
      </c>
      <c r="G2391" s="13" t="s">
        <v>5938</v>
      </c>
      <c r="H2391" s="13" t="s">
        <v>22</v>
      </c>
      <c r="I2391" s="13" t="s">
        <v>467</v>
      </c>
      <c r="J2391" s="16">
        <v>950</v>
      </c>
      <c r="K2391" s="17"/>
      <c r="L2391" s="17"/>
      <c r="M2391" s="17"/>
      <c r="N2391" s="17"/>
      <c r="O2391" s="17"/>
      <c r="P2391" s="17"/>
      <c r="Q2391" s="17"/>
      <c r="R2391" s="29">
        <v>950</v>
      </c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  <c r="AD2391" s="17"/>
      <c r="AE2391" s="17"/>
      <c r="AF2391" s="17"/>
      <c r="AG2391" s="17"/>
      <c r="AH2391" s="17"/>
      <c r="AI2391" s="17"/>
      <c r="AJ2391" s="17"/>
      <c r="AK2391" s="17"/>
      <c r="AL2391" s="17"/>
      <c r="AM2391" s="17"/>
      <c r="AN2391" s="17"/>
      <c r="AO2391" s="17"/>
      <c r="AP2391" s="17"/>
      <c r="AQ2391" s="17"/>
      <c r="AR2391" s="17"/>
      <c r="AS2391" s="17"/>
      <c r="AT2391" s="17"/>
      <c r="AU2391" s="17"/>
      <c r="AV2391" s="17"/>
      <c r="AW2391" s="17"/>
      <c r="AX2391" s="17"/>
      <c r="AY2391" s="17"/>
      <c r="AZ2391" s="17"/>
      <c r="BA2391" s="17"/>
      <c r="BB2391" s="17"/>
      <c r="BC2391" s="17"/>
      <c r="BD2391" s="17"/>
      <c r="BE2391" s="17"/>
      <c r="BF2391" s="17"/>
      <c r="BG2391" s="17"/>
      <c r="BH2391" s="17"/>
      <c r="BI2391" s="17"/>
      <c r="BJ2391" s="17"/>
      <c r="BK2391" s="17"/>
      <c r="BL2391" s="17"/>
      <c r="BM2391" s="17"/>
      <c r="BN2391" s="17"/>
      <c r="BO2391" s="17"/>
      <c r="BP2391" s="17"/>
      <c r="BQ2391" s="17"/>
      <c r="BR2391" s="17"/>
      <c r="BS2391" s="17"/>
      <c r="BT2391" s="17"/>
      <c r="BU2391" s="17"/>
      <c r="BV2391" s="17"/>
      <c r="BW2391" s="17"/>
      <c r="BX2391" s="17"/>
      <c r="BY2391" s="17"/>
      <c r="BZ2391" s="17"/>
      <c r="CA2391" s="17"/>
      <c r="CB2391" s="17"/>
      <c r="CC2391" s="17"/>
      <c r="CD2391" s="17"/>
      <c r="CE2391" s="17"/>
      <c r="CF2391" s="18"/>
    </row>
    <row r="2392" spans="1:84" x14ac:dyDescent="0.3">
      <c r="A2392" s="11">
        <v>43648</v>
      </c>
      <c r="B2392" s="12" t="s">
        <v>761</v>
      </c>
      <c r="C2392" s="13" t="s">
        <v>761</v>
      </c>
      <c r="D2392" s="14" t="s">
        <v>3798</v>
      </c>
      <c r="E2392" s="13" t="s">
        <v>439</v>
      </c>
      <c r="F2392" s="15" t="s">
        <v>5939</v>
      </c>
      <c r="G2392" s="13" t="s">
        <v>5940</v>
      </c>
      <c r="H2392" s="13" t="s">
        <v>766</v>
      </c>
      <c r="I2392" s="13" t="s">
        <v>767</v>
      </c>
      <c r="J2392" s="16">
        <v>50622</v>
      </c>
      <c r="K2392" s="17"/>
      <c r="L2392" s="17"/>
      <c r="M2392" s="17"/>
      <c r="N2392" s="17"/>
      <c r="O2392" s="17"/>
      <c r="P2392" s="17"/>
      <c r="Q2392" s="17"/>
      <c r="R2392" s="17"/>
      <c r="S2392" s="17"/>
      <c r="T2392" s="17"/>
      <c r="U2392" s="17"/>
      <c r="V2392" s="17"/>
      <c r="W2392" s="17"/>
      <c r="X2392" s="17"/>
      <c r="Y2392" s="29">
        <v>50622</v>
      </c>
      <c r="Z2392" s="17"/>
      <c r="AA2392" s="17"/>
      <c r="AB2392" s="17"/>
      <c r="AC2392" s="17"/>
      <c r="AD2392" s="17"/>
      <c r="AE2392" s="17"/>
      <c r="AF2392" s="17"/>
      <c r="AG2392" s="17"/>
      <c r="AH2392" s="17"/>
      <c r="AI2392" s="17"/>
      <c r="AJ2392" s="17"/>
      <c r="AK2392" s="17"/>
      <c r="AL2392" s="17"/>
      <c r="AM2392" s="17"/>
      <c r="AN2392" s="17"/>
      <c r="AO2392" s="17"/>
      <c r="AP2392" s="17"/>
      <c r="AQ2392" s="17"/>
      <c r="AR2392" s="17"/>
      <c r="AS2392" s="17"/>
      <c r="AT2392" s="17"/>
      <c r="AU2392" s="17"/>
      <c r="AV2392" s="17"/>
      <c r="AW2392" s="17"/>
      <c r="AX2392" s="17"/>
      <c r="AY2392" s="17"/>
      <c r="AZ2392" s="17"/>
      <c r="BA2392" s="17"/>
      <c r="BB2392" s="17"/>
      <c r="BC2392" s="17"/>
      <c r="BD2392" s="17"/>
      <c r="BE2392" s="17"/>
      <c r="BF2392" s="17"/>
      <c r="BG2392" s="17"/>
      <c r="BH2392" s="17"/>
      <c r="BI2392" s="17"/>
      <c r="BJ2392" s="17"/>
      <c r="BK2392" s="17"/>
      <c r="BL2392" s="17"/>
      <c r="BM2392" s="17"/>
      <c r="BN2392" s="17"/>
      <c r="BO2392" s="17"/>
      <c r="BP2392" s="17"/>
      <c r="BQ2392" s="17"/>
      <c r="BR2392" s="17"/>
      <c r="BS2392" s="17"/>
      <c r="BT2392" s="17"/>
      <c r="BU2392" s="17"/>
      <c r="BV2392" s="17"/>
      <c r="BW2392" s="17"/>
      <c r="BX2392" s="17"/>
      <c r="BY2392" s="17"/>
      <c r="BZ2392" s="17"/>
      <c r="CA2392" s="17"/>
      <c r="CB2392" s="17"/>
      <c r="CC2392" s="17"/>
      <c r="CD2392" s="17"/>
      <c r="CE2392" s="17"/>
      <c r="CF2392" s="18"/>
    </row>
    <row r="2393" spans="1:84" x14ac:dyDescent="0.3">
      <c r="A2393" s="11">
        <v>43648</v>
      </c>
      <c r="B2393" s="12" t="s">
        <v>5941</v>
      </c>
      <c r="C2393" s="13" t="s">
        <v>5942</v>
      </c>
      <c r="D2393" s="14" t="s">
        <v>5943</v>
      </c>
      <c r="E2393" s="13" t="s">
        <v>439</v>
      </c>
      <c r="F2393" s="15" t="s">
        <v>120</v>
      </c>
      <c r="G2393" s="13" t="s">
        <v>5944</v>
      </c>
      <c r="H2393" s="13" t="s">
        <v>5945</v>
      </c>
      <c r="I2393" s="13" t="s">
        <v>5946</v>
      </c>
      <c r="J2393" s="16">
        <v>11449</v>
      </c>
      <c r="K2393" s="17"/>
      <c r="L2393" s="29">
        <v>873.24</v>
      </c>
      <c r="M2393" s="29">
        <v>873.24</v>
      </c>
      <c r="N2393" s="29">
        <v>-0.18</v>
      </c>
      <c r="O2393" s="17"/>
      <c r="P2393" s="17"/>
      <c r="Q2393" s="17"/>
      <c r="R2393" s="17"/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  <c r="AF2393" s="17"/>
      <c r="AG2393" s="17"/>
      <c r="AH2393" s="17"/>
      <c r="AI2393" s="17"/>
      <c r="AJ2393" s="17"/>
      <c r="AK2393" s="17"/>
      <c r="AL2393" s="17"/>
      <c r="AM2393" s="17"/>
      <c r="AN2393" s="17"/>
      <c r="AO2393" s="17"/>
      <c r="AP2393" s="17"/>
      <c r="AQ2393" s="17"/>
      <c r="AR2393" s="17"/>
      <c r="AS2393" s="17"/>
      <c r="AT2393" s="17"/>
      <c r="AU2393" s="17"/>
      <c r="AV2393" s="17"/>
      <c r="AW2393" s="17"/>
      <c r="AX2393" s="17"/>
      <c r="AY2393" s="17"/>
      <c r="AZ2393" s="17"/>
      <c r="BA2393" s="17"/>
      <c r="BB2393" s="17"/>
      <c r="BC2393" s="17"/>
      <c r="BD2393" s="17"/>
      <c r="BE2393" s="17"/>
      <c r="BF2393" s="17"/>
      <c r="BG2393" s="17"/>
      <c r="BH2393" s="17"/>
      <c r="BI2393" s="17"/>
      <c r="BJ2393" s="17"/>
      <c r="BK2393" s="17"/>
      <c r="BL2393" s="17"/>
      <c r="BM2393" s="17"/>
      <c r="BN2393" s="17"/>
      <c r="BO2393" s="17"/>
      <c r="BP2393" s="17"/>
      <c r="BQ2393" s="17"/>
      <c r="BR2393" s="17"/>
      <c r="BS2393" s="17"/>
      <c r="BT2393" s="17"/>
      <c r="BU2393" s="17"/>
      <c r="BV2393" s="17"/>
      <c r="BW2393" s="17"/>
      <c r="BX2393" s="17"/>
      <c r="BY2393" s="17"/>
      <c r="BZ2393" s="29">
        <v>9702.7000000000007</v>
      </c>
      <c r="CA2393" s="17"/>
      <c r="CB2393" s="17"/>
      <c r="CC2393" s="17"/>
      <c r="CD2393" s="17"/>
      <c r="CE2393" s="17"/>
      <c r="CF2393" s="18"/>
    </row>
    <row r="2394" spans="1:84" x14ac:dyDescent="0.3">
      <c r="A2394" s="11">
        <v>43649</v>
      </c>
      <c r="B2394" s="12" t="s">
        <v>1356</v>
      </c>
      <c r="C2394" s="13" t="s">
        <v>4226</v>
      </c>
      <c r="D2394" s="14" t="s">
        <v>4227</v>
      </c>
      <c r="E2394" s="13" t="s">
        <v>439</v>
      </c>
      <c r="F2394" s="15" t="s">
        <v>103</v>
      </c>
      <c r="G2394" s="13" t="s">
        <v>5947</v>
      </c>
      <c r="H2394" s="13" t="s">
        <v>1360</v>
      </c>
      <c r="I2394" s="13" t="s">
        <v>1361</v>
      </c>
      <c r="J2394" s="16">
        <v>9204</v>
      </c>
      <c r="K2394" s="29">
        <v>7800</v>
      </c>
      <c r="L2394" s="17"/>
      <c r="M2394" s="17"/>
      <c r="N2394" s="17"/>
      <c r="O2394" s="17"/>
      <c r="P2394" s="17"/>
      <c r="Q2394" s="17"/>
      <c r="R2394" s="17"/>
      <c r="S2394" s="17"/>
      <c r="T2394" s="17"/>
      <c r="U2394" s="17"/>
      <c r="V2394" s="17"/>
      <c r="W2394" s="29">
        <v>1404</v>
      </c>
      <c r="X2394" s="17"/>
      <c r="Y2394" s="17"/>
      <c r="Z2394" s="17"/>
      <c r="AA2394" s="17"/>
      <c r="AB2394" s="17"/>
      <c r="AC2394" s="17"/>
      <c r="AD2394" s="17"/>
      <c r="AE2394" s="17"/>
      <c r="AF2394" s="17"/>
      <c r="AG2394" s="17"/>
      <c r="AH2394" s="17"/>
      <c r="AI2394" s="17"/>
      <c r="AJ2394" s="17"/>
      <c r="AK2394" s="17"/>
      <c r="AL2394" s="17"/>
      <c r="AM2394" s="17"/>
      <c r="AN2394" s="17"/>
      <c r="AO2394" s="17"/>
      <c r="AP2394" s="17"/>
      <c r="AQ2394" s="17"/>
      <c r="AR2394" s="17"/>
      <c r="AS2394" s="17"/>
      <c r="AT2394" s="17"/>
      <c r="AU2394" s="17"/>
      <c r="AV2394" s="17"/>
      <c r="AW2394" s="17"/>
      <c r="AX2394" s="17"/>
      <c r="AY2394" s="17"/>
      <c r="AZ2394" s="17"/>
      <c r="BA2394" s="17"/>
      <c r="BB2394" s="17"/>
      <c r="BC2394" s="17"/>
      <c r="BD2394" s="17"/>
      <c r="BE2394" s="17"/>
      <c r="BF2394" s="17"/>
      <c r="BG2394" s="17"/>
      <c r="BH2394" s="17"/>
      <c r="BI2394" s="17"/>
      <c r="BJ2394" s="17"/>
      <c r="BK2394" s="17"/>
      <c r="BL2394" s="17"/>
      <c r="BM2394" s="17"/>
      <c r="BN2394" s="17"/>
      <c r="BO2394" s="17"/>
      <c r="BP2394" s="17"/>
      <c r="BQ2394" s="17"/>
      <c r="BR2394" s="17"/>
      <c r="BS2394" s="17"/>
      <c r="BT2394" s="17"/>
      <c r="BU2394" s="17"/>
      <c r="BV2394" s="17"/>
      <c r="BW2394" s="17"/>
      <c r="BX2394" s="17"/>
      <c r="BY2394" s="17"/>
      <c r="BZ2394" s="17"/>
      <c r="CA2394" s="17"/>
      <c r="CB2394" s="17"/>
      <c r="CC2394" s="17"/>
      <c r="CD2394" s="17"/>
      <c r="CE2394" s="17"/>
      <c r="CF2394" s="18"/>
    </row>
    <row r="2395" spans="1:84" x14ac:dyDescent="0.3">
      <c r="A2395" s="11">
        <v>43649</v>
      </c>
      <c r="B2395" s="12" t="s">
        <v>1650</v>
      </c>
      <c r="C2395" s="13" t="s">
        <v>1650</v>
      </c>
      <c r="D2395" s="14" t="s">
        <v>1651</v>
      </c>
      <c r="E2395" s="13" t="s">
        <v>439</v>
      </c>
      <c r="F2395" s="15" t="s">
        <v>102</v>
      </c>
      <c r="G2395" s="13" t="s">
        <v>5948</v>
      </c>
      <c r="H2395" s="13" t="s">
        <v>1654</v>
      </c>
      <c r="I2395" s="13" t="s">
        <v>1655</v>
      </c>
      <c r="J2395" s="16">
        <v>5040</v>
      </c>
      <c r="K2395" s="17"/>
      <c r="L2395" s="29">
        <v>120</v>
      </c>
      <c r="M2395" s="29">
        <v>120</v>
      </c>
      <c r="N2395" s="17"/>
      <c r="O2395" s="17"/>
      <c r="P2395" s="17"/>
      <c r="Q2395" s="17"/>
      <c r="R2395" s="17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  <c r="AE2395" s="17"/>
      <c r="AF2395" s="17"/>
      <c r="AG2395" s="17"/>
      <c r="AH2395" s="17"/>
      <c r="AI2395" s="17"/>
      <c r="AJ2395" s="17"/>
      <c r="AK2395" s="17"/>
      <c r="AL2395" s="17"/>
      <c r="AM2395" s="17"/>
      <c r="AN2395" s="29">
        <v>4800</v>
      </c>
      <c r="AO2395" s="17"/>
      <c r="AP2395" s="17"/>
      <c r="AQ2395" s="17"/>
      <c r="AR2395" s="17"/>
      <c r="AS2395" s="17"/>
      <c r="AT2395" s="17"/>
      <c r="AU2395" s="17"/>
      <c r="AV2395" s="17"/>
      <c r="AW2395" s="17"/>
      <c r="AX2395" s="17"/>
      <c r="AY2395" s="17"/>
      <c r="AZ2395" s="17"/>
      <c r="BA2395" s="17"/>
      <c r="BB2395" s="17"/>
      <c r="BC2395" s="17"/>
      <c r="BD2395" s="17"/>
      <c r="BE2395" s="17"/>
      <c r="BF2395" s="17"/>
      <c r="BG2395" s="17"/>
      <c r="BH2395" s="17"/>
      <c r="BI2395" s="17"/>
      <c r="BJ2395" s="17"/>
      <c r="BK2395" s="17"/>
      <c r="BL2395" s="17"/>
      <c r="BM2395" s="17"/>
      <c r="BN2395" s="17"/>
      <c r="BO2395" s="17"/>
      <c r="BP2395" s="17"/>
      <c r="BQ2395" s="17"/>
      <c r="BR2395" s="17"/>
      <c r="BS2395" s="17"/>
      <c r="BT2395" s="17"/>
      <c r="BU2395" s="17"/>
      <c r="BV2395" s="17"/>
      <c r="BW2395" s="17"/>
      <c r="BX2395" s="17"/>
      <c r="BY2395" s="17"/>
      <c r="BZ2395" s="17"/>
      <c r="CA2395" s="17"/>
      <c r="CB2395" s="17"/>
      <c r="CC2395" s="17"/>
      <c r="CD2395" s="17"/>
      <c r="CE2395" s="17"/>
      <c r="CF2395" s="18"/>
    </row>
    <row r="2396" spans="1:84" x14ac:dyDescent="0.3">
      <c r="A2396" s="11">
        <v>43649</v>
      </c>
      <c r="B2396" s="12" t="s">
        <v>512</v>
      </c>
      <c r="C2396" s="13" t="s">
        <v>512</v>
      </c>
      <c r="D2396" s="14" t="s">
        <v>513</v>
      </c>
      <c r="E2396" s="13" t="s">
        <v>439</v>
      </c>
      <c r="F2396" s="15" t="s">
        <v>5949</v>
      </c>
      <c r="G2396" s="13" t="s">
        <v>5950</v>
      </c>
      <c r="H2396" s="13" t="s">
        <v>516</v>
      </c>
      <c r="I2396" s="13" t="s">
        <v>517</v>
      </c>
      <c r="J2396" s="16">
        <v>1984</v>
      </c>
      <c r="K2396" s="17"/>
      <c r="L2396" s="29">
        <v>121.8</v>
      </c>
      <c r="M2396" s="29">
        <v>121.8</v>
      </c>
      <c r="N2396" s="29">
        <v>0.4</v>
      </c>
      <c r="O2396" s="17"/>
      <c r="P2396" s="17"/>
      <c r="Q2396" s="17"/>
      <c r="R2396" s="17"/>
      <c r="S2396" s="17"/>
      <c r="T2396" s="17"/>
      <c r="U2396" s="17"/>
      <c r="V2396" s="29">
        <v>1740</v>
      </c>
      <c r="W2396" s="17"/>
      <c r="X2396" s="17"/>
      <c r="Y2396" s="17"/>
      <c r="Z2396" s="17"/>
      <c r="AA2396" s="17"/>
      <c r="AB2396" s="17"/>
      <c r="AC2396" s="17"/>
      <c r="AD2396" s="17"/>
      <c r="AE2396" s="17"/>
      <c r="AF2396" s="17"/>
      <c r="AG2396" s="17"/>
      <c r="AH2396" s="17"/>
      <c r="AI2396" s="17"/>
      <c r="AJ2396" s="17"/>
      <c r="AK2396" s="17"/>
      <c r="AL2396" s="17"/>
      <c r="AM2396" s="17"/>
      <c r="AN2396" s="17"/>
      <c r="AO2396" s="17"/>
      <c r="AP2396" s="17"/>
      <c r="AQ2396" s="17"/>
      <c r="AR2396" s="17"/>
      <c r="AS2396" s="17"/>
      <c r="AT2396" s="17"/>
      <c r="AU2396" s="17"/>
      <c r="AV2396" s="17"/>
      <c r="AW2396" s="17"/>
      <c r="AX2396" s="17"/>
      <c r="AY2396" s="17"/>
      <c r="AZ2396" s="17"/>
      <c r="BA2396" s="17"/>
      <c r="BB2396" s="17"/>
      <c r="BC2396" s="17"/>
      <c r="BD2396" s="17"/>
      <c r="BE2396" s="17"/>
      <c r="BF2396" s="17"/>
      <c r="BG2396" s="17"/>
      <c r="BH2396" s="17"/>
      <c r="BI2396" s="17"/>
      <c r="BJ2396" s="17"/>
      <c r="BK2396" s="17"/>
      <c r="BL2396" s="17"/>
      <c r="BM2396" s="17"/>
      <c r="BN2396" s="17"/>
      <c r="BO2396" s="17"/>
      <c r="BP2396" s="17"/>
      <c r="BQ2396" s="17"/>
      <c r="BR2396" s="17"/>
      <c r="BS2396" s="17"/>
      <c r="BT2396" s="17"/>
      <c r="BU2396" s="17"/>
      <c r="BV2396" s="17"/>
      <c r="BW2396" s="17"/>
      <c r="BX2396" s="17"/>
      <c r="BY2396" s="17"/>
      <c r="BZ2396" s="17"/>
      <c r="CA2396" s="17"/>
      <c r="CB2396" s="17"/>
      <c r="CC2396" s="17"/>
      <c r="CD2396" s="17"/>
      <c r="CE2396" s="17"/>
      <c r="CF2396" s="18"/>
    </row>
    <row r="2397" spans="1:84" ht="22.8" x14ac:dyDescent="0.3">
      <c r="A2397" s="11">
        <v>43650</v>
      </c>
      <c r="B2397" s="12" t="s">
        <v>912</v>
      </c>
      <c r="C2397" s="13" t="s">
        <v>912</v>
      </c>
      <c r="D2397" s="14" t="s">
        <v>913</v>
      </c>
      <c r="E2397" s="13" t="s">
        <v>439</v>
      </c>
      <c r="F2397" s="15" t="s">
        <v>5951</v>
      </c>
      <c r="G2397" s="13" t="s">
        <v>5952</v>
      </c>
      <c r="H2397" s="13" t="s">
        <v>916</v>
      </c>
      <c r="I2397" s="13" t="s">
        <v>917</v>
      </c>
      <c r="J2397" s="16">
        <v>1062295</v>
      </c>
      <c r="K2397" s="17"/>
      <c r="L2397" s="29">
        <v>81023</v>
      </c>
      <c r="M2397" s="29">
        <v>81023</v>
      </c>
      <c r="N2397" s="29">
        <v>-1</v>
      </c>
      <c r="O2397" s="17"/>
      <c r="P2397" s="29">
        <v>900250</v>
      </c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  <c r="AF2397" s="17"/>
      <c r="AG2397" s="17"/>
      <c r="AH2397" s="17"/>
      <c r="AI2397" s="17"/>
      <c r="AJ2397" s="17"/>
      <c r="AK2397" s="17"/>
      <c r="AL2397" s="17"/>
      <c r="AM2397" s="17"/>
      <c r="AN2397" s="17"/>
      <c r="AO2397" s="17"/>
      <c r="AP2397" s="17"/>
      <c r="AQ2397" s="17"/>
      <c r="AR2397" s="17"/>
      <c r="AS2397" s="17"/>
      <c r="AT2397" s="17"/>
      <c r="AU2397" s="17"/>
      <c r="AV2397" s="17"/>
      <c r="AW2397" s="17"/>
      <c r="AX2397" s="17"/>
      <c r="AY2397" s="17"/>
      <c r="AZ2397" s="17"/>
      <c r="BA2397" s="17"/>
      <c r="BB2397" s="17"/>
      <c r="BC2397" s="17"/>
      <c r="BD2397" s="17"/>
      <c r="BE2397" s="17"/>
      <c r="BF2397" s="17"/>
      <c r="BG2397" s="17"/>
      <c r="BH2397" s="17"/>
      <c r="BI2397" s="17"/>
      <c r="BJ2397" s="17"/>
      <c r="BK2397" s="17"/>
      <c r="BL2397" s="17"/>
      <c r="BM2397" s="17"/>
      <c r="BN2397" s="17"/>
      <c r="BO2397" s="17"/>
      <c r="BP2397" s="17"/>
      <c r="BQ2397" s="17"/>
      <c r="BR2397" s="17"/>
      <c r="BS2397" s="17"/>
      <c r="BT2397" s="17"/>
      <c r="BU2397" s="17"/>
      <c r="BV2397" s="17"/>
      <c r="BW2397" s="17"/>
      <c r="BX2397" s="17"/>
      <c r="BY2397" s="17"/>
      <c r="BZ2397" s="17"/>
      <c r="CA2397" s="17"/>
      <c r="CB2397" s="17"/>
      <c r="CC2397" s="17"/>
      <c r="CD2397" s="17"/>
      <c r="CE2397" s="17"/>
      <c r="CF2397" s="18"/>
    </row>
    <row r="2398" spans="1:84" ht="22.8" x14ac:dyDescent="0.3">
      <c r="A2398" s="11">
        <v>43650</v>
      </c>
      <c r="B2398" s="12" t="s">
        <v>912</v>
      </c>
      <c r="C2398" s="13" t="s">
        <v>912</v>
      </c>
      <c r="D2398" s="14" t="s">
        <v>913</v>
      </c>
      <c r="E2398" s="13" t="s">
        <v>439</v>
      </c>
      <c r="F2398" s="15" t="s">
        <v>5953</v>
      </c>
      <c r="G2398" s="13" t="s">
        <v>5954</v>
      </c>
      <c r="H2398" s="13" t="s">
        <v>916</v>
      </c>
      <c r="I2398" s="13" t="s">
        <v>917</v>
      </c>
      <c r="J2398" s="16">
        <v>980580</v>
      </c>
      <c r="K2398" s="17"/>
      <c r="L2398" s="29">
        <v>74790</v>
      </c>
      <c r="M2398" s="29">
        <v>74790</v>
      </c>
      <c r="N2398" s="17"/>
      <c r="O2398" s="17"/>
      <c r="P2398" s="29">
        <v>831000</v>
      </c>
      <c r="Q2398" s="17"/>
      <c r="R2398" s="17"/>
      <c r="S2398" s="17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  <c r="AD2398" s="17"/>
      <c r="AE2398" s="17"/>
      <c r="AF2398" s="17"/>
      <c r="AG2398" s="17"/>
      <c r="AH2398" s="17"/>
      <c r="AI2398" s="17"/>
      <c r="AJ2398" s="17"/>
      <c r="AK2398" s="17"/>
      <c r="AL2398" s="17"/>
      <c r="AM2398" s="17"/>
      <c r="AN2398" s="17"/>
      <c r="AO2398" s="17"/>
      <c r="AP2398" s="17"/>
      <c r="AQ2398" s="17"/>
      <c r="AR2398" s="17"/>
      <c r="AS2398" s="17"/>
      <c r="AT2398" s="17"/>
      <c r="AU2398" s="17"/>
      <c r="AV2398" s="17"/>
      <c r="AW2398" s="17"/>
      <c r="AX2398" s="17"/>
      <c r="AY2398" s="17"/>
      <c r="AZ2398" s="17"/>
      <c r="BA2398" s="17"/>
      <c r="BB2398" s="17"/>
      <c r="BC2398" s="17"/>
      <c r="BD2398" s="17"/>
      <c r="BE2398" s="17"/>
      <c r="BF2398" s="17"/>
      <c r="BG2398" s="17"/>
      <c r="BH2398" s="17"/>
      <c r="BI2398" s="17"/>
      <c r="BJ2398" s="17"/>
      <c r="BK2398" s="17"/>
      <c r="BL2398" s="17"/>
      <c r="BM2398" s="17"/>
      <c r="BN2398" s="17"/>
      <c r="BO2398" s="17"/>
      <c r="BP2398" s="17"/>
      <c r="BQ2398" s="17"/>
      <c r="BR2398" s="17"/>
      <c r="BS2398" s="17"/>
      <c r="BT2398" s="17"/>
      <c r="BU2398" s="17"/>
      <c r="BV2398" s="17"/>
      <c r="BW2398" s="17"/>
      <c r="BX2398" s="17"/>
      <c r="BY2398" s="17"/>
      <c r="BZ2398" s="17"/>
      <c r="CA2398" s="17"/>
      <c r="CB2398" s="17"/>
      <c r="CC2398" s="17"/>
      <c r="CD2398" s="17"/>
      <c r="CE2398" s="17"/>
      <c r="CF2398" s="18"/>
    </row>
    <row r="2399" spans="1:84" ht="22.8" x14ac:dyDescent="0.3">
      <c r="A2399" s="11">
        <v>43650</v>
      </c>
      <c r="B2399" s="12" t="s">
        <v>1676</v>
      </c>
      <c r="C2399" s="13" t="s">
        <v>1676</v>
      </c>
      <c r="D2399" s="14" t="s">
        <v>1677</v>
      </c>
      <c r="E2399" s="13" t="s">
        <v>439</v>
      </c>
      <c r="F2399" s="15" t="s">
        <v>3950</v>
      </c>
      <c r="G2399" s="13" t="s">
        <v>5955</v>
      </c>
      <c r="H2399" s="13" t="s">
        <v>1680</v>
      </c>
      <c r="I2399" s="13" t="s">
        <v>1681</v>
      </c>
      <c r="J2399" s="16">
        <v>8260</v>
      </c>
      <c r="K2399" s="17"/>
      <c r="L2399" s="17"/>
      <c r="M2399" s="17"/>
      <c r="N2399" s="17"/>
      <c r="O2399" s="17"/>
      <c r="P2399" s="17"/>
      <c r="Q2399" s="17"/>
      <c r="R2399" s="17"/>
      <c r="S2399" s="17"/>
      <c r="T2399" s="29">
        <v>7000</v>
      </c>
      <c r="U2399" s="17"/>
      <c r="V2399" s="17"/>
      <c r="W2399" s="29">
        <v>1260</v>
      </c>
      <c r="X2399" s="17"/>
      <c r="Y2399" s="17"/>
      <c r="Z2399" s="17"/>
      <c r="AA2399" s="17"/>
      <c r="AB2399" s="17"/>
      <c r="AC2399" s="17"/>
      <c r="AD2399" s="17"/>
      <c r="AE2399" s="17"/>
      <c r="AF2399" s="17"/>
      <c r="AG2399" s="17"/>
      <c r="AH2399" s="17"/>
      <c r="AI2399" s="17"/>
      <c r="AJ2399" s="17"/>
      <c r="AK2399" s="17"/>
      <c r="AL2399" s="17"/>
      <c r="AM2399" s="17"/>
      <c r="AN2399" s="17"/>
      <c r="AO2399" s="17"/>
      <c r="AP2399" s="17"/>
      <c r="AQ2399" s="17"/>
      <c r="AR2399" s="17"/>
      <c r="AS2399" s="17"/>
      <c r="AT2399" s="17"/>
      <c r="AU2399" s="17"/>
      <c r="AV2399" s="17"/>
      <c r="AW2399" s="17"/>
      <c r="AX2399" s="17"/>
      <c r="AY2399" s="17"/>
      <c r="AZ2399" s="17"/>
      <c r="BA2399" s="17"/>
      <c r="BB2399" s="17"/>
      <c r="BC2399" s="17"/>
      <c r="BD2399" s="17"/>
      <c r="BE2399" s="17"/>
      <c r="BF2399" s="17"/>
      <c r="BG2399" s="17"/>
      <c r="BH2399" s="17"/>
      <c r="BI2399" s="17"/>
      <c r="BJ2399" s="17"/>
      <c r="BK2399" s="17"/>
      <c r="BL2399" s="17"/>
      <c r="BM2399" s="17"/>
      <c r="BN2399" s="17"/>
      <c r="BO2399" s="17"/>
      <c r="BP2399" s="17"/>
      <c r="BQ2399" s="17"/>
      <c r="BR2399" s="17"/>
      <c r="BS2399" s="17"/>
      <c r="BT2399" s="17"/>
      <c r="BU2399" s="17"/>
      <c r="BV2399" s="17"/>
      <c r="BW2399" s="17"/>
      <c r="BX2399" s="17"/>
      <c r="BY2399" s="17"/>
      <c r="BZ2399" s="17"/>
      <c r="CA2399" s="17"/>
      <c r="CB2399" s="17"/>
      <c r="CC2399" s="17"/>
      <c r="CD2399" s="17"/>
      <c r="CE2399" s="17"/>
      <c r="CF2399" s="18"/>
    </row>
    <row r="2400" spans="1:84" x14ac:dyDescent="0.3">
      <c r="A2400" s="11">
        <v>43650</v>
      </c>
      <c r="B2400" s="12" t="s">
        <v>5941</v>
      </c>
      <c r="C2400" s="13" t="s">
        <v>5942</v>
      </c>
      <c r="D2400" s="14" t="s">
        <v>5943</v>
      </c>
      <c r="E2400" s="13" t="s">
        <v>439</v>
      </c>
      <c r="F2400" s="15" t="s">
        <v>121</v>
      </c>
      <c r="G2400" s="13" t="s">
        <v>5956</v>
      </c>
      <c r="H2400" s="13" t="s">
        <v>5945</v>
      </c>
      <c r="I2400" s="13" t="s">
        <v>5946</v>
      </c>
      <c r="J2400" s="16">
        <v>56395</v>
      </c>
      <c r="K2400" s="17"/>
      <c r="L2400" s="29">
        <v>1342.74</v>
      </c>
      <c r="M2400" s="29">
        <v>1342.74</v>
      </c>
      <c r="N2400" s="29">
        <v>0.52</v>
      </c>
      <c r="O2400" s="17"/>
      <c r="P2400" s="17"/>
      <c r="Q2400" s="17"/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  <c r="AF2400" s="17"/>
      <c r="AG2400" s="17"/>
      <c r="AH2400" s="17"/>
      <c r="AI2400" s="17"/>
      <c r="AJ2400" s="17"/>
      <c r="AK2400" s="17"/>
      <c r="AL2400" s="17"/>
      <c r="AM2400" s="17"/>
      <c r="AN2400" s="17"/>
      <c r="AO2400" s="17"/>
      <c r="AP2400" s="17"/>
      <c r="AQ2400" s="17"/>
      <c r="AR2400" s="17"/>
      <c r="AS2400" s="17"/>
      <c r="AT2400" s="17"/>
      <c r="AU2400" s="17"/>
      <c r="AV2400" s="17"/>
      <c r="AW2400" s="17"/>
      <c r="AX2400" s="17"/>
      <c r="AY2400" s="17"/>
      <c r="AZ2400" s="17"/>
      <c r="BA2400" s="17"/>
      <c r="BB2400" s="17"/>
      <c r="BC2400" s="17"/>
      <c r="BD2400" s="17"/>
      <c r="BE2400" s="17"/>
      <c r="BF2400" s="17"/>
      <c r="BG2400" s="17"/>
      <c r="BH2400" s="17"/>
      <c r="BI2400" s="17"/>
      <c r="BJ2400" s="17"/>
      <c r="BK2400" s="17"/>
      <c r="BL2400" s="17"/>
      <c r="BM2400" s="17"/>
      <c r="BN2400" s="17"/>
      <c r="BO2400" s="17"/>
      <c r="BP2400" s="17"/>
      <c r="BQ2400" s="17"/>
      <c r="BR2400" s="17"/>
      <c r="BS2400" s="17"/>
      <c r="BT2400" s="17"/>
      <c r="BU2400" s="17"/>
      <c r="BV2400" s="17"/>
      <c r="BW2400" s="17"/>
      <c r="BX2400" s="17"/>
      <c r="BY2400" s="17"/>
      <c r="BZ2400" s="29">
        <v>53709</v>
      </c>
      <c r="CA2400" s="17"/>
      <c r="CB2400" s="17"/>
      <c r="CC2400" s="17"/>
      <c r="CD2400" s="17"/>
      <c r="CE2400" s="17"/>
      <c r="CF2400" s="18"/>
    </row>
    <row r="2401" spans="1:84" x14ac:dyDescent="0.3">
      <c r="A2401" s="11">
        <v>43652</v>
      </c>
      <c r="B2401" s="12" t="s">
        <v>18</v>
      </c>
      <c r="C2401" s="13" t="s">
        <v>18</v>
      </c>
      <c r="D2401" s="14" t="s">
        <v>19</v>
      </c>
      <c r="E2401" s="13" t="s">
        <v>439</v>
      </c>
      <c r="F2401" s="15" t="s">
        <v>5957</v>
      </c>
      <c r="G2401" s="13" t="s">
        <v>5958</v>
      </c>
      <c r="H2401" s="13" t="s">
        <v>20</v>
      </c>
      <c r="I2401" s="13" t="s">
        <v>21</v>
      </c>
      <c r="J2401" s="16">
        <v>1681500</v>
      </c>
      <c r="K2401" s="17"/>
      <c r="L2401" s="29">
        <v>128250</v>
      </c>
      <c r="M2401" s="29">
        <v>128250</v>
      </c>
      <c r="N2401" s="17"/>
      <c r="O2401" s="17"/>
      <c r="P2401" s="29">
        <v>1425000</v>
      </c>
      <c r="Q2401" s="17"/>
      <c r="R2401" s="17"/>
      <c r="S2401" s="17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  <c r="AE2401" s="17"/>
      <c r="AF2401" s="17"/>
      <c r="AG2401" s="17"/>
      <c r="AH2401" s="17"/>
      <c r="AI2401" s="17"/>
      <c r="AJ2401" s="17"/>
      <c r="AK2401" s="17"/>
      <c r="AL2401" s="17"/>
      <c r="AM2401" s="17"/>
      <c r="AN2401" s="17"/>
      <c r="AO2401" s="17"/>
      <c r="AP2401" s="17"/>
      <c r="AQ2401" s="17"/>
      <c r="AR2401" s="17"/>
      <c r="AS2401" s="17"/>
      <c r="AT2401" s="17"/>
      <c r="AU2401" s="17"/>
      <c r="AV2401" s="17"/>
      <c r="AW2401" s="17"/>
      <c r="AX2401" s="17"/>
      <c r="AY2401" s="17"/>
      <c r="AZ2401" s="17"/>
      <c r="BA2401" s="17"/>
      <c r="BB2401" s="17"/>
      <c r="BC2401" s="17"/>
      <c r="BD2401" s="17"/>
      <c r="BE2401" s="17"/>
      <c r="BF2401" s="17"/>
      <c r="BG2401" s="17"/>
      <c r="BH2401" s="17"/>
      <c r="BI2401" s="17"/>
      <c r="BJ2401" s="17"/>
      <c r="BK2401" s="17"/>
      <c r="BL2401" s="17"/>
      <c r="BM2401" s="17"/>
      <c r="BN2401" s="17"/>
      <c r="BO2401" s="17"/>
      <c r="BP2401" s="17"/>
      <c r="BQ2401" s="17"/>
      <c r="BR2401" s="17"/>
      <c r="BS2401" s="17"/>
      <c r="BT2401" s="17"/>
      <c r="BU2401" s="17"/>
      <c r="BV2401" s="17"/>
      <c r="BW2401" s="17"/>
      <c r="BX2401" s="17"/>
      <c r="BY2401" s="17"/>
      <c r="BZ2401" s="17"/>
      <c r="CA2401" s="17"/>
      <c r="CB2401" s="17"/>
      <c r="CC2401" s="17"/>
      <c r="CD2401" s="17"/>
      <c r="CE2401" s="17"/>
      <c r="CF2401" s="18"/>
    </row>
    <row r="2402" spans="1:84" x14ac:dyDescent="0.3">
      <c r="A2402" s="11">
        <v>43652</v>
      </c>
      <c r="B2402" s="12" t="s">
        <v>18</v>
      </c>
      <c r="C2402" s="13" t="s">
        <v>18</v>
      </c>
      <c r="D2402" s="14" t="s">
        <v>19</v>
      </c>
      <c r="E2402" s="13" t="s">
        <v>439</v>
      </c>
      <c r="F2402" s="15" t="s">
        <v>5959</v>
      </c>
      <c r="G2402" s="13" t="s">
        <v>5960</v>
      </c>
      <c r="H2402" s="13" t="s">
        <v>20</v>
      </c>
      <c r="I2402" s="13" t="s">
        <v>21</v>
      </c>
      <c r="J2402" s="16">
        <v>1681500</v>
      </c>
      <c r="K2402" s="17"/>
      <c r="L2402" s="29">
        <v>128250</v>
      </c>
      <c r="M2402" s="29">
        <v>128250</v>
      </c>
      <c r="N2402" s="17"/>
      <c r="O2402" s="17"/>
      <c r="P2402" s="29">
        <v>1425000</v>
      </c>
      <c r="Q2402" s="17"/>
      <c r="R2402" s="17"/>
      <c r="S2402" s="17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  <c r="AD2402" s="17"/>
      <c r="AE2402" s="17"/>
      <c r="AF2402" s="17"/>
      <c r="AG2402" s="17"/>
      <c r="AH2402" s="17"/>
      <c r="AI2402" s="17"/>
      <c r="AJ2402" s="17"/>
      <c r="AK2402" s="17"/>
      <c r="AL2402" s="17"/>
      <c r="AM2402" s="17"/>
      <c r="AN2402" s="17"/>
      <c r="AO2402" s="17"/>
      <c r="AP2402" s="17"/>
      <c r="AQ2402" s="17"/>
      <c r="AR2402" s="17"/>
      <c r="AS2402" s="17"/>
      <c r="AT2402" s="17"/>
      <c r="AU2402" s="17"/>
      <c r="AV2402" s="17"/>
      <c r="AW2402" s="17"/>
      <c r="AX2402" s="17"/>
      <c r="AY2402" s="17"/>
      <c r="AZ2402" s="17"/>
      <c r="BA2402" s="17"/>
      <c r="BB2402" s="17"/>
      <c r="BC2402" s="17"/>
      <c r="BD2402" s="17"/>
      <c r="BE2402" s="17"/>
      <c r="BF2402" s="17"/>
      <c r="BG2402" s="17"/>
      <c r="BH2402" s="17"/>
      <c r="BI2402" s="17"/>
      <c r="BJ2402" s="17"/>
      <c r="BK2402" s="17"/>
      <c r="BL2402" s="17"/>
      <c r="BM2402" s="17"/>
      <c r="BN2402" s="17"/>
      <c r="BO2402" s="17"/>
      <c r="BP2402" s="17"/>
      <c r="BQ2402" s="17"/>
      <c r="BR2402" s="17"/>
      <c r="BS2402" s="17"/>
      <c r="BT2402" s="17"/>
      <c r="BU2402" s="17"/>
      <c r="BV2402" s="17"/>
      <c r="BW2402" s="17"/>
      <c r="BX2402" s="17"/>
      <c r="BY2402" s="17"/>
      <c r="BZ2402" s="17"/>
      <c r="CA2402" s="17"/>
      <c r="CB2402" s="17"/>
      <c r="CC2402" s="17"/>
      <c r="CD2402" s="17"/>
      <c r="CE2402" s="17"/>
      <c r="CF2402" s="18"/>
    </row>
    <row r="2403" spans="1:84" x14ac:dyDescent="0.3">
      <c r="A2403" s="11">
        <v>43652</v>
      </c>
      <c r="B2403" s="12" t="s">
        <v>957</v>
      </c>
      <c r="C2403" s="13" t="s">
        <v>957</v>
      </c>
      <c r="D2403" s="14" t="s">
        <v>958</v>
      </c>
      <c r="E2403" s="13" t="s">
        <v>439</v>
      </c>
      <c r="F2403" s="15" t="s">
        <v>5961</v>
      </c>
      <c r="G2403" s="13" t="s">
        <v>5962</v>
      </c>
      <c r="H2403" s="13" t="s">
        <v>961</v>
      </c>
      <c r="I2403" s="13" t="s">
        <v>22</v>
      </c>
      <c r="J2403" s="16">
        <v>12777</v>
      </c>
      <c r="K2403" s="17"/>
      <c r="L2403" s="29">
        <v>684.48</v>
      </c>
      <c r="M2403" s="29">
        <v>684.48</v>
      </c>
      <c r="N2403" s="29">
        <v>0.04</v>
      </c>
      <c r="O2403" s="17"/>
      <c r="P2403" s="17"/>
      <c r="Q2403" s="17"/>
      <c r="R2403" s="17"/>
      <c r="S2403" s="17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  <c r="AE2403" s="17"/>
      <c r="AF2403" s="17"/>
      <c r="AG2403" s="17"/>
      <c r="AH2403" s="17"/>
      <c r="AI2403" s="17"/>
      <c r="AJ2403" s="17"/>
      <c r="AK2403" s="17"/>
      <c r="AL2403" s="17"/>
      <c r="AM2403" s="17"/>
      <c r="AN2403" s="17"/>
      <c r="AO2403" s="17"/>
      <c r="AP2403" s="17"/>
      <c r="AQ2403" s="17"/>
      <c r="AR2403" s="17"/>
      <c r="AS2403" s="17"/>
      <c r="AT2403" s="17"/>
      <c r="AU2403" s="17"/>
      <c r="AV2403" s="17"/>
      <c r="AW2403" s="17"/>
      <c r="AX2403" s="17"/>
      <c r="AY2403" s="17"/>
      <c r="AZ2403" s="17"/>
      <c r="BA2403" s="17"/>
      <c r="BB2403" s="17"/>
      <c r="BC2403" s="17"/>
      <c r="BD2403" s="17"/>
      <c r="BE2403" s="17"/>
      <c r="BF2403" s="17"/>
      <c r="BG2403" s="17"/>
      <c r="BH2403" s="17"/>
      <c r="BI2403" s="17"/>
      <c r="BJ2403" s="17"/>
      <c r="BK2403" s="17"/>
      <c r="BL2403" s="17"/>
      <c r="BM2403" s="17"/>
      <c r="BN2403" s="17"/>
      <c r="BO2403" s="17"/>
      <c r="BP2403" s="17"/>
      <c r="BQ2403" s="17"/>
      <c r="BR2403" s="17"/>
      <c r="BS2403" s="17"/>
      <c r="BT2403" s="17"/>
      <c r="BU2403" s="17"/>
      <c r="BV2403" s="17"/>
      <c r="BW2403" s="17"/>
      <c r="BX2403" s="17"/>
      <c r="BY2403" s="17"/>
      <c r="BZ2403" s="29">
        <v>11408</v>
      </c>
      <c r="CA2403" s="17"/>
      <c r="CB2403" s="17"/>
      <c r="CC2403" s="17"/>
      <c r="CD2403" s="17"/>
      <c r="CE2403" s="17"/>
      <c r="CF2403" s="18"/>
    </row>
    <row r="2404" spans="1:84" x14ac:dyDescent="0.3">
      <c r="A2404" s="11">
        <v>43653</v>
      </c>
      <c r="B2404" s="12" t="s">
        <v>804</v>
      </c>
      <c r="C2404" s="13" t="s">
        <v>804</v>
      </c>
      <c r="D2404" s="14" t="s">
        <v>805</v>
      </c>
      <c r="E2404" s="13" t="s">
        <v>439</v>
      </c>
      <c r="F2404" s="15" t="s">
        <v>5963</v>
      </c>
      <c r="G2404" s="13" t="s">
        <v>5964</v>
      </c>
      <c r="H2404" s="13" t="s">
        <v>808</v>
      </c>
      <c r="I2404" s="13" t="s">
        <v>809</v>
      </c>
      <c r="J2404" s="16">
        <v>1363242</v>
      </c>
      <c r="K2404" s="17"/>
      <c r="L2404" s="29">
        <v>103976</v>
      </c>
      <c r="M2404" s="29">
        <v>103976</v>
      </c>
      <c r="N2404" s="17"/>
      <c r="O2404" s="17"/>
      <c r="P2404" s="17"/>
      <c r="Q2404" s="17"/>
      <c r="R2404" s="17"/>
      <c r="S2404" s="17"/>
      <c r="T2404" s="17"/>
      <c r="U2404" s="17"/>
      <c r="V2404" s="17"/>
      <c r="W2404" s="17"/>
      <c r="X2404" s="17"/>
      <c r="Y2404" s="29">
        <v>1155290</v>
      </c>
      <c r="Z2404" s="17"/>
      <c r="AA2404" s="17"/>
      <c r="AB2404" s="17"/>
      <c r="AC2404" s="17"/>
      <c r="AD2404" s="17"/>
      <c r="AE2404" s="17"/>
      <c r="AF2404" s="17"/>
      <c r="AG2404" s="17"/>
      <c r="AH2404" s="17"/>
      <c r="AI2404" s="17"/>
      <c r="AJ2404" s="17"/>
      <c r="AK2404" s="17"/>
      <c r="AL2404" s="17"/>
      <c r="AM2404" s="17"/>
      <c r="AN2404" s="17"/>
      <c r="AO2404" s="17"/>
      <c r="AP2404" s="17"/>
      <c r="AQ2404" s="17"/>
      <c r="AR2404" s="17"/>
      <c r="AS2404" s="17"/>
      <c r="AT2404" s="17"/>
      <c r="AU2404" s="17"/>
      <c r="AV2404" s="17"/>
      <c r="AW2404" s="17"/>
      <c r="AX2404" s="17"/>
      <c r="AY2404" s="17"/>
      <c r="AZ2404" s="17"/>
      <c r="BA2404" s="17"/>
      <c r="BB2404" s="17"/>
      <c r="BC2404" s="17"/>
      <c r="BD2404" s="17"/>
      <c r="BE2404" s="17"/>
      <c r="BF2404" s="17"/>
      <c r="BG2404" s="17"/>
      <c r="BH2404" s="17"/>
      <c r="BI2404" s="17"/>
      <c r="BJ2404" s="17"/>
      <c r="BK2404" s="17"/>
      <c r="BL2404" s="17"/>
      <c r="BM2404" s="17"/>
      <c r="BN2404" s="17"/>
      <c r="BO2404" s="17"/>
      <c r="BP2404" s="17"/>
      <c r="BQ2404" s="17"/>
      <c r="BR2404" s="17"/>
      <c r="BS2404" s="17"/>
      <c r="BT2404" s="17"/>
      <c r="BU2404" s="17"/>
      <c r="BV2404" s="17"/>
      <c r="BW2404" s="17"/>
      <c r="BX2404" s="17"/>
      <c r="BY2404" s="17"/>
      <c r="BZ2404" s="17"/>
      <c r="CA2404" s="17"/>
      <c r="CB2404" s="17"/>
      <c r="CC2404" s="17"/>
      <c r="CD2404" s="17"/>
      <c r="CE2404" s="17"/>
      <c r="CF2404" s="18"/>
    </row>
    <row r="2405" spans="1:84" x14ac:dyDescent="0.3">
      <c r="A2405" s="11">
        <v>43653</v>
      </c>
      <c r="B2405" s="12" t="s">
        <v>5670</v>
      </c>
      <c r="C2405" s="13" t="s">
        <v>5670</v>
      </c>
      <c r="D2405" s="14" t="s">
        <v>22</v>
      </c>
      <c r="E2405" s="13" t="s">
        <v>439</v>
      </c>
      <c r="F2405" s="15" t="s">
        <v>35</v>
      </c>
      <c r="G2405" s="13" t="s">
        <v>5965</v>
      </c>
      <c r="H2405" s="13" t="s">
        <v>5672</v>
      </c>
      <c r="I2405" s="13" t="s">
        <v>5673</v>
      </c>
      <c r="J2405" s="16">
        <v>23270.78</v>
      </c>
      <c r="K2405" s="17"/>
      <c r="L2405" s="29">
        <v>1774.89</v>
      </c>
      <c r="M2405" s="29">
        <v>1774.89</v>
      </c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29">
        <v>19721</v>
      </c>
      <c r="Z2405" s="17"/>
      <c r="AA2405" s="17"/>
      <c r="AB2405" s="17"/>
      <c r="AC2405" s="17"/>
      <c r="AD2405" s="17"/>
      <c r="AE2405" s="17"/>
      <c r="AF2405" s="17"/>
      <c r="AG2405" s="17"/>
      <c r="AH2405" s="17"/>
      <c r="AI2405" s="17"/>
      <c r="AJ2405" s="17"/>
      <c r="AK2405" s="17"/>
      <c r="AL2405" s="17"/>
      <c r="AM2405" s="17"/>
      <c r="AN2405" s="17"/>
      <c r="AO2405" s="17"/>
      <c r="AP2405" s="17"/>
      <c r="AQ2405" s="17"/>
      <c r="AR2405" s="17"/>
      <c r="AS2405" s="17"/>
      <c r="AT2405" s="17"/>
      <c r="AU2405" s="17"/>
      <c r="AV2405" s="17"/>
      <c r="AW2405" s="17"/>
      <c r="AX2405" s="17"/>
      <c r="AY2405" s="17"/>
      <c r="AZ2405" s="17"/>
      <c r="BA2405" s="17"/>
      <c r="BB2405" s="17"/>
      <c r="BC2405" s="17"/>
      <c r="BD2405" s="17"/>
      <c r="BE2405" s="17"/>
      <c r="BF2405" s="17"/>
      <c r="BG2405" s="17"/>
      <c r="BH2405" s="17"/>
      <c r="BI2405" s="17"/>
      <c r="BJ2405" s="17"/>
      <c r="BK2405" s="17"/>
      <c r="BL2405" s="17"/>
      <c r="BM2405" s="17"/>
      <c r="BN2405" s="17"/>
      <c r="BO2405" s="17"/>
      <c r="BP2405" s="17"/>
      <c r="BQ2405" s="17"/>
      <c r="BR2405" s="17"/>
      <c r="BS2405" s="17"/>
      <c r="BT2405" s="17"/>
      <c r="BU2405" s="17"/>
      <c r="BV2405" s="17"/>
      <c r="BW2405" s="17"/>
      <c r="BX2405" s="17"/>
      <c r="BY2405" s="17"/>
      <c r="BZ2405" s="17"/>
      <c r="CA2405" s="17"/>
      <c r="CB2405" s="17"/>
      <c r="CC2405" s="17"/>
      <c r="CD2405" s="17"/>
      <c r="CE2405" s="17"/>
      <c r="CF2405" s="18"/>
    </row>
    <row r="2406" spans="1:84" x14ac:dyDescent="0.3">
      <c r="A2406" s="11">
        <v>43654</v>
      </c>
      <c r="B2406" s="12" t="s">
        <v>5966</v>
      </c>
      <c r="C2406" s="13" t="s">
        <v>5966</v>
      </c>
      <c r="D2406" s="14" t="s">
        <v>22</v>
      </c>
      <c r="E2406" s="13" t="s">
        <v>439</v>
      </c>
      <c r="F2406" s="15" t="s">
        <v>5967</v>
      </c>
      <c r="G2406" s="13" t="s">
        <v>5968</v>
      </c>
      <c r="H2406" s="13" t="s">
        <v>5969</v>
      </c>
      <c r="I2406" s="13" t="s">
        <v>22</v>
      </c>
      <c r="J2406" s="16">
        <v>11358</v>
      </c>
      <c r="K2406" s="17"/>
      <c r="L2406" s="17"/>
      <c r="M2406" s="17"/>
      <c r="N2406" s="29">
        <v>0.5</v>
      </c>
      <c r="O2406" s="17"/>
      <c r="P2406" s="17"/>
      <c r="Q2406" s="29">
        <v>9625</v>
      </c>
      <c r="R2406" s="17"/>
      <c r="S2406" s="17"/>
      <c r="T2406" s="17"/>
      <c r="U2406" s="17"/>
      <c r="V2406" s="17"/>
      <c r="W2406" s="29">
        <v>1732.5</v>
      </c>
      <c r="X2406" s="17"/>
      <c r="Y2406" s="17"/>
      <c r="Z2406" s="17"/>
      <c r="AA2406" s="17"/>
      <c r="AB2406" s="17"/>
      <c r="AC2406" s="17"/>
      <c r="AD2406" s="17"/>
      <c r="AE2406" s="17"/>
      <c r="AF2406" s="17"/>
      <c r="AG2406" s="17"/>
      <c r="AH2406" s="17"/>
      <c r="AI2406" s="17"/>
      <c r="AJ2406" s="17"/>
      <c r="AK2406" s="17"/>
      <c r="AL2406" s="17"/>
      <c r="AM2406" s="17"/>
      <c r="AN2406" s="17"/>
      <c r="AO2406" s="17"/>
      <c r="AP2406" s="17"/>
      <c r="AQ2406" s="17"/>
      <c r="AR2406" s="17"/>
      <c r="AS2406" s="17"/>
      <c r="AT2406" s="17"/>
      <c r="AU2406" s="17"/>
      <c r="AV2406" s="17"/>
      <c r="AW2406" s="17"/>
      <c r="AX2406" s="17"/>
      <c r="AY2406" s="17"/>
      <c r="AZ2406" s="17"/>
      <c r="BA2406" s="17"/>
      <c r="BB2406" s="17"/>
      <c r="BC2406" s="17"/>
      <c r="BD2406" s="17"/>
      <c r="BE2406" s="17"/>
      <c r="BF2406" s="17"/>
      <c r="BG2406" s="17"/>
      <c r="BH2406" s="17"/>
      <c r="BI2406" s="17"/>
      <c r="BJ2406" s="17"/>
      <c r="BK2406" s="17"/>
      <c r="BL2406" s="17"/>
      <c r="BM2406" s="17"/>
      <c r="BN2406" s="17"/>
      <c r="BO2406" s="17"/>
      <c r="BP2406" s="17"/>
      <c r="BQ2406" s="17"/>
      <c r="BR2406" s="17"/>
      <c r="BS2406" s="17"/>
      <c r="BT2406" s="17"/>
      <c r="BU2406" s="17"/>
      <c r="BV2406" s="17"/>
      <c r="BW2406" s="17"/>
      <c r="BX2406" s="17"/>
      <c r="BY2406" s="17"/>
      <c r="BZ2406" s="17"/>
      <c r="CA2406" s="17"/>
      <c r="CB2406" s="17"/>
      <c r="CC2406" s="17"/>
      <c r="CD2406" s="17"/>
      <c r="CE2406" s="17"/>
      <c r="CF2406" s="18"/>
    </row>
    <row r="2407" spans="1:84" x14ac:dyDescent="0.3">
      <c r="A2407" s="11">
        <v>43654</v>
      </c>
      <c r="B2407" s="12" t="s">
        <v>18</v>
      </c>
      <c r="C2407" s="13" t="s">
        <v>18</v>
      </c>
      <c r="D2407" s="14" t="s">
        <v>19</v>
      </c>
      <c r="E2407" s="13" t="s">
        <v>439</v>
      </c>
      <c r="F2407" s="15" t="s">
        <v>5970</v>
      </c>
      <c r="G2407" s="13" t="s">
        <v>5971</v>
      </c>
      <c r="H2407" s="13" t="s">
        <v>20</v>
      </c>
      <c r="I2407" s="13" t="s">
        <v>21</v>
      </c>
      <c r="J2407" s="16">
        <v>352820</v>
      </c>
      <c r="K2407" s="17"/>
      <c r="L2407" s="29">
        <v>26910</v>
      </c>
      <c r="M2407" s="29">
        <v>26910</v>
      </c>
      <c r="N2407" s="17"/>
      <c r="O2407" s="17"/>
      <c r="P2407" s="17"/>
      <c r="Q2407" s="29">
        <v>299000</v>
      </c>
      <c r="R2407" s="17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  <c r="AE2407" s="17"/>
      <c r="AF2407" s="17"/>
      <c r="AG2407" s="17"/>
      <c r="AH2407" s="17"/>
      <c r="AI2407" s="17"/>
      <c r="AJ2407" s="17"/>
      <c r="AK2407" s="17"/>
      <c r="AL2407" s="17"/>
      <c r="AM2407" s="17"/>
      <c r="AN2407" s="17"/>
      <c r="AO2407" s="17"/>
      <c r="AP2407" s="17"/>
      <c r="AQ2407" s="17"/>
      <c r="AR2407" s="17"/>
      <c r="AS2407" s="17"/>
      <c r="AT2407" s="17"/>
      <c r="AU2407" s="17"/>
      <c r="AV2407" s="17"/>
      <c r="AW2407" s="17"/>
      <c r="AX2407" s="17"/>
      <c r="AY2407" s="17"/>
      <c r="AZ2407" s="17"/>
      <c r="BA2407" s="17"/>
      <c r="BB2407" s="17"/>
      <c r="BC2407" s="17"/>
      <c r="BD2407" s="17"/>
      <c r="BE2407" s="17"/>
      <c r="BF2407" s="17"/>
      <c r="BG2407" s="17"/>
      <c r="BH2407" s="17"/>
      <c r="BI2407" s="17"/>
      <c r="BJ2407" s="17"/>
      <c r="BK2407" s="17"/>
      <c r="BL2407" s="17"/>
      <c r="BM2407" s="17"/>
      <c r="BN2407" s="17"/>
      <c r="BO2407" s="17"/>
      <c r="BP2407" s="17"/>
      <c r="BQ2407" s="17"/>
      <c r="BR2407" s="17"/>
      <c r="BS2407" s="17"/>
      <c r="BT2407" s="17"/>
      <c r="BU2407" s="17"/>
      <c r="BV2407" s="17"/>
      <c r="BW2407" s="17"/>
      <c r="BX2407" s="17"/>
      <c r="BY2407" s="17"/>
      <c r="BZ2407" s="17"/>
      <c r="CA2407" s="17"/>
      <c r="CB2407" s="17"/>
      <c r="CC2407" s="17"/>
      <c r="CD2407" s="17"/>
      <c r="CE2407" s="17"/>
      <c r="CF2407" s="18"/>
    </row>
    <row r="2408" spans="1:84" x14ac:dyDescent="0.3">
      <c r="A2408" s="11">
        <v>43654</v>
      </c>
      <c r="B2408" s="12" t="s">
        <v>3012</v>
      </c>
      <c r="C2408" s="13" t="s">
        <v>3013</v>
      </c>
      <c r="D2408" s="14" t="s">
        <v>3014</v>
      </c>
      <c r="E2408" s="13" t="s">
        <v>439</v>
      </c>
      <c r="F2408" s="15" t="s">
        <v>5972</v>
      </c>
      <c r="G2408" s="13" t="s">
        <v>5973</v>
      </c>
      <c r="H2408" s="13" t="s">
        <v>3017</v>
      </c>
      <c r="I2408" s="13" t="s">
        <v>3018</v>
      </c>
      <c r="J2408" s="16">
        <v>9300</v>
      </c>
      <c r="K2408" s="17"/>
      <c r="L2408" s="29">
        <v>709.33</v>
      </c>
      <c r="M2408" s="29">
        <v>709.33</v>
      </c>
      <c r="N2408" s="29">
        <v>0.01</v>
      </c>
      <c r="O2408" s="17"/>
      <c r="P2408" s="17"/>
      <c r="Q2408" s="17"/>
      <c r="R2408" s="17"/>
      <c r="S2408" s="17"/>
      <c r="T2408" s="29">
        <v>7881.33</v>
      </c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  <c r="AE2408" s="17"/>
      <c r="AF2408" s="17"/>
      <c r="AG2408" s="17"/>
      <c r="AH2408" s="17"/>
      <c r="AI2408" s="17"/>
      <c r="AJ2408" s="17"/>
      <c r="AK2408" s="17"/>
      <c r="AL2408" s="17"/>
      <c r="AM2408" s="17"/>
      <c r="AN2408" s="17"/>
      <c r="AO2408" s="17"/>
      <c r="AP2408" s="17"/>
      <c r="AQ2408" s="17"/>
      <c r="AR2408" s="17"/>
      <c r="AS2408" s="17"/>
      <c r="AT2408" s="17"/>
      <c r="AU2408" s="17"/>
      <c r="AV2408" s="17"/>
      <c r="AW2408" s="17"/>
      <c r="AX2408" s="17"/>
      <c r="AY2408" s="17"/>
      <c r="AZ2408" s="17"/>
      <c r="BA2408" s="17"/>
      <c r="BB2408" s="17"/>
      <c r="BC2408" s="17"/>
      <c r="BD2408" s="17"/>
      <c r="BE2408" s="17"/>
      <c r="BF2408" s="17"/>
      <c r="BG2408" s="17"/>
      <c r="BH2408" s="17"/>
      <c r="BI2408" s="17"/>
      <c r="BJ2408" s="17"/>
      <c r="BK2408" s="17"/>
      <c r="BL2408" s="17"/>
      <c r="BM2408" s="17"/>
      <c r="BN2408" s="17"/>
      <c r="BO2408" s="17"/>
      <c r="BP2408" s="17"/>
      <c r="BQ2408" s="17"/>
      <c r="BR2408" s="17"/>
      <c r="BS2408" s="17"/>
      <c r="BT2408" s="17"/>
      <c r="BU2408" s="17"/>
      <c r="BV2408" s="17"/>
      <c r="BW2408" s="17"/>
      <c r="BX2408" s="17"/>
      <c r="BY2408" s="17"/>
      <c r="BZ2408" s="17"/>
      <c r="CA2408" s="17"/>
      <c r="CB2408" s="17"/>
      <c r="CC2408" s="17"/>
      <c r="CD2408" s="17"/>
      <c r="CE2408" s="17"/>
      <c r="CF2408" s="18"/>
    </row>
    <row r="2409" spans="1:84" x14ac:dyDescent="0.3">
      <c r="A2409" s="11">
        <v>43654</v>
      </c>
      <c r="B2409" s="12" t="s">
        <v>1287</v>
      </c>
      <c r="C2409" s="13" t="s">
        <v>1287</v>
      </c>
      <c r="D2409" s="14" t="s">
        <v>1325</v>
      </c>
      <c r="E2409" s="13" t="s">
        <v>439</v>
      </c>
      <c r="F2409" s="15" t="s">
        <v>5974</v>
      </c>
      <c r="G2409" s="13" t="s">
        <v>5975</v>
      </c>
      <c r="H2409" s="13" t="s">
        <v>1328</v>
      </c>
      <c r="I2409" s="13" t="s">
        <v>1329</v>
      </c>
      <c r="J2409" s="16">
        <v>210</v>
      </c>
      <c r="K2409" s="17"/>
      <c r="L2409" s="29">
        <v>16.02</v>
      </c>
      <c r="M2409" s="29">
        <v>16.02</v>
      </c>
      <c r="N2409" s="17"/>
      <c r="O2409" s="17"/>
      <c r="P2409" s="17"/>
      <c r="Q2409" s="17"/>
      <c r="R2409" s="17"/>
      <c r="S2409" s="29">
        <v>177.96</v>
      </c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  <c r="AE2409" s="17"/>
      <c r="AF2409" s="17"/>
      <c r="AG2409" s="17"/>
      <c r="AH2409" s="17"/>
      <c r="AI2409" s="17"/>
      <c r="AJ2409" s="17"/>
      <c r="AK2409" s="17"/>
      <c r="AL2409" s="17"/>
      <c r="AM2409" s="17"/>
      <c r="AN2409" s="17"/>
      <c r="AO2409" s="17"/>
      <c r="AP2409" s="17"/>
      <c r="AQ2409" s="17"/>
      <c r="AR2409" s="17"/>
      <c r="AS2409" s="17"/>
      <c r="AT2409" s="17"/>
      <c r="AU2409" s="17"/>
      <c r="AV2409" s="17"/>
      <c r="AW2409" s="17"/>
      <c r="AX2409" s="17"/>
      <c r="AY2409" s="17"/>
      <c r="AZ2409" s="17"/>
      <c r="BA2409" s="17"/>
      <c r="BB2409" s="17"/>
      <c r="BC2409" s="17"/>
      <c r="BD2409" s="17"/>
      <c r="BE2409" s="17"/>
      <c r="BF2409" s="17"/>
      <c r="BG2409" s="17"/>
      <c r="BH2409" s="17"/>
      <c r="BI2409" s="17"/>
      <c r="BJ2409" s="17"/>
      <c r="BK2409" s="17"/>
      <c r="BL2409" s="17"/>
      <c r="BM2409" s="17"/>
      <c r="BN2409" s="17"/>
      <c r="BO2409" s="17"/>
      <c r="BP2409" s="17"/>
      <c r="BQ2409" s="17"/>
      <c r="BR2409" s="17"/>
      <c r="BS2409" s="17"/>
      <c r="BT2409" s="17"/>
      <c r="BU2409" s="17"/>
      <c r="BV2409" s="17"/>
      <c r="BW2409" s="17"/>
      <c r="BX2409" s="17"/>
      <c r="BY2409" s="17"/>
      <c r="BZ2409" s="17"/>
      <c r="CA2409" s="17"/>
      <c r="CB2409" s="17"/>
      <c r="CC2409" s="17"/>
      <c r="CD2409" s="17"/>
      <c r="CE2409" s="17"/>
      <c r="CF2409" s="18"/>
    </row>
    <row r="2410" spans="1:84" x14ac:dyDescent="0.3">
      <c r="A2410" s="11">
        <v>43654</v>
      </c>
      <c r="B2410" s="12" t="s">
        <v>528</v>
      </c>
      <c r="C2410" s="13" t="s">
        <v>5976</v>
      </c>
      <c r="D2410" s="14" t="s">
        <v>530</v>
      </c>
      <c r="E2410" s="13" t="s">
        <v>439</v>
      </c>
      <c r="F2410" s="15" t="s">
        <v>5977</v>
      </c>
      <c r="G2410" s="13" t="s">
        <v>5978</v>
      </c>
      <c r="H2410" s="13" t="s">
        <v>533</v>
      </c>
      <c r="I2410" s="13" t="s">
        <v>534</v>
      </c>
      <c r="J2410" s="16">
        <v>2124</v>
      </c>
      <c r="K2410" s="17"/>
      <c r="L2410" s="29">
        <v>162</v>
      </c>
      <c r="M2410" s="29">
        <v>162</v>
      </c>
      <c r="N2410" s="17"/>
      <c r="O2410" s="17"/>
      <c r="P2410" s="17"/>
      <c r="Q2410" s="17"/>
      <c r="R2410" s="17"/>
      <c r="S2410" s="17"/>
      <c r="T2410" s="29">
        <v>1800</v>
      </c>
      <c r="U2410" s="17"/>
      <c r="V2410" s="17"/>
      <c r="W2410" s="17"/>
      <c r="X2410" s="17"/>
      <c r="Y2410" s="17"/>
      <c r="Z2410" s="17"/>
      <c r="AA2410" s="17"/>
      <c r="AB2410" s="17"/>
      <c r="AC2410" s="17"/>
      <c r="AD2410" s="17"/>
      <c r="AE2410" s="17"/>
      <c r="AF2410" s="17"/>
      <c r="AG2410" s="17"/>
      <c r="AH2410" s="17"/>
      <c r="AI2410" s="17"/>
      <c r="AJ2410" s="17"/>
      <c r="AK2410" s="17"/>
      <c r="AL2410" s="17"/>
      <c r="AM2410" s="17"/>
      <c r="AN2410" s="17"/>
      <c r="AO2410" s="17"/>
      <c r="AP2410" s="17"/>
      <c r="AQ2410" s="17"/>
      <c r="AR2410" s="17"/>
      <c r="AS2410" s="17"/>
      <c r="AT2410" s="17"/>
      <c r="AU2410" s="17"/>
      <c r="AV2410" s="17"/>
      <c r="AW2410" s="17"/>
      <c r="AX2410" s="17"/>
      <c r="AY2410" s="17"/>
      <c r="AZ2410" s="17"/>
      <c r="BA2410" s="17"/>
      <c r="BB2410" s="17"/>
      <c r="BC2410" s="17"/>
      <c r="BD2410" s="17"/>
      <c r="BE2410" s="17"/>
      <c r="BF2410" s="17"/>
      <c r="BG2410" s="17"/>
      <c r="BH2410" s="17"/>
      <c r="BI2410" s="17"/>
      <c r="BJ2410" s="17"/>
      <c r="BK2410" s="17"/>
      <c r="BL2410" s="17"/>
      <c r="BM2410" s="17"/>
      <c r="BN2410" s="17"/>
      <c r="BO2410" s="17"/>
      <c r="BP2410" s="17"/>
      <c r="BQ2410" s="17"/>
      <c r="BR2410" s="17"/>
      <c r="BS2410" s="17"/>
      <c r="BT2410" s="17"/>
      <c r="BU2410" s="17"/>
      <c r="BV2410" s="17"/>
      <c r="BW2410" s="17"/>
      <c r="BX2410" s="17"/>
      <c r="BY2410" s="17"/>
      <c r="BZ2410" s="17"/>
      <c r="CA2410" s="17"/>
      <c r="CB2410" s="17"/>
      <c r="CC2410" s="17"/>
      <c r="CD2410" s="17"/>
      <c r="CE2410" s="17"/>
      <c r="CF2410" s="18"/>
    </row>
    <row r="2411" spans="1:84" x14ac:dyDescent="0.3">
      <c r="A2411" s="11">
        <v>43655</v>
      </c>
      <c r="B2411" s="12" t="s">
        <v>1021</v>
      </c>
      <c r="C2411" s="13" t="s">
        <v>1021</v>
      </c>
      <c r="D2411" s="14" t="s">
        <v>1022</v>
      </c>
      <c r="E2411" s="13" t="s">
        <v>439</v>
      </c>
      <c r="F2411" s="15" t="s">
        <v>5979</v>
      </c>
      <c r="G2411" s="13" t="s">
        <v>5980</v>
      </c>
      <c r="H2411" s="13" t="s">
        <v>1025</v>
      </c>
      <c r="I2411" s="13" t="s">
        <v>1026</v>
      </c>
      <c r="J2411" s="16">
        <v>6992</v>
      </c>
      <c r="K2411" s="17"/>
      <c r="L2411" s="29">
        <v>533.25</v>
      </c>
      <c r="M2411" s="29">
        <v>533.25</v>
      </c>
      <c r="N2411" s="29">
        <v>0.5</v>
      </c>
      <c r="O2411" s="17"/>
      <c r="P2411" s="17"/>
      <c r="Q2411" s="17"/>
      <c r="R2411" s="17"/>
      <c r="S2411" s="17"/>
      <c r="T2411" s="29">
        <v>5925</v>
      </c>
      <c r="U2411" s="17"/>
      <c r="V2411" s="17"/>
      <c r="W2411" s="17"/>
      <c r="X2411" s="17"/>
      <c r="Y2411" s="17"/>
      <c r="Z2411" s="17"/>
      <c r="AA2411" s="17"/>
      <c r="AB2411" s="17"/>
      <c r="AC2411" s="17"/>
      <c r="AD2411" s="17"/>
      <c r="AE2411" s="17"/>
      <c r="AF2411" s="17"/>
      <c r="AG2411" s="17"/>
      <c r="AH2411" s="17"/>
      <c r="AI2411" s="17"/>
      <c r="AJ2411" s="17"/>
      <c r="AK2411" s="17"/>
      <c r="AL2411" s="17"/>
      <c r="AM2411" s="17"/>
      <c r="AN2411" s="17"/>
      <c r="AO2411" s="17"/>
      <c r="AP2411" s="17"/>
      <c r="AQ2411" s="17"/>
      <c r="AR2411" s="17"/>
      <c r="AS2411" s="17"/>
      <c r="AT2411" s="17"/>
      <c r="AU2411" s="17"/>
      <c r="AV2411" s="17"/>
      <c r="AW2411" s="17"/>
      <c r="AX2411" s="17"/>
      <c r="AY2411" s="17"/>
      <c r="AZ2411" s="17"/>
      <c r="BA2411" s="17"/>
      <c r="BB2411" s="17"/>
      <c r="BC2411" s="17"/>
      <c r="BD2411" s="17"/>
      <c r="BE2411" s="17"/>
      <c r="BF2411" s="17"/>
      <c r="BG2411" s="17"/>
      <c r="BH2411" s="17"/>
      <c r="BI2411" s="17"/>
      <c r="BJ2411" s="17"/>
      <c r="BK2411" s="17"/>
      <c r="BL2411" s="17"/>
      <c r="BM2411" s="17"/>
      <c r="BN2411" s="17"/>
      <c r="BO2411" s="17"/>
      <c r="BP2411" s="17"/>
      <c r="BQ2411" s="17"/>
      <c r="BR2411" s="17"/>
      <c r="BS2411" s="17"/>
      <c r="BT2411" s="17"/>
      <c r="BU2411" s="17"/>
      <c r="BV2411" s="17"/>
      <c r="BW2411" s="17"/>
      <c r="BX2411" s="17"/>
      <c r="BY2411" s="17"/>
      <c r="BZ2411" s="17"/>
      <c r="CA2411" s="17"/>
      <c r="CB2411" s="17"/>
      <c r="CC2411" s="17"/>
      <c r="CD2411" s="17"/>
      <c r="CE2411" s="17"/>
      <c r="CF2411" s="18"/>
    </row>
    <row r="2412" spans="1:84" x14ac:dyDescent="0.3">
      <c r="A2412" s="11">
        <v>43655</v>
      </c>
      <c r="B2412" s="12" t="s">
        <v>2465</v>
      </c>
      <c r="C2412" s="13" t="s">
        <v>2465</v>
      </c>
      <c r="D2412" s="14" t="s">
        <v>2466</v>
      </c>
      <c r="E2412" s="13" t="s">
        <v>439</v>
      </c>
      <c r="F2412" s="15" t="s">
        <v>104</v>
      </c>
      <c r="G2412" s="13" t="s">
        <v>5981</v>
      </c>
      <c r="H2412" s="13" t="s">
        <v>2469</v>
      </c>
      <c r="I2412" s="13" t="s">
        <v>2470</v>
      </c>
      <c r="J2412" s="16">
        <v>11658.4</v>
      </c>
      <c r="K2412" s="17"/>
      <c r="L2412" s="29">
        <v>889.2</v>
      </c>
      <c r="M2412" s="29">
        <v>889.2</v>
      </c>
      <c r="N2412" s="17"/>
      <c r="O2412" s="17"/>
      <c r="P2412" s="17"/>
      <c r="Q2412" s="17"/>
      <c r="R2412" s="17"/>
      <c r="S2412" s="17"/>
      <c r="T2412" s="29">
        <v>9880</v>
      </c>
      <c r="U2412" s="17"/>
      <c r="V2412" s="17"/>
      <c r="W2412" s="17"/>
      <c r="X2412" s="17"/>
      <c r="Y2412" s="17"/>
      <c r="Z2412" s="17"/>
      <c r="AA2412" s="17"/>
      <c r="AB2412" s="17"/>
      <c r="AC2412" s="17"/>
      <c r="AD2412" s="17"/>
      <c r="AE2412" s="17"/>
      <c r="AF2412" s="17"/>
      <c r="AG2412" s="17"/>
      <c r="AH2412" s="17"/>
      <c r="AI2412" s="17"/>
      <c r="AJ2412" s="17"/>
      <c r="AK2412" s="17"/>
      <c r="AL2412" s="17"/>
      <c r="AM2412" s="17"/>
      <c r="AN2412" s="17"/>
      <c r="AO2412" s="17"/>
      <c r="AP2412" s="17"/>
      <c r="AQ2412" s="17"/>
      <c r="AR2412" s="17"/>
      <c r="AS2412" s="17"/>
      <c r="AT2412" s="17"/>
      <c r="AU2412" s="17"/>
      <c r="AV2412" s="17"/>
      <c r="AW2412" s="17"/>
      <c r="AX2412" s="17"/>
      <c r="AY2412" s="17"/>
      <c r="AZ2412" s="17"/>
      <c r="BA2412" s="17"/>
      <c r="BB2412" s="17"/>
      <c r="BC2412" s="17"/>
      <c r="BD2412" s="17"/>
      <c r="BE2412" s="17"/>
      <c r="BF2412" s="17"/>
      <c r="BG2412" s="17"/>
      <c r="BH2412" s="17"/>
      <c r="BI2412" s="17"/>
      <c r="BJ2412" s="17"/>
      <c r="BK2412" s="17"/>
      <c r="BL2412" s="17"/>
      <c r="BM2412" s="17"/>
      <c r="BN2412" s="17"/>
      <c r="BO2412" s="17"/>
      <c r="BP2412" s="17"/>
      <c r="BQ2412" s="17"/>
      <c r="BR2412" s="17"/>
      <c r="BS2412" s="17"/>
      <c r="BT2412" s="17"/>
      <c r="BU2412" s="17"/>
      <c r="BV2412" s="17"/>
      <c r="BW2412" s="17"/>
      <c r="BX2412" s="17"/>
      <c r="BY2412" s="17"/>
      <c r="BZ2412" s="17"/>
      <c r="CA2412" s="17"/>
      <c r="CB2412" s="17"/>
      <c r="CC2412" s="17"/>
      <c r="CD2412" s="17"/>
      <c r="CE2412" s="17"/>
      <c r="CF2412" s="18"/>
    </row>
    <row r="2413" spans="1:84" ht="22.8" x14ac:dyDescent="0.3">
      <c r="A2413" s="11">
        <v>43658</v>
      </c>
      <c r="B2413" s="12" t="s">
        <v>1344</v>
      </c>
      <c r="C2413" s="13" t="s">
        <v>1344</v>
      </c>
      <c r="D2413" s="14" t="s">
        <v>1345</v>
      </c>
      <c r="E2413" s="13" t="s">
        <v>439</v>
      </c>
      <c r="F2413" s="15" t="s">
        <v>59</v>
      </c>
      <c r="G2413" s="13" t="s">
        <v>5982</v>
      </c>
      <c r="H2413" s="13" t="s">
        <v>1348</v>
      </c>
      <c r="I2413" s="13" t="s">
        <v>1349</v>
      </c>
      <c r="J2413" s="16">
        <v>53838</v>
      </c>
      <c r="K2413" s="29">
        <v>45625</v>
      </c>
      <c r="L2413" s="29">
        <v>4106.25</v>
      </c>
      <c r="M2413" s="29">
        <v>4106.25</v>
      </c>
      <c r="N2413" s="29">
        <v>0.5</v>
      </c>
      <c r="O2413" s="17"/>
      <c r="P2413" s="17"/>
      <c r="Q2413" s="17"/>
      <c r="R2413" s="17"/>
      <c r="S2413" s="17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  <c r="AD2413" s="17"/>
      <c r="AE2413" s="17"/>
      <c r="AF2413" s="17"/>
      <c r="AG2413" s="17"/>
      <c r="AH2413" s="17"/>
      <c r="AI2413" s="17"/>
      <c r="AJ2413" s="17"/>
      <c r="AK2413" s="17"/>
      <c r="AL2413" s="17"/>
      <c r="AM2413" s="17"/>
      <c r="AN2413" s="17"/>
      <c r="AO2413" s="17"/>
      <c r="AP2413" s="17"/>
      <c r="AQ2413" s="17"/>
      <c r="AR2413" s="17"/>
      <c r="AS2413" s="17"/>
      <c r="AT2413" s="17"/>
      <c r="AU2413" s="17"/>
      <c r="AV2413" s="17"/>
      <c r="AW2413" s="17"/>
      <c r="AX2413" s="17"/>
      <c r="AY2413" s="17"/>
      <c r="AZ2413" s="17"/>
      <c r="BA2413" s="17"/>
      <c r="BB2413" s="17"/>
      <c r="BC2413" s="17"/>
      <c r="BD2413" s="17"/>
      <c r="BE2413" s="17"/>
      <c r="BF2413" s="17"/>
      <c r="BG2413" s="17"/>
      <c r="BH2413" s="17"/>
      <c r="BI2413" s="17"/>
      <c r="BJ2413" s="17"/>
      <c r="BK2413" s="17"/>
      <c r="BL2413" s="17"/>
      <c r="BM2413" s="17"/>
      <c r="BN2413" s="17"/>
      <c r="BO2413" s="17"/>
      <c r="BP2413" s="17"/>
      <c r="BQ2413" s="17"/>
      <c r="BR2413" s="17"/>
      <c r="BS2413" s="17"/>
      <c r="BT2413" s="17"/>
      <c r="BU2413" s="17"/>
      <c r="BV2413" s="17"/>
      <c r="BW2413" s="17"/>
      <c r="BX2413" s="17"/>
      <c r="BY2413" s="17"/>
      <c r="BZ2413" s="17"/>
      <c r="CA2413" s="17"/>
      <c r="CB2413" s="17"/>
      <c r="CC2413" s="17"/>
      <c r="CD2413" s="17"/>
      <c r="CE2413" s="17"/>
      <c r="CF2413" s="18"/>
    </row>
    <row r="2414" spans="1:84" x14ac:dyDescent="0.3">
      <c r="A2414" s="11">
        <v>43658</v>
      </c>
      <c r="B2414" s="12" t="s">
        <v>18</v>
      </c>
      <c r="C2414" s="13" t="s">
        <v>18</v>
      </c>
      <c r="D2414" s="14" t="s">
        <v>19</v>
      </c>
      <c r="E2414" s="13" t="s">
        <v>439</v>
      </c>
      <c r="F2414" s="15" t="s">
        <v>5983</v>
      </c>
      <c r="G2414" s="13" t="s">
        <v>5984</v>
      </c>
      <c r="H2414" s="13" t="s">
        <v>20</v>
      </c>
      <c r="I2414" s="13" t="s">
        <v>21</v>
      </c>
      <c r="J2414" s="16">
        <v>352820</v>
      </c>
      <c r="K2414" s="17"/>
      <c r="L2414" s="29">
        <v>26910</v>
      </c>
      <c r="M2414" s="29">
        <v>26910</v>
      </c>
      <c r="N2414" s="17"/>
      <c r="O2414" s="17"/>
      <c r="P2414" s="17"/>
      <c r="Q2414" s="29">
        <v>299000</v>
      </c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  <c r="AE2414" s="17"/>
      <c r="AF2414" s="17"/>
      <c r="AG2414" s="17"/>
      <c r="AH2414" s="17"/>
      <c r="AI2414" s="17"/>
      <c r="AJ2414" s="17"/>
      <c r="AK2414" s="17"/>
      <c r="AL2414" s="17"/>
      <c r="AM2414" s="17"/>
      <c r="AN2414" s="17"/>
      <c r="AO2414" s="17"/>
      <c r="AP2414" s="17"/>
      <c r="AQ2414" s="17"/>
      <c r="AR2414" s="17"/>
      <c r="AS2414" s="17"/>
      <c r="AT2414" s="17"/>
      <c r="AU2414" s="17"/>
      <c r="AV2414" s="17"/>
      <c r="AW2414" s="17"/>
      <c r="AX2414" s="17"/>
      <c r="AY2414" s="17"/>
      <c r="AZ2414" s="17"/>
      <c r="BA2414" s="17"/>
      <c r="BB2414" s="17"/>
      <c r="BC2414" s="17"/>
      <c r="BD2414" s="17"/>
      <c r="BE2414" s="17"/>
      <c r="BF2414" s="17"/>
      <c r="BG2414" s="17"/>
      <c r="BH2414" s="17"/>
      <c r="BI2414" s="17"/>
      <c r="BJ2414" s="17"/>
      <c r="BK2414" s="17"/>
      <c r="BL2414" s="17"/>
      <c r="BM2414" s="17"/>
      <c r="BN2414" s="17"/>
      <c r="BO2414" s="17"/>
      <c r="BP2414" s="17"/>
      <c r="BQ2414" s="17"/>
      <c r="BR2414" s="17"/>
      <c r="BS2414" s="17"/>
      <c r="BT2414" s="17"/>
      <c r="BU2414" s="17"/>
      <c r="BV2414" s="17"/>
      <c r="BW2414" s="17"/>
      <c r="BX2414" s="17"/>
      <c r="BY2414" s="17"/>
      <c r="BZ2414" s="17"/>
      <c r="CA2414" s="17"/>
      <c r="CB2414" s="17"/>
      <c r="CC2414" s="17"/>
      <c r="CD2414" s="17"/>
      <c r="CE2414" s="17"/>
      <c r="CF2414" s="18"/>
    </row>
    <row r="2415" spans="1:84" x14ac:dyDescent="0.3">
      <c r="A2415" s="11">
        <v>43658</v>
      </c>
      <c r="B2415" s="12" t="s">
        <v>506</v>
      </c>
      <c r="C2415" s="13" t="s">
        <v>506</v>
      </c>
      <c r="D2415" s="14" t="s">
        <v>507</v>
      </c>
      <c r="E2415" s="13" t="s">
        <v>439</v>
      </c>
      <c r="F2415" s="15" t="s">
        <v>62</v>
      </c>
      <c r="G2415" s="13" t="s">
        <v>5985</v>
      </c>
      <c r="H2415" s="13" t="s">
        <v>510</v>
      </c>
      <c r="I2415" s="13" t="s">
        <v>511</v>
      </c>
      <c r="J2415" s="16">
        <v>255150</v>
      </c>
      <c r="K2415" s="29">
        <v>243000</v>
      </c>
      <c r="L2415" s="29">
        <v>6075</v>
      </c>
      <c r="M2415" s="29">
        <v>6075</v>
      </c>
      <c r="N2415" s="17"/>
      <c r="O2415" s="17"/>
      <c r="P2415" s="17"/>
      <c r="Q2415" s="17"/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  <c r="AD2415" s="17"/>
      <c r="AE2415" s="17"/>
      <c r="AF2415" s="17"/>
      <c r="AG2415" s="17"/>
      <c r="AH2415" s="17"/>
      <c r="AI2415" s="17"/>
      <c r="AJ2415" s="17"/>
      <c r="AK2415" s="17"/>
      <c r="AL2415" s="17"/>
      <c r="AM2415" s="17"/>
      <c r="AN2415" s="17"/>
      <c r="AO2415" s="17"/>
      <c r="AP2415" s="17"/>
      <c r="AQ2415" s="17"/>
      <c r="AR2415" s="17"/>
      <c r="AS2415" s="17"/>
      <c r="AT2415" s="17"/>
      <c r="AU2415" s="17"/>
      <c r="AV2415" s="17"/>
      <c r="AW2415" s="17"/>
      <c r="AX2415" s="17"/>
      <c r="AY2415" s="17"/>
      <c r="AZ2415" s="17"/>
      <c r="BA2415" s="17"/>
      <c r="BB2415" s="17"/>
      <c r="BC2415" s="17"/>
      <c r="BD2415" s="17"/>
      <c r="BE2415" s="17"/>
      <c r="BF2415" s="17"/>
      <c r="BG2415" s="17"/>
      <c r="BH2415" s="17"/>
      <c r="BI2415" s="17"/>
      <c r="BJ2415" s="17"/>
      <c r="BK2415" s="17"/>
      <c r="BL2415" s="17"/>
      <c r="BM2415" s="17"/>
      <c r="BN2415" s="17"/>
      <c r="BO2415" s="17"/>
      <c r="BP2415" s="17"/>
      <c r="BQ2415" s="17"/>
      <c r="BR2415" s="17"/>
      <c r="BS2415" s="17"/>
      <c r="BT2415" s="17"/>
      <c r="BU2415" s="17"/>
      <c r="BV2415" s="17"/>
      <c r="BW2415" s="17"/>
      <c r="BX2415" s="17"/>
      <c r="BY2415" s="17"/>
      <c r="BZ2415" s="17"/>
      <c r="CA2415" s="17"/>
      <c r="CB2415" s="17"/>
      <c r="CC2415" s="17"/>
      <c r="CD2415" s="17"/>
      <c r="CE2415" s="17"/>
      <c r="CF2415" s="18"/>
    </row>
    <row r="2416" spans="1:84" x14ac:dyDescent="0.3">
      <c r="A2416" s="11">
        <v>43658</v>
      </c>
      <c r="B2416" s="12" t="s">
        <v>18</v>
      </c>
      <c r="C2416" s="13" t="s">
        <v>18</v>
      </c>
      <c r="D2416" s="14" t="s">
        <v>19</v>
      </c>
      <c r="E2416" s="13" t="s">
        <v>439</v>
      </c>
      <c r="F2416" s="15" t="s">
        <v>5986</v>
      </c>
      <c r="G2416" s="13" t="s">
        <v>5987</v>
      </c>
      <c r="H2416" s="13" t="s">
        <v>20</v>
      </c>
      <c r="I2416" s="13" t="s">
        <v>21</v>
      </c>
      <c r="J2416" s="16">
        <v>23925</v>
      </c>
      <c r="K2416" s="17"/>
      <c r="L2416" s="29">
        <v>1824.79</v>
      </c>
      <c r="M2416" s="29">
        <v>1824.79</v>
      </c>
      <c r="N2416" s="17"/>
      <c r="O2416" s="17"/>
      <c r="P2416" s="17"/>
      <c r="Q2416" s="17"/>
      <c r="R2416" s="17"/>
      <c r="S2416" s="17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  <c r="AD2416" s="17"/>
      <c r="AE2416" s="29">
        <v>20275.419999999998</v>
      </c>
      <c r="AF2416" s="17"/>
      <c r="AG2416" s="17"/>
      <c r="AH2416" s="17"/>
      <c r="AI2416" s="17"/>
      <c r="AJ2416" s="17"/>
      <c r="AK2416" s="17"/>
      <c r="AL2416" s="17"/>
      <c r="AM2416" s="17"/>
      <c r="AN2416" s="17"/>
      <c r="AO2416" s="17"/>
      <c r="AP2416" s="17"/>
      <c r="AQ2416" s="17"/>
      <c r="AR2416" s="17"/>
      <c r="AS2416" s="17"/>
      <c r="AT2416" s="17"/>
      <c r="AU2416" s="17"/>
      <c r="AV2416" s="17"/>
      <c r="AW2416" s="17"/>
      <c r="AX2416" s="17"/>
      <c r="AY2416" s="17"/>
      <c r="AZ2416" s="17"/>
      <c r="BA2416" s="17"/>
      <c r="BB2416" s="17"/>
      <c r="BC2416" s="17"/>
      <c r="BD2416" s="17"/>
      <c r="BE2416" s="17"/>
      <c r="BF2416" s="17"/>
      <c r="BG2416" s="17"/>
      <c r="BH2416" s="17"/>
      <c r="BI2416" s="17"/>
      <c r="BJ2416" s="17"/>
      <c r="BK2416" s="17"/>
      <c r="BL2416" s="17"/>
      <c r="BM2416" s="17"/>
      <c r="BN2416" s="17"/>
      <c r="BO2416" s="17"/>
      <c r="BP2416" s="17"/>
      <c r="BQ2416" s="17"/>
      <c r="BR2416" s="17"/>
      <c r="BS2416" s="17"/>
      <c r="BT2416" s="17"/>
      <c r="BU2416" s="17"/>
      <c r="BV2416" s="17"/>
      <c r="BW2416" s="17"/>
      <c r="BX2416" s="17"/>
      <c r="BY2416" s="17"/>
      <c r="BZ2416" s="17"/>
      <c r="CA2416" s="17"/>
      <c r="CB2416" s="17"/>
      <c r="CC2416" s="17"/>
      <c r="CD2416" s="17"/>
      <c r="CE2416" s="17"/>
      <c r="CF2416" s="18"/>
    </row>
    <row r="2417" spans="1:84" x14ac:dyDescent="0.3">
      <c r="A2417" s="11">
        <v>43658</v>
      </c>
      <c r="B2417" s="12" t="s">
        <v>528</v>
      </c>
      <c r="C2417" s="13" t="s">
        <v>528</v>
      </c>
      <c r="D2417" s="14" t="s">
        <v>530</v>
      </c>
      <c r="E2417" s="13" t="s">
        <v>439</v>
      </c>
      <c r="F2417" s="15" t="s">
        <v>5988</v>
      </c>
      <c r="G2417" s="13" t="s">
        <v>5989</v>
      </c>
      <c r="H2417" s="13" t="s">
        <v>533</v>
      </c>
      <c r="I2417" s="13" t="s">
        <v>534</v>
      </c>
      <c r="J2417" s="16">
        <v>381</v>
      </c>
      <c r="K2417" s="17"/>
      <c r="L2417" s="29">
        <v>29.05</v>
      </c>
      <c r="M2417" s="29">
        <v>29.05</v>
      </c>
      <c r="N2417" s="29">
        <v>0.1</v>
      </c>
      <c r="O2417" s="17"/>
      <c r="P2417" s="17"/>
      <c r="Q2417" s="17"/>
      <c r="R2417" s="17"/>
      <c r="S2417" s="17"/>
      <c r="T2417" s="29">
        <v>322.8</v>
      </c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  <c r="AG2417" s="17"/>
      <c r="AH2417" s="17"/>
      <c r="AI2417" s="17"/>
      <c r="AJ2417" s="17"/>
      <c r="AK2417" s="17"/>
      <c r="AL2417" s="17"/>
      <c r="AM2417" s="17"/>
      <c r="AN2417" s="17"/>
      <c r="AO2417" s="17"/>
      <c r="AP2417" s="17"/>
      <c r="AQ2417" s="17"/>
      <c r="AR2417" s="17"/>
      <c r="AS2417" s="17"/>
      <c r="AT2417" s="17"/>
      <c r="AU2417" s="17"/>
      <c r="AV2417" s="17"/>
      <c r="AW2417" s="17"/>
      <c r="AX2417" s="17"/>
      <c r="AY2417" s="17"/>
      <c r="AZ2417" s="17"/>
      <c r="BA2417" s="17"/>
      <c r="BB2417" s="17"/>
      <c r="BC2417" s="17"/>
      <c r="BD2417" s="17"/>
      <c r="BE2417" s="17"/>
      <c r="BF2417" s="17"/>
      <c r="BG2417" s="17"/>
      <c r="BH2417" s="17"/>
      <c r="BI2417" s="17"/>
      <c r="BJ2417" s="17"/>
      <c r="BK2417" s="17"/>
      <c r="BL2417" s="17"/>
      <c r="BM2417" s="17"/>
      <c r="BN2417" s="17"/>
      <c r="BO2417" s="17"/>
      <c r="BP2417" s="17"/>
      <c r="BQ2417" s="17"/>
      <c r="BR2417" s="17"/>
      <c r="BS2417" s="17"/>
      <c r="BT2417" s="17"/>
      <c r="BU2417" s="17"/>
      <c r="BV2417" s="17"/>
      <c r="BW2417" s="17"/>
      <c r="BX2417" s="17"/>
      <c r="BY2417" s="17"/>
      <c r="BZ2417" s="17"/>
      <c r="CA2417" s="17"/>
      <c r="CB2417" s="17"/>
      <c r="CC2417" s="17"/>
      <c r="CD2417" s="17"/>
      <c r="CE2417" s="17"/>
      <c r="CF2417" s="18"/>
    </row>
    <row r="2418" spans="1:84" x14ac:dyDescent="0.3">
      <c r="A2418" s="11">
        <v>43659</v>
      </c>
      <c r="B2418" s="12" t="s">
        <v>18</v>
      </c>
      <c r="C2418" s="13" t="s">
        <v>18</v>
      </c>
      <c r="D2418" s="14" t="s">
        <v>19</v>
      </c>
      <c r="E2418" s="13" t="s">
        <v>439</v>
      </c>
      <c r="F2418" s="15" t="s">
        <v>5990</v>
      </c>
      <c r="G2418" s="13" t="s">
        <v>5991</v>
      </c>
      <c r="H2418" s="13" t="s">
        <v>20</v>
      </c>
      <c r="I2418" s="13" t="s">
        <v>21</v>
      </c>
      <c r="J2418" s="16">
        <v>73278</v>
      </c>
      <c r="K2418" s="17"/>
      <c r="L2418" s="29">
        <v>5589</v>
      </c>
      <c r="M2418" s="29">
        <v>5589</v>
      </c>
      <c r="N2418" s="17"/>
      <c r="O2418" s="17"/>
      <c r="P2418" s="17"/>
      <c r="Q2418" s="29">
        <v>62100</v>
      </c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  <c r="AH2418" s="17"/>
      <c r="AI2418" s="17"/>
      <c r="AJ2418" s="17"/>
      <c r="AK2418" s="17"/>
      <c r="AL2418" s="17"/>
      <c r="AM2418" s="17"/>
      <c r="AN2418" s="17"/>
      <c r="AO2418" s="17"/>
      <c r="AP2418" s="17"/>
      <c r="AQ2418" s="17"/>
      <c r="AR2418" s="17"/>
      <c r="AS2418" s="17"/>
      <c r="AT2418" s="17"/>
      <c r="AU2418" s="17"/>
      <c r="AV2418" s="17"/>
      <c r="AW2418" s="17"/>
      <c r="AX2418" s="17"/>
      <c r="AY2418" s="17"/>
      <c r="AZ2418" s="17"/>
      <c r="BA2418" s="17"/>
      <c r="BB2418" s="17"/>
      <c r="BC2418" s="17"/>
      <c r="BD2418" s="17"/>
      <c r="BE2418" s="17"/>
      <c r="BF2418" s="17"/>
      <c r="BG2418" s="17"/>
      <c r="BH2418" s="17"/>
      <c r="BI2418" s="17"/>
      <c r="BJ2418" s="17"/>
      <c r="BK2418" s="17"/>
      <c r="BL2418" s="17"/>
      <c r="BM2418" s="17"/>
      <c r="BN2418" s="17"/>
      <c r="BO2418" s="17"/>
      <c r="BP2418" s="17"/>
      <c r="BQ2418" s="17"/>
      <c r="BR2418" s="17"/>
      <c r="BS2418" s="17"/>
      <c r="BT2418" s="17"/>
      <c r="BU2418" s="17"/>
      <c r="BV2418" s="17"/>
      <c r="BW2418" s="17"/>
      <c r="BX2418" s="17"/>
      <c r="BY2418" s="17"/>
      <c r="BZ2418" s="17"/>
      <c r="CA2418" s="17"/>
      <c r="CB2418" s="17"/>
      <c r="CC2418" s="17"/>
      <c r="CD2418" s="17"/>
      <c r="CE2418" s="17"/>
      <c r="CF2418" s="18"/>
    </row>
    <row r="2419" spans="1:84" ht="22.8" x14ac:dyDescent="0.3">
      <c r="A2419" s="11">
        <v>43660</v>
      </c>
      <c r="B2419" s="12" t="s">
        <v>4004</v>
      </c>
      <c r="C2419" s="13" t="s">
        <v>4004</v>
      </c>
      <c r="D2419" s="14" t="s">
        <v>4006</v>
      </c>
      <c r="E2419" s="13" t="s">
        <v>439</v>
      </c>
      <c r="F2419" s="15" t="s">
        <v>5992</v>
      </c>
      <c r="G2419" s="13" t="s">
        <v>5993</v>
      </c>
      <c r="H2419" s="13" t="s">
        <v>4009</v>
      </c>
      <c r="I2419" s="13" t="s">
        <v>4010</v>
      </c>
      <c r="J2419" s="16">
        <v>243080</v>
      </c>
      <c r="K2419" s="17"/>
      <c r="L2419" s="29">
        <v>18540</v>
      </c>
      <c r="M2419" s="29">
        <v>18540</v>
      </c>
      <c r="N2419" s="17"/>
      <c r="O2419" s="17"/>
      <c r="P2419" s="17"/>
      <c r="Q2419" s="29">
        <v>206000</v>
      </c>
      <c r="R2419" s="17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  <c r="AF2419" s="17"/>
      <c r="AG2419" s="17"/>
      <c r="AH2419" s="17"/>
      <c r="AI2419" s="17"/>
      <c r="AJ2419" s="17"/>
      <c r="AK2419" s="17"/>
      <c r="AL2419" s="17"/>
      <c r="AM2419" s="17"/>
      <c r="AN2419" s="17"/>
      <c r="AO2419" s="17"/>
      <c r="AP2419" s="17"/>
      <c r="AQ2419" s="17"/>
      <c r="AR2419" s="17"/>
      <c r="AS2419" s="17"/>
      <c r="AT2419" s="17"/>
      <c r="AU2419" s="17"/>
      <c r="AV2419" s="17"/>
      <c r="AW2419" s="17"/>
      <c r="AX2419" s="17"/>
      <c r="AY2419" s="17"/>
      <c r="AZ2419" s="17"/>
      <c r="BA2419" s="17"/>
      <c r="BB2419" s="17"/>
      <c r="BC2419" s="17"/>
      <c r="BD2419" s="17"/>
      <c r="BE2419" s="17"/>
      <c r="BF2419" s="17"/>
      <c r="BG2419" s="17"/>
      <c r="BH2419" s="17"/>
      <c r="BI2419" s="17"/>
      <c r="BJ2419" s="17"/>
      <c r="BK2419" s="17"/>
      <c r="BL2419" s="17"/>
      <c r="BM2419" s="17"/>
      <c r="BN2419" s="17"/>
      <c r="BO2419" s="17"/>
      <c r="BP2419" s="17"/>
      <c r="BQ2419" s="17"/>
      <c r="BR2419" s="17"/>
      <c r="BS2419" s="17"/>
      <c r="BT2419" s="17"/>
      <c r="BU2419" s="17"/>
      <c r="BV2419" s="17"/>
      <c r="BW2419" s="17"/>
      <c r="BX2419" s="17"/>
      <c r="BY2419" s="17"/>
      <c r="BZ2419" s="17"/>
      <c r="CA2419" s="17"/>
      <c r="CB2419" s="17"/>
      <c r="CC2419" s="17"/>
      <c r="CD2419" s="17"/>
      <c r="CE2419" s="17"/>
      <c r="CF2419" s="18"/>
    </row>
    <row r="2420" spans="1:84" ht="22.8" x14ac:dyDescent="0.3">
      <c r="A2420" s="11">
        <v>43660</v>
      </c>
      <c r="B2420" s="12" t="s">
        <v>4004</v>
      </c>
      <c r="C2420" s="13" t="s">
        <v>4004</v>
      </c>
      <c r="D2420" s="14" t="s">
        <v>4006</v>
      </c>
      <c r="E2420" s="13" t="s">
        <v>439</v>
      </c>
      <c r="F2420" s="15" t="s">
        <v>5994</v>
      </c>
      <c r="G2420" s="13" t="s">
        <v>5995</v>
      </c>
      <c r="H2420" s="13" t="s">
        <v>4009</v>
      </c>
      <c r="I2420" s="13" t="s">
        <v>4010</v>
      </c>
      <c r="J2420" s="16">
        <v>365800</v>
      </c>
      <c r="K2420" s="17"/>
      <c r="L2420" s="29">
        <v>27900</v>
      </c>
      <c r="M2420" s="29">
        <v>27900</v>
      </c>
      <c r="N2420" s="17"/>
      <c r="O2420" s="17"/>
      <c r="P2420" s="17"/>
      <c r="Q2420" s="29">
        <v>310000</v>
      </c>
      <c r="R2420" s="17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  <c r="AE2420" s="17"/>
      <c r="AF2420" s="17"/>
      <c r="AG2420" s="17"/>
      <c r="AH2420" s="17"/>
      <c r="AI2420" s="17"/>
      <c r="AJ2420" s="17"/>
      <c r="AK2420" s="17"/>
      <c r="AL2420" s="17"/>
      <c r="AM2420" s="17"/>
      <c r="AN2420" s="17"/>
      <c r="AO2420" s="17"/>
      <c r="AP2420" s="17"/>
      <c r="AQ2420" s="17"/>
      <c r="AR2420" s="17"/>
      <c r="AS2420" s="17"/>
      <c r="AT2420" s="17"/>
      <c r="AU2420" s="17"/>
      <c r="AV2420" s="17"/>
      <c r="AW2420" s="17"/>
      <c r="AX2420" s="17"/>
      <c r="AY2420" s="17"/>
      <c r="AZ2420" s="17"/>
      <c r="BA2420" s="17"/>
      <c r="BB2420" s="17"/>
      <c r="BC2420" s="17"/>
      <c r="BD2420" s="17"/>
      <c r="BE2420" s="17"/>
      <c r="BF2420" s="17"/>
      <c r="BG2420" s="17"/>
      <c r="BH2420" s="17"/>
      <c r="BI2420" s="17"/>
      <c r="BJ2420" s="17"/>
      <c r="BK2420" s="17"/>
      <c r="BL2420" s="17"/>
      <c r="BM2420" s="17"/>
      <c r="BN2420" s="17"/>
      <c r="BO2420" s="17"/>
      <c r="BP2420" s="17"/>
      <c r="BQ2420" s="17"/>
      <c r="BR2420" s="17"/>
      <c r="BS2420" s="17"/>
      <c r="BT2420" s="17"/>
      <c r="BU2420" s="17"/>
      <c r="BV2420" s="17"/>
      <c r="BW2420" s="17"/>
      <c r="BX2420" s="17"/>
      <c r="BY2420" s="17"/>
      <c r="BZ2420" s="17"/>
      <c r="CA2420" s="17"/>
      <c r="CB2420" s="17"/>
      <c r="CC2420" s="17"/>
      <c r="CD2420" s="17"/>
      <c r="CE2420" s="17"/>
      <c r="CF2420" s="18"/>
    </row>
    <row r="2421" spans="1:84" x14ac:dyDescent="0.3">
      <c r="A2421" s="11">
        <v>43660</v>
      </c>
      <c r="B2421" s="12" t="s">
        <v>444</v>
      </c>
      <c r="C2421" s="13" t="s">
        <v>444</v>
      </c>
      <c r="D2421" s="14" t="s">
        <v>445</v>
      </c>
      <c r="E2421" s="13" t="s">
        <v>439</v>
      </c>
      <c r="F2421" s="15" t="s">
        <v>5996</v>
      </c>
      <c r="G2421" s="13" t="s">
        <v>5997</v>
      </c>
      <c r="H2421" s="13" t="s">
        <v>448</v>
      </c>
      <c r="I2421" s="13" t="s">
        <v>449</v>
      </c>
      <c r="J2421" s="16">
        <v>1652</v>
      </c>
      <c r="K2421" s="17"/>
      <c r="L2421" s="29">
        <v>126</v>
      </c>
      <c r="M2421" s="29">
        <v>126</v>
      </c>
      <c r="N2421" s="17"/>
      <c r="O2421" s="29">
        <v>1400</v>
      </c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  <c r="AE2421" s="17"/>
      <c r="AF2421" s="17"/>
      <c r="AG2421" s="17"/>
      <c r="AH2421" s="17"/>
      <c r="AI2421" s="17"/>
      <c r="AJ2421" s="17"/>
      <c r="AK2421" s="17"/>
      <c r="AL2421" s="17"/>
      <c r="AM2421" s="17"/>
      <c r="AN2421" s="17"/>
      <c r="AO2421" s="17"/>
      <c r="AP2421" s="17"/>
      <c r="AQ2421" s="17"/>
      <c r="AR2421" s="17"/>
      <c r="AS2421" s="17"/>
      <c r="AT2421" s="17"/>
      <c r="AU2421" s="17"/>
      <c r="AV2421" s="17"/>
      <c r="AW2421" s="17"/>
      <c r="AX2421" s="17"/>
      <c r="AY2421" s="17"/>
      <c r="AZ2421" s="17"/>
      <c r="BA2421" s="17"/>
      <c r="BB2421" s="17"/>
      <c r="BC2421" s="17"/>
      <c r="BD2421" s="17"/>
      <c r="BE2421" s="17"/>
      <c r="BF2421" s="17"/>
      <c r="BG2421" s="17"/>
      <c r="BH2421" s="17"/>
      <c r="BI2421" s="17"/>
      <c r="BJ2421" s="17"/>
      <c r="BK2421" s="17"/>
      <c r="BL2421" s="17"/>
      <c r="BM2421" s="17"/>
      <c r="BN2421" s="17"/>
      <c r="BO2421" s="17"/>
      <c r="BP2421" s="17"/>
      <c r="BQ2421" s="17"/>
      <c r="BR2421" s="17"/>
      <c r="BS2421" s="17"/>
      <c r="BT2421" s="17"/>
      <c r="BU2421" s="17"/>
      <c r="BV2421" s="17"/>
      <c r="BW2421" s="17"/>
      <c r="BX2421" s="17"/>
      <c r="BY2421" s="17"/>
      <c r="BZ2421" s="17"/>
      <c r="CA2421" s="17"/>
      <c r="CB2421" s="17"/>
      <c r="CC2421" s="17"/>
      <c r="CD2421" s="17"/>
      <c r="CE2421" s="17"/>
      <c r="CF2421" s="18"/>
    </row>
    <row r="2422" spans="1:84" x14ac:dyDescent="0.3">
      <c r="A2422" s="11">
        <v>43661</v>
      </c>
      <c r="B2422" s="12" t="s">
        <v>3012</v>
      </c>
      <c r="C2422" s="13" t="s">
        <v>3013</v>
      </c>
      <c r="D2422" s="14" t="s">
        <v>3014</v>
      </c>
      <c r="E2422" s="13" t="s">
        <v>439</v>
      </c>
      <c r="F2422" s="15" t="s">
        <v>5998</v>
      </c>
      <c r="G2422" s="13" t="s">
        <v>5999</v>
      </c>
      <c r="H2422" s="13" t="s">
        <v>3017</v>
      </c>
      <c r="I2422" s="13" t="s">
        <v>3018</v>
      </c>
      <c r="J2422" s="16">
        <v>38960</v>
      </c>
      <c r="K2422" s="17"/>
      <c r="L2422" s="29">
        <v>2971.53</v>
      </c>
      <c r="M2422" s="29">
        <v>2971.53</v>
      </c>
      <c r="N2422" s="29">
        <v>0.01</v>
      </c>
      <c r="O2422" s="17"/>
      <c r="P2422" s="17"/>
      <c r="Q2422" s="17"/>
      <c r="R2422" s="17"/>
      <c r="S2422" s="17"/>
      <c r="T2422" s="29">
        <v>33016.93</v>
      </c>
      <c r="U2422" s="17"/>
      <c r="V2422" s="17"/>
      <c r="W2422" s="17"/>
      <c r="X2422" s="17"/>
      <c r="Y2422" s="17"/>
      <c r="Z2422" s="17"/>
      <c r="AA2422" s="17"/>
      <c r="AB2422" s="17"/>
      <c r="AC2422" s="17"/>
      <c r="AD2422" s="17"/>
      <c r="AE2422" s="17"/>
      <c r="AF2422" s="17"/>
      <c r="AG2422" s="17"/>
      <c r="AH2422" s="17"/>
      <c r="AI2422" s="17"/>
      <c r="AJ2422" s="17"/>
      <c r="AK2422" s="17"/>
      <c r="AL2422" s="17"/>
      <c r="AM2422" s="17"/>
      <c r="AN2422" s="17"/>
      <c r="AO2422" s="17"/>
      <c r="AP2422" s="17"/>
      <c r="AQ2422" s="17"/>
      <c r="AR2422" s="17"/>
      <c r="AS2422" s="17"/>
      <c r="AT2422" s="17"/>
      <c r="AU2422" s="17"/>
      <c r="AV2422" s="17"/>
      <c r="AW2422" s="17"/>
      <c r="AX2422" s="17"/>
      <c r="AY2422" s="17"/>
      <c r="AZ2422" s="17"/>
      <c r="BA2422" s="17"/>
      <c r="BB2422" s="17"/>
      <c r="BC2422" s="17"/>
      <c r="BD2422" s="17"/>
      <c r="BE2422" s="17"/>
      <c r="BF2422" s="17"/>
      <c r="BG2422" s="17"/>
      <c r="BH2422" s="17"/>
      <c r="BI2422" s="17"/>
      <c r="BJ2422" s="17"/>
      <c r="BK2422" s="17"/>
      <c r="BL2422" s="17"/>
      <c r="BM2422" s="17"/>
      <c r="BN2422" s="17"/>
      <c r="BO2422" s="17"/>
      <c r="BP2422" s="17"/>
      <c r="BQ2422" s="17"/>
      <c r="BR2422" s="17"/>
      <c r="BS2422" s="17"/>
      <c r="BT2422" s="17"/>
      <c r="BU2422" s="17"/>
      <c r="BV2422" s="17"/>
      <c r="BW2422" s="17"/>
      <c r="BX2422" s="17"/>
      <c r="BY2422" s="17"/>
      <c r="BZ2422" s="17"/>
      <c r="CA2422" s="17"/>
      <c r="CB2422" s="17"/>
      <c r="CC2422" s="17"/>
      <c r="CD2422" s="17"/>
      <c r="CE2422" s="17"/>
      <c r="CF2422" s="18"/>
    </row>
    <row r="2423" spans="1:84" ht="22.8" x14ac:dyDescent="0.3">
      <c r="A2423" s="11">
        <v>43661</v>
      </c>
      <c r="B2423" s="12" t="s">
        <v>611</v>
      </c>
      <c r="C2423" s="13" t="s">
        <v>611</v>
      </c>
      <c r="D2423" s="14" t="s">
        <v>613</v>
      </c>
      <c r="E2423" s="13" t="s">
        <v>439</v>
      </c>
      <c r="F2423" s="15" t="s">
        <v>6000</v>
      </c>
      <c r="G2423" s="13" t="s">
        <v>6001</v>
      </c>
      <c r="H2423" s="13" t="s">
        <v>616</v>
      </c>
      <c r="I2423" s="13" t="s">
        <v>617</v>
      </c>
      <c r="J2423" s="16">
        <v>110566</v>
      </c>
      <c r="K2423" s="17"/>
      <c r="L2423" s="29">
        <v>8433</v>
      </c>
      <c r="M2423" s="29">
        <v>8433</v>
      </c>
      <c r="N2423" s="17"/>
      <c r="O2423" s="17"/>
      <c r="P2423" s="17"/>
      <c r="Q2423" s="17"/>
      <c r="R2423" s="17"/>
      <c r="S2423" s="17"/>
      <c r="T2423" s="29">
        <v>93700</v>
      </c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7"/>
      <c r="AI2423" s="17"/>
      <c r="AJ2423" s="17"/>
      <c r="AK2423" s="17"/>
      <c r="AL2423" s="17"/>
      <c r="AM2423" s="17"/>
      <c r="AN2423" s="17"/>
      <c r="AO2423" s="17"/>
      <c r="AP2423" s="17"/>
      <c r="AQ2423" s="17"/>
      <c r="AR2423" s="17"/>
      <c r="AS2423" s="17"/>
      <c r="AT2423" s="17"/>
      <c r="AU2423" s="17"/>
      <c r="AV2423" s="17"/>
      <c r="AW2423" s="17"/>
      <c r="AX2423" s="17"/>
      <c r="AY2423" s="17"/>
      <c r="AZ2423" s="17"/>
      <c r="BA2423" s="17"/>
      <c r="BB2423" s="17"/>
      <c r="BC2423" s="17"/>
      <c r="BD2423" s="17"/>
      <c r="BE2423" s="17"/>
      <c r="BF2423" s="17"/>
      <c r="BG2423" s="17"/>
      <c r="BH2423" s="17"/>
      <c r="BI2423" s="17"/>
      <c r="BJ2423" s="17"/>
      <c r="BK2423" s="17"/>
      <c r="BL2423" s="17"/>
      <c r="BM2423" s="17"/>
      <c r="BN2423" s="17"/>
      <c r="BO2423" s="17"/>
      <c r="BP2423" s="17"/>
      <c r="BQ2423" s="17"/>
      <c r="BR2423" s="17"/>
      <c r="BS2423" s="17"/>
      <c r="BT2423" s="17"/>
      <c r="BU2423" s="17"/>
      <c r="BV2423" s="17"/>
      <c r="BW2423" s="17"/>
      <c r="BX2423" s="17"/>
      <c r="BY2423" s="17"/>
      <c r="BZ2423" s="17"/>
      <c r="CA2423" s="17"/>
      <c r="CB2423" s="17"/>
      <c r="CC2423" s="17"/>
      <c r="CD2423" s="17"/>
      <c r="CE2423" s="17"/>
      <c r="CF2423" s="18"/>
    </row>
    <row r="2424" spans="1:84" ht="22.8" x14ac:dyDescent="0.3">
      <c r="A2424" s="11">
        <v>43661</v>
      </c>
      <c r="B2424" s="12" t="s">
        <v>611</v>
      </c>
      <c r="C2424" s="13" t="s">
        <v>611</v>
      </c>
      <c r="D2424" s="14" t="s">
        <v>613</v>
      </c>
      <c r="E2424" s="13" t="s">
        <v>439</v>
      </c>
      <c r="F2424" s="15" t="s">
        <v>6002</v>
      </c>
      <c r="G2424" s="13" t="s">
        <v>6003</v>
      </c>
      <c r="H2424" s="13" t="s">
        <v>616</v>
      </c>
      <c r="I2424" s="13" t="s">
        <v>617</v>
      </c>
      <c r="J2424" s="16">
        <v>2183</v>
      </c>
      <c r="K2424" s="17"/>
      <c r="L2424" s="29">
        <v>166.5</v>
      </c>
      <c r="M2424" s="29">
        <v>166.5</v>
      </c>
      <c r="N2424" s="17"/>
      <c r="O2424" s="17"/>
      <c r="P2424" s="17"/>
      <c r="Q2424" s="17"/>
      <c r="R2424" s="17"/>
      <c r="S2424" s="17"/>
      <c r="T2424" s="29">
        <v>1850</v>
      </c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  <c r="AE2424" s="17"/>
      <c r="AF2424" s="17"/>
      <c r="AG2424" s="17"/>
      <c r="AH2424" s="17"/>
      <c r="AI2424" s="17"/>
      <c r="AJ2424" s="17"/>
      <c r="AK2424" s="17"/>
      <c r="AL2424" s="17"/>
      <c r="AM2424" s="17"/>
      <c r="AN2424" s="17"/>
      <c r="AO2424" s="17"/>
      <c r="AP2424" s="17"/>
      <c r="AQ2424" s="17"/>
      <c r="AR2424" s="17"/>
      <c r="AS2424" s="17"/>
      <c r="AT2424" s="17"/>
      <c r="AU2424" s="17"/>
      <c r="AV2424" s="17"/>
      <c r="AW2424" s="17"/>
      <c r="AX2424" s="17"/>
      <c r="AY2424" s="17"/>
      <c r="AZ2424" s="17"/>
      <c r="BA2424" s="17"/>
      <c r="BB2424" s="17"/>
      <c r="BC2424" s="17"/>
      <c r="BD2424" s="17"/>
      <c r="BE2424" s="17"/>
      <c r="BF2424" s="17"/>
      <c r="BG2424" s="17"/>
      <c r="BH2424" s="17"/>
      <c r="BI2424" s="17"/>
      <c r="BJ2424" s="17"/>
      <c r="BK2424" s="17"/>
      <c r="BL2424" s="17"/>
      <c r="BM2424" s="17"/>
      <c r="BN2424" s="17"/>
      <c r="BO2424" s="17"/>
      <c r="BP2424" s="17"/>
      <c r="BQ2424" s="17"/>
      <c r="BR2424" s="17"/>
      <c r="BS2424" s="17"/>
      <c r="BT2424" s="17"/>
      <c r="BU2424" s="17"/>
      <c r="BV2424" s="17"/>
      <c r="BW2424" s="17"/>
      <c r="BX2424" s="17"/>
      <c r="BY2424" s="17"/>
      <c r="BZ2424" s="17"/>
      <c r="CA2424" s="17"/>
      <c r="CB2424" s="17"/>
      <c r="CC2424" s="17"/>
      <c r="CD2424" s="17"/>
      <c r="CE2424" s="17"/>
      <c r="CF2424" s="18"/>
    </row>
    <row r="2425" spans="1:84" x14ac:dyDescent="0.3">
      <c r="A2425" s="11">
        <v>43661</v>
      </c>
      <c r="B2425" s="12" t="s">
        <v>537</v>
      </c>
      <c r="C2425" s="13" t="s">
        <v>537</v>
      </c>
      <c r="D2425" s="14" t="s">
        <v>3602</v>
      </c>
      <c r="E2425" s="13" t="s">
        <v>439</v>
      </c>
      <c r="F2425" s="15" t="s">
        <v>6004</v>
      </c>
      <c r="G2425" s="13" t="s">
        <v>6005</v>
      </c>
      <c r="H2425" s="13" t="s">
        <v>542</v>
      </c>
      <c r="I2425" s="13" t="s">
        <v>543</v>
      </c>
      <c r="J2425" s="16">
        <v>28320</v>
      </c>
      <c r="K2425" s="29">
        <v>24000</v>
      </c>
      <c r="L2425" s="17"/>
      <c r="M2425" s="17"/>
      <c r="N2425" s="17"/>
      <c r="O2425" s="17"/>
      <c r="P2425" s="17"/>
      <c r="Q2425" s="17"/>
      <c r="R2425" s="17"/>
      <c r="S2425" s="17"/>
      <c r="T2425" s="17"/>
      <c r="U2425" s="17"/>
      <c r="V2425" s="17"/>
      <c r="W2425" s="29">
        <v>4320</v>
      </c>
      <c r="X2425" s="17"/>
      <c r="Y2425" s="17"/>
      <c r="Z2425" s="17"/>
      <c r="AA2425" s="17"/>
      <c r="AB2425" s="17"/>
      <c r="AC2425" s="17"/>
      <c r="AD2425" s="17"/>
      <c r="AE2425" s="17"/>
      <c r="AF2425" s="17"/>
      <c r="AG2425" s="17"/>
      <c r="AH2425" s="17"/>
      <c r="AI2425" s="17"/>
      <c r="AJ2425" s="17"/>
      <c r="AK2425" s="17"/>
      <c r="AL2425" s="17"/>
      <c r="AM2425" s="17"/>
      <c r="AN2425" s="17"/>
      <c r="AO2425" s="17"/>
      <c r="AP2425" s="17"/>
      <c r="AQ2425" s="17"/>
      <c r="AR2425" s="17"/>
      <c r="AS2425" s="17"/>
      <c r="AT2425" s="17"/>
      <c r="AU2425" s="17"/>
      <c r="AV2425" s="17"/>
      <c r="AW2425" s="17"/>
      <c r="AX2425" s="17"/>
      <c r="AY2425" s="17"/>
      <c r="AZ2425" s="17"/>
      <c r="BA2425" s="17"/>
      <c r="BB2425" s="17"/>
      <c r="BC2425" s="17"/>
      <c r="BD2425" s="17"/>
      <c r="BE2425" s="17"/>
      <c r="BF2425" s="17"/>
      <c r="BG2425" s="17"/>
      <c r="BH2425" s="17"/>
      <c r="BI2425" s="17"/>
      <c r="BJ2425" s="17"/>
      <c r="BK2425" s="17"/>
      <c r="BL2425" s="17"/>
      <c r="BM2425" s="17"/>
      <c r="BN2425" s="17"/>
      <c r="BO2425" s="17"/>
      <c r="BP2425" s="17"/>
      <c r="BQ2425" s="17"/>
      <c r="BR2425" s="17"/>
      <c r="BS2425" s="17"/>
      <c r="BT2425" s="17"/>
      <c r="BU2425" s="17"/>
      <c r="BV2425" s="17"/>
      <c r="BW2425" s="17"/>
      <c r="BX2425" s="17"/>
      <c r="BY2425" s="17"/>
      <c r="BZ2425" s="17"/>
      <c r="CA2425" s="17"/>
      <c r="CB2425" s="17"/>
      <c r="CC2425" s="17"/>
      <c r="CD2425" s="17"/>
      <c r="CE2425" s="17"/>
      <c r="CF2425" s="18"/>
    </row>
    <row r="2426" spans="1:84" x14ac:dyDescent="0.3">
      <c r="A2426" s="11">
        <v>43661</v>
      </c>
      <c r="B2426" s="12" t="s">
        <v>1141</v>
      </c>
      <c r="C2426" s="13" t="s">
        <v>1141</v>
      </c>
      <c r="D2426" s="14" t="s">
        <v>1142</v>
      </c>
      <c r="E2426" s="13" t="s">
        <v>439</v>
      </c>
      <c r="F2426" s="15" t="s">
        <v>6006</v>
      </c>
      <c r="G2426" s="13" t="s">
        <v>6007</v>
      </c>
      <c r="H2426" s="13" t="s">
        <v>1145</v>
      </c>
      <c r="I2426" s="13" t="s">
        <v>1146</v>
      </c>
      <c r="J2426" s="16">
        <v>5800</v>
      </c>
      <c r="K2426" s="17"/>
      <c r="L2426" s="29">
        <v>442.37</v>
      </c>
      <c r="M2426" s="29">
        <v>442.37</v>
      </c>
      <c r="N2426" s="29">
        <v>-0.01</v>
      </c>
      <c r="O2426" s="17"/>
      <c r="P2426" s="17"/>
      <c r="Q2426" s="17"/>
      <c r="R2426" s="17"/>
      <c r="S2426" s="29">
        <v>4915.2700000000004</v>
      </c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  <c r="AD2426" s="17"/>
      <c r="AE2426" s="17"/>
      <c r="AF2426" s="17"/>
      <c r="AG2426" s="17"/>
      <c r="AH2426" s="17"/>
      <c r="AI2426" s="17"/>
      <c r="AJ2426" s="17"/>
      <c r="AK2426" s="17"/>
      <c r="AL2426" s="17"/>
      <c r="AM2426" s="17"/>
      <c r="AN2426" s="17"/>
      <c r="AO2426" s="17"/>
      <c r="AP2426" s="17"/>
      <c r="AQ2426" s="17"/>
      <c r="AR2426" s="17"/>
      <c r="AS2426" s="17"/>
      <c r="AT2426" s="17"/>
      <c r="AU2426" s="17"/>
      <c r="AV2426" s="17"/>
      <c r="AW2426" s="17"/>
      <c r="AX2426" s="17"/>
      <c r="AY2426" s="17"/>
      <c r="AZ2426" s="17"/>
      <c r="BA2426" s="17"/>
      <c r="BB2426" s="17"/>
      <c r="BC2426" s="17"/>
      <c r="BD2426" s="17"/>
      <c r="BE2426" s="17"/>
      <c r="BF2426" s="17"/>
      <c r="BG2426" s="17"/>
      <c r="BH2426" s="17"/>
      <c r="BI2426" s="17"/>
      <c r="BJ2426" s="17"/>
      <c r="BK2426" s="17"/>
      <c r="BL2426" s="17"/>
      <c r="BM2426" s="17"/>
      <c r="BN2426" s="17"/>
      <c r="BO2426" s="17"/>
      <c r="BP2426" s="17"/>
      <c r="BQ2426" s="17"/>
      <c r="BR2426" s="17"/>
      <c r="BS2426" s="17"/>
      <c r="BT2426" s="17"/>
      <c r="BU2426" s="17"/>
      <c r="BV2426" s="17"/>
      <c r="BW2426" s="17"/>
      <c r="BX2426" s="17"/>
      <c r="BY2426" s="17"/>
      <c r="BZ2426" s="17"/>
      <c r="CA2426" s="17"/>
      <c r="CB2426" s="17"/>
      <c r="CC2426" s="17"/>
      <c r="CD2426" s="17"/>
      <c r="CE2426" s="17"/>
      <c r="CF2426" s="18"/>
    </row>
    <row r="2427" spans="1:84" x14ac:dyDescent="0.3">
      <c r="A2427" s="11">
        <v>43662</v>
      </c>
      <c r="B2427" s="12" t="s">
        <v>3486</v>
      </c>
      <c r="C2427" s="13" t="s">
        <v>3486</v>
      </c>
      <c r="D2427" s="14" t="s">
        <v>3487</v>
      </c>
      <c r="E2427" s="13" t="s">
        <v>439</v>
      </c>
      <c r="F2427" s="15" t="s">
        <v>6008</v>
      </c>
      <c r="G2427" s="13" t="s">
        <v>6009</v>
      </c>
      <c r="H2427" s="13" t="s">
        <v>3490</v>
      </c>
      <c r="I2427" s="13" t="s">
        <v>3491</v>
      </c>
      <c r="J2427" s="16">
        <v>1424260</v>
      </c>
      <c r="K2427" s="17"/>
      <c r="L2427" s="29">
        <v>108630</v>
      </c>
      <c r="M2427" s="29">
        <v>108630</v>
      </c>
      <c r="N2427" s="17"/>
      <c r="O2427" s="17"/>
      <c r="P2427" s="29">
        <v>1207000</v>
      </c>
      <c r="Q2427" s="17"/>
      <c r="R2427" s="17"/>
      <c r="S2427" s="17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  <c r="AD2427" s="17"/>
      <c r="AE2427" s="17"/>
      <c r="AF2427" s="17"/>
      <c r="AG2427" s="17"/>
      <c r="AH2427" s="17"/>
      <c r="AI2427" s="17"/>
      <c r="AJ2427" s="17"/>
      <c r="AK2427" s="17"/>
      <c r="AL2427" s="17"/>
      <c r="AM2427" s="17"/>
      <c r="AN2427" s="17"/>
      <c r="AO2427" s="17"/>
      <c r="AP2427" s="17"/>
      <c r="AQ2427" s="17"/>
      <c r="AR2427" s="17"/>
      <c r="AS2427" s="17"/>
      <c r="AT2427" s="17"/>
      <c r="AU2427" s="17"/>
      <c r="AV2427" s="17"/>
      <c r="AW2427" s="17"/>
      <c r="AX2427" s="17"/>
      <c r="AY2427" s="17"/>
      <c r="AZ2427" s="17"/>
      <c r="BA2427" s="17"/>
      <c r="BB2427" s="17"/>
      <c r="BC2427" s="17"/>
      <c r="BD2427" s="17"/>
      <c r="BE2427" s="17"/>
      <c r="BF2427" s="17"/>
      <c r="BG2427" s="17"/>
      <c r="BH2427" s="17"/>
      <c r="BI2427" s="17"/>
      <c r="BJ2427" s="17"/>
      <c r="BK2427" s="17"/>
      <c r="BL2427" s="17"/>
      <c r="BM2427" s="17"/>
      <c r="BN2427" s="17"/>
      <c r="BO2427" s="17"/>
      <c r="BP2427" s="17"/>
      <c r="BQ2427" s="17"/>
      <c r="BR2427" s="17"/>
      <c r="BS2427" s="17"/>
      <c r="BT2427" s="17"/>
      <c r="BU2427" s="17"/>
      <c r="BV2427" s="17"/>
      <c r="BW2427" s="17"/>
      <c r="BX2427" s="17"/>
      <c r="BY2427" s="17"/>
      <c r="BZ2427" s="17"/>
      <c r="CA2427" s="17"/>
      <c r="CB2427" s="17"/>
      <c r="CC2427" s="17"/>
      <c r="CD2427" s="17"/>
      <c r="CE2427" s="17"/>
      <c r="CF2427" s="18"/>
    </row>
    <row r="2428" spans="1:84" x14ac:dyDescent="0.3">
      <c r="A2428" s="11">
        <v>43662</v>
      </c>
      <c r="B2428" s="12" t="s">
        <v>6010</v>
      </c>
      <c r="C2428" s="13" t="s">
        <v>6010</v>
      </c>
      <c r="D2428" s="14" t="s">
        <v>6011</v>
      </c>
      <c r="E2428" s="13" t="s">
        <v>439</v>
      </c>
      <c r="F2428" s="15" t="s">
        <v>6012</v>
      </c>
      <c r="G2428" s="13" t="s">
        <v>6013</v>
      </c>
      <c r="H2428" s="13" t="s">
        <v>6014</v>
      </c>
      <c r="I2428" s="13" t="s">
        <v>22</v>
      </c>
      <c r="J2428" s="16">
        <v>23836</v>
      </c>
      <c r="K2428" s="17"/>
      <c r="L2428" s="29">
        <v>1818</v>
      </c>
      <c r="M2428" s="29">
        <v>1818</v>
      </c>
      <c r="N2428" s="17"/>
      <c r="O2428" s="17"/>
      <c r="P2428" s="17"/>
      <c r="Q2428" s="17"/>
      <c r="R2428" s="17"/>
      <c r="S2428" s="17"/>
      <c r="T2428" s="29">
        <v>19500</v>
      </c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  <c r="AE2428" s="17"/>
      <c r="AF2428" s="17"/>
      <c r="AG2428" s="17"/>
      <c r="AH2428" s="17"/>
      <c r="AI2428" s="17"/>
      <c r="AJ2428" s="17"/>
      <c r="AK2428" s="17"/>
      <c r="AL2428" s="17"/>
      <c r="AM2428" s="17"/>
      <c r="AN2428" s="17"/>
      <c r="AO2428" s="17"/>
      <c r="AP2428" s="17"/>
      <c r="AQ2428" s="17"/>
      <c r="AR2428" s="17"/>
      <c r="AS2428" s="17"/>
      <c r="AT2428" s="17"/>
      <c r="AU2428" s="17"/>
      <c r="AV2428" s="17"/>
      <c r="AW2428" s="17"/>
      <c r="AX2428" s="17"/>
      <c r="AY2428" s="17"/>
      <c r="AZ2428" s="17"/>
      <c r="BA2428" s="17"/>
      <c r="BB2428" s="17"/>
      <c r="BC2428" s="17"/>
      <c r="BD2428" s="17"/>
      <c r="BE2428" s="17"/>
      <c r="BF2428" s="17"/>
      <c r="BG2428" s="17"/>
      <c r="BH2428" s="17"/>
      <c r="BI2428" s="17"/>
      <c r="BJ2428" s="17"/>
      <c r="BK2428" s="17"/>
      <c r="BL2428" s="17"/>
      <c r="BM2428" s="17"/>
      <c r="BN2428" s="17"/>
      <c r="BO2428" s="17"/>
      <c r="BP2428" s="17"/>
      <c r="BQ2428" s="17"/>
      <c r="BR2428" s="29">
        <v>700</v>
      </c>
      <c r="BS2428" s="17"/>
      <c r="BT2428" s="17"/>
      <c r="BU2428" s="17"/>
      <c r="BV2428" s="17"/>
      <c r="BW2428" s="17"/>
      <c r="BX2428" s="17"/>
      <c r="BY2428" s="17"/>
      <c r="BZ2428" s="17"/>
      <c r="CA2428" s="17"/>
      <c r="CB2428" s="17"/>
      <c r="CC2428" s="17"/>
      <c r="CD2428" s="17"/>
      <c r="CE2428" s="17"/>
      <c r="CF2428" s="18"/>
    </row>
    <row r="2429" spans="1:84" ht="22.8" x14ac:dyDescent="0.3">
      <c r="A2429" s="11">
        <v>43662</v>
      </c>
      <c r="B2429" s="12" t="s">
        <v>827</v>
      </c>
      <c r="C2429" s="13" t="s">
        <v>827</v>
      </c>
      <c r="D2429" s="14" t="s">
        <v>6015</v>
      </c>
      <c r="E2429" s="13" t="s">
        <v>439</v>
      </c>
      <c r="F2429" s="15" t="s">
        <v>6016</v>
      </c>
      <c r="G2429" s="13" t="s">
        <v>6017</v>
      </c>
      <c r="H2429" s="13" t="s">
        <v>832</v>
      </c>
      <c r="I2429" s="13" t="s">
        <v>833</v>
      </c>
      <c r="J2429" s="16">
        <v>316.24</v>
      </c>
      <c r="K2429" s="17"/>
      <c r="L2429" s="29">
        <v>24.12</v>
      </c>
      <c r="M2429" s="29">
        <v>24.12</v>
      </c>
      <c r="N2429" s="17"/>
      <c r="O2429" s="17"/>
      <c r="P2429" s="17"/>
      <c r="Q2429" s="17"/>
      <c r="R2429" s="17"/>
      <c r="S2429" s="17"/>
      <c r="T2429" s="29">
        <v>268</v>
      </c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  <c r="AF2429" s="17"/>
      <c r="AG2429" s="17"/>
      <c r="AH2429" s="17"/>
      <c r="AI2429" s="17"/>
      <c r="AJ2429" s="17"/>
      <c r="AK2429" s="17"/>
      <c r="AL2429" s="17"/>
      <c r="AM2429" s="17"/>
      <c r="AN2429" s="17"/>
      <c r="AO2429" s="17"/>
      <c r="AP2429" s="17"/>
      <c r="AQ2429" s="17"/>
      <c r="AR2429" s="17"/>
      <c r="AS2429" s="17"/>
      <c r="AT2429" s="17"/>
      <c r="AU2429" s="17"/>
      <c r="AV2429" s="17"/>
      <c r="AW2429" s="17"/>
      <c r="AX2429" s="17"/>
      <c r="AY2429" s="17"/>
      <c r="AZ2429" s="17"/>
      <c r="BA2429" s="17"/>
      <c r="BB2429" s="17"/>
      <c r="BC2429" s="17"/>
      <c r="BD2429" s="17"/>
      <c r="BE2429" s="17"/>
      <c r="BF2429" s="17"/>
      <c r="BG2429" s="17"/>
      <c r="BH2429" s="17"/>
      <c r="BI2429" s="17"/>
      <c r="BJ2429" s="17"/>
      <c r="BK2429" s="17"/>
      <c r="BL2429" s="17"/>
      <c r="BM2429" s="17"/>
      <c r="BN2429" s="17"/>
      <c r="BO2429" s="17"/>
      <c r="BP2429" s="17"/>
      <c r="BQ2429" s="17"/>
      <c r="BR2429" s="17"/>
      <c r="BS2429" s="17"/>
      <c r="BT2429" s="17"/>
      <c r="BU2429" s="17"/>
      <c r="BV2429" s="17"/>
      <c r="BW2429" s="17"/>
      <c r="BX2429" s="17"/>
      <c r="BY2429" s="17"/>
      <c r="BZ2429" s="17"/>
      <c r="CA2429" s="17"/>
      <c r="CB2429" s="17"/>
      <c r="CC2429" s="17"/>
      <c r="CD2429" s="17"/>
      <c r="CE2429" s="17"/>
      <c r="CF2429" s="18"/>
    </row>
    <row r="2430" spans="1:84" x14ac:dyDescent="0.3">
      <c r="A2430" s="11">
        <v>43663</v>
      </c>
      <c r="B2430" s="12" t="s">
        <v>3486</v>
      </c>
      <c r="C2430" s="13" t="s">
        <v>3486</v>
      </c>
      <c r="D2430" s="14" t="s">
        <v>3487</v>
      </c>
      <c r="E2430" s="13" t="s">
        <v>439</v>
      </c>
      <c r="F2430" s="15" t="s">
        <v>6018</v>
      </c>
      <c r="G2430" s="13" t="s">
        <v>6019</v>
      </c>
      <c r="H2430" s="13" t="s">
        <v>3490</v>
      </c>
      <c r="I2430" s="13" t="s">
        <v>3491</v>
      </c>
      <c r="J2430" s="16">
        <v>1424260</v>
      </c>
      <c r="K2430" s="17"/>
      <c r="L2430" s="29">
        <v>108630</v>
      </c>
      <c r="M2430" s="29">
        <v>108630</v>
      </c>
      <c r="N2430" s="17"/>
      <c r="O2430" s="17"/>
      <c r="P2430" s="29">
        <v>1207000</v>
      </c>
      <c r="Q2430" s="17"/>
      <c r="R2430" s="17"/>
      <c r="S2430" s="17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  <c r="AD2430" s="17"/>
      <c r="AE2430" s="17"/>
      <c r="AF2430" s="17"/>
      <c r="AG2430" s="17"/>
      <c r="AH2430" s="17"/>
      <c r="AI2430" s="17"/>
      <c r="AJ2430" s="17"/>
      <c r="AK2430" s="17"/>
      <c r="AL2430" s="17"/>
      <c r="AM2430" s="17"/>
      <c r="AN2430" s="17"/>
      <c r="AO2430" s="17"/>
      <c r="AP2430" s="17"/>
      <c r="AQ2430" s="17"/>
      <c r="AR2430" s="17"/>
      <c r="AS2430" s="17"/>
      <c r="AT2430" s="17"/>
      <c r="AU2430" s="17"/>
      <c r="AV2430" s="17"/>
      <c r="AW2430" s="17"/>
      <c r="AX2430" s="17"/>
      <c r="AY2430" s="17"/>
      <c r="AZ2430" s="17"/>
      <c r="BA2430" s="17"/>
      <c r="BB2430" s="17"/>
      <c r="BC2430" s="17"/>
      <c r="BD2430" s="17"/>
      <c r="BE2430" s="17"/>
      <c r="BF2430" s="17"/>
      <c r="BG2430" s="17"/>
      <c r="BH2430" s="17"/>
      <c r="BI2430" s="17"/>
      <c r="BJ2430" s="17"/>
      <c r="BK2430" s="17"/>
      <c r="BL2430" s="17"/>
      <c r="BM2430" s="17"/>
      <c r="BN2430" s="17"/>
      <c r="BO2430" s="17"/>
      <c r="BP2430" s="17"/>
      <c r="BQ2430" s="17"/>
      <c r="BR2430" s="17"/>
      <c r="BS2430" s="17"/>
      <c r="BT2430" s="17"/>
      <c r="BU2430" s="17"/>
      <c r="BV2430" s="17"/>
      <c r="BW2430" s="17"/>
      <c r="BX2430" s="17"/>
      <c r="BY2430" s="17"/>
      <c r="BZ2430" s="17"/>
      <c r="CA2430" s="17"/>
      <c r="CB2430" s="17"/>
      <c r="CC2430" s="17"/>
      <c r="CD2430" s="17"/>
      <c r="CE2430" s="17"/>
      <c r="CF2430" s="18"/>
    </row>
    <row r="2431" spans="1:84" x14ac:dyDescent="0.3">
      <c r="A2431" s="11">
        <v>43663</v>
      </c>
      <c r="B2431" s="12" t="s">
        <v>3486</v>
      </c>
      <c r="C2431" s="13" t="s">
        <v>3486</v>
      </c>
      <c r="D2431" s="14" t="s">
        <v>3487</v>
      </c>
      <c r="E2431" s="13" t="s">
        <v>439</v>
      </c>
      <c r="F2431" s="15" t="s">
        <v>6020</v>
      </c>
      <c r="G2431" s="13" t="s">
        <v>6021</v>
      </c>
      <c r="H2431" s="13" t="s">
        <v>3490</v>
      </c>
      <c r="I2431" s="13" t="s">
        <v>3491</v>
      </c>
      <c r="J2431" s="16">
        <v>1424260</v>
      </c>
      <c r="K2431" s="17"/>
      <c r="L2431" s="29">
        <v>108630</v>
      </c>
      <c r="M2431" s="29">
        <v>108630</v>
      </c>
      <c r="N2431" s="17"/>
      <c r="O2431" s="17"/>
      <c r="P2431" s="29">
        <v>1207000</v>
      </c>
      <c r="Q2431" s="17"/>
      <c r="R2431" s="17"/>
      <c r="S2431" s="17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  <c r="AD2431" s="17"/>
      <c r="AE2431" s="17"/>
      <c r="AF2431" s="17"/>
      <c r="AG2431" s="17"/>
      <c r="AH2431" s="17"/>
      <c r="AI2431" s="17"/>
      <c r="AJ2431" s="17"/>
      <c r="AK2431" s="17"/>
      <c r="AL2431" s="17"/>
      <c r="AM2431" s="17"/>
      <c r="AN2431" s="17"/>
      <c r="AO2431" s="17"/>
      <c r="AP2431" s="17"/>
      <c r="AQ2431" s="17"/>
      <c r="AR2431" s="17"/>
      <c r="AS2431" s="17"/>
      <c r="AT2431" s="17"/>
      <c r="AU2431" s="17"/>
      <c r="AV2431" s="17"/>
      <c r="AW2431" s="17"/>
      <c r="AX2431" s="17"/>
      <c r="AY2431" s="17"/>
      <c r="AZ2431" s="17"/>
      <c r="BA2431" s="17"/>
      <c r="BB2431" s="17"/>
      <c r="BC2431" s="17"/>
      <c r="BD2431" s="17"/>
      <c r="BE2431" s="17"/>
      <c r="BF2431" s="17"/>
      <c r="BG2431" s="17"/>
      <c r="BH2431" s="17"/>
      <c r="BI2431" s="17"/>
      <c r="BJ2431" s="17"/>
      <c r="BK2431" s="17"/>
      <c r="BL2431" s="17"/>
      <c r="BM2431" s="17"/>
      <c r="BN2431" s="17"/>
      <c r="BO2431" s="17"/>
      <c r="BP2431" s="17"/>
      <c r="BQ2431" s="17"/>
      <c r="BR2431" s="17"/>
      <c r="BS2431" s="17"/>
      <c r="BT2431" s="17"/>
      <c r="BU2431" s="17"/>
      <c r="BV2431" s="17"/>
      <c r="BW2431" s="17"/>
      <c r="BX2431" s="17"/>
      <c r="BY2431" s="17"/>
      <c r="BZ2431" s="17"/>
      <c r="CA2431" s="17"/>
      <c r="CB2431" s="17"/>
      <c r="CC2431" s="17"/>
      <c r="CD2431" s="17"/>
      <c r="CE2431" s="17"/>
      <c r="CF2431" s="18"/>
    </row>
    <row r="2432" spans="1:84" ht="22.8" x14ac:dyDescent="0.3">
      <c r="A2432" s="11">
        <v>43663</v>
      </c>
      <c r="B2432" s="12" t="s">
        <v>1690</v>
      </c>
      <c r="C2432" s="13" t="s">
        <v>1690</v>
      </c>
      <c r="D2432" s="14" t="s">
        <v>1692</v>
      </c>
      <c r="E2432" s="13" t="s">
        <v>439</v>
      </c>
      <c r="F2432" s="15" t="s">
        <v>6022</v>
      </c>
      <c r="G2432" s="13" t="s">
        <v>6023</v>
      </c>
      <c r="H2432" s="13" t="s">
        <v>1695</v>
      </c>
      <c r="I2432" s="13" t="s">
        <v>1696</v>
      </c>
      <c r="J2432" s="16">
        <v>1778568</v>
      </c>
      <c r="K2432" s="17"/>
      <c r="L2432" s="17"/>
      <c r="M2432" s="17"/>
      <c r="N2432" s="29">
        <v>107</v>
      </c>
      <c r="O2432" s="17"/>
      <c r="P2432" s="29">
        <v>1507170</v>
      </c>
      <c r="Q2432" s="17"/>
      <c r="R2432" s="17"/>
      <c r="S2432" s="17"/>
      <c r="T2432" s="17"/>
      <c r="U2432" s="17"/>
      <c r="V2432" s="17"/>
      <c r="W2432" s="29">
        <v>271291</v>
      </c>
      <c r="X2432" s="17"/>
      <c r="Y2432" s="17"/>
      <c r="Z2432" s="17"/>
      <c r="AA2432" s="17"/>
      <c r="AB2432" s="17"/>
      <c r="AC2432" s="17"/>
      <c r="AD2432" s="17"/>
      <c r="AE2432" s="17"/>
      <c r="AF2432" s="17"/>
      <c r="AG2432" s="17"/>
      <c r="AH2432" s="17"/>
      <c r="AI2432" s="17"/>
      <c r="AJ2432" s="17"/>
      <c r="AK2432" s="17"/>
      <c r="AL2432" s="17"/>
      <c r="AM2432" s="17"/>
      <c r="AN2432" s="17"/>
      <c r="AO2432" s="17"/>
      <c r="AP2432" s="17"/>
      <c r="AQ2432" s="17"/>
      <c r="AR2432" s="17"/>
      <c r="AS2432" s="17"/>
      <c r="AT2432" s="17"/>
      <c r="AU2432" s="17"/>
      <c r="AV2432" s="17"/>
      <c r="AW2432" s="17"/>
      <c r="AX2432" s="17"/>
      <c r="AY2432" s="17"/>
      <c r="AZ2432" s="17"/>
      <c r="BA2432" s="17"/>
      <c r="BB2432" s="17"/>
      <c r="BC2432" s="17"/>
      <c r="BD2432" s="17"/>
      <c r="BE2432" s="17"/>
      <c r="BF2432" s="17"/>
      <c r="BG2432" s="17"/>
      <c r="BH2432" s="17"/>
      <c r="BI2432" s="17"/>
      <c r="BJ2432" s="17"/>
      <c r="BK2432" s="17"/>
      <c r="BL2432" s="17"/>
      <c r="BM2432" s="17"/>
      <c r="BN2432" s="17"/>
      <c r="BO2432" s="17"/>
      <c r="BP2432" s="17"/>
      <c r="BQ2432" s="17"/>
      <c r="BR2432" s="17"/>
      <c r="BS2432" s="17"/>
      <c r="BT2432" s="17"/>
      <c r="BU2432" s="17"/>
      <c r="BV2432" s="17"/>
      <c r="BW2432" s="17"/>
      <c r="BX2432" s="17"/>
      <c r="BY2432" s="17"/>
      <c r="BZ2432" s="17"/>
      <c r="CA2432" s="17"/>
      <c r="CB2432" s="17"/>
      <c r="CC2432" s="17"/>
      <c r="CD2432" s="17"/>
      <c r="CE2432" s="17"/>
      <c r="CF2432" s="18"/>
    </row>
    <row r="2433" spans="1:84" x14ac:dyDescent="0.3">
      <c r="A2433" s="11">
        <v>43663</v>
      </c>
      <c r="B2433" s="12" t="s">
        <v>863</v>
      </c>
      <c r="C2433" s="13" t="s">
        <v>863</v>
      </c>
      <c r="D2433" s="14" t="s">
        <v>864</v>
      </c>
      <c r="E2433" s="13" t="s">
        <v>439</v>
      </c>
      <c r="F2433" s="15" t="s">
        <v>5142</v>
      </c>
      <c r="G2433" s="13" t="s">
        <v>6024</v>
      </c>
      <c r="H2433" s="13" t="s">
        <v>867</v>
      </c>
      <c r="I2433" s="13" t="s">
        <v>868</v>
      </c>
      <c r="J2433" s="16">
        <v>78673</v>
      </c>
      <c r="K2433" s="17"/>
      <c r="L2433" s="29">
        <v>6000.48</v>
      </c>
      <c r="M2433" s="29">
        <v>6000.48</v>
      </c>
      <c r="N2433" s="29">
        <v>0.04</v>
      </c>
      <c r="O2433" s="17"/>
      <c r="P2433" s="17"/>
      <c r="Q2433" s="17"/>
      <c r="R2433" s="17"/>
      <c r="S2433" s="17"/>
      <c r="T2433" s="29">
        <v>66672</v>
      </c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  <c r="AE2433" s="17"/>
      <c r="AF2433" s="17"/>
      <c r="AG2433" s="17"/>
      <c r="AH2433" s="17"/>
      <c r="AI2433" s="17"/>
      <c r="AJ2433" s="17"/>
      <c r="AK2433" s="17"/>
      <c r="AL2433" s="17"/>
      <c r="AM2433" s="17"/>
      <c r="AN2433" s="17"/>
      <c r="AO2433" s="17"/>
      <c r="AP2433" s="17"/>
      <c r="AQ2433" s="17"/>
      <c r="AR2433" s="17"/>
      <c r="AS2433" s="17"/>
      <c r="AT2433" s="17"/>
      <c r="AU2433" s="17"/>
      <c r="AV2433" s="17"/>
      <c r="AW2433" s="17"/>
      <c r="AX2433" s="17"/>
      <c r="AY2433" s="17"/>
      <c r="AZ2433" s="17"/>
      <c r="BA2433" s="17"/>
      <c r="BB2433" s="17"/>
      <c r="BC2433" s="17"/>
      <c r="BD2433" s="17"/>
      <c r="BE2433" s="17"/>
      <c r="BF2433" s="17"/>
      <c r="BG2433" s="17"/>
      <c r="BH2433" s="17"/>
      <c r="BI2433" s="17"/>
      <c r="BJ2433" s="17"/>
      <c r="BK2433" s="17"/>
      <c r="BL2433" s="17"/>
      <c r="BM2433" s="17"/>
      <c r="BN2433" s="17"/>
      <c r="BO2433" s="17"/>
      <c r="BP2433" s="17"/>
      <c r="BQ2433" s="17"/>
      <c r="BR2433" s="17"/>
      <c r="BS2433" s="17"/>
      <c r="BT2433" s="17"/>
      <c r="BU2433" s="17"/>
      <c r="BV2433" s="17"/>
      <c r="BW2433" s="17"/>
      <c r="BX2433" s="17"/>
      <c r="BY2433" s="17"/>
      <c r="BZ2433" s="17"/>
      <c r="CA2433" s="17"/>
      <c r="CB2433" s="17"/>
      <c r="CC2433" s="17"/>
      <c r="CD2433" s="17"/>
      <c r="CE2433" s="17"/>
      <c r="CF2433" s="18"/>
    </row>
    <row r="2434" spans="1:84" ht="22.8" x14ac:dyDescent="0.3">
      <c r="A2434" s="11">
        <v>43664</v>
      </c>
      <c r="B2434" s="12" t="s">
        <v>6025</v>
      </c>
      <c r="C2434" s="13" t="s">
        <v>6025</v>
      </c>
      <c r="D2434" s="14" t="s">
        <v>6026</v>
      </c>
      <c r="E2434" s="13" t="s">
        <v>439</v>
      </c>
      <c r="F2434" s="15" t="s">
        <v>6027</v>
      </c>
      <c r="G2434" s="13" t="s">
        <v>6028</v>
      </c>
      <c r="H2434" s="13" t="s">
        <v>6029</v>
      </c>
      <c r="I2434" s="13" t="s">
        <v>22</v>
      </c>
      <c r="J2434" s="16">
        <v>1416000</v>
      </c>
      <c r="K2434" s="17"/>
      <c r="L2434" s="17"/>
      <c r="M2434" s="17"/>
      <c r="N2434" s="17"/>
      <c r="O2434" s="17"/>
      <c r="P2434" s="17"/>
      <c r="Q2434" s="29">
        <v>1200000</v>
      </c>
      <c r="R2434" s="17"/>
      <c r="S2434" s="17"/>
      <c r="T2434" s="17"/>
      <c r="U2434" s="17"/>
      <c r="V2434" s="17"/>
      <c r="W2434" s="29">
        <v>216000</v>
      </c>
      <c r="X2434" s="17"/>
      <c r="Y2434" s="17"/>
      <c r="Z2434" s="17"/>
      <c r="AA2434" s="17"/>
      <c r="AB2434" s="17"/>
      <c r="AC2434" s="17"/>
      <c r="AD2434" s="17"/>
      <c r="AE2434" s="17"/>
      <c r="AF2434" s="17"/>
      <c r="AG2434" s="17"/>
      <c r="AH2434" s="17"/>
      <c r="AI2434" s="17"/>
      <c r="AJ2434" s="17"/>
      <c r="AK2434" s="17"/>
      <c r="AL2434" s="17"/>
      <c r="AM2434" s="17"/>
      <c r="AN2434" s="17"/>
      <c r="AO2434" s="17"/>
      <c r="AP2434" s="17"/>
      <c r="AQ2434" s="17"/>
      <c r="AR2434" s="17"/>
      <c r="AS2434" s="17"/>
      <c r="AT2434" s="17"/>
      <c r="AU2434" s="17"/>
      <c r="AV2434" s="17"/>
      <c r="AW2434" s="17"/>
      <c r="AX2434" s="17"/>
      <c r="AY2434" s="17"/>
      <c r="AZ2434" s="17"/>
      <c r="BA2434" s="17"/>
      <c r="BB2434" s="17"/>
      <c r="BC2434" s="17"/>
      <c r="BD2434" s="17"/>
      <c r="BE2434" s="17"/>
      <c r="BF2434" s="17"/>
      <c r="BG2434" s="17"/>
      <c r="BH2434" s="17"/>
      <c r="BI2434" s="17"/>
      <c r="BJ2434" s="17"/>
      <c r="BK2434" s="17"/>
      <c r="BL2434" s="17"/>
      <c r="BM2434" s="17"/>
      <c r="BN2434" s="17"/>
      <c r="BO2434" s="17"/>
      <c r="BP2434" s="17"/>
      <c r="BQ2434" s="17"/>
      <c r="BR2434" s="17"/>
      <c r="BS2434" s="17"/>
      <c r="BT2434" s="17"/>
      <c r="BU2434" s="17"/>
      <c r="BV2434" s="17"/>
      <c r="BW2434" s="17"/>
      <c r="BX2434" s="17"/>
      <c r="BY2434" s="17"/>
      <c r="BZ2434" s="17"/>
      <c r="CA2434" s="17"/>
      <c r="CB2434" s="17"/>
      <c r="CC2434" s="17"/>
      <c r="CD2434" s="17"/>
      <c r="CE2434" s="17"/>
      <c r="CF2434" s="18"/>
    </row>
    <row r="2435" spans="1:84" ht="22.8" x14ac:dyDescent="0.3">
      <c r="A2435" s="11">
        <v>43664</v>
      </c>
      <c r="B2435" s="12" t="s">
        <v>1690</v>
      </c>
      <c r="C2435" s="13" t="s">
        <v>1690</v>
      </c>
      <c r="D2435" s="14" t="s">
        <v>1692</v>
      </c>
      <c r="E2435" s="13" t="s">
        <v>439</v>
      </c>
      <c r="F2435" s="15" t="s">
        <v>6030</v>
      </c>
      <c r="G2435" s="13" t="s">
        <v>6031</v>
      </c>
      <c r="H2435" s="13" t="s">
        <v>1695</v>
      </c>
      <c r="I2435" s="13" t="s">
        <v>1696</v>
      </c>
      <c r="J2435" s="16">
        <v>1185712</v>
      </c>
      <c r="K2435" s="17"/>
      <c r="L2435" s="17"/>
      <c r="M2435" s="17"/>
      <c r="N2435" s="29">
        <v>72</v>
      </c>
      <c r="O2435" s="17"/>
      <c r="P2435" s="29">
        <v>1004780</v>
      </c>
      <c r="Q2435" s="17"/>
      <c r="R2435" s="17"/>
      <c r="S2435" s="17"/>
      <c r="T2435" s="17"/>
      <c r="U2435" s="17"/>
      <c r="V2435" s="17"/>
      <c r="W2435" s="29">
        <v>180860</v>
      </c>
      <c r="X2435" s="17"/>
      <c r="Y2435" s="17"/>
      <c r="Z2435" s="17"/>
      <c r="AA2435" s="17"/>
      <c r="AB2435" s="17"/>
      <c r="AC2435" s="17"/>
      <c r="AD2435" s="17"/>
      <c r="AE2435" s="17"/>
      <c r="AF2435" s="17"/>
      <c r="AG2435" s="17"/>
      <c r="AH2435" s="17"/>
      <c r="AI2435" s="17"/>
      <c r="AJ2435" s="17"/>
      <c r="AK2435" s="17"/>
      <c r="AL2435" s="17"/>
      <c r="AM2435" s="17"/>
      <c r="AN2435" s="17"/>
      <c r="AO2435" s="17"/>
      <c r="AP2435" s="17"/>
      <c r="AQ2435" s="17"/>
      <c r="AR2435" s="17"/>
      <c r="AS2435" s="17"/>
      <c r="AT2435" s="17"/>
      <c r="AU2435" s="17"/>
      <c r="AV2435" s="17"/>
      <c r="AW2435" s="17"/>
      <c r="AX2435" s="17"/>
      <c r="AY2435" s="17"/>
      <c r="AZ2435" s="17"/>
      <c r="BA2435" s="17"/>
      <c r="BB2435" s="17"/>
      <c r="BC2435" s="17"/>
      <c r="BD2435" s="17"/>
      <c r="BE2435" s="17"/>
      <c r="BF2435" s="17"/>
      <c r="BG2435" s="17"/>
      <c r="BH2435" s="17"/>
      <c r="BI2435" s="17"/>
      <c r="BJ2435" s="17"/>
      <c r="BK2435" s="17"/>
      <c r="BL2435" s="17"/>
      <c r="BM2435" s="17"/>
      <c r="BN2435" s="17"/>
      <c r="BO2435" s="17"/>
      <c r="BP2435" s="17"/>
      <c r="BQ2435" s="17"/>
      <c r="BR2435" s="17"/>
      <c r="BS2435" s="17"/>
      <c r="BT2435" s="17"/>
      <c r="BU2435" s="17"/>
      <c r="BV2435" s="17"/>
      <c r="BW2435" s="17"/>
      <c r="BX2435" s="17"/>
      <c r="BY2435" s="17"/>
      <c r="BZ2435" s="17"/>
      <c r="CA2435" s="17"/>
      <c r="CB2435" s="17"/>
      <c r="CC2435" s="17"/>
      <c r="CD2435" s="17"/>
      <c r="CE2435" s="17"/>
      <c r="CF2435" s="18"/>
    </row>
    <row r="2436" spans="1:84" ht="22.8" x14ac:dyDescent="0.3">
      <c r="A2436" s="11">
        <v>43664</v>
      </c>
      <c r="B2436" s="12" t="s">
        <v>1690</v>
      </c>
      <c r="C2436" s="13" t="s">
        <v>1690</v>
      </c>
      <c r="D2436" s="14" t="s">
        <v>1692</v>
      </c>
      <c r="E2436" s="13" t="s">
        <v>439</v>
      </c>
      <c r="F2436" s="15" t="s">
        <v>6032</v>
      </c>
      <c r="G2436" s="13" t="s">
        <v>6033</v>
      </c>
      <c r="H2436" s="13" t="s">
        <v>1695</v>
      </c>
      <c r="I2436" s="13" t="s">
        <v>1696</v>
      </c>
      <c r="J2436" s="16">
        <v>592856</v>
      </c>
      <c r="K2436" s="17"/>
      <c r="L2436" s="17"/>
      <c r="M2436" s="17"/>
      <c r="N2436" s="29">
        <v>36</v>
      </c>
      <c r="O2436" s="17"/>
      <c r="P2436" s="29">
        <v>502390</v>
      </c>
      <c r="Q2436" s="17"/>
      <c r="R2436" s="17"/>
      <c r="S2436" s="17"/>
      <c r="T2436" s="17"/>
      <c r="U2436" s="17"/>
      <c r="V2436" s="17"/>
      <c r="W2436" s="29">
        <v>90430</v>
      </c>
      <c r="X2436" s="17"/>
      <c r="Y2436" s="17"/>
      <c r="Z2436" s="17"/>
      <c r="AA2436" s="17"/>
      <c r="AB2436" s="17"/>
      <c r="AC2436" s="17"/>
      <c r="AD2436" s="17"/>
      <c r="AE2436" s="17"/>
      <c r="AF2436" s="17"/>
      <c r="AG2436" s="17"/>
      <c r="AH2436" s="17"/>
      <c r="AI2436" s="17"/>
      <c r="AJ2436" s="17"/>
      <c r="AK2436" s="17"/>
      <c r="AL2436" s="17"/>
      <c r="AM2436" s="17"/>
      <c r="AN2436" s="17"/>
      <c r="AO2436" s="17"/>
      <c r="AP2436" s="17"/>
      <c r="AQ2436" s="17"/>
      <c r="AR2436" s="17"/>
      <c r="AS2436" s="17"/>
      <c r="AT2436" s="17"/>
      <c r="AU2436" s="17"/>
      <c r="AV2436" s="17"/>
      <c r="AW2436" s="17"/>
      <c r="AX2436" s="17"/>
      <c r="AY2436" s="17"/>
      <c r="AZ2436" s="17"/>
      <c r="BA2436" s="17"/>
      <c r="BB2436" s="17"/>
      <c r="BC2436" s="17"/>
      <c r="BD2436" s="17"/>
      <c r="BE2436" s="17"/>
      <c r="BF2436" s="17"/>
      <c r="BG2436" s="17"/>
      <c r="BH2436" s="17"/>
      <c r="BI2436" s="17"/>
      <c r="BJ2436" s="17"/>
      <c r="BK2436" s="17"/>
      <c r="BL2436" s="17"/>
      <c r="BM2436" s="17"/>
      <c r="BN2436" s="17"/>
      <c r="BO2436" s="17"/>
      <c r="BP2436" s="17"/>
      <c r="BQ2436" s="17"/>
      <c r="BR2436" s="17"/>
      <c r="BS2436" s="17"/>
      <c r="BT2436" s="17"/>
      <c r="BU2436" s="17"/>
      <c r="BV2436" s="17"/>
      <c r="BW2436" s="17"/>
      <c r="BX2436" s="17"/>
      <c r="BY2436" s="17"/>
      <c r="BZ2436" s="17"/>
      <c r="CA2436" s="17"/>
      <c r="CB2436" s="17"/>
      <c r="CC2436" s="17"/>
      <c r="CD2436" s="17"/>
      <c r="CE2436" s="17"/>
      <c r="CF2436" s="18"/>
    </row>
    <row r="2437" spans="1:84" x14ac:dyDescent="0.3">
      <c r="A2437" s="11">
        <v>43664</v>
      </c>
      <c r="B2437" s="12" t="s">
        <v>18</v>
      </c>
      <c r="C2437" s="13" t="s">
        <v>18</v>
      </c>
      <c r="D2437" s="14" t="s">
        <v>19</v>
      </c>
      <c r="E2437" s="13" t="s">
        <v>439</v>
      </c>
      <c r="F2437" s="15" t="s">
        <v>6034</v>
      </c>
      <c r="G2437" s="13" t="s">
        <v>6035</v>
      </c>
      <c r="H2437" s="13" t="s">
        <v>20</v>
      </c>
      <c r="I2437" s="13" t="s">
        <v>21</v>
      </c>
      <c r="J2437" s="16">
        <v>23895</v>
      </c>
      <c r="K2437" s="17"/>
      <c r="L2437" s="29">
        <v>1823</v>
      </c>
      <c r="M2437" s="29">
        <v>1823</v>
      </c>
      <c r="N2437" s="29">
        <v>-1</v>
      </c>
      <c r="O2437" s="17"/>
      <c r="P2437" s="17"/>
      <c r="Q2437" s="29">
        <v>20250</v>
      </c>
      <c r="R2437" s="17"/>
      <c r="S2437" s="17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  <c r="AD2437" s="17"/>
      <c r="AE2437" s="17"/>
      <c r="AF2437" s="17"/>
      <c r="AG2437" s="17"/>
      <c r="AH2437" s="17"/>
      <c r="AI2437" s="17"/>
      <c r="AJ2437" s="17"/>
      <c r="AK2437" s="17"/>
      <c r="AL2437" s="17"/>
      <c r="AM2437" s="17"/>
      <c r="AN2437" s="17"/>
      <c r="AO2437" s="17"/>
      <c r="AP2437" s="17"/>
      <c r="AQ2437" s="17"/>
      <c r="AR2437" s="17"/>
      <c r="AS2437" s="17"/>
      <c r="AT2437" s="17"/>
      <c r="AU2437" s="17"/>
      <c r="AV2437" s="17"/>
      <c r="AW2437" s="17"/>
      <c r="AX2437" s="17"/>
      <c r="AY2437" s="17"/>
      <c r="AZ2437" s="17"/>
      <c r="BA2437" s="17"/>
      <c r="BB2437" s="17"/>
      <c r="BC2437" s="17"/>
      <c r="BD2437" s="17"/>
      <c r="BE2437" s="17"/>
      <c r="BF2437" s="17"/>
      <c r="BG2437" s="17"/>
      <c r="BH2437" s="17"/>
      <c r="BI2437" s="17"/>
      <c r="BJ2437" s="17"/>
      <c r="BK2437" s="17"/>
      <c r="BL2437" s="17"/>
      <c r="BM2437" s="17"/>
      <c r="BN2437" s="17"/>
      <c r="BO2437" s="17"/>
      <c r="BP2437" s="17"/>
      <c r="BQ2437" s="17"/>
      <c r="BR2437" s="17"/>
      <c r="BS2437" s="17"/>
      <c r="BT2437" s="17"/>
      <c r="BU2437" s="17"/>
      <c r="BV2437" s="17"/>
      <c r="BW2437" s="17"/>
      <c r="BX2437" s="17"/>
      <c r="BY2437" s="17"/>
      <c r="BZ2437" s="17"/>
      <c r="CA2437" s="17"/>
      <c r="CB2437" s="17"/>
      <c r="CC2437" s="17"/>
      <c r="CD2437" s="17"/>
      <c r="CE2437" s="17"/>
      <c r="CF2437" s="18"/>
    </row>
    <row r="2438" spans="1:84" x14ac:dyDescent="0.3">
      <c r="A2438" s="11">
        <v>43664</v>
      </c>
      <c r="B2438" s="12" t="s">
        <v>962</v>
      </c>
      <c r="C2438" s="13" t="s">
        <v>962</v>
      </c>
      <c r="D2438" s="14" t="s">
        <v>963</v>
      </c>
      <c r="E2438" s="13" t="s">
        <v>439</v>
      </c>
      <c r="F2438" s="15" t="s">
        <v>6036</v>
      </c>
      <c r="G2438" s="13" t="s">
        <v>6037</v>
      </c>
      <c r="H2438" s="13" t="s">
        <v>966</v>
      </c>
      <c r="I2438" s="13" t="s">
        <v>967</v>
      </c>
      <c r="J2438" s="16">
        <v>5700</v>
      </c>
      <c r="K2438" s="17"/>
      <c r="L2438" s="29">
        <v>434.75</v>
      </c>
      <c r="M2438" s="29">
        <v>434.75</v>
      </c>
      <c r="N2438" s="29">
        <v>-0.01</v>
      </c>
      <c r="O2438" s="17"/>
      <c r="P2438" s="17"/>
      <c r="Q2438" s="17"/>
      <c r="R2438" s="17"/>
      <c r="S2438" s="17"/>
      <c r="T2438" s="29">
        <v>4830.51</v>
      </c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7"/>
      <c r="AG2438" s="17"/>
      <c r="AH2438" s="17"/>
      <c r="AI2438" s="17"/>
      <c r="AJ2438" s="17"/>
      <c r="AK2438" s="17"/>
      <c r="AL2438" s="17"/>
      <c r="AM2438" s="17"/>
      <c r="AN2438" s="17"/>
      <c r="AO2438" s="17"/>
      <c r="AP2438" s="17"/>
      <c r="AQ2438" s="17"/>
      <c r="AR2438" s="17"/>
      <c r="AS2438" s="17"/>
      <c r="AT2438" s="17"/>
      <c r="AU2438" s="17"/>
      <c r="AV2438" s="17"/>
      <c r="AW2438" s="17"/>
      <c r="AX2438" s="17"/>
      <c r="AY2438" s="17"/>
      <c r="AZ2438" s="17"/>
      <c r="BA2438" s="17"/>
      <c r="BB2438" s="17"/>
      <c r="BC2438" s="17"/>
      <c r="BD2438" s="17"/>
      <c r="BE2438" s="17"/>
      <c r="BF2438" s="17"/>
      <c r="BG2438" s="17"/>
      <c r="BH2438" s="17"/>
      <c r="BI2438" s="17"/>
      <c r="BJ2438" s="17"/>
      <c r="BK2438" s="17"/>
      <c r="BL2438" s="17"/>
      <c r="BM2438" s="17"/>
      <c r="BN2438" s="17"/>
      <c r="BO2438" s="17"/>
      <c r="BP2438" s="17"/>
      <c r="BQ2438" s="17"/>
      <c r="BR2438" s="17"/>
      <c r="BS2438" s="17"/>
      <c r="BT2438" s="17"/>
      <c r="BU2438" s="17"/>
      <c r="BV2438" s="17"/>
      <c r="BW2438" s="17"/>
      <c r="BX2438" s="17"/>
      <c r="BY2438" s="17"/>
      <c r="BZ2438" s="17"/>
      <c r="CA2438" s="17"/>
      <c r="CB2438" s="17"/>
      <c r="CC2438" s="17"/>
      <c r="CD2438" s="17"/>
      <c r="CE2438" s="17"/>
      <c r="CF2438" s="18"/>
    </row>
    <row r="2439" spans="1:84" x14ac:dyDescent="0.3">
      <c r="A2439" s="11">
        <v>43665</v>
      </c>
      <c r="B2439" s="12" t="s">
        <v>4617</v>
      </c>
      <c r="C2439" s="13" t="s">
        <v>4617</v>
      </c>
      <c r="D2439" s="14" t="s">
        <v>4618</v>
      </c>
      <c r="E2439" s="13" t="s">
        <v>439</v>
      </c>
      <c r="F2439" s="15" t="s">
        <v>6038</v>
      </c>
      <c r="G2439" s="13" t="s">
        <v>6039</v>
      </c>
      <c r="H2439" s="13" t="s">
        <v>4621</v>
      </c>
      <c r="I2439" s="13" t="s">
        <v>22</v>
      </c>
      <c r="J2439" s="16">
        <v>500</v>
      </c>
      <c r="K2439" s="17"/>
      <c r="L2439" s="29">
        <v>11.9</v>
      </c>
      <c r="M2439" s="29">
        <v>11.9</v>
      </c>
      <c r="N2439" s="29">
        <v>0.2</v>
      </c>
      <c r="O2439" s="17"/>
      <c r="P2439" s="17"/>
      <c r="Q2439" s="17"/>
      <c r="R2439" s="17"/>
      <c r="S2439" s="29">
        <v>476</v>
      </c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  <c r="AE2439" s="17"/>
      <c r="AF2439" s="17"/>
      <c r="AG2439" s="17"/>
      <c r="AH2439" s="17"/>
      <c r="AI2439" s="17"/>
      <c r="AJ2439" s="17"/>
      <c r="AK2439" s="17"/>
      <c r="AL2439" s="17"/>
      <c r="AM2439" s="17"/>
      <c r="AN2439" s="17"/>
      <c r="AO2439" s="17"/>
      <c r="AP2439" s="17"/>
      <c r="AQ2439" s="17"/>
      <c r="AR2439" s="17"/>
      <c r="AS2439" s="17"/>
      <c r="AT2439" s="17"/>
      <c r="AU2439" s="17"/>
      <c r="AV2439" s="17"/>
      <c r="AW2439" s="17"/>
      <c r="AX2439" s="17"/>
      <c r="AY2439" s="17"/>
      <c r="AZ2439" s="17"/>
      <c r="BA2439" s="17"/>
      <c r="BB2439" s="17"/>
      <c r="BC2439" s="17"/>
      <c r="BD2439" s="17"/>
      <c r="BE2439" s="17"/>
      <c r="BF2439" s="17"/>
      <c r="BG2439" s="17"/>
      <c r="BH2439" s="17"/>
      <c r="BI2439" s="17"/>
      <c r="BJ2439" s="17"/>
      <c r="BK2439" s="17"/>
      <c r="BL2439" s="17"/>
      <c r="BM2439" s="17"/>
      <c r="BN2439" s="17"/>
      <c r="BO2439" s="17"/>
      <c r="BP2439" s="17"/>
      <c r="BQ2439" s="17"/>
      <c r="BR2439" s="17"/>
      <c r="BS2439" s="17"/>
      <c r="BT2439" s="17"/>
      <c r="BU2439" s="17"/>
      <c r="BV2439" s="17"/>
      <c r="BW2439" s="17"/>
      <c r="BX2439" s="17"/>
      <c r="BY2439" s="17"/>
      <c r="BZ2439" s="17"/>
      <c r="CA2439" s="17"/>
      <c r="CB2439" s="17"/>
      <c r="CC2439" s="17"/>
      <c r="CD2439" s="17"/>
      <c r="CE2439" s="17"/>
      <c r="CF2439" s="18"/>
    </row>
    <row r="2440" spans="1:84" ht="22.8" x14ac:dyDescent="0.3">
      <c r="A2440" s="11">
        <v>43665</v>
      </c>
      <c r="B2440" s="12" t="s">
        <v>827</v>
      </c>
      <c r="C2440" s="13" t="s">
        <v>827</v>
      </c>
      <c r="D2440" s="14" t="s">
        <v>6015</v>
      </c>
      <c r="E2440" s="13" t="s">
        <v>439</v>
      </c>
      <c r="F2440" s="15" t="s">
        <v>6040</v>
      </c>
      <c r="G2440" s="13" t="s">
        <v>6041</v>
      </c>
      <c r="H2440" s="13" t="s">
        <v>832</v>
      </c>
      <c r="I2440" s="13" t="s">
        <v>833</v>
      </c>
      <c r="J2440" s="16">
        <v>293.68</v>
      </c>
      <c r="K2440" s="17"/>
      <c r="L2440" s="29">
        <v>22.4</v>
      </c>
      <c r="M2440" s="29">
        <v>22.4</v>
      </c>
      <c r="N2440" s="17"/>
      <c r="O2440" s="17"/>
      <c r="P2440" s="17"/>
      <c r="Q2440" s="17"/>
      <c r="R2440" s="17"/>
      <c r="S2440" s="17"/>
      <c r="T2440" s="29">
        <v>248.88</v>
      </c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  <c r="AE2440" s="17"/>
      <c r="AF2440" s="17"/>
      <c r="AG2440" s="17"/>
      <c r="AH2440" s="17"/>
      <c r="AI2440" s="17"/>
      <c r="AJ2440" s="17"/>
      <c r="AK2440" s="17"/>
      <c r="AL2440" s="17"/>
      <c r="AM2440" s="17"/>
      <c r="AN2440" s="17"/>
      <c r="AO2440" s="17"/>
      <c r="AP2440" s="17"/>
      <c r="AQ2440" s="17"/>
      <c r="AR2440" s="17"/>
      <c r="AS2440" s="17"/>
      <c r="AT2440" s="17"/>
      <c r="AU2440" s="17"/>
      <c r="AV2440" s="17"/>
      <c r="AW2440" s="17"/>
      <c r="AX2440" s="17"/>
      <c r="AY2440" s="17"/>
      <c r="AZ2440" s="17"/>
      <c r="BA2440" s="17"/>
      <c r="BB2440" s="17"/>
      <c r="BC2440" s="17"/>
      <c r="BD2440" s="17"/>
      <c r="BE2440" s="17"/>
      <c r="BF2440" s="17"/>
      <c r="BG2440" s="17"/>
      <c r="BH2440" s="17"/>
      <c r="BI2440" s="17"/>
      <c r="BJ2440" s="17"/>
      <c r="BK2440" s="17"/>
      <c r="BL2440" s="17"/>
      <c r="BM2440" s="17"/>
      <c r="BN2440" s="17"/>
      <c r="BO2440" s="17"/>
      <c r="BP2440" s="17"/>
      <c r="BQ2440" s="17"/>
      <c r="BR2440" s="17"/>
      <c r="BS2440" s="17"/>
      <c r="BT2440" s="17"/>
      <c r="BU2440" s="17"/>
      <c r="BV2440" s="17"/>
      <c r="BW2440" s="17"/>
      <c r="BX2440" s="17"/>
      <c r="BY2440" s="17"/>
      <c r="BZ2440" s="17"/>
      <c r="CA2440" s="17"/>
      <c r="CB2440" s="17"/>
      <c r="CC2440" s="17"/>
      <c r="CD2440" s="17"/>
      <c r="CE2440" s="17"/>
      <c r="CF2440" s="18"/>
    </row>
    <row r="2441" spans="1:84" ht="22.8" x14ac:dyDescent="0.3">
      <c r="A2441" s="11">
        <v>43666</v>
      </c>
      <c r="B2441" s="12" t="s">
        <v>1690</v>
      </c>
      <c r="C2441" s="13" t="s">
        <v>1690</v>
      </c>
      <c r="D2441" s="14" t="s">
        <v>1692</v>
      </c>
      <c r="E2441" s="13" t="s">
        <v>439</v>
      </c>
      <c r="F2441" s="15" t="s">
        <v>6042</v>
      </c>
      <c r="G2441" s="13" t="s">
        <v>6043</v>
      </c>
      <c r="H2441" s="13" t="s">
        <v>1695</v>
      </c>
      <c r="I2441" s="13" t="s">
        <v>1696</v>
      </c>
      <c r="J2441" s="16">
        <v>1185712</v>
      </c>
      <c r="K2441" s="17"/>
      <c r="L2441" s="17"/>
      <c r="M2441" s="17"/>
      <c r="N2441" s="29">
        <v>72</v>
      </c>
      <c r="O2441" s="17"/>
      <c r="P2441" s="29">
        <v>1004780</v>
      </c>
      <c r="Q2441" s="17"/>
      <c r="R2441" s="17"/>
      <c r="S2441" s="17"/>
      <c r="T2441" s="17"/>
      <c r="U2441" s="17"/>
      <c r="V2441" s="17"/>
      <c r="W2441" s="29">
        <v>180860</v>
      </c>
      <c r="X2441" s="17"/>
      <c r="Y2441" s="17"/>
      <c r="Z2441" s="17"/>
      <c r="AA2441" s="17"/>
      <c r="AB2441" s="17"/>
      <c r="AC2441" s="17"/>
      <c r="AD2441" s="17"/>
      <c r="AE2441" s="17"/>
      <c r="AF2441" s="17"/>
      <c r="AG2441" s="17"/>
      <c r="AH2441" s="17"/>
      <c r="AI2441" s="17"/>
      <c r="AJ2441" s="17"/>
      <c r="AK2441" s="17"/>
      <c r="AL2441" s="17"/>
      <c r="AM2441" s="17"/>
      <c r="AN2441" s="17"/>
      <c r="AO2441" s="17"/>
      <c r="AP2441" s="17"/>
      <c r="AQ2441" s="17"/>
      <c r="AR2441" s="17"/>
      <c r="AS2441" s="17"/>
      <c r="AT2441" s="17"/>
      <c r="AU2441" s="17"/>
      <c r="AV2441" s="17"/>
      <c r="AW2441" s="17"/>
      <c r="AX2441" s="17"/>
      <c r="AY2441" s="17"/>
      <c r="AZ2441" s="17"/>
      <c r="BA2441" s="17"/>
      <c r="BB2441" s="17"/>
      <c r="BC2441" s="17"/>
      <c r="BD2441" s="17"/>
      <c r="BE2441" s="17"/>
      <c r="BF2441" s="17"/>
      <c r="BG2441" s="17"/>
      <c r="BH2441" s="17"/>
      <c r="BI2441" s="17"/>
      <c r="BJ2441" s="17"/>
      <c r="BK2441" s="17"/>
      <c r="BL2441" s="17"/>
      <c r="BM2441" s="17"/>
      <c r="BN2441" s="17"/>
      <c r="BO2441" s="17"/>
      <c r="BP2441" s="17"/>
      <c r="BQ2441" s="17"/>
      <c r="BR2441" s="17"/>
      <c r="BS2441" s="17"/>
      <c r="BT2441" s="17"/>
      <c r="BU2441" s="17"/>
      <c r="BV2441" s="17"/>
      <c r="BW2441" s="17"/>
      <c r="BX2441" s="17"/>
      <c r="BY2441" s="17"/>
      <c r="BZ2441" s="17"/>
      <c r="CA2441" s="17"/>
      <c r="CB2441" s="17"/>
      <c r="CC2441" s="17"/>
      <c r="CD2441" s="17"/>
      <c r="CE2441" s="17"/>
      <c r="CF2441" s="18"/>
    </row>
    <row r="2442" spans="1:84" ht="22.8" x14ac:dyDescent="0.3">
      <c r="A2442" s="11">
        <v>43666</v>
      </c>
      <c r="B2442" s="12" t="s">
        <v>1690</v>
      </c>
      <c r="C2442" s="13" t="s">
        <v>1690</v>
      </c>
      <c r="D2442" s="14" t="s">
        <v>1692</v>
      </c>
      <c r="E2442" s="13" t="s">
        <v>439</v>
      </c>
      <c r="F2442" s="15" t="s">
        <v>6044</v>
      </c>
      <c r="G2442" s="13" t="s">
        <v>6045</v>
      </c>
      <c r="H2442" s="13" t="s">
        <v>1695</v>
      </c>
      <c r="I2442" s="13" t="s">
        <v>1696</v>
      </c>
      <c r="J2442" s="16">
        <v>592856</v>
      </c>
      <c r="K2442" s="17"/>
      <c r="L2442" s="17"/>
      <c r="M2442" s="17"/>
      <c r="N2442" s="29">
        <v>36</v>
      </c>
      <c r="O2442" s="17"/>
      <c r="P2442" s="29">
        <v>502390</v>
      </c>
      <c r="Q2442" s="17"/>
      <c r="R2442" s="17"/>
      <c r="S2442" s="17"/>
      <c r="T2442" s="17"/>
      <c r="U2442" s="17"/>
      <c r="V2442" s="17"/>
      <c r="W2442" s="29">
        <v>90430</v>
      </c>
      <c r="X2442" s="17"/>
      <c r="Y2442" s="17"/>
      <c r="Z2442" s="17"/>
      <c r="AA2442" s="17"/>
      <c r="AB2442" s="17"/>
      <c r="AC2442" s="17"/>
      <c r="AD2442" s="17"/>
      <c r="AE2442" s="17"/>
      <c r="AF2442" s="17"/>
      <c r="AG2442" s="17"/>
      <c r="AH2442" s="17"/>
      <c r="AI2442" s="17"/>
      <c r="AJ2442" s="17"/>
      <c r="AK2442" s="17"/>
      <c r="AL2442" s="17"/>
      <c r="AM2442" s="17"/>
      <c r="AN2442" s="17"/>
      <c r="AO2442" s="17"/>
      <c r="AP2442" s="17"/>
      <c r="AQ2442" s="17"/>
      <c r="AR2442" s="17"/>
      <c r="AS2442" s="17"/>
      <c r="AT2442" s="17"/>
      <c r="AU2442" s="17"/>
      <c r="AV2442" s="17"/>
      <c r="AW2442" s="17"/>
      <c r="AX2442" s="17"/>
      <c r="AY2442" s="17"/>
      <c r="AZ2442" s="17"/>
      <c r="BA2442" s="17"/>
      <c r="BB2442" s="17"/>
      <c r="BC2442" s="17"/>
      <c r="BD2442" s="17"/>
      <c r="BE2442" s="17"/>
      <c r="BF2442" s="17"/>
      <c r="BG2442" s="17"/>
      <c r="BH2442" s="17"/>
      <c r="BI2442" s="17"/>
      <c r="BJ2442" s="17"/>
      <c r="BK2442" s="17"/>
      <c r="BL2442" s="17"/>
      <c r="BM2442" s="17"/>
      <c r="BN2442" s="17"/>
      <c r="BO2442" s="17"/>
      <c r="BP2442" s="17"/>
      <c r="BQ2442" s="17"/>
      <c r="BR2442" s="17"/>
      <c r="BS2442" s="17"/>
      <c r="BT2442" s="17"/>
      <c r="BU2442" s="17"/>
      <c r="BV2442" s="17"/>
      <c r="BW2442" s="17"/>
      <c r="BX2442" s="17"/>
      <c r="BY2442" s="17"/>
      <c r="BZ2442" s="17"/>
      <c r="CA2442" s="17"/>
      <c r="CB2442" s="17"/>
      <c r="CC2442" s="17"/>
      <c r="CD2442" s="17"/>
      <c r="CE2442" s="17"/>
      <c r="CF2442" s="18"/>
    </row>
    <row r="2443" spans="1:84" x14ac:dyDescent="0.3">
      <c r="A2443" s="11">
        <v>43666</v>
      </c>
      <c r="B2443" s="12" t="s">
        <v>2711</v>
      </c>
      <c r="C2443" s="13" t="s">
        <v>2711</v>
      </c>
      <c r="D2443" s="14" t="s">
        <v>2712</v>
      </c>
      <c r="E2443" s="13" t="s">
        <v>439</v>
      </c>
      <c r="F2443" s="15" t="s">
        <v>6046</v>
      </c>
      <c r="G2443" s="13" t="s">
        <v>6047</v>
      </c>
      <c r="H2443" s="13" t="s">
        <v>2715</v>
      </c>
      <c r="I2443" s="13" t="s">
        <v>2716</v>
      </c>
      <c r="J2443" s="16">
        <v>425</v>
      </c>
      <c r="K2443" s="17"/>
      <c r="L2443" s="29">
        <v>32.4</v>
      </c>
      <c r="M2443" s="29">
        <v>32.4</v>
      </c>
      <c r="N2443" s="29">
        <v>0.2</v>
      </c>
      <c r="O2443" s="17"/>
      <c r="P2443" s="17"/>
      <c r="Q2443" s="17"/>
      <c r="R2443" s="17"/>
      <c r="S2443" s="17"/>
      <c r="T2443" s="29">
        <v>360</v>
      </c>
      <c r="U2443" s="17"/>
      <c r="V2443" s="17"/>
      <c r="W2443" s="17"/>
      <c r="X2443" s="17"/>
      <c r="Y2443" s="17"/>
      <c r="Z2443" s="17"/>
      <c r="AA2443" s="17"/>
      <c r="AB2443" s="17"/>
      <c r="AC2443" s="17"/>
      <c r="AD2443" s="17"/>
      <c r="AE2443" s="17"/>
      <c r="AF2443" s="17"/>
      <c r="AG2443" s="17"/>
      <c r="AH2443" s="17"/>
      <c r="AI2443" s="17"/>
      <c r="AJ2443" s="17"/>
      <c r="AK2443" s="17"/>
      <c r="AL2443" s="17"/>
      <c r="AM2443" s="17"/>
      <c r="AN2443" s="17"/>
      <c r="AO2443" s="17"/>
      <c r="AP2443" s="17"/>
      <c r="AQ2443" s="17"/>
      <c r="AR2443" s="17"/>
      <c r="AS2443" s="17"/>
      <c r="AT2443" s="17"/>
      <c r="AU2443" s="17"/>
      <c r="AV2443" s="17"/>
      <c r="AW2443" s="17"/>
      <c r="AX2443" s="17"/>
      <c r="AY2443" s="17"/>
      <c r="AZ2443" s="17"/>
      <c r="BA2443" s="17"/>
      <c r="BB2443" s="17"/>
      <c r="BC2443" s="17"/>
      <c r="BD2443" s="17"/>
      <c r="BE2443" s="17"/>
      <c r="BF2443" s="17"/>
      <c r="BG2443" s="17"/>
      <c r="BH2443" s="17"/>
      <c r="BI2443" s="17"/>
      <c r="BJ2443" s="17"/>
      <c r="BK2443" s="17"/>
      <c r="BL2443" s="17"/>
      <c r="BM2443" s="17"/>
      <c r="BN2443" s="17"/>
      <c r="BO2443" s="17"/>
      <c r="BP2443" s="17"/>
      <c r="BQ2443" s="17"/>
      <c r="BR2443" s="17"/>
      <c r="BS2443" s="17"/>
      <c r="BT2443" s="17"/>
      <c r="BU2443" s="17"/>
      <c r="BV2443" s="17"/>
      <c r="BW2443" s="17"/>
      <c r="BX2443" s="17"/>
      <c r="BY2443" s="17"/>
      <c r="BZ2443" s="17"/>
      <c r="CA2443" s="17"/>
      <c r="CB2443" s="17"/>
      <c r="CC2443" s="17"/>
      <c r="CD2443" s="17"/>
      <c r="CE2443" s="17"/>
      <c r="CF2443" s="18"/>
    </row>
    <row r="2444" spans="1:84" ht="22.8" x14ac:dyDescent="0.3">
      <c r="A2444" s="11">
        <v>43666</v>
      </c>
      <c r="B2444" s="12" t="s">
        <v>2282</v>
      </c>
      <c r="C2444" s="13" t="s">
        <v>2282</v>
      </c>
      <c r="D2444" s="14" t="s">
        <v>2283</v>
      </c>
      <c r="E2444" s="13" t="s">
        <v>439</v>
      </c>
      <c r="F2444" s="15" t="s">
        <v>6048</v>
      </c>
      <c r="G2444" s="13" t="s">
        <v>6049</v>
      </c>
      <c r="H2444" s="13" t="s">
        <v>2286</v>
      </c>
      <c r="I2444" s="13" t="s">
        <v>2287</v>
      </c>
      <c r="J2444" s="16">
        <v>12154</v>
      </c>
      <c r="K2444" s="17"/>
      <c r="L2444" s="29">
        <v>927</v>
      </c>
      <c r="M2444" s="29">
        <v>927</v>
      </c>
      <c r="N2444" s="17"/>
      <c r="O2444" s="17"/>
      <c r="P2444" s="17"/>
      <c r="Q2444" s="17"/>
      <c r="R2444" s="17"/>
      <c r="S2444" s="17"/>
      <c r="T2444" s="29">
        <v>9800</v>
      </c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  <c r="AE2444" s="17"/>
      <c r="AF2444" s="17"/>
      <c r="AG2444" s="17"/>
      <c r="AH2444" s="17"/>
      <c r="AI2444" s="17"/>
      <c r="AJ2444" s="17"/>
      <c r="AK2444" s="17"/>
      <c r="AL2444" s="17"/>
      <c r="AM2444" s="17"/>
      <c r="AN2444" s="17"/>
      <c r="AO2444" s="17"/>
      <c r="AP2444" s="17"/>
      <c r="AQ2444" s="17"/>
      <c r="AR2444" s="17"/>
      <c r="AS2444" s="17"/>
      <c r="AT2444" s="17"/>
      <c r="AU2444" s="17"/>
      <c r="AV2444" s="17"/>
      <c r="AW2444" s="17"/>
      <c r="AX2444" s="17"/>
      <c r="AY2444" s="17"/>
      <c r="AZ2444" s="17"/>
      <c r="BA2444" s="17"/>
      <c r="BB2444" s="17"/>
      <c r="BC2444" s="17"/>
      <c r="BD2444" s="17"/>
      <c r="BE2444" s="17"/>
      <c r="BF2444" s="17"/>
      <c r="BG2444" s="17"/>
      <c r="BH2444" s="17"/>
      <c r="BI2444" s="17"/>
      <c r="BJ2444" s="17"/>
      <c r="BK2444" s="17"/>
      <c r="BL2444" s="17"/>
      <c r="BM2444" s="17"/>
      <c r="BN2444" s="17"/>
      <c r="BO2444" s="17"/>
      <c r="BP2444" s="17"/>
      <c r="BQ2444" s="17"/>
      <c r="BR2444" s="29">
        <v>500</v>
      </c>
      <c r="BS2444" s="17"/>
      <c r="BT2444" s="17"/>
      <c r="BU2444" s="17"/>
      <c r="BV2444" s="17"/>
      <c r="BW2444" s="17"/>
      <c r="BX2444" s="17"/>
      <c r="BY2444" s="17"/>
      <c r="BZ2444" s="17"/>
      <c r="CA2444" s="17"/>
      <c r="CB2444" s="17"/>
      <c r="CC2444" s="17"/>
      <c r="CD2444" s="17"/>
      <c r="CE2444" s="17"/>
      <c r="CF2444" s="18"/>
    </row>
    <row r="2445" spans="1:84" ht="22.8" x14ac:dyDescent="0.3">
      <c r="A2445" s="11">
        <v>43667</v>
      </c>
      <c r="B2445" s="12" t="s">
        <v>1690</v>
      </c>
      <c r="C2445" s="13" t="s">
        <v>1690</v>
      </c>
      <c r="D2445" s="14" t="s">
        <v>1692</v>
      </c>
      <c r="E2445" s="13" t="s">
        <v>439</v>
      </c>
      <c r="F2445" s="15" t="s">
        <v>6050</v>
      </c>
      <c r="G2445" s="13" t="s">
        <v>6051</v>
      </c>
      <c r="H2445" s="13" t="s">
        <v>1695</v>
      </c>
      <c r="I2445" s="13" t="s">
        <v>1696</v>
      </c>
      <c r="J2445" s="16">
        <v>1185712</v>
      </c>
      <c r="K2445" s="17"/>
      <c r="L2445" s="17"/>
      <c r="M2445" s="17"/>
      <c r="N2445" s="29">
        <v>72</v>
      </c>
      <c r="O2445" s="17"/>
      <c r="P2445" s="29">
        <v>1004780</v>
      </c>
      <c r="Q2445" s="17"/>
      <c r="R2445" s="17"/>
      <c r="S2445" s="17"/>
      <c r="T2445" s="17"/>
      <c r="U2445" s="17"/>
      <c r="V2445" s="17"/>
      <c r="W2445" s="29">
        <v>180860</v>
      </c>
      <c r="X2445" s="17"/>
      <c r="Y2445" s="17"/>
      <c r="Z2445" s="17"/>
      <c r="AA2445" s="17"/>
      <c r="AB2445" s="17"/>
      <c r="AC2445" s="17"/>
      <c r="AD2445" s="17"/>
      <c r="AE2445" s="17"/>
      <c r="AF2445" s="17"/>
      <c r="AG2445" s="17"/>
      <c r="AH2445" s="17"/>
      <c r="AI2445" s="17"/>
      <c r="AJ2445" s="17"/>
      <c r="AK2445" s="17"/>
      <c r="AL2445" s="17"/>
      <c r="AM2445" s="17"/>
      <c r="AN2445" s="17"/>
      <c r="AO2445" s="17"/>
      <c r="AP2445" s="17"/>
      <c r="AQ2445" s="17"/>
      <c r="AR2445" s="17"/>
      <c r="AS2445" s="17"/>
      <c r="AT2445" s="17"/>
      <c r="AU2445" s="17"/>
      <c r="AV2445" s="17"/>
      <c r="AW2445" s="17"/>
      <c r="AX2445" s="17"/>
      <c r="AY2445" s="17"/>
      <c r="AZ2445" s="17"/>
      <c r="BA2445" s="17"/>
      <c r="BB2445" s="17"/>
      <c r="BC2445" s="17"/>
      <c r="BD2445" s="17"/>
      <c r="BE2445" s="17"/>
      <c r="BF2445" s="17"/>
      <c r="BG2445" s="17"/>
      <c r="BH2445" s="17"/>
      <c r="BI2445" s="17"/>
      <c r="BJ2445" s="17"/>
      <c r="BK2445" s="17"/>
      <c r="BL2445" s="17"/>
      <c r="BM2445" s="17"/>
      <c r="BN2445" s="17"/>
      <c r="BO2445" s="17"/>
      <c r="BP2445" s="17"/>
      <c r="BQ2445" s="17"/>
      <c r="BR2445" s="17"/>
      <c r="BS2445" s="17"/>
      <c r="BT2445" s="17"/>
      <c r="BU2445" s="17"/>
      <c r="BV2445" s="17"/>
      <c r="BW2445" s="17"/>
      <c r="BX2445" s="17"/>
      <c r="BY2445" s="17"/>
      <c r="BZ2445" s="17"/>
      <c r="CA2445" s="17"/>
      <c r="CB2445" s="17"/>
      <c r="CC2445" s="17"/>
      <c r="CD2445" s="17"/>
      <c r="CE2445" s="17"/>
      <c r="CF2445" s="18"/>
    </row>
    <row r="2446" spans="1:84" ht="22.8" x14ac:dyDescent="0.3">
      <c r="A2446" s="11">
        <v>43667</v>
      </c>
      <c r="B2446" s="12" t="s">
        <v>1690</v>
      </c>
      <c r="C2446" s="13" t="s">
        <v>1690</v>
      </c>
      <c r="D2446" s="14" t="s">
        <v>1692</v>
      </c>
      <c r="E2446" s="13" t="s">
        <v>439</v>
      </c>
      <c r="F2446" s="15" t="s">
        <v>6052</v>
      </c>
      <c r="G2446" s="13" t="s">
        <v>6053</v>
      </c>
      <c r="H2446" s="13" t="s">
        <v>1695</v>
      </c>
      <c r="I2446" s="13" t="s">
        <v>1696</v>
      </c>
      <c r="J2446" s="16">
        <v>592856</v>
      </c>
      <c r="K2446" s="17"/>
      <c r="L2446" s="17"/>
      <c r="M2446" s="17"/>
      <c r="N2446" s="29">
        <v>36</v>
      </c>
      <c r="O2446" s="17"/>
      <c r="P2446" s="29">
        <v>502390</v>
      </c>
      <c r="Q2446" s="17"/>
      <c r="R2446" s="17"/>
      <c r="S2446" s="17"/>
      <c r="T2446" s="17"/>
      <c r="U2446" s="17"/>
      <c r="V2446" s="17"/>
      <c r="W2446" s="29">
        <v>90430</v>
      </c>
      <c r="X2446" s="17"/>
      <c r="Y2446" s="17"/>
      <c r="Z2446" s="17"/>
      <c r="AA2446" s="17"/>
      <c r="AB2446" s="17"/>
      <c r="AC2446" s="17"/>
      <c r="AD2446" s="17"/>
      <c r="AE2446" s="17"/>
      <c r="AF2446" s="17"/>
      <c r="AG2446" s="17"/>
      <c r="AH2446" s="17"/>
      <c r="AI2446" s="17"/>
      <c r="AJ2446" s="17"/>
      <c r="AK2446" s="17"/>
      <c r="AL2446" s="17"/>
      <c r="AM2446" s="17"/>
      <c r="AN2446" s="17"/>
      <c r="AO2446" s="17"/>
      <c r="AP2446" s="17"/>
      <c r="AQ2446" s="17"/>
      <c r="AR2446" s="17"/>
      <c r="AS2446" s="17"/>
      <c r="AT2446" s="17"/>
      <c r="AU2446" s="17"/>
      <c r="AV2446" s="17"/>
      <c r="AW2446" s="17"/>
      <c r="AX2446" s="17"/>
      <c r="AY2446" s="17"/>
      <c r="AZ2446" s="17"/>
      <c r="BA2446" s="17"/>
      <c r="BB2446" s="17"/>
      <c r="BC2446" s="17"/>
      <c r="BD2446" s="17"/>
      <c r="BE2446" s="17"/>
      <c r="BF2446" s="17"/>
      <c r="BG2446" s="17"/>
      <c r="BH2446" s="17"/>
      <c r="BI2446" s="17"/>
      <c r="BJ2446" s="17"/>
      <c r="BK2446" s="17"/>
      <c r="BL2446" s="17"/>
      <c r="BM2446" s="17"/>
      <c r="BN2446" s="17"/>
      <c r="BO2446" s="17"/>
      <c r="BP2446" s="17"/>
      <c r="BQ2446" s="17"/>
      <c r="BR2446" s="17"/>
      <c r="BS2446" s="17"/>
      <c r="BT2446" s="17"/>
      <c r="BU2446" s="17"/>
      <c r="BV2446" s="17"/>
      <c r="BW2446" s="17"/>
      <c r="BX2446" s="17"/>
      <c r="BY2446" s="17"/>
      <c r="BZ2446" s="17"/>
      <c r="CA2446" s="17"/>
      <c r="CB2446" s="17"/>
      <c r="CC2446" s="17"/>
      <c r="CD2446" s="17"/>
      <c r="CE2446" s="17"/>
      <c r="CF2446" s="18"/>
    </row>
    <row r="2447" spans="1:84" x14ac:dyDescent="0.3">
      <c r="A2447" s="11">
        <v>43668</v>
      </c>
      <c r="B2447" s="12" t="s">
        <v>18</v>
      </c>
      <c r="C2447" s="13" t="s">
        <v>18</v>
      </c>
      <c r="D2447" s="14" t="s">
        <v>19</v>
      </c>
      <c r="E2447" s="13" t="s">
        <v>439</v>
      </c>
      <c r="F2447" s="15" t="s">
        <v>6054</v>
      </c>
      <c r="G2447" s="13" t="s">
        <v>6055</v>
      </c>
      <c r="H2447" s="13" t="s">
        <v>20</v>
      </c>
      <c r="I2447" s="13" t="s">
        <v>21</v>
      </c>
      <c r="J2447" s="16">
        <v>402269</v>
      </c>
      <c r="K2447" s="17"/>
      <c r="L2447" s="29">
        <v>9483</v>
      </c>
      <c r="M2447" s="29">
        <v>9483</v>
      </c>
      <c r="N2447" s="29">
        <v>0.14000000000000001</v>
      </c>
      <c r="O2447" s="17"/>
      <c r="P2447" s="17"/>
      <c r="Q2447" s="17"/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  <c r="AD2447" s="17"/>
      <c r="AE2447" s="17"/>
      <c r="AF2447" s="17"/>
      <c r="AG2447" s="17"/>
      <c r="AH2447" s="17"/>
      <c r="AI2447" s="17"/>
      <c r="AJ2447" s="17"/>
      <c r="AK2447" s="17"/>
      <c r="AL2447" s="17"/>
      <c r="AM2447" s="17"/>
      <c r="AN2447" s="17"/>
      <c r="AO2447" s="17"/>
      <c r="AP2447" s="17"/>
      <c r="AQ2447" s="17"/>
      <c r="AR2447" s="17"/>
      <c r="AS2447" s="17"/>
      <c r="AT2447" s="17"/>
      <c r="AU2447" s="17"/>
      <c r="AV2447" s="17"/>
      <c r="AW2447" s="17"/>
      <c r="AX2447" s="17"/>
      <c r="AY2447" s="17"/>
      <c r="AZ2447" s="17"/>
      <c r="BA2447" s="29">
        <v>379320</v>
      </c>
      <c r="BB2447" s="17"/>
      <c r="BC2447" s="17"/>
      <c r="BD2447" s="17"/>
      <c r="BE2447" s="17"/>
      <c r="BF2447" s="17"/>
      <c r="BG2447" s="17"/>
      <c r="BH2447" s="17"/>
      <c r="BI2447" s="17"/>
      <c r="BJ2447" s="17"/>
      <c r="BK2447" s="17"/>
      <c r="BL2447" s="17"/>
      <c r="BM2447" s="17"/>
      <c r="BN2447" s="17"/>
      <c r="BO2447" s="17"/>
      <c r="BP2447" s="17"/>
      <c r="BQ2447" s="17"/>
      <c r="BR2447" s="17"/>
      <c r="BS2447" s="17"/>
      <c r="BT2447" s="17"/>
      <c r="BU2447" s="17"/>
      <c r="BV2447" s="17"/>
      <c r="BW2447" s="17"/>
      <c r="BX2447" s="17"/>
      <c r="BY2447" s="17"/>
      <c r="BZ2447" s="17"/>
      <c r="CA2447" s="17"/>
      <c r="CB2447" s="29">
        <v>3982.86</v>
      </c>
      <c r="CC2447" s="17"/>
      <c r="CD2447" s="17"/>
      <c r="CE2447" s="17"/>
      <c r="CF2447" s="18"/>
    </row>
    <row r="2448" spans="1:84" ht="22.8" x14ac:dyDescent="0.3">
      <c r="A2448" s="11">
        <v>43668</v>
      </c>
      <c r="B2448" s="12" t="s">
        <v>1690</v>
      </c>
      <c r="C2448" s="13" t="s">
        <v>1690</v>
      </c>
      <c r="D2448" s="14" t="s">
        <v>1692</v>
      </c>
      <c r="E2448" s="13" t="s">
        <v>439</v>
      </c>
      <c r="F2448" s="15" t="s">
        <v>6056</v>
      </c>
      <c r="G2448" s="13" t="s">
        <v>6057</v>
      </c>
      <c r="H2448" s="13" t="s">
        <v>1695</v>
      </c>
      <c r="I2448" s="13" t="s">
        <v>1696</v>
      </c>
      <c r="J2448" s="16">
        <v>592856</v>
      </c>
      <c r="K2448" s="17"/>
      <c r="L2448" s="17"/>
      <c r="M2448" s="17"/>
      <c r="N2448" s="29">
        <v>36</v>
      </c>
      <c r="O2448" s="17"/>
      <c r="P2448" s="29">
        <v>502390</v>
      </c>
      <c r="Q2448" s="17"/>
      <c r="R2448" s="17"/>
      <c r="S2448" s="17"/>
      <c r="T2448" s="17"/>
      <c r="U2448" s="17"/>
      <c r="V2448" s="17"/>
      <c r="W2448" s="29">
        <v>90430</v>
      </c>
      <c r="X2448" s="17"/>
      <c r="Y2448" s="17"/>
      <c r="Z2448" s="17"/>
      <c r="AA2448" s="17"/>
      <c r="AB2448" s="17"/>
      <c r="AC2448" s="17"/>
      <c r="AD2448" s="17"/>
      <c r="AE2448" s="17"/>
      <c r="AF2448" s="17"/>
      <c r="AG2448" s="17"/>
      <c r="AH2448" s="17"/>
      <c r="AI2448" s="17"/>
      <c r="AJ2448" s="17"/>
      <c r="AK2448" s="17"/>
      <c r="AL2448" s="17"/>
      <c r="AM2448" s="17"/>
      <c r="AN2448" s="17"/>
      <c r="AO2448" s="17"/>
      <c r="AP2448" s="17"/>
      <c r="AQ2448" s="17"/>
      <c r="AR2448" s="17"/>
      <c r="AS2448" s="17"/>
      <c r="AT2448" s="17"/>
      <c r="AU2448" s="17"/>
      <c r="AV2448" s="17"/>
      <c r="AW2448" s="17"/>
      <c r="AX2448" s="17"/>
      <c r="AY2448" s="17"/>
      <c r="AZ2448" s="17"/>
      <c r="BA2448" s="17"/>
      <c r="BB2448" s="17"/>
      <c r="BC2448" s="17"/>
      <c r="BD2448" s="17"/>
      <c r="BE2448" s="17"/>
      <c r="BF2448" s="17"/>
      <c r="BG2448" s="17"/>
      <c r="BH2448" s="17"/>
      <c r="BI2448" s="17"/>
      <c r="BJ2448" s="17"/>
      <c r="BK2448" s="17"/>
      <c r="BL2448" s="17"/>
      <c r="BM2448" s="17"/>
      <c r="BN2448" s="17"/>
      <c r="BO2448" s="17"/>
      <c r="BP2448" s="17"/>
      <c r="BQ2448" s="17"/>
      <c r="BR2448" s="17"/>
      <c r="BS2448" s="17"/>
      <c r="BT2448" s="17"/>
      <c r="BU2448" s="17"/>
      <c r="BV2448" s="17"/>
      <c r="BW2448" s="17"/>
      <c r="BX2448" s="17"/>
      <c r="BY2448" s="17"/>
      <c r="BZ2448" s="17"/>
      <c r="CA2448" s="17"/>
      <c r="CB2448" s="17"/>
      <c r="CC2448" s="17"/>
      <c r="CD2448" s="17"/>
      <c r="CE2448" s="17"/>
      <c r="CF2448" s="18"/>
    </row>
    <row r="2449" spans="1:84" ht="22.8" x14ac:dyDescent="0.3">
      <c r="A2449" s="11">
        <v>43668</v>
      </c>
      <c r="B2449" s="12" t="s">
        <v>1690</v>
      </c>
      <c r="C2449" s="13" t="s">
        <v>1690</v>
      </c>
      <c r="D2449" s="14" t="s">
        <v>1692</v>
      </c>
      <c r="E2449" s="13" t="s">
        <v>439</v>
      </c>
      <c r="F2449" s="15" t="s">
        <v>6058</v>
      </c>
      <c r="G2449" s="13" t="s">
        <v>6059</v>
      </c>
      <c r="H2449" s="13" t="s">
        <v>1695</v>
      </c>
      <c r="I2449" s="13" t="s">
        <v>1696</v>
      </c>
      <c r="J2449" s="16">
        <v>1185712</v>
      </c>
      <c r="K2449" s="17"/>
      <c r="L2449" s="17"/>
      <c r="M2449" s="17"/>
      <c r="N2449" s="29">
        <v>72</v>
      </c>
      <c r="O2449" s="17"/>
      <c r="P2449" s="29">
        <v>1004780</v>
      </c>
      <c r="Q2449" s="17"/>
      <c r="R2449" s="17"/>
      <c r="S2449" s="17"/>
      <c r="T2449" s="17"/>
      <c r="U2449" s="17"/>
      <c r="V2449" s="17"/>
      <c r="W2449" s="29">
        <v>180860</v>
      </c>
      <c r="X2449" s="17"/>
      <c r="Y2449" s="17"/>
      <c r="Z2449" s="17"/>
      <c r="AA2449" s="17"/>
      <c r="AB2449" s="17"/>
      <c r="AC2449" s="17"/>
      <c r="AD2449" s="17"/>
      <c r="AE2449" s="17"/>
      <c r="AF2449" s="17"/>
      <c r="AG2449" s="17"/>
      <c r="AH2449" s="17"/>
      <c r="AI2449" s="17"/>
      <c r="AJ2449" s="17"/>
      <c r="AK2449" s="17"/>
      <c r="AL2449" s="17"/>
      <c r="AM2449" s="17"/>
      <c r="AN2449" s="17"/>
      <c r="AO2449" s="17"/>
      <c r="AP2449" s="17"/>
      <c r="AQ2449" s="17"/>
      <c r="AR2449" s="17"/>
      <c r="AS2449" s="17"/>
      <c r="AT2449" s="17"/>
      <c r="AU2449" s="17"/>
      <c r="AV2449" s="17"/>
      <c r="AW2449" s="17"/>
      <c r="AX2449" s="17"/>
      <c r="AY2449" s="17"/>
      <c r="AZ2449" s="17"/>
      <c r="BA2449" s="17"/>
      <c r="BB2449" s="17"/>
      <c r="BC2449" s="17"/>
      <c r="BD2449" s="17"/>
      <c r="BE2449" s="17"/>
      <c r="BF2449" s="17"/>
      <c r="BG2449" s="17"/>
      <c r="BH2449" s="17"/>
      <c r="BI2449" s="17"/>
      <c r="BJ2449" s="17"/>
      <c r="BK2449" s="17"/>
      <c r="BL2449" s="17"/>
      <c r="BM2449" s="17"/>
      <c r="BN2449" s="17"/>
      <c r="BO2449" s="17"/>
      <c r="BP2449" s="17"/>
      <c r="BQ2449" s="17"/>
      <c r="BR2449" s="17"/>
      <c r="BS2449" s="17"/>
      <c r="BT2449" s="17"/>
      <c r="BU2449" s="17"/>
      <c r="BV2449" s="17"/>
      <c r="BW2449" s="17"/>
      <c r="BX2449" s="17"/>
      <c r="BY2449" s="17"/>
      <c r="BZ2449" s="17"/>
      <c r="CA2449" s="17"/>
      <c r="CB2449" s="17"/>
      <c r="CC2449" s="17"/>
      <c r="CD2449" s="17"/>
      <c r="CE2449" s="17"/>
      <c r="CF2449" s="18"/>
    </row>
    <row r="2450" spans="1:84" ht="22.8" x14ac:dyDescent="0.3">
      <c r="A2450" s="11">
        <v>43668</v>
      </c>
      <c r="B2450" s="12" t="s">
        <v>1690</v>
      </c>
      <c r="C2450" s="13" t="s">
        <v>1690</v>
      </c>
      <c r="D2450" s="14" t="s">
        <v>1692</v>
      </c>
      <c r="E2450" s="13" t="s">
        <v>439</v>
      </c>
      <c r="F2450" s="15" t="s">
        <v>6060</v>
      </c>
      <c r="G2450" s="13" t="s">
        <v>6061</v>
      </c>
      <c r="H2450" s="13" t="s">
        <v>1695</v>
      </c>
      <c r="I2450" s="13" t="s">
        <v>1696</v>
      </c>
      <c r="J2450" s="16">
        <v>1185712</v>
      </c>
      <c r="K2450" s="17"/>
      <c r="L2450" s="17"/>
      <c r="M2450" s="17"/>
      <c r="N2450" s="29">
        <v>72</v>
      </c>
      <c r="O2450" s="17"/>
      <c r="P2450" s="29">
        <v>1004780</v>
      </c>
      <c r="Q2450" s="17"/>
      <c r="R2450" s="17"/>
      <c r="S2450" s="17"/>
      <c r="T2450" s="17"/>
      <c r="U2450" s="17"/>
      <c r="V2450" s="17"/>
      <c r="W2450" s="29">
        <v>180860</v>
      </c>
      <c r="X2450" s="17"/>
      <c r="Y2450" s="17"/>
      <c r="Z2450" s="17"/>
      <c r="AA2450" s="17"/>
      <c r="AB2450" s="17"/>
      <c r="AC2450" s="17"/>
      <c r="AD2450" s="17"/>
      <c r="AE2450" s="17"/>
      <c r="AF2450" s="17"/>
      <c r="AG2450" s="17"/>
      <c r="AH2450" s="17"/>
      <c r="AI2450" s="17"/>
      <c r="AJ2450" s="17"/>
      <c r="AK2450" s="17"/>
      <c r="AL2450" s="17"/>
      <c r="AM2450" s="17"/>
      <c r="AN2450" s="17"/>
      <c r="AO2450" s="17"/>
      <c r="AP2450" s="17"/>
      <c r="AQ2450" s="17"/>
      <c r="AR2450" s="17"/>
      <c r="AS2450" s="17"/>
      <c r="AT2450" s="17"/>
      <c r="AU2450" s="17"/>
      <c r="AV2450" s="17"/>
      <c r="AW2450" s="17"/>
      <c r="AX2450" s="17"/>
      <c r="AY2450" s="17"/>
      <c r="AZ2450" s="17"/>
      <c r="BA2450" s="17"/>
      <c r="BB2450" s="17"/>
      <c r="BC2450" s="17"/>
      <c r="BD2450" s="17"/>
      <c r="BE2450" s="17"/>
      <c r="BF2450" s="17"/>
      <c r="BG2450" s="17"/>
      <c r="BH2450" s="17"/>
      <c r="BI2450" s="17"/>
      <c r="BJ2450" s="17"/>
      <c r="BK2450" s="17"/>
      <c r="BL2450" s="17"/>
      <c r="BM2450" s="17"/>
      <c r="BN2450" s="17"/>
      <c r="BO2450" s="17"/>
      <c r="BP2450" s="17"/>
      <c r="BQ2450" s="17"/>
      <c r="BR2450" s="17"/>
      <c r="BS2450" s="17"/>
      <c r="BT2450" s="17"/>
      <c r="BU2450" s="17"/>
      <c r="BV2450" s="17"/>
      <c r="BW2450" s="17"/>
      <c r="BX2450" s="17"/>
      <c r="BY2450" s="17"/>
      <c r="BZ2450" s="17"/>
      <c r="CA2450" s="17"/>
      <c r="CB2450" s="17"/>
      <c r="CC2450" s="17"/>
      <c r="CD2450" s="17"/>
      <c r="CE2450" s="17"/>
      <c r="CF2450" s="18"/>
    </row>
    <row r="2451" spans="1:84" ht="22.8" x14ac:dyDescent="0.3">
      <c r="A2451" s="11">
        <v>43668</v>
      </c>
      <c r="B2451" s="12" t="s">
        <v>1690</v>
      </c>
      <c r="C2451" s="13" t="s">
        <v>1690</v>
      </c>
      <c r="D2451" s="14" t="s">
        <v>1692</v>
      </c>
      <c r="E2451" s="13" t="s">
        <v>439</v>
      </c>
      <c r="F2451" s="15" t="s">
        <v>6062</v>
      </c>
      <c r="G2451" s="13" t="s">
        <v>6063</v>
      </c>
      <c r="H2451" s="13" t="s">
        <v>1695</v>
      </c>
      <c r="I2451" s="13" t="s">
        <v>1696</v>
      </c>
      <c r="J2451" s="16">
        <v>592856</v>
      </c>
      <c r="K2451" s="17"/>
      <c r="L2451" s="17"/>
      <c r="M2451" s="17"/>
      <c r="N2451" s="29">
        <v>36</v>
      </c>
      <c r="O2451" s="17"/>
      <c r="P2451" s="29">
        <v>502390</v>
      </c>
      <c r="Q2451" s="17"/>
      <c r="R2451" s="17"/>
      <c r="S2451" s="17"/>
      <c r="T2451" s="17"/>
      <c r="U2451" s="17"/>
      <c r="V2451" s="17"/>
      <c r="W2451" s="29">
        <v>90430</v>
      </c>
      <c r="X2451" s="17"/>
      <c r="Y2451" s="17"/>
      <c r="Z2451" s="17"/>
      <c r="AA2451" s="17"/>
      <c r="AB2451" s="17"/>
      <c r="AC2451" s="17"/>
      <c r="AD2451" s="17"/>
      <c r="AE2451" s="17"/>
      <c r="AF2451" s="17"/>
      <c r="AG2451" s="17"/>
      <c r="AH2451" s="17"/>
      <c r="AI2451" s="17"/>
      <c r="AJ2451" s="17"/>
      <c r="AK2451" s="17"/>
      <c r="AL2451" s="17"/>
      <c r="AM2451" s="17"/>
      <c r="AN2451" s="17"/>
      <c r="AO2451" s="17"/>
      <c r="AP2451" s="17"/>
      <c r="AQ2451" s="17"/>
      <c r="AR2451" s="17"/>
      <c r="AS2451" s="17"/>
      <c r="AT2451" s="17"/>
      <c r="AU2451" s="17"/>
      <c r="AV2451" s="17"/>
      <c r="AW2451" s="17"/>
      <c r="AX2451" s="17"/>
      <c r="AY2451" s="17"/>
      <c r="AZ2451" s="17"/>
      <c r="BA2451" s="17"/>
      <c r="BB2451" s="17"/>
      <c r="BC2451" s="17"/>
      <c r="BD2451" s="17"/>
      <c r="BE2451" s="17"/>
      <c r="BF2451" s="17"/>
      <c r="BG2451" s="17"/>
      <c r="BH2451" s="17"/>
      <c r="BI2451" s="17"/>
      <c r="BJ2451" s="17"/>
      <c r="BK2451" s="17"/>
      <c r="BL2451" s="17"/>
      <c r="BM2451" s="17"/>
      <c r="BN2451" s="17"/>
      <c r="BO2451" s="17"/>
      <c r="BP2451" s="17"/>
      <c r="BQ2451" s="17"/>
      <c r="BR2451" s="17"/>
      <c r="BS2451" s="17"/>
      <c r="BT2451" s="17"/>
      <c r="BU2451" s="17"/>
      <c r="BV2451" s="17"/>
      <c r="BW2451" s="17"/>
      <c r="BX2451" s="17"/>
      <c r="BY2451" s="17"/>
      <c r="BZ2451" s="17"/>
      <c r="CA2451" s="17"/>
      <c r="CB2451" s="17"/>
      <c r="CC2451" s="17"/>
      <c r="CD2451" s="17"/>
      <c r="CE2451" s="17"/>
      <c r="CF2451" s="18"/>
    </row>
    <row r="2452" spans="1:84" ht="22.8" x14ac:dyDescent="0.3">
      <c r="A2452" s="11">
        <v>43668</v>
      </c>
      <c r="B2452" s="12" t="s">
        <v>611</v>
      </c>
      <c r="C2452" s="13" t="s">
        <v>611</v>
      </c>
      <c r="D2452" s="14" t="s">
        <v>613</v>
      </c>
      <c r="E2452" s="13" t="s">
        <v>439</v>
      </c>
      <c r="F2452" s="15" t="s">
        <v>6064</v>
      </c>
      <c r="G2452" s="13" t="s">
        <v>6065</v>
      </c>
      <c r="H2452" s="13" t="s">
        <v>616</v>
      </c>
      <c r="I2452" s="13" t="s">
        <v>617</v>
      </c>
      <c r="J2452" s="16">
        <v>8732</v>
      </c>
      <c r="K2452" s="17"/>
      <c r="L2452" s="29">
        <v>666</v>
      </c>
      <c r="M2452" s="29">
        <v>666</v>
      </c>
      <c r="N2452" s="17"/>
      <c r="O2452" s="17"/>
      <c r="P2452" s="17"/>
      <c r="Q2452" s="17"/>
      <c r="R2452" s="17"/>
      <c r="S2452" s="17"/>
      <c r="T2452" s="29">
        <v>7400</v>
      </c>
      <c r="U2452" s="17"/>
      <c r="V2452" s="17"/>
      <c r="W2452" s="17"/>
      <c r="X2452" s="17"/>
      <c r="Y2452" s="17"/>
      <c r="Z2452" s="17"/>
      <c r="AA2452" s="17"/>
      <c r="AB2452" s="17"/>
      <c r="AC2452" s="17"/>
      <c r="AD2452" s="17"/>
      <c r="AE2452" s="17"/>
      <c r="AF2452" s="17"/>
      <c r="AG2452" s="17"/>
      <c r="AH2452" s="17"/>
      <c r="AI2452" s="17"/>
      <c r="AJ2452" s="17"/>
      <c r="AK2452" s="17"/>
      <c r="AL2452" s="17"/>
      <c r="AM2452" s="17"/>
      <c r="AN2452" s="17"/>
      <c r="AO2452" s="17"/>
      <c r="AP2452" s="17"/>
      <c r="AQ2452" s="17"/>
      <c r="AR2452" s="17"/>
      <c r="AS2452" s="17"/>
      <c r="AT2452" s="17"/>
      <c r="AU2452" s="17"/>
      <c r="AV2452" s="17"/>
      <c r="AW2452" s="17"/>
      <c r="AX2452" s="17"/>
      <c r="AY2452" s="17"/>
      <c r="AZ2452" s="17"/>
      <c r="BA2452" s="17"/>
      <c r="BB2452" s="17"/>
      <c r="BC2452" s="17"/>
      <c r="BD2452" s="17"/>
      <c r="BE2452" s="17"/>
      <c r="BF2452" s="17"/>
      <c r="BG2452" s="17"/>
      <c r="BH2452" s="17"/>
      <c r="BI2452" s="17"/>
      <c r="BJ2452" s="17"/>
      <c r="BK2452" s="17"/>
      <c r="BL2452" s="17"/>
      <c r="BM2452" s="17"/>
      <c r="BN2452" s="17"/>
      <c r="BO2452" s="17"/>
      <c r="BP2452" s="17"/>
      <c r="BQ2452" s="17"/>
      <c r="BR2452" s="17"/>
      <c r="BS2452" s="17"/>
      <c r="BT2452" s="17"/>
      <c r="BU2452" s="17"/>
      <c r="BV2452" s="17"/>
      <c r="BW2452" s="17"/>
      <c r="BX2452" s="17"/>
      <c r="BY2452" s="17"/>
      <c r="BZ2452" s="17"/>
      <c r="CA2452" s="17"/>
      <c r="CB2452" s="17"/>
      <c r="CC2452" s="17"/>
      <c r="CD2452" s="17"/>
      <c r="CE2452" s="17"/>
      <c r="CF2452" s="18"/>
    </row>
    <row r="2453" spans="1:84" ht="22.8" x14ac:dyDescent="0.3">
      <c r="A2453" s="11">
        <v>43668</v>
      </c>
      <c r="B2453" s="12" t="s">
        <v>611</v>
      </c>
      <c r="C2453" s="13" t="s">
        <v>611</v>
      </c>
      <c r="D2453" s="14" t="s">
        <v>613</v>
      </c>
      <c r="E2453" s="13" t="s">
        <v>439</v>
      </c>
      <c r="F2453" s="15" t="s">
        <v>6066</v>
      </c>
      <c r="G2453" s="13" t="s">
        <v>6067</v>
      </c>
      <c r="H2453" s="13" t="s">
        <v>616</v>
      </c>
      <c r="I2453" s="13" t="s">
        <v>617</v>
      </c>
      <c r="J2453" s="16">
        <v>1888</v>
      </c>
      <c r="K2453" s="17"/>
      <c r="L2453" s="29">
        <v>144</v>
      </c>
      <c r="M2453" s="29">
        <v>144</v>
      </c>
      <c r="N2453" s="17"/>
      <c r="O2453" s="17"/>
      <c r="P2453" s="17"/>
      <c r="Q2453" s="17"/>
      <c r="R2453" s="17"/>
      <c r="S2453" s="17"/>
      <c r="T2453" s="29">
        <v>1600</v>
      </c>
      <c r="U2453" s="17"/>
      <c r="V2453" s="17"/>
      <c r="W2453" s="17"/>
      <c r="X2453" s="17"/>
      <c r="Y2453" s="17"/>
      <c r="Z2453" s="17"/>
      <c r="AA2453" s="17"/>
      <c r="AB2453" s="17"/>
      <c r="AC2453" s="17"/>
      <c r="AD2453" s="17"/>
      <c r="AE2453" s="17"/>
      <c r="AF2453" s="17"/>
      <c r="AG2453" s="17"/>
      <c r="AH2453" s="17"/>
      <c r="AI2453" s="17"/>
      <c r="AJ2453" s="17"/>
      <c r="AK2453" s="17"/>
      <c r="AL2453" s="17"/>
      <c r="AM2453" s="17"/>
      <c r="AN2453" s="17"/>
      <c r="AO2453" s="17"/>
      <c r="AP2453" s="17"/>
      <c r="AQ2453" s="17"/>
      <c r="AR2453" s="17"/>
      <c r="AS2453" s="17"/>
      <c r="AT2453" s="17"/>
      <c r="AU2453" s="17"/>
      <c r="AV2453" s="17"/>
      <c r="AW2453" s="17"/>
      <c r="AX2453" s="17"/>
      <c r="AY2453" s="17"/>
      <c r="AZ2453" s="17"/>
      <c r="BA2453" s="17"/>
      <c r="BB2453" s="17"/>
      <c r="BC2453" s="17"/>
      <c r="BD2453" s="17"/>
      <c r="BE2453" s="17"/>
      <c r="BF2453" s="17"/>
      <c r="BG2453" s="17"/>
      <c r="BH2453" s="17"/>
      <c r="BI2453" s="17"/>
      <c r="BJ2453" s="17"/>
      <c r="BK2453" s="17"/>
      <c r="BL2453" s="17"/>
      <c r="BM2453" s="17"/>
      <c r="BN2453" s="17"/>
      <c r="BO2453" s="17"/>
      <c r="BP2453" s="17"/>
      <c r="BQ2453" s="17"/>
      <c r="BR2453" s="17"/>
      <c r="BS2453" s="17"/>
      <c r="BT2453" s="17"/>
      <c r="BU2453" s="17"/>
      <c r="BV2453" s="17"/>
      <c r="BW2453" s="17"/>
      <c r="BX2453" s="17"/>
      <c r="BY2453" s="17"/>
      <c r="BZ2453" s="17"/>
      <c r="CA2453" s="17"/>
      <c r="CB2453" s="17"/>
      <c r="CC2453" s="17"/>
      <c r="CD2453" s="17"/>
      <c r="CE2453" s="17"/>
      <c r="CF2453" s="18"/>
    </row>
    <row r="2454" spans="1:84" ht="22.8" x14ac:dyDescent="0.3">
      <c r="A2454" s="11">
        <v>43668</v>
      </c>
      <c r="B2454" s="12" t="s">
        <v>4237</v>
      </c>
      <c r="C2454" s="13" t="s">
        <v>4237</v>
      </c>
      <c r="D2454" s="14" t="s">
        <v>4238</v>
      </c>
      <c r="E2454" s="13" t="s">
        <v>439</v>
      </c>
      <c r="F2454" s="15" t="s">
        <v>6068</v>
      </c>
      <c r="G2454" s="13" t="s">
        <v>6069</v>
      </c>
      <c r="H2454" s="13" t="s">
        <v>4241</v>
      </c>
      <c r="I2454" s="13" t="s">
        <v>22</v>
      </c>
      <c r="J2454" s="16">
        <v>19137</v>
      </c>
      <c r="K2454" s="17"/>
      <c r="L2454" s="29">
        <v>1459.62</v>
      </c>
      <c r="M2454" s="29">
        <v>1459.62</v>
      </c>
      <c r="N2454" s="29">
        <v>-0.24</v>
      </c>
      <c r="O2454" s="17"/>
      <c r="P2454" s="17"/>
      <c r="Q2454" s="17"/>
      <c r="R2454" s="17"/>
      <c r="S2454" s="17"/>
      <c r="T2454" s="29">
        <v>16218</v>
      </c>
      <c r="U2454" s="17"/>
      <c r="V2454" s="17"/>
      <c r="W2454" s="17"/>
      <c r="X2454" s="17"/>
      <c r="Y2454" s="17"/>
      <c r="Z2454" s="17"/>
      <c r="AA2454" s="17"/>
      <c r="AB2454" s="17"/>
      <c r="AC2454" s="17"/>
      <c r="AD2454" s="17"/>
      <c r="AE2454" s="17"/>
      <c r="AF2454" s="17"/>
      <c r="AG2454" s="17"/>
      <c r="AH2454" s="17"/>
      <c r="AI2454" s="17"/>
      <c r="AJ2454" s="17"/>
      <c r="AK2454" s="17"/>
      <c r="AL2454" s="17"/>
      <c r="AM2454" s="17"/>
      <c r="AN2454" s="17"/>
      <c r="AO2454" s="17"/>
      <c r="AP2454" s="17"/>
      <c r="AQ2454" s="17"/>
      <c r="AR2454" s="17"/>
      <c r="AS2454" s="17"/>
      <c r="AT2454" s="17"/>
      <c r="AU2454" s="17"/>
      <c r="AV2454" s="17"/>
      <c r="AW2454" s="17"/>
      <c r="AX2454" s="17"/>
      <c r="AY2454" s="17"/>
      <c r="AZ2454" s="17"/>
      <c r="BA2454" s="17"/>
      <c r="BB2454" s="17"/>
      <c r="BC2454" s="17"/>
      <c r="BD2454" s="17"/>
      <c r="BE2454" s="17"/>
      <c r="BF2454" s="17"/>
      <c r="BG2454" s="17"/>
      <c r="BH2454" s="17"/>
      <c r="BI2454" s="17"/>
      <c r="BJ2454" s="17"/>
      <c r="BK2454" s="17"/>
      <c r="BL2454" s="17"/>
      <c r="BM2454" s="17"/>
      <c r="BN2454" s="17"/>
      <c r="BO2454" s="17"/>
      <c r="BP2454" s="17"/>
      <c r="BQ2454" s="17"/>
      <c r="BR2454" s="17"/>
      <c r="BS2454" s="17"/>
      <c r="BT2454" s="17"/>
      <c r="BU2454" s="17"/>
      <c r="BV2454" s="17"/>
      <c r="BW2454" s="17"/>
      <c r="BX2454" s="17"/>
      <c r="BY2454" s="17"/>
      <c r="BZ2454" s="17"/>
      <c r="CA2454" s="17"/>
      <c r="CB2454" s="17"/>
      <c r="CC2454" s="17"/>
      <c r="CD2454" s="17"/>
      <c r="CE2454" s="17"/>
      <c r="CF2454" s="18"/>
    </row>
    <row r="2455" spans="1:84" ht="22.8" x14ac:dyDescent="0.3">
      <c r="A2455" s="11">
        <v>43669</v>
      </c>
      <c r="B2455" s="12" t="s">
        <v>2701</v>
      </c>
      <c r="C2455" s="13" t="s">
        <v>2701</v>
      </c>
      <c r="D2455" s="14" t="s">
        <v>2702</v>
      </c>
      <c r="E2455" s="13" t="s">
        <v>439</v>
      </c>
      <c r="F2455" s="15" t="s">
        <v>6070</v>
      </c>
      <c r="G2455" s="13" t="s">
        <v>6071</v>
      </c>
      <c r="H2455" s="13" t="s">
        <v>2705</v>
      </c>
      <c r="I2455" s="13" t="s">
        <v>2706</v>
      </c>
      <c r="J2455" s="16">
        <v>138650</v>
      </c>
      <c r="K2455" s="17"/>
      <c r="L2455" s="29">
        <v>10575</v>
      </c>
      <c r="M2455" s="29">
        <v>10575</v>
      </c>
      <c r="N2455" s="17"/>
      <c r="O2455" s="17"/>
      <c r="P2455" s="17"/>
      <c r="Q2455" s="29">
        <v>117500</v>
      </c>
      <c r="R2455" s="17"/>
      <c r="S2455" s="17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  <c r="AD2455" s="17"/>
      <c r="AE2455" s="17"/>
      <c r="AF2455" s="17"/>
      <c r="AG2455" s="17"/>
      <c r="AH2455" s="17"/>
      <c r="AI2455" s="17"/>
      <c r="AJ2455" s="17"/>
      <c r="AK2455" s="17"/>
      <c r="AL2455" s="17"/>
      <c r="AM2455" s="17"/>
      <c r="AN2455" s="17"/>
      <c r="AO2455" s="17"/>
      <c r="AP2455" s="17"/>
      <c r="AQ2455" s="17"/>
      <c r="AR2455" s="17"/>
      <c r="AS2455" s="17"/>
      <c r="AT2455" s="17"/>
      <c r="AU2455" s="17"/>
      <c r="AV2455" s="17"/>
      <c r="AW2455" s="17"/>
      <c r="AX2455" s="17"/>
      <c r="AY2455" s="17"/>
      <c r="AZ2455" s="17"/>
      <c r="BA2455" s="17"/>
      <c r="BB2455" s="17"/>
      <c r="BC2455" s="17"/>
      <c r="BD2455" s="17"/>
      <c r="BE2455" s="17"/>
      <c r="BF2455" s="17"/>
      <c r="BG2455" s="17"/>
      <c r="BH2455" s="17"/>
      <c r="BI2455" s="17"/>
      <c r="BJ2455" s="17"/>
      <c r="BK2455" s="17"/>
      <c r="BL2455" s="17"/>
      <c r="BM2455" s="17"/>
      <c r="BN2455" s="17"/>
      <c r="BO2455" s="17"/>
      <c r="BP2455" s="17"/>
      <c r="BQ2455" s="17"/>
      <c r="BR2455" s="17"/>
      <c r="BS2455" s="17"/>
      <c r="BT2455" s="17"/>
      <c r="BU2455" s="17"/>
      <c r="BV2455" s="17"/>
      <c r="BW2455" s="17"/>
      <c r="BX2455" s="17"/>
      <c r="BY2455" s="17"/>
      <c r="BZ2455" s="17"/>
      <c r="CA2455" s="17"/>
      <c r="CB2455" s="17"/>
      <c r="CC2455" s="17"/>
      <c r="CD2455" s="17"/>
      <c r="CE2455" s="17"/>
      <c r="CF2455" s="18"/>
    </row>
    <row r="2456" spans="1:84" x14ac:dyDescent="0.3">
      <c r="A2456" s="11">
        <v>43669</v>
      </c>
      <c r="B2456" s="12" t="s">
        <v>1319</v>
      </c>
      <c r="C2456" s="13" t="s">
        <v>1319</v>
      </c>
      <c r="D2456" s="14" t="s">
        <v>1320</v>
      </c>
      <c r="E2456" s="13" t="s">
        <v>439</v>
      </c>
      <c r="F2456" s="15" t="s">
        <v>51</v>
      </c>
      <c r="G2456" s="13" t="s">
        <v>6072</v>
      </c>
      <c r="H2456" s="13" t="s">
        <v>1323</v>
      </c>
      <c r="I2456" s="13" t="s">
        <v>1324</v>
      </c>
      <c r="J2456" s="16">
        <v>52287</v>
      </c>
      <c r="K2456" s="29">
        <v>46685</v>
      </c>
      <c r="L2456" s="29">
        <v>2801</v>
      </c>
      <c r="M2456" s="29">
        <v>2801</v>
      </c>
      <c r="N2456" s="17"/>
      <c r="O2456" s="17"/>
      <c r="P2456" s="17"/>
      <c r="Q2456" s="17"/>
      <c r="R2456" s="17"/>
      <c r="S2456" s="17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  <c r="AD2456" s="17"/>
      <c r="AE2456" s="17"/>
      <c r="AF2456" s="17"/>
      <c r="AG2456" s="17"/>
      <c r="AH2456" s="17"/>
      <c r="AI2456" s="17"/>
      <c r="AJ2456" s="17"/>
      <c r="AK2456" s="17"/>
      <c r="AL2456" s="17"/>
      <c r="AM2456" s="17"/>
      <c r="AN2456" s="17"/>
      <c r="AO2456" s="17"/>
      <c r="AP2456" s="17"/>
      <c r="AQ2456" s="17"/>
      <c r="AR2456" s="17"/>
      <c r="AS2456" s="17"/>
      <c r="AT2456" s="17"/>
      <c r="AU2456" s="17"/>
      <c r="AV2456" s="17"/>
      <c r="AW2456" s="17"/>
      <c r="AX2456" s="17"/>
      <c r="AY2456" s="17"/>
      <c r="AZ2456" s="17"/>
      <c r="BA2456" s="17"/>
      <c r="BB2456" s="17"/>
      <c r="BC2456" s="17"/>
      <c r="BD2456" s="17"/>
      <c r="BE2456" s="17"/>
      <c r="BF2456" s="17"/>
      <c r="BG2456" s="17"/>
      <c r="BH2456" s="17"/>
      <c r="BI2456" s="17"/>
      <c r="BJ2456" s="17"/>
      <c r="BK2456" s="17"/>
      <c r="BL2456" s="17"/>
      <c r="BM2456" s="17"/>
      <c r="BN2456" s="17"/>
      <c r="BO2456" s="17"/>
      <c r="BP2456" s="17"/>
      <c r="BQ2456" s="17"/>
      <c r="BR2456" s="17"/>
      <c r="BS2456" s="17"/>
      <c r="BT2456" s="17"/>
      <c r="BU2456" s="17"/>
      <c r="BV2456" s="17"/>
      <c r="BW2456" s="17"/>
      <c r="BX2456" s="17"/>
      <c r="BY2456" s="17"/>
      <c r="BZ2456" s="17"/>
      <c r="CA2456" s="17"/>
      <c r="CB2456" s="17"/>
      <c r="CC2456" s="17"/>
      <c r="CD2456" s="17"/>
      <c r="CE2456" s="17"/>
      <c r="CF2456" s="18"/>
    </row>
    <row r="2457" spans="1:84" x14ac:dyDescent="0.3">
      <c r="A2457" s="11">
        <v>43670</v>
      </c>
      <c r="B2457" s="12" t="s">
        <v>18</v>
      </c>
      <c r="C2457" s="13" t="s">
        <v>18</v>
      </c>
      <c r="D2457" s="14" t="s">
        <v>19</v>
      </c>
      <c r="E2457" s="13" t="s">
        <v>439</v>
      </c>
      <c r="F2457" s="15" t="s">
        <v>6073</v>
      </c>
      <c r="G2457" s="13" t="s">
        <v>6074</v>
      </c>
      <c r="H2457" s="13" t="s">
        <v>20</v>
      </c>
      <c r="I2457" s="13" t="s">
        <v>21</v>
      </c>
      <c r="J2457" s="16">
        <v>2027476</v>
      </c>
      <c r="K2457" s="17"/>
      <c r="L2457" s="29">
        <v>154638</v>
      </c>
      <c r="M2457" s="29">
        <v>154638</v>
      </c>
      <c r="N2457" s="17"/>
      <c r="O2457" s="17"/>
      <c r="P2457" s="29">
        <v>1718200</v>
      </c>
      <c r="Q2457" s="17"/>
      <c r="R2457" s="17"/>
      <c r="S2457" s="17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  <c r="AD2457" s="17"/>
      <c r="AE2457" s="17"/>
      <c r="AF2457" s="17"/>
      <c r="AG2457" s="17"/>
      <c r="AH2457" s="17"/>
      <c r="AI2457" s="17"/>
      <c r="AJ2457" s="17"/>
      <c r="AK2457" s="17"/>
      <c r="AL2457" s="17"/>
      <c r="AM2457" s="17"/>
      <c r="AN2457" s="17"/>
      <c r="AO2457" s="17"/>
      <c r="AP2457" s="17"/>
      <c r="AQ2457" s="17"/>
      <c r="AR2457" s="17"/>
      <c r="AS2457" s="17"/>
      <c r="AT2457" s="17"/>
      <c r="AU2457" s="17"/>
      <c r="AV2457" s="17"/>
      <c r="AW2457" s="17"/>
      <c r="AX2457" s="17"/>
      <c r="AY2457" s="17"/>
      <c r="AZ2457" s="17"/>
      <c r="BA2457" s="17"/>
      <c r="BB2457" s="17"/>
      <c r="BC2457" s="17"/>
      <c r="BD2457" s="17"/>
      <c r="BE2457" s="17"/>
      <c r="BF2457" s="17"/>
      <c r="BG2457" s="17"/>
      <c r="BH2457" s="17"/>
      <c r="BI2457" s="17"/>
      <c r="BJ2457" s="17"/>
      <c r="BK2457" s="17"/>
      <c r="BL2457" s="17"/>
      <c r="BM2457" s="17"/>
      <c r="BN2457" s="17"/>
      <c r="BO2457" s="17"/>
      <c r="BP2457" s="17"/>
      <c r="BQ2457" s="17"/>
      <c r="BR2457" s="17"/>
      <c r="BS2457" s="17"/>
      <c r="BT2457" s="17"/>
      <c r="BU2457" s="17"/>
      <c r="BV2457" s="17"/>
      <c r="BW2457" s="17"/>
      <c r="BX2457" s="17"/>
      <c r="BY2457" s="17"/>
      <c r="BZ2457" s="17"/>
      <c r="CA2457" s="17"/>
      <c r="CB2457" s="17"/>
      <c r="CC2457" s="17"/>
      <c r="CD2457" s="17"/>
      <c r="CE2457" s="17"/>
      <c r="CF2457" s="18"/>
    </row>
    <row r="2458" spans="1:84" x14ac:dyDescent="0.3">
      <c r="A2458" s="11">
        <v>43670</v>
      </c>
      <c r="B2458" s="12" t="s">
        <v>18</v>
      </c>
      <c r="C2458" s="13" t="s">
        <v>18</v>
      </c>
      <c r="D2458" s="14" t="s">
        <v>19</v>
      </c>
      <c r="E2458" s="13" t="s">
        <v>439</v>
      </c>
      <c r="F2458" s="15" t="s">
        <v>6075</v>
      </c>
      <c r="G2458" s="13" t="s">
        <v>6076</v>
      </c>
      <c r="H2458" s="13" t="s">
        <v>20</v>
      </c>
      <c r="I2458" s="13" t="s">
        <v>21</v>
      </c>
      <c r="J2458" s="16">
        <v>23305</v>
      </c>
      <c r="K2458" s="17"/>
      <c r="L2458" s="29">
        <v>1778</v>
      </c>
      <c r="M2458" s="29">
        <v>1778</v>
      </c>
      <c r="N2458" s="29">
        <v>-1</v>
      </c>
      <c r="O2458" s="17"/>
      <c r="P2458" s="29">
        <v>19750</v>
      </c>
      <c r="Q2458" s="17"/>
      <c r="R2458" s="17"/>
      <c r="S2458" s="17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  <c r="AD2458" s="17"/>
      <c r="AE2458" s="17"/>
      <c r="AF2458" s="17"/>
      <c r="AG2458" s="17"/>
      <c r="AH2458" s="17"/>
      <c r="AI2458" s="17"/>
      <c r="AJ2458" s="17"/>
      <c r="AK2458" s="17"/>
      <c r="AL2458" s="17"/>
      <c r="AM2458" s="17"/>
      <c r="AN2458" s="17"/>
      <c r="AO2458" s="17"/>
      <c r="AP2458" s="17"/>
      <c r="AQ2458" s="17"/>
      <c r="AR2458" s="17"/>
      <c r="AS2458" s="17"/>
      <c r="AT2458" s="17"/>
      <c r="AU2458" s="17"/>
      <c r="AV2458" s="17"/>
      <c r="AW2458" s="17"/>
      <c r="AX2458" s="17"/>
      <c r="AY2458" s="17"/>
      <c r="AZ2458" s="17"/>
      <c r="BA2458" s="17"/>
      <c r="BB2458" s="17"/>
      <c r="BC2458" s="17"/>
      <c r="BD2458" s="17"/>
      <c r="BE2458" s="17"/>
      <c r="BF2458" s="17"/>
      <c r="BG2458" s="17"/>
      <c r="BH2458" s="17"/>
      <c r="BI2458" s="17"/>
      <c r="BJ2458" s="17"/>
      <c r="BK2458" s="17"/>
      <c r="BL2458" s="17"/>
      <c r="BM2458" s="17"/>
      <c r="BN2458" s="17"/>
      <c r="BO2458" s="17"/>
      <c r="BP2458" s="17"/>
      <c r="BQ2458" s="17"/>
      <c r="BR2458" s="17"/>
      <c r="BS2458" s="17"/>
      <c r="BT2458" s="17"/>
      <c r="BU2458" s="17"/>
      <c r="BV2458" s="17"/>
      <c r="BW2458" s="17"/>
      <c r="BX2458" s="17"/>
      <c r="BY2458" s="17"/>
      <c r="BZ2458" s="17"/>
      <c r="CA2458" s="17"/>
      <c r="CB2458" s="17"/>
      <c r="CC2458" s="17"/>
      <c r="CD2458" s="17"/>
      <c r="CE2458" s="17"/>
      <c r="CF2458" s="18"/>
    </row>
    <row r="2459" spans="1:84" ht="22.8" x14ac:dyDescent="0.3">
      <c r="A2459" s="11">
        <v>43670</v>
      </c>
      <c r="B2459" s="12" t="s">
        <v>1690</v>
      </c>
      <c r="C2459" s="13" t="s">
        <v>1690</v>
      </c>
      <c r="D2459" s="14" t="s">
        <v>1692</v>
      </c>
      <c r="E2459" s="13" t="s">
        <v>439</v>
      </c>
      <c r="F2459" s="15" t="s">
        <v>6077</v>
      </c>
      <c r="G2459" s="13" t="s">
        <v>6078</v>
      </c>
      <c r="H2459" s="13" t="s">
        <v>1695</v>
      </c>
      <c r="I2459" s="13" t="s">
        <v>1696</v>
      </c>
      <c r="J2459" s="16">
        <v>592856</v>
      </c>
      <c r="K2459" s="17"/>
      <c r="L2459" s="17"/>
      <c r="M2459" s="17"/>
      <c r="N2459" s="29">
        <v>36</v>
      </c>
      <c r="O2459" s="17"/>
      <c r="P2459" s="29">
        <v>502390</v>
      </c>
      <c r="Q2459" s="17"/>
      <c r="R2459" s="17"/>
      <c r="S2459" s="17"/>
      <c r="T2459" s="17"/>
      <c r="U2459" s="17"/>
      <c r="V2459" s="17"/>
      <c r="W2459" s="29">
        <v>90430</v>
      </c>
      <c r="X2459" s="17"/>
      <c r="Y2459" s="17"/>
      <c r="Z2459" s="17"/>
      <c r="AA2459" s="17"/>
      <c r="AB2459" s="17"/>
      <c r="AC2459" s="17"/>
      <c r="AD2459" s="17"/>
      <c r="AE2459" s="17"/>
      <c r="AF2459" s="17"/>
      <c r="AG2459" s="17"/>
      <c r="AH2459" s="17"/>
      <c r="AI2459" s="17"/>
      <c r="AJ2459" s="17"/>
      <c r="AK2459" s="17"/>
      <c r="AL2459" s="17"/>
      <c r="AM2459" s="17"/>
      <c r="AN2459" s="17"/>
      <c r="AO2459" s="17"/>
      <c r="AP2459" s="17"/>
      <c r="AQ2459" s="17"/>
      <c r="AR2459" s="17"/>
      <c r="AS2459" s="17"/>
      <c r="AT2459" s="17"/>
      <c r="AU2459" s="17"/>
      <c r="AV2459" s="17"/>
      <c r="AW2459" s="17"/>
      <c r="AX2459" s="17"/>
      <c r="AY2459" s="17"/>
      <c r="AZ2459" s="17"/>
      <c r="BA2459" s="17"/>
      <c r="BB2459" s="17"/>
      <c r="BC2459" s="17"/>
      <c r="BD2459" s="17"/>
      <c r="BE2459" s="17"/>
      <c r="BF2459" s="17"/>
      <c r="BG2459" s="17"/>
      <c r="BH2459" s="17"/>
      <c r="BI2459" s="17"/>
      <c r="BJ2459" s="17"/>
      <c r="BK2459" s="17"/>
      <c r="BL2459" s="17"/>
      <c r="BM2459" s="17"/>
      <c r="BN2459" s="17"/>
      <c r="BO2459" s="17"/>
      <c r="BP2459" s="17"/>
      <c r="BQ2459" s="17"/>
      <c r="BR2459" s="17"/>
      <c r="BS2459" s="17"/>
      <c r="BT2459" s="17"/>
      <c r="BU2459" s="17"/>
      <c r="BV2459" s="17"/>
      <c r="BW2459" s="17"/>
      <c r="BX2459" s="17"/>
      <c r="BY2459" s="17"/>
      <c r="BZ2459" s="17"/>
      <c r="CA2459" s="17"/>
      <c r="CB2459" s="17"/>
      <c r="CC2459" s="17"/>
      <c r="CD2459" s="17"/>
      <c r="CE2459" s="17"/>
      <c r="CF2459" s="18"/>
    </row>
    <row r="2460" spans="1:84" ht="22.8" x14ac:dyDescent="0.3">
      <c r="A2460" s="11">
        <v>43670</v>
      </c>
      <c r="B2460" s="12" t="s">
        <v>1690</v>
      </c>
      <c r="C2460" s="13" t="s">
        <v>1690</v>
      </c>
      <c r="D2460" s="14" t="s">
        <v>1692</v>
      </c>
      <c r="E2460" s="13" t="s">
        <v>439</v>
      </c>
      <c r="F2460" s="15" t="s">
        <v>6079</v>
      </c>
      <c r="G2460" s="13" t="s">
        <v>6080</v>
      </c>
      <c r="H2460" s="13" t="s">
        <v>1695</v>
      </c>
      <c r="I2460" s="13" t="s">
        <v>1696</v>
      </c>
      <c r="J2460" s="16">
        <v>1185712</v>
      </c>
      <c r="K2460" s="17"/>
      <c r="L2460" s="17"/>
      <c r="M2460" s="17"/>
      <c r="N2460" s="29">
        <v>72</v>
      </c>
      <c r="O2460" s="17"/>
      <c r="P2460" s="29">
        <v>1004780</v>
      </c>
      <c r="Q2460" s="17"/>
      <c r="R2460" s="17"/>
      <c r="S2460" s="17"/>
      <c r="T2460" s="17"/>
      <c r="U2460" s="17"/>
      <c r="V2460" s="17"/>
      <c r="W2460" s="29">
        <v>180860</v>
      </c>
      <c r="X2460" s="17"/>
      <c r="Y2460" s="17"/>
      <c r="Z2460" s="17"/>
      <c r="AA2460" s="17"/>
      <c r="AB2460" s="17"/>
      <c r="AC2460" s="17"/>
      <c r="AD2460" s="17"/>
      <c r="AE2460" s="17"/>
      <c r="AF2460" s="17"/>
      <c r="AG2460" s="17"/>
      <c r="AH2460" s="17"/>
      <c r="AI2460" s="17"/>
      <c r="AJ2460" s="17"/>
      <c r="AK2460" s="17"/>
      <c r="AL2460" s="17"/>
      <c r="AM2460" s="17"/>
      <c r="AN2460" s="17"/>
      <c r="AO2460" s="17"/>
      <c r="AP2460" s="17"/>
      <c r="AQ2460" s="17"/>
      <c r="AR2460" s="17"/>
      <c r="AS2460" s="17"/>
      <c r="AT2460" s="17"/>
      <c r="AU2460" s="17"/>
      <c r="AV2460" s="17"/>
      <c r="AW2460" s="17"/>
      <c r="AX2460" s="17"/>
      <c r="AY2460" s="17"/>
      <c r="AZ2460" s="17"/>
      <c r="BA2460" s="17"/>
      <c r="BB2460" s="17"/>
      <c r="BC2460" s="17"/>
      <c r="BD2460" s="17"/>
      <c r="BE2460" s="17"/>
      <c r="BF2460" s="17"/>
      <c r="BG2460" s="17"/>
      <c r="BH2460" s="17"/>
      <c r="BI2460" s="17"/>
      <c r="BJ2460" s="17"/>
      <c r="BK2460" s="17"/>
      <c r="BL2460" s="17"/>
      <c r="BM2460" s="17"/>
      <c r="BN2460" s="17"/>
      <c r="BO2460" s="17"/>
      <c r="BP2460" s="17"/>
      <c r="BQ2460" s="17"/>
      <c r="BR2460" s="17"/>
      <c r="BS2460" s="17"/>
      <c r="BT2460" s="17"/>
      <c r="BU2460" s="17"/>
      <c r="BV2460" s="17"/>
      <c r="BW2460" s="17"/>
      <c r="BX2460" s="17"/>
      <c r="BY2460" s="17"/>
      <c r="BZ2460" s="17"/>
      <c r="CA2460" s="17"/>
      <c r="CB2460" s="17"/>
      <c r="CC2460" s="17"/>
      <c r="CD2460" s="17"/>
      <c r="CE2460" s="17"/>
      <c r="CF2460" s="18"/>
    </row>
    <row r="2461" spans="1:84" x14ac:dyDescent="0.3">
      <c r="A2461" s="11">
        <v>43670</v>
      </c>
      <c r="B2461" s="12" t="s">
        <v>537</v>
      </c>
      <c r="C2461" s="13" t="s">
        <v>537</v>
      </c>
      <c r="D2461" s="14" t="s">
        <v>3602</v>
      </c>
      <c r="E2461" s="13" t="s">
        <v>439</v>
      </c>
      <c r="F2461" s="15" t="s">
        <v>6081</v>
      </c>
      <c r="G2461" s="13" t="s">
        <v>6082</v>
      </c>
      <c r="H2461" s="13" t="s">
        <v>542</v>
      </c>
      <c r="I2461" s="13" t="s">
        <v>543</v>
      </c>
      <c r="J2461" s="16">
        <v>35400</v>
      </c>
      <c r="K2461" s="29">
        <v>30000</v>
      </c>
      <c r="L2461" s="17"/>
      <c r="M2461" s="17"/>
      <c r="N2461" s="17"/>
      <c r="O2461" s="17"/>
      <c r="P2461" s="17"/>
      <c r="Q2461" s="17"/>
      <c r="R2461" s="17"/>
      <c r="S2461" s="17"/>
      <c r="T2461" s="17"/>
      <c r="U2461" s="17"/>
      <c r="V2461" s="17"/>
      <c r="W2461" s="29">
        <v>5400</v>
      </c>
      <c r="X2461" s="17"/>
      <c r="Y2461" s="17"/>
      <c r="Z2461" s="17"/>
      <c r="AA2461" s="17"/>
      <c r="AB2461" s="17"/>
      <c r="AC2461" s="17"/>
      <c r="AD2461" s="17"/>
      <c r="AE2461" s="17"/>
      <c r="AF2461" s="17"/>
      <c r="AG2461" s="17"/>
      <c r="AH2461" s="17"/>
      <c r="AI2461" s="17"/>
      <c r="AJ2461" s="17"/>
      <c r="AK2461" s="17"/>
      <c r="AL2461" s="17"/>
      <c r="AM2461" s="17"/>
      <c r="AN2461" s="17"/>
      <c r="AO2461" s="17"/>
      <c r="AP2461" s="17"/>
      <c r="AQ2461" s="17"/>
      <c r="AR2461" s="17"/>
      <c r="AS2461" s="17"/>
      <c r="AT2461" s="17"/>
      <c r="AU2461" s="17"/>
      <c r="AV2461" s="17"/>
      <c r="AW2461" s="17"/>
      <c r="AX2461" s="17"/>
      <c r="AY2461" s="17"/>
      <c r="AZ2461" s="17"/>
      <c r="BA2461" s="17"/>
      <c r="BB2461" s="17"/>
      <c r="BC2461" s="17"/>
      <c r="BD2461" s="17"/>
      <c r="BE2461" s="17"/>
      <c r="BF2461" s="17"/>
      <c r="BG2461" s="17"/>
      <c r="BH2461" s="17"/>
      <c r="BI2461" s="17"/>
      <c r="BJ2461" s="17"/>
      <c r="BK2461" s="17"/>
      <c r="BL2461" s="17"/>
      <c r="BM2461" s="17"/>
      <c r="BN2461" s="17"/>
      <c r="BO2461" s="17"/>
      <c r="BP2461" s="17"/>
      <c r="BQ2461" s="17"/>
      <c r="BR2461" s="17"/>
      <c r="BS2461" s="17"/>
      <c r="BT2461" s="17"/>
      <c r="BU2461" s="17"/>
      <c r="BV2461" s="17"/>
      <c r="BW2461" s="17"/>
      <c r="BX2461" s="17"/>
      <c r="BY2461" s="17"/>
      <c r="BZ2461" s="17"/>
      <c r="CA2461" s="17"/>
      <c r="CB2461" s="17"/>
      <c r="CC2461" s="17"/>
      <c r="CD2461" s="17"/>
      <c r="CE2461" s="17"/>
      <c r="CF2461" s="18"/>
    </row>
    <row r="2462" spans="1:84" ht="22.8" x14ac:dyDescent="0.3">
      <c r="A2462" s="11">
        <v>43670</v>
      </c>
      <c r="B2462" s="12" t="s">
        <v>1344</v>
      </c>
      <c r="C2462" s="13" t="s">
        <v>1344</v>
      </c>
      <c r="D2462" s="14" t="s">
        <v>1345</v>
      </c>
      <c r="E2462" s="13" t="s">
        <v>439</v>
      </c>
      <c r="F2462" s="15" t="s">
        <v>69</v>
      </c>
      <c r="G2462" s="13" t="s">
        <v>6083</v>
      </c>
      <c r="H2462" s="13" t="s">
        <v>1348</v>
      </c>
      <c r="I2462" s="13" t="s">
        <v>1349</v>
      </c>
      <c r="J2462" s="16">
        <v>64392.6</v>
      </c>
      <c r="K2462" s="17"/>
      <c r="L2462" s="29">
        <v>4911.3</v>
      </c>
      <c r="M2462" s="29">
        <v>4911.3</v>
      </c>
      <c r="N2462" s="17"/>
      <c r="O2462" s="17"/>
      <c r="P2462" s="17"/>
      <c r="Q2462" s="17"/>
      <c r="R2462" s="17"/>
      <c r="S2462" s="17"/>
      <c r="T2462" s="29">
        <v>54570</v>
      </c>
      <c r="U2462" s="17"/>
      <c r="V2462" s="17"/>
      <c r="W2462" s="17"/>
      <c r="X2462" s="17"/>
      <c r="Y2462" s="17"/>
      <c r="Z2462" s="17"/>
      <c r="AA2462" s="17"/>
      <c r="AB2462" s="17"/>
      <c r="AC2462" s="17"/>
      <c r="AD2462" s="17"/>
      <c r="AE2462" s="17"/>
      <c r="AF2462" s="17"/>
      <c r="AG2462" s="17"/>
      <c r="AH2462" s="17"/>
      <c r="AI2462" s="17"/>
      <c r="AJ2462" s="17"/>
      <c r="AK2462" s="17"/>
      <c r="AL2462" s="17"/>
      <c r="AM2462" s="17"/>
      <c r="AN2462" s="17"/>
      <c r="AO2462" s="17"/>
      <c r="AP2462" s="17"/>
      <c r="AQ2462" s="17"/>
      <c r="AR2462" s="17"/>
      <c r="AS2462" s="17"/>
      <c r="AT2462" s="17"/>
      <c r="AU2462" s="17"/>
      <c r="AV2462" s="17"/>
      <c r="AW2462" s="17"/>
      <c r="AX2462" s="17"/>
      <c r="AY2462" s="17"/>
      <c r="AZ2462" s="17"/>
      <c r="BA2462" s="17"/>
      <c r="BB2462" s="17"/>
      <c r="BC2462" s="17"/>
      <c r="BD2462" s="17"/>
      <c r="BE2462" s="17"/>
      <c r="BF2462" s="17"/>
      <c r="BG2462" s="17"/>
      <c r="BH2462" s="17"/>
      <c r="BI2462" s="17"/>
      <c r="BJ2462" s="17"/>
      <c r="BK2462" s="17"/>
      <c r="BL2462" s="17"/>
      <c r="BM2462" s="17"/>
      <c r="BN2462" s="17"/>
      <c r="BO2462" s="17"/>
      <c r="BP2462" s="17"/>
      <c r="BQ2462" s="17"/>
      <c r="BR2462" s="17"/>
      <c r="BS2462" s="17"/>
      <c r="BT2462" s="17"/>
      <c r="BU2462" s="17"/>
      <c r="BV2462" s="17"/>
      <c r="BW2462" s="17"/>
      <c r="BX2462" s="17"/>
      <c r="BY2462" s="17"/>
      <c r="BZ2462" s="17"/>
      <c r="CA2462" s="17"/>
      <c r="CB2462" s="17"/>
      <c r="CC2462" s="17"/>
      <c r="CD2462" s="17"/>
      <c r="CE2462" s="17"/>
      <c r="CF2462" s="18"/>
    </row>
    <row r="2463" spans="1:84" x14ac:dyDescent="0.3">
      <c r="A2463" s="11">
        <v>43671</v>
      </c>
      <c r="B2463" s="12" t="s">
        <v>18</v>
      </c>
      <c r="C2463" s="13" t="s">
        <v>18</v>
      </c>
      <c r="D2463" s="14" t="s">
        <v>19</v>
      </c>
      <c r="E2463" s="13" t="s">
        <v>439</v>
      </c>
      <c r="F2463" s="15" t="s">
        <v>6084</v>
      </c>
      <c r="G2463" s="13" t="s">
        <v>6085</v>
      </c>
      <c r="H2463" s="13" t="s">
        <v>20</v>
      </c>
      <c r="I2463" s="13" t="s">
        <v>21</v>
      </c>
      <c r="J2463" s="16">
        <v>2027476</v>
      </c>
      <c r="K2463" s="17"/>
      <c r="L2463" s="29">
        <v>154638</v>
      </c>
      <c r="M2463" s="29">
        <v>154638</v>
      </c>
      <c r="N2463" s="17"/>
      <c r="O2463" s="17"/>
      <c r="P2463" s="29">
        <v>1718200</v>
      </c>
      <c r="Q2463" s="17"/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  <c r="AE2463" s="17"/>
      <c r="AF2463" s="17"/>
      <c r="AG2463" s="17"/>
      <c r="AH2463" s="17"/>
      <c r="AI2463" s="17"/>
      <c r="AJ2463" s="17"/>
      <c r="AK2463" s="17"/>
      <c r="AL2463" s="17"/>
      <c r="AM2463" s="17"/>
      <c r="AN2463" s="17"/>
      <c r="AO2463" s="17"/>
      <c r="AP2463" s="17"/>
      <c r="AQ2463" s="17"/>
      <c r="AR2463" s="17"/>
      <c r="AS2463" s="17"/>
      <c r="AT2463" s="17"/>
      <c r="AU2463" s="17"/>
      <c r="AV2463" s="17"/>
      <c r="AW2463" s="17"/>
      <c r="AX2463" s="17"/>
      <c r="AY2463" s="17"/>
      <c r="AZ2463" s="17"/>
      <c r="BA2463" s="17"/>
      <c r="BB2463" s="17"/>
      <c r="BC2463" s="17"/>
      <c r="BD2463" s="17"/>
      <c r="BE2463" s="17"/>
      <c r="BF2463" s="17"/>
      <c r="BG2463" s="17"/>
      <c r="BH2463" s="17"/>
      <c r="BI2463" s="17"/>
      <c r="BJ2463" s="17"/>
      <c r="BK2463" s="17"/>
      <c r="BL2463" s="17"/>
      <c r="BM2463" s="17"/>
      <c r="BN2463" s="17"/>
      <c r="BO2463" s="17"/>
      <c r="BP2463" s="17"/>
      <c r="BQ2463" s="17"/>
      <c r="BR2463" s="17"/>
      <c r="BS2463" s="17"/>
      <c r="BT2463" s="17"/>
      <c r="BU2463" s="17"/>
      <c r="BV2463" s="17"/>
      <c r="BW2463" s="17"/>
      <c r="BX2463" s="17"/>
      <c r="BY2463" s="17"/>
      <c r="BZ2463" s="17"/>
      <c r="CA2463" s="17"/>
      <c r="CB2463" s="17"/>
      <c r="CC2463" s="17"/>
      <c r="CD2463" s="17"/>
      <c r="CE2463" s="17"/>
      <c r="CF2463" s="18"/>
    </row>
    <row r="2464" spans="1:84" x14ac:dyDescent="0.3">
      <c r="A2464" s="11">
        <v>43671</v>
      </c>
      <c r="B2464" s="12" t="s">
        <v>18</v>
      </c>
      <c r="C2464" s="13" t="s">
        <v>18</v>
      </c>
      <c r="D2464" s="14" t="s">
        <v>19</v>
      </c>
      <c r="E2464" s="13" t="s">
        <v>439</v>
      </c>
      <c r="F2464" s="15" t="s">
        <v>6086</v>
      </c>
      <c r="G2464" s="13" t="s">
        <v>6087</v>
      </c>
      <c r="H2464" s="13" t="s">
        <v>20</v>
      </c>
      <c r="I2464" s="13" t="s">
        <v>21</v>
      </c>
      <c r="J2464" s="16">
        <v>2027476</v>
      </c>
      <c r="K2464" s="17"/>
      <c r="L2464" s="29">
        <v>154638</v>
      </c>
      <c r="M2464" s="29">
        <v>154638</v>
      </c>
      <c r="N2464" s="17"/>
      <c r="O2464" s="17"/>
      <c r="P2464" s="29">
        <v>1718200</v>
      </c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  <c r="AE2464" s="17"/>
      <c r="AF2464" s="17"/>
      <c r="AG2464" s="17"/>
      <c r="AH2464" s="17"/>
      <c r="AI2464" s="17"/>
      <c r="AJ2464" s="17"/>
      <c r="AK2464" s="17"/>
      <c r="AL2464" s="17"/>
      <c r="AM2464" s="17"/>
      <c r="AN2464" s="17"/>
      <c r="AO2464" s="17"/>
      <c r="AP2464" s="17"/>
      <c r="AQ2464" s="17"/>
      <c r="AR2464" s="17"/>
      <c r="AS2464" s="17"/>
      <c r="AT2464" s="17"/>
      <c r="AU2464" s="17"/>
      <c r="AV2464" s="17"/>
      <c r="AW2464" s="17"/>
      <c r="AX2464" s="17"/>
      <c r="AY2464" s="17"/>
      <c r="AZ2464" s="17"/>
      <c r="BA2464" s="17"/>
      <c r="BB2464" s="17"/>
      <c r="BC2464" s="17"/>
      <c r="BD2464" s="17"/>
      <c r="BE2464" s="17"/>
      <c r="BF2464" s="17"/>
      <c r="BG2464" s="17"/>
      <c r="BH2464" s="17"/>
      <c r="BI2464" s="17"/>
      <c r="BJ2464" s="17"/>
      <c r="BK2464" s="17"/>
      <c r="BL2464" s="17"/>
      <c r="BM2464" s="17"/>
      <c r="BN2464" s="17"/>
      <c r="BO2464" s="17"/>
      <c r="BP2464" s="17"/>
      <c r="BQ2464" s="17"/>
      <c r="BR2464" s="17"/>
      <c r="BS2464" s="17"/>
      <c r="BT2464" s="17"/>
      <c r="BU2464" s="17"/>
      <c r="BV2464" s="17"/>
      <c r="BW2464" s="17"/>
      <c r="BX2464" s="17"/>
      <c r="BY2464" s="17"/>
      <c r="BZ2464" s="17"/>
      <c r="CA2464" s="17"/>
      <c r="CB2464" s="17"/>
      <c r="CC2464" s="17"/>
      <c r="CD2464" s="17"/>
      <c r="CE2464" s="17"/>
      <c r="CF2464" s="18"/>
    </row>
    <row r="2465" spans="1:84" x14ac:dyDescent="0.3">
      <c r="A2465" s="11">
        <v>43671</v>
      </c>
      <c r="B2465" s="12" t="s">
        <v>18</v>
      </c>
      <c r="C2465" s="13" t="s">
        <v>18</v>
      </c>
      <c r="D2465" s="14" t="s">
        <v>19</v>
      </c>
      <c r="E2465" s="13" t="s">
        <v>439</v>
      </c>
      <c r="F2465" s="15" t="s">
        <v>6088</v>
      </c>
      <c r="G2465" s="13" t="s">
        <v>6089</v>
      </c>
      <c r="H2465" s="13" t="s">
        <v>20</v>
      </c>
      <c r="I2465" s="13" t="s">
        <v>21</v>
      </c>
      <c r="J2465" s="16">
        <v>2027476</v>
      </c>
      <c r="K2465" s="17"/>
      <c r="L2465" s="29">
        <v>154638</v>
      </c>
      <c r="M2465" s="29">
        <v>154638</v>
      </c>
      <c r="N2465" s="17"/>
      <c r="O2465" s="17"/>
      <c r="P2465" s="29">
        <v>1718200</v>
      </c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  <c r="AD2465" s="17"/>
      <c r="AE2465" s="17"/>
      <c r="AF2465" s="17"/>
      <c r="AG2465" s="17"/>
      <c r="AH2465" s="17"/>
      <c r="AI2465" s="17"/>
      <c r="AJ2465" s="17"/>
      <c r="AK2465" s="17"/>
      <c r="AL2465" s="17"/>
      <c r="AM2465" s="17"/>
      <c r="AN2465" s="17"/>
      <c r="AO2465" s="17"/>
      <c r="AP2465" s="17"/>
      <c r="AQ2465" s="17"/>
      <c r="AR2465" s="17"/>
      <c r="AS2465" s="17"/>
      <c r="AT2465" s="17"/>
      <c r="AU2465" s="17"/>
      <c r="AV2465" s="17"/>
      <c r="AW2465" s="17"/>
      <c r="AX2465" s="17"/>
      <c r="AY2465" s="17"/>
      <c r="AZ2465" s="17"/>
      <c r="BA2465" s="17"/>
      <c r="BB2465" s="17"/>
      <c r="BC2465" s="17"/>
      <c r="BD2465" s="17"/>
      <c r="BE2465" s="17"/>
      <c r="BF2465" s="17"/>
      <c r="BG2465" s="17"/>
      <c r="BH2465" s="17"/>
      <c r="BI2465" s="17"/>
      <c r="BJ2465" s="17"/>
      <c r="BK2465" s="17"/>
      <c r="BL2465" s="17"/>
      <c r="BM2465" s="17"/>
      <c r="BN2465" s="17"/>
      <c r="BO2465" s="17"/>
      <c r="BP2465" s="17"/>
      <c r="BQ2465" s="17"/>
      <c r="BR2465" s="17"/>
      <c r="BS2465" s="17"/>
      <c r="BT2465" s="17"/>
      <c r="BU2465" s="17"/>
      <c r="BV2465" s="17"/>
      <c r="BW2465" s="17"/>
      <c r="BX2465" s="17"/>
      <c r="BY2465" s="17"/>
      <c r="BZ2465" s="17"/>
      <c r="CA2465" s="17"/>
      <c r="CB2465" s="17"/>
      <c r="CC2465" s="17"/>
      <c r="CD2465" s="17"/>
      <c r="CE2465" s="17"/>
      <c r="CF2465" s="18"/>
    </row>
    <row r="2466" spans="1:84" x14ac:dyDescent="0.3">
      <c r="A2466" s="11">
        <v>43671</v>
      </c>
      <c r="B2466" s="12" t="s">
        <v>18</v>
      </c>
      <c r="C2466" s="13" t="s">
        <v>18</v>
      </c>
      <c r="D2466" s="14" t="s">
        <v>19</v>
      </c>
      <c r="E2466" s="13" t="s">
        <v>439</v>
      </c>
      <c r="F2466" s="15" t="s">
        <v>6090</v>
      </c>
      <c r="G2466" s="13" t="s">
        <v>6091</v>
      </c>
      <c r="H2466" s="13" t="s">
        <v>20</v>
      </c>
      <c r="I2466" s="13" t="s">
        <v>21</v>
      </c>
      <c r="J2466" s="16">
        <v>352820</v>
      </c>
      <c r="K2466" s="17"/>
      <c r="L2466" s="29">
        <v>26910</v>
      </c>
      <c r="M2466" s="29">
        <v>26910</v>
      </c>
      <c r="N2466" s="17"/>
      <c r="O2466" s="17"/>
      <c r="P2466" s="17"/>
      <c r="Q2466" s="29">
        <v>299000</v>
      </c>
      <c r="R2466" s="17"/>
      <c r="S2466" s="17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  <c r="AD2466" s="17"/>
      <c r="AE2466" s="17"/>
      <c r="AF2466" s="17"/>
      <c r="AG2466" s="17"/>
      <c r="AH2466" s="17"/>
      <c r="AI2466" s="17"/>
      <c r="AJ2466" s="17"/>
      <c r="AK2466" s="17"/>
      <c r="AL2466" s="17"/>
      <c r="AM2466" s="17"/>
      <c r="AN2466" s="17"/>
      <c r="AO2466" s="17"/>
      <c r="AP2466" s="17"/>
      <c r="AQ2466" s="17"/>
      <c r="AR2466" s="17"/>
      <c r="AS2466" s="17"/>
      <c r="AT2466" s="17"/>
      <c r="AU2466" s="17"/>
      <c r="AV2466" s="17"/>
      <c r="AW2466" s="17"/>
      <c r="AX2466" s="17"/>
      <c r="AY2466" s="17"/>
      <c r="AZ2466" s="17"/>
      <c r="BA2466" s="17"/>
      <c r="BB2466" s="17"/>
      <c r="BC2466" s="17"/>
      <c r="BD2466" s="17"/>
      <c r="BE2466" s="17"/>
      <c r="BF2466" s="17"/>
      <c r="BG2466" s="17"/>
      <c r="BH2466" s="17"/>
      <c r="BI2466" s="17"/>
      <c r="BJ2466" s="17"/>
      <c r="BK2466" s="17"/>
      <c r="BL2466" s="17"/>
      <c r="BM2466" s="17"/>
      <c r="BN2466" s="17"/>
      <c r="BO2466" s="17"/>
      <c r="BP2466" s="17"/>
      <c r="BQ2466" s="17"/>
      <c r="BR2466" s="17"/>
      <c r="BS2466" s="17"/>
      <c r="BT2466" s="17"/>
      <c r="BU2466" s="17"/>
      <c r="BV2466" s="17"/>
      <c r="BW2466" s="17"/>
      <c r="BX2466" s="17"/>
      <c r="BY2466" s="17"/>
      <c r="BZ2466" s="17"/>
      <c r="CA2466" s="17"/>
      <c r="CB2466" s="17"/>
      <c r="CC2466" s="17"/>
      <c r="CD2466" s="17"/>
      <c r="CE2466" s="17"/>
      <c r="CF2466" s="18"/>
    </row>
    <row r="2467" spans="1:84" ht="22.8" x14ac:dyDescent="0.3">
      <c r="A2467" s="11">
        <v>43671</v>
      </c>
      <c r="B2467" s="12" t="s">
        <v>1690</v>
      </c>
      <c r="C2467" s="13" t="s">
        <v>1690</v>
      </c>
      <c r="D2467" s="14" t="s">
        <v>1692</v>
      </c>
      <c r="E2467" s="13" t="s">
        <v>439</v>
      </c>
      <c r="F2467" s="15" t="s">
        <v>6092</v>
      </c>
      <c r="G2467" s="13" t="s">
        <v>6093</v>
      </c>
      <c r="H2467" s="13" t="s">
        <v>1695</v>
      </c>
      <c r="I2467" s="13" t="s">
        <v>1696</v>
      </c>
      <c r="J2467" s="16">
        <v>1185712</v>
      </c>
      <c r="K2467" s="17"/>
      <c r="L2467" s="17"/>
      <c r="M2467" s="17"/>
      <c r="N2467" s="29">
        <v>72</v>
      </c>
      <c r="O2467" s="17"/>
      <c r="P2467" s="29">
        <v>1004780</v>
      </c>
      <c r="Q2467" s="17"/>
      <c r="R2467" s="17"/>
      <c r="S2467" s="17"/>
      <c r="T2467" s="17"/>
      <c r="U2467" s="17"/>
      <c r="V2467" s="17"/>
      <c r="W2467" s="29">
        <v>180860</v>
      </c>
      <c r="X2467" s="17"/>
      <c r="Y2467" s="17"/>
      <c r="Z2467" s="17"/>
      <c r="AA2467" s="17"/>
      <c r="AB2467" s="17"/>
      <c r="AC2467" s="17"/>
      <c r="AD2467" s="17"/>
      <c r="AE2467" s="17"/>
      <c r="AF2467" s="17"/>
      <c r="AG2467" s="17"/>
      <c r="AH2467" s="17"/>
      <c r="AI2467" s="17"/>
      <c r="AJ2467" s="17"/>
      <c r="AK2467" s="17"/>
      <c r="AL2467" s="17"/>
      <c r="AM2467" s="17"/>
      <c r="AN2467" s="17"/>
      <c r="AO2467" s="17"/>
      <c r="AP2467" s="17"/>
      <c r="AQ2467" s="17"/>
      <c r="AR2467" s="17"/>
      <c r="AS2467" s="17"/>
      <c r="AT2467" s="17"/>
      <c r="AU2467" s="17"/>
      <c r="AV2467" s="17"/>
      <c r="AW2467" s="17"/>
      <c r="AX2467" s="17"/>
      <c r="AY2467" s="17"/>
      <c r="AZ2467" s="17"/>
      <c r="BA2467" s="17"/>
      <c r="BB2467" s="17"/>
      <c r="BC2467" s="17"/>
      <c r="BD2467" s="17"/>
      <c r="BE2467" s="17"/>
      <c r="BF2467" s="17"/>
      <c r="BG2467" s="17"/>
      <c r="BH2467" s="17"/>
      <c r="BI2467" s="17"/>
      <c r="BJ2467" s="17"/>
      <c r="BK2467" s="17"/>
      <c r="BL2467" s="17"/>
      <c r="BM2467" s="17"/>
      <c r="BN2467" s="17"/>
      <c r="BO2467" s="17"/>
      <c r="BP2467" s="17"/>
      <c r="BQ2467" s="17"/>
      <c r="BR2467" s="17"/>
      <c r="BS2467" s="17"/>
      <c r="BT2467" s="17"/>
      <c r="BU2467" s="17"/>
      <c r="BV2467" s="17"/>
      <c r="BW2467" s="17"/>
      <c r="BX2467" s="17"/>
      <c r="BY2467" s="17"/>
      <c r="BZ2467" s="17"/>
      <c r="CA2467" s="17"/>
      <c r="CB2467" s="17"/>
      <c r="CC2467" s="17"/>
      <c r="CD2467" s="17"/>
      <c r="CE2467" s="17"/>
      <c r="CF2467" s="18"/>
    </row>
    <row r="2468" spans="1:84" ht="22.8" x14ac:dyDescent="0.3">
      <c r="A2468" s="11">
        <v>43671</v>
      </c>
      <c r="B2468" s="12" t="s">
        <v>1690</v>
      </c>
      <c r="C2468" s="13" t="s">
        <v>1690</v>
      </c>
      <c r="D2468" s="14" t="s">
        <v>1692</v>
      </c>
      <c r="E2468" s="13" t="s">
        <v>439</v>
      </c>
      <c r="F2468" s="15" t="s">
        <v>6094</v>
      </c>
      <c r="G2468" s="13" t="s">
        <v>6095</v>
      </c>
      <c r="H2468" s="13" t="s">
        <v>1695</v>
      </c>
      <c r="I2468" s="13" t="s">
        <v>1696</v>
      </c>
      <c r="J2468" s="16">
        <v>592856</v>
      </c>
      <c r="K2468" s="17"/>
      <c r="L2468" s="17"/>
      <c r="M2468" s="17"/>
      <c r="N2468" s="29">
        <v>36</v>
      </c>
      <c r="O2468" s="17"/>
      <c r="P2468" s="29">
        <v>502390</v>
      </c>
      <c r="Q2468" s="17"/>
      <c r="R2468" s="17"/>
      <c r="S2468" s="17"/>
      <c r="T2468" s="17"/>
      <c r="U2468" s="17"/>
      <c r="V2468" s="17"/>
      <c r="W2468" s="29">
        <v>90430</v>
      </c>
      <c r="X2468" s="17"/>
      <c r="Y2468" s="17"/>
      <c r="Z2468" s="17"/>
      <c r="AA2468" s="17"/>
      <c r="AB2468" s="17"/>
      <c r="AC2468" s="17"/>
      <c r="AD2468" s="17"/>
      <c r="AE2468" s="17"/>
      <c r="AF2468" s="17"/>
      <c r="AG2468" s="17"/>
      <c r="AH2468" s="17"/>
      <c r="AI2468" s="17"/>
      <c r="AJ2468" s="17"/>
      <c r="AK2468" s="17"/>
      <c r="AL2468" s="17"/>
      <c r="AM2468" s="17"/>
      <c r="AN2468" s="17"/>
      <c r="AO2468" s="17"/>
      <c r="AP2468" s="17"/>
      <c r="AQ2468" s="17"/>
      <c r="AR2468" s="17"/>
      <c r="AS2468" s="17"/>
      <c r="AT2468" s="17"/>
      <c r="AU2468" s="17"/>
      <c r="AV2468" s="17"/>
      <c r="AW2468" s="17"/>
      <c r="AX2468" s="17"/>
      <c r="AY2468" s="17"/>
      <c r="AZ2468" s="17"/>
      <c r="BA2468" s="17"/>
      <c r="BB2468" s="17"/>
      <c r="BC2468" s="17"/>
      <c r="BD2468" s="17"/>
      <c r="BE2468" s="17"/>
      <c r="BF2468" s="17"/>
      <c r="BG2468" s="17"/>
      <c r="BH2468" s="17"/>
      <c r="BI2468" s="17"/>
      <c r="BJ2468" s="17"/>
      <c r="BK2468" s="17"/>
      <c r="BL2468" s="17"/>
      <c r="BM2468" s="17"/>
      <c r="BN2468" s="17"/>
      <c r="BO2468" s="17"/>
      <c r="BP2468" s="17"/>
      <c r="BQ2468" s="17"/>
      <c r="BR2468" s="17"/>
      <c r="BS2468" s="17"/>
      <c r="BT2468" s="17"/>
      <c r="BU2468" s="17"/>
      <c r="BV2468" s="17"/>
      <c r="BW2468" s="17"/>
      <c r="BX2468" s="17"/>
      <c r="BY2468" s="17"/>
      <c r="BZ2468" s="17"/>
      <c r="CA2468" s="17"/>
      <c r="CB2468" s="17"/>
      <c r="CC2468" s="17"/>
      <c r="CD2468" s="17"/>
      <c r="CE2468" s="17"/>
      <c r="CF2468" s="18"/>
    </row>
    <row r="2469" spans="1:84" x14ac:dyDescent="0.3">
      <c r="A2469" s="11">
        <v>43671</v>
      </c>
      <c r="B2469" s="12" t="s">
        <v>18</v>
      </c>
      <c r="C2469" s="13" t="s">
        <v>18</v>
      </c>
      <c r="D2469" s="14" t="s">
        <v>19</v>
      </c>
      <c r="E2469" s="13" t="s">
        <v>439</v>
      </c>
      <c r="F2469" s="15" t="s">
        <v>6096</v>
      </c>
      <c r="G2469" s="13" t="s">
        <v>6097</v>
      </c>
      <c r="H2469" s="13" t="s">
        <v>20</v>
      </c>
      <c r="I2469" s="13" t="s">
        <v>21</v>
      </c>
      <c r="J2469" s="16">
        <v>280840</v>
      </c>
      <c r="K2469" s="17"/>
      <c r="L2469" s="29">
        <v>21420</v>
      </c>
      <c r="M2469" s="29">
        <v>21420</v>
      </c>
      <c r="N2469" s="17"/>
      <c r="O2469" s="17"/>
      <c r="P2469" s="17"/>
      <c r="Q2469" s="29">
        <v>238000</v>
      </c>
      <c r="R2469" s="17"/>
      <c r="S2469" s="17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  <c r="AD2469" s="17"/>
      <c r="AE2469" s="17"/>
      <c r="AF2469" s="17"/>
      <c r="AG2469" s="17"/>
      <c r="AH2469" s="17"/>
      <c r="AI2469" s="17"/>
      <c r="AJ2469" s="17"/>
      <c r="AK2469" s="17"/>
      <c r="AL2469" s="17"/>
      <c r="AM2469" s="17"/>
      <c r="AN2469" s="17"/>
      <c r="AO2469" s="17"/>
      <c r="AP2469" s="17"/>
      <c r="AQ2469" s="17"/>
      <c r="AR2469" s="17"/>
      <c r="AS2469" s="17"/>
      <c r="AT2469" s="17"/>
      <c r="AU2469" s="17"/>
      <c r="AV2469" s="17"/>
      <c r="AW2469" s="17"/>
      <c r="AX2469" s="17"/>
      <c r="AY2469" s="17"/>
      <c r="AZ2469" s="17"/>
      <c r="BA2469" s="17"/>
      <c r="BB2469" s="17"/>
      <c r="BC2469" s="17"/>
      <c r="BD2469" s="17"/>
      <c r="BE2469" s="17"/>
      <c r="BF2469" s="17"/>
      <c r="BG2469" s="17"/>
      <c r="BH2469" s="17"/>
      <c r="BI2469" s="17"/>
      <c r="BJ2469" s="17"/>
      <c r="BK2469" s="17"/>
      <c r="BL2469" s="17"/>
      <c r="BM2469" s="17"/>
      <c r="BN2469" s="17"/>
      <c r="BO2469" s="17"/>
      <c r="BP2469" s="17"/>
      <c r="BQ2469" s="17"/>
      <c r="BR2469" s="17"/>
      <c r="BS2469" s="17"/>
      <c r="BT2469" s="17"/>
      <c r="BU2469" s="17"/>
      <c r="BV2469" s="17"/>
      <c r="BW2469" s="17"/>
      <c r="BX2469" s="17"/>
      <c r="BY2469" s="17"/>
      <c r="BZ2469" s="17"/>
      <c r="CA2469" s="17"/>
      <c r="CB2469" s="17"/>
      <c r="CC2469" s="17"/>
      <c r="CD2469" s="17"/>
      <c r="CE2469" s="17"/>
      <c r="CF2469" s="18"/>
    </row>
    <row r="2470" spans="1:84" ht="22.8" x14ac:dyDescent="0.3">
      <c r="A2470" s="11">
        <v>43671</v>
      </c>
      <c r="B2470" s="12" t="s">
        <v>1690</v>
      </c>
      <c r="C2470" s="13" t="s">
        <v>1690</v>
      </c>
      <c r="D2470" s="14" t="s">
        <v>1692</v>
      </c>
      <c r="E2470" s="13" t="s">
        <v>439</v>
      </c>
      <c r="F2470" s="15" t="s">
        <v>6098</v>
      </c>
      <c r="G2470" s="13" t="s">
        <v>6099</v>
      </c>
      <c r="H2470" s="13" t="s">
        <v>1695</v>
      </c>
      <c r="I2470" s="13" t="s">
        <v>1696</v>
      </c>
      <c r="J2470" s="16">
        <v>1185712</v>
      </c>
      <c r="K2470" s="17"/>
      <c r="L2470" s="17"/>
      <c r="M2470" s="17"/>
      <c r="N2470" s="29">
        <v>72</v>
      </c>
      <c r="O2470" s="17"/>
      <c r="P2470" s="29">
        <v>1004780</v>
      </c>
      <c r="Q2470" s="17"/>
      <c r="R2470" s="17"/>
      <c r="S2470" s="17"/>
      <c r="T2470" s="17"/>
      <c r="U2470" s="17"/>
      <c r="V2470" s="17"/>
      <c r="W2470" s="29">
        <v>180860</v>
      </c>
      <c r="X2470" s="17"/>
      <c r="Y2470" s="17"/>
      <c r="Z2470" s="17"/>
      <c r="AA2470" s="17"/>
      <c r="AB2470" s="17"/>
      <c r="AC2470" s="17"/>
      <c r="AD2470" s="17"/>
      <c r="AE2470" s="17"/>
      <c r="AF2470" s="17"/>
      <c r="AG2470" s="17"/>
      <c r="AH2470" s="17"/>
      <c r="AI2470" s="17"/>
      <c r="AJ2470" s="17"/>
      <c r="AK2470" s="17"/>
      <c r="AL2470" s="17"/>
      <c r="AM2470" s="17"/>
      <c r="AN2470" s="17"/>
      <c r="AO2470" s="17"/>
      <c r="AP2470" s="17"/>
      <c r="AQ2470" s="17"/>
      <c r="AR2470" s="17"/>
      <c r="AS2470" s="17"/>
      <c r="AT2470" s="17"/>
      <c r="AU2470" s="17"/>
      <c r="AV2470" s="17"/>
      <c r="AW2470" s="17"/>
      <c r="AX2470" s="17"/>
      <c r="AY2470" s="17"/>
      <c r="AZ2470" s="17"/>
      <c r="BA2470" s="17"/>
      <c r="BB2470" s="17"/>
      <c r="BC2470" s="17"/>
      <c r="BD2470" s="17"/>
      <c r="BE2470" s="17"/>
      <c r="BF2470" s="17"/>
      <c r="BG2470" s="17"/>
      <c r="BH2470" s="17"/>
      <c r="BI2470" s="17"/>
      <c r="BJ2470" s="17"/>
      <c r="BK2470" s="17"/>
      <c r="BL2470" s="17"/>
      <c r="BM2470" s="17"/>
      <c r="BN2470" s="17"/>
      <c r="BO2470" s="17"/>
      <c r="BP2470" s="17"/>
      <c r="BQ2470" s="17"/>
      <c r="BR2470" s="17"/>
      <c r="BS2470" s="17"/>
      <c r="BT2470" s="17"/>
      <c r="BU2470" s="17"/>
      <c r="BV2470" s="17"/>
      <c r="BW2470" s="17"/>
      <c r="BX2470" s="17"/>
      <c r="BY2470" s="17"/>
      <c r="BZ2470" s="17"/>
      <c r="CA2470" s="17"/>
      <c r="CB2470" s="17"/>
      <c r="CC2470" s="17"/>
      <c r="CD2470" s="17"/>
      <c r="CE2470" s="17"/>
      <c r="CF2470" s="18"/>
    </row>
    <row r="2471" spans="1:84" ht="22.8" x14ac:dyDescent="0.3">
      <c r="A2471" s="11">
        <v>43671</v>
      </c>
      <c r="B2471" s="12" t="s">
        <v>1690</v>
      </c>
      <c r="C2471" s="13" t="s">
        <v>1690</v>
      </c>
      <c r="D2471" s="14" t="s">
        <v>1692</v>
      </c>
      <c r="E2471" s="13" t="s">
        <v>439</v>
      </c>
      <c r="F2471" s="15" t="s">
        <v>6100</v>
      </c>
      <c r="G2471" s="13" t="s">
        <v>6101</v>
      </c>
      <c r="H2471" s="13" t="s">
        <v>1695</v>
      </c>
      <c r="I2471" s="13" t="s">
        <v>1696</v>
      </c>
      <c r="J2471" s="16">
        <v>592856</v>
      </c>
      <c r="K2471" s="17"/>
      <c r="L2471" s="17"/>
      <c r="M2471" s="17"/>
      <c r="N2471" s="29">
        <v>36</v>
      </c>
      <c r="O2471" s="17"/>
      <c r="P2471" s="29">
        <v>502390</v>
      </c>
      <c r="Q2471" s="17"/>
      <c r="R2471" s="17"/>
      <c r="S2471" s="17"/>
      <c r="T2471" s="17"/>
      <c r="U2471" s="17"/>
      <c r="V2471" s="17"/>
      <c r="W2471" s="29">
        <v>90430</v>
      </c>
      <c r="X2471" s="17"/>
      <c r="Y2471" s="17"/>
      <c r="Z2471" s="17"/>
      <c r="AA2471" s="17"/>
      <c r="AB2471" s="17"/>
      <c r="AC2471" s="17"/>
      <c r="AD2471" s="17"/>
      <c r="AE2471" s="17"/>
      <c r="AF2471" s="17"/>
      <c r="AG2471" s="17"/>
      <c r="AH2471" s="17"/>
      <c r="AI2471" s="17"/>
      <c r="AJ2471" s="17"/>
      <c r="AK2471" s="17"/>
      <c r="AL2471" s="17"/>
      <c r="AM2471" s="17"/>
      <c r="AN2471" s="17"/>
      <c r="AO2471" s="17"/>
      <c r="AP2471" s="17"/>
      <c r="AQ2471" s="17"/>
      <c r="AR2471" s="17"/>
      <c r="AS2471" s="17"/>
      <c r="AT2471" s="17"/>
      <c r="AU2471" s="17"/>
      <c r="AV2471" s="17"/>
      <c r="AW2471" s="17"/>
      <c r="AX2471" s="17"/>
      <c r="AY2471" s="17"/>
      <c r="AZ2471" s="17"/>
      <c r="BA2471" s="17"/>
      <c r="BB2471" s="17"/>
      <c r="BC2471" s="17"/>
      <c r="BD2471" s="17"/>
      <c r="BE2471" s="17"/>
      <c r="BF2471" s="17"/>
      <c r="BG2471" s="17"/>
      <c r="BH2471" s="17"/>
      <c r="BI2471" s="17"/>
      <c r="BJ2471" s="17"/>
      <c r="BK2471" s="17"/>
      <c r="BL2471" s="17"/>
      <c r="BM2471" s="17"/>
      <c r="BN2471" s="17"/>
      <c r="BO2471" s="17"/>
      <c r="BP2471" s="17"/>
      <c r="BQ2471" s="17"/>
      <c r="BR2471" s="17"/>
      <c r="BS2471" s="17"/>
      <c r="BT2471" s="17"/>
      <c r="BU2471" s="17"/>
      <c r="BV2471" s="17"/>
      <c r="BW2471" s="17"/>
      <c r="BX2471" s="17"/>
      <c r="BY2471" s="17"/>
      <c r="BZ2471" s="17"/>
      <c r="CA2471" s="17"/>
      <c r="CB2471" s="17"/>
      <c r="CC2471" s="17"/>
      <c r="CD2471" s="17"/>
      <c r="CE2471" s="17"/>
      <c r="CF2471" s="18"/>
    </row>
    <row r="2472" spans="1:84" x14ac:dyDescent="0.3">
      <c r="A2472" s="11">
        <v>43671</v>
      </c>
      <c r="B2472" s="12" t="s">
        <v>18</v>
      </c>
      <c r="C2472" s="13" t="s">
        <v>18</v>
      </c>
      <c r="D2472" s="14" t="s">
        <v>19</v>
      </c>
      <c r="E2472" s="13" t="s">
        <v>439</v>
      </c>
      <c r="F2472" s="15" t="s">
        <v>6102</v>
      </c>
      <c r="G2472" s="13" t="s">
        <v>6103</v>
      </c>
      <c r="H2472" s="13" t="s">
        <v>20</v>
      </c>
      <c r="I2472" s="13" t="s">
        <v>21</v>
      </c>
      <c r="J2472" s="16">
        <v>421260</v>
      </c>
      <c r="K2472" s="17"/>
      <c r="L2472" s="29">
        <v>32130</v>
      </c>
      <c r="M2472" s="29">
        <v>32130</v>
      </c>
      <c r="N2472" s="17"/>
      <c r="O2472" s="17"/>
      <c r="P2472" s="17"/>
      <c r="Q2472" s="29">
        <v>357000</v>
      </c>
      <c r="R2472" s="17"/>
      <c r="S2472" s="17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  <c r="AE2472" s="17"/>
      <c r="AF2472" s="17"/>
      <c r="AG2472" s="17"/>
      <c r="AH2472" s="17"/>
      <c r="AI2472" s="17"/>
      <c r="AJ2472" s="17"/>
      <c r="AK2472" s="17"/>
      <c r="AL2472" s="17"/>
      <c r="AM2472" s="17"/>
      <c r="AN2472" s="17"/>
      <c r="AO2472" s="17"/>
      <c r="AP2472" s="17"/>
      <c r="AQ2472" s="17"/>
      <c r="AR2472" s="17"/>
      <c r="AS2472" s="17"/>
      <c r="AT2472" s="17"/>
      <c r="AU2472" s="17"/>
      <c r="AV2472" s="17"/>
      <c r="AW2472" s="17"/>
      <c r="AX2472" s="17"/>
      <c r="AY2472" s="17"/>
      <c r="AZ2472" s="17"/>
      <c r="BA2472" s="17"/>
      <c r="BB2472" s="17"/>
      <c r="BC2472" s="17"/>
      <c r="BD2472" s="17"/>
      <c r="BE2472" s="17"/>
      <c r="BF2472" s="17"/>
      <c r="BG2472" s="17"/>
      <c r="BH2472" s="17"/>
      <c r="BI2472" s="17"/>
      <c r="BJ2472" s="17"/>
      <c r="BK2472" s="17"/>
      <c r="BL2472" s="17"/>
      <c r="BM2472" s="17"/>
      <c r="BN2472" s="17"/>
      <c r="BO2472" s="17"/>
      <c r="BP2472" s="17"/>
      <c r="BQ2472" s="17"/>
      <c r="BR2472" s="17"/>
      <c r="BS2472" s="17"/>
      <c r="BT2472" s="17"/>
      <c r="BU2472" s="17"/>
      <c r="BV2472" s="17"/>
      <c r="BW2472" s="17"/>
      <c r="BX2472" s="17"/>
      <c r="BY2472" s="17"/>
      <c r="BZ2472" s="17"/>
      <c r="CA2472" s="17"/>
      <c r="CB2472" s="17"/>
      <c r="CC2472" s="17"/>
      <c r="CD2472" s="17"/>
      <c r="CE2472" s="17"/>
      <c r="CF2472" s="18"/>
    </row>
    <row r="2473" spans="1:84" x14ac:dyDescent="0.3">
      <c r="A2473" s="11">
        <v>43672</v>
      </c>
      <c r="B2473" s="12" t="s">
        <v>18</v>
      </c>
      <c r="C2473" s="13" t="s">
        <v>18</v>
      </c>
      <c r="D2473" s="14" t="s">
        <v>19</v>
      </c>
      <c r="E2473" s="13" t="s">
        <v>439</v>
      </c>
      <c r="F2473" s="15" t="s">
        <v>6104</v>
      </c>
      <c r="G2473" s="13" t="s">
        <v>6105</v>
      </c>
      <c r="H2473" s="13" t="s">
        <v>20</v>
      </c>
      <c r="I2473" s="13" t="s">
        <v>21</v>
      </c>
      <c r="J2473" s="16">
        <v>2027476</v>
      </c>
      <c r="K2473" s="17"/>
      <c r="L2473" s="29">
        <v>154638</v>
      </c>
      <c r="M2473" s="29">
        <v>154638</v>
      </c>
      <c r="N2473" s="17"/>
      <c r="O2473" s="17"/>
      <c r="P2473" s="29">
        <v>1718200</v>
      </c>
      <c r="Q2473" s="17"/>
      <c r="R2473" s="17"/>
      <c r="S2473" s="17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  <c r="AD2473" s="17"/>
      <c r="AE2473" s="17"/>
      <c r="AF2473" s="17"/>
      <c r="AG2473" s="17"/>
      <c r="AH2473" s="17"/>
      <c r="AI2473" s="17"/>
      <c r="AJ2473" s="17"/>
      <c r="AK2473" s="17"/>
      <c r="AL2473" s="17"/>
      <c r="AM2473" s="17"/>
      <c r="AN2473" s="17"/>
      <c r="AO2473" s="17"/>
      <c r="AP2473" s="17"/>
      <c r="AQ2473" s="17"/>
      <c r="AR2473" s="17"/>
      <c r="AS2473" s="17"/>
      <c r="AT2473" s="17"/>
      <c r="AU2473" s="17"/>
      <c r="AV2473" s="17"/>
      <c r="AW2473" s="17"/>
      <c r="AX2473" s="17"/>
      <c r="AY2473" s="17"/>
      <c r="AZ2473" s="17"/>
      <c r="BA2473" s="17"/>
      <c r="BB2473" s="17"/>
      <c r="BC2473" s="17"/>
      <c r="BD2473" s="17"/>
      <c r="BE2473" s="17"/>
      <c r="BF2473" s="17"/>
      <c r="BG2473" s="17"/>
      <c r="BH2473" s="17"/>
      <c r="BI2473" s="17"/>
      <c r="BJ2473" s="17"/>
      <c r="BK2473" s="17"/>
      <c r="BL2473" s="17"/>
      <c r="BM2473" s="17"/>
      <c r="BN2473" s="17"/>
      <c r="BO2473" s="17"/>
      <c r="BP2473" s="17"/>
      <c r="BQ2473" s="17"/>
      <c r="BR2473" s="17"/>
      <c r="BS2473" s="17"/>
      <c r="BT2473" s="17"/>
      <c r="BU2473" s="17"/>
      <c r="BV2473" s="17"/>
      <c r="BW2473" s="17"/>
      <c r="BX2473" s="17"/>
      <c r="BY2473" s="17"/>
      <c r="BZ2473" s="17"/>
      <c r="CA2473" s="17"/>
      <c r="CB2473" s="17"/>
      <c r="CC2473" s="17"/>
      <c r="CD2473" s="17"/>
      <c r="CE2473" s="17"/>
      <c r="CF2473" s="18"/>
    </row>
    <row r="2474" spans="1:84" x14ac:dyDescent="0.3">
      <c r="A2474" s="11">
        <v>43672</v>
      </c>
      <c r="B2474" s="12" t="s">
        <v>18</v>
      </c>
      <c r="C2474" s="13" t="s">
        <v>18</v>
      </c>
      <c r="D2474" s="14" t="s">
        <v>19</v>
      </c>
      <c r="E2474" s="13" t="s">
        <v>439</v>
      </c>
      <c r="F2474" s="15" t="s">
        <v>6106</v>
      </c>
      <c r="G2474" s="13" t="s">
        <v>6107</v>
      </c>
      <c r="H2474" s="13" t="s">
        <v>20</v>
      </c>
      <c r="I2474" s="13" t="s">
        <v>21</v>
      </c>
      <c r="J2474" s="16">
        <v>2027476</v>
      </c>
      <c r="K2474" s="17"/>
      <c r="L2474" s="29">
        <v>154638</v>
      </c>
      <c r="M2474" s="29">
        <v>154638</v>
      </c>
      <c r="N2474" s="17"/>
      <c r="O2474" s="17"/>
      <c r="P2474" s="29">
        <v>1718200</v>
      </c>
      <c r="Q2474" s="17"/>
      <c r="R2474" s="17"/>
      <c r="S2474" s="17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  <c r="AD2474" s="17"/>
      <c r="AE2474" s="17"/>
      <c r="AF2474" s="17"/>
      <c r="AG2474" s="17"/>
      <c r="AH2474" s="17"/>
      <c r="AI2474" s="17"/>
      <c r="AJ2474" s="17"/>
      <c r="AK2474" s="17"/>
      <c r="AL2474" s="17"/>
      <c r="AM2474" s="17"/>
      <c r="AN2474" s="17"/>
      <c r="AO2474" s="17"/>
      <c r="AP2474" s="17"/>
      <c r="AQ2474" s="17"/>
      <c r="AR2474" s="17"/>
      <c r="AS2474" s="17"/>
      <c r="AT2474" s="17"/>
      <c r="AU2474" s="17"/>
      <c r="AV2474" s="17"/>
      <c r="AW2474" s="17"/>
      <c r="AX2474" s="17"/>
      <c r="AY2474" s="17"/>
      <c r="AZ2474" s="17"/>
      <c r="BA2474" s="17"/>
      <c r="BB2474" s="17"/>
      <c r="BC2474" s="17"/>
      <c r="BD2474" s="17"/>
      <c r="BE2474" s="17"/>
      <c r="BF2474" s="17"/>
      <c r="BG2474" s="17"/>
      <c r="BH2474" s="17"/>
      <c r="BI2474" s="17"/>
      <c r="BJ2474" s="17"/>
      <c r="BK2474" s="17"/>
      <c r="BL2474" s="17"/>
      <c r="BM2474" s="17"/>
      <c r="BN2474" s="17"/>
      <c r="BO2474" s="17"/>
      <c r="BP2474" s="17"/>
      <c r="BQ2474" s="17"/>
      <c r="BR2474" s="17"/>
      <c r="BS2474" s="17"/>
      <c r="BT2474" s="17"/>
      <c r="BU2474" s="17"/>
      <c r="BV2474" s="17"/>
      <c r="BW2474" s="17"/>
      <c r="BX2474" s="17"/>
      <c r="BY2474" s="17"/>
      <c r="BZ2474" s="17"/>
      <c r="CA2474" s="17"/>
      <c r="CB2474" s="17"/>
      <c r="CC2474" s="17"/>
      <c r="CD2474" s="17"/>
      <c r="CE2474" s="17"/>
      <c r="CF2474" s="18"/>
    </row>
    <row r="2475" spans="1:84" x14ac:dyDescent="0.3">
      <c r="A2475" s="11">
        <v>43672</v>
      </c>
      <c r="B2475" s="12" t="s">
        <v>18</v>
      </c>
      <c r="C2475" s="13" t="s">
        <v>18</v>
      </c>
      <c r="D2475" s="14" t="s">
        <v>19</v>
      </c>
      <c r="E2475" s="13" t="s">
        <v>439</v>
      </c>
      <c r="F2475" s="15" t="s">
        <v>6108</v>
      </c>
      <c r="G2475" s="13" t="s">
        <v>6109</v>
      </c>
      <c r="H2475" s="13" t="s">
        <v>20</v>
      </c>
      <c r="I2475" s="13" t="s">
        <v>21</v>
      </c>
      <c r="J2475" s="16">
        <v>296269</v>
      </c>
      <c r="K2475" s="17"/>
      <c r="L2475" s="29">
        <v>22597</v>
      </c>
      <c r="M2475" s="29">
        <v>22597</v>
      </c>
      <c r="N2475" s="17"/>
      <c r="O2475" s="17"/>
      <c r="P2475" s="17"/>
      <c r="Q2475" s="29">
        <v>251075</v>
      </c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  <c r="AE2475" s="17"/>
      <c r="AF2475" s="17"/>
      <c r="AG2475" s="17"/>
      <c r="AH2475" s="17"/>
      <c r="AI2475" s="17"/>
      <c r="AJ2475" s="17"/>
      <c r="AK2475" s="17"/>
      <c r="AL2475" s="17"/>
      <c r="AM2475" s="17"/>
      <c r="AN2475" s="17"/>
      <c r="AO2475" s="17"/>
      <c r="AP2475" s="17"/>
      <c r="AQ2475" s="17"/>
      <c r="AR2475" s="17"/>
      <c r="AS2475" s="17"/>
      <c r="AT2475" s="17"/>
      <c r="AU2475" s="17"/>
      <c r="AV2475" s="17"/>
      <c r="AW2475" s="17"/>
      <c r="AX2475" s="17"/>
      <c r="AY2475" s="17"/>
      <c r="AZ2475" s="17"/>
      <c r="BA2475" s="17"/>
      <c r="BB2475" s="17"/>
      <c r="BC2475" s="17"/>
      <c r="BD2475" s="17"/>
      <c r="BE2475" s="17"/>
      <c r="BF2475" s="17"/>
      <c r="BG2475" s="17"/>
      <c r="BH2475" s="17"/>
      <c r="BI2475" s="17"/>
      <c r="BJ2475" s="17"/>
      <c r="BK2475" s="17"/>
      <c r="BL2475" s="17"/>
      <c r="BM2475" s="17"/>
      <c r="BN2475" s="17"/>
      <c r="BO2475" s="17"/>
      <c r="BP2475" s="17"/>
      <c r="BQ2475" s="17"/>
      <c r="BR2475" s="17"/>
      <c r="BS2475" s="17"/>
      <c r="BT2475" s="17"/>
      <c r="BU2475" s="17"/>
      <c r="BV2475" s="17"/>
      <c r="BW2475" s="17"/>
      <c r="BX2475" s="17"/>
      <c r="BY2475" s="17"/>
      <c r="BZ2475" s="17"/>
      <c r="CA2475" s="17"/>
      <c r="CB2475" s="17"/>
      <c r="CC2475" s="17"/>
      <c r="CD2475" s="17"/>
      <c r="CE2475" s="17"/>
      <c r="CF2475" s="18"/>
    </row>
    <row r="2476" spans="1:84" ht="22.8" x14ac:dyDescent="0.3">
      <c r="A2476" s="11">
        <v>43672</v>
      </c>
      <c r="B2476" s="12" t="s">
        <v>1690</v>
      </c>
      <c r="C2476" s="13" t="s">
        <v>1690</v>
      </c>
      <c r="D2476" s="14" t="s">
        <v>1692</v>
      </c>
      <c r="E2476" s="13" t="s">
        <v>439</v>
      </c>
      <c r="F2476" s="15" t="s">
        <v>6110</v>
      </c>
      <c r="G2476" s="13" t="s">
        <v>6111</v>
      </c>
      <c r="H2476" s="13" t="s">
        <v>1695</v>
      </c>
      <c r="I2476" s="13" t="s">
        <v>1696</v>
      </c>
      <c r="J2476" s="16">
        <v>1185712</v>
      </c>
      <c r="K2476" s="17"/>
      <c r="L2476" s="17"/>
      <c r="M2476" s="17"/>
      <c r="N2476" s="29">
        <v>72</v>
      </c>
      <c r="O2476" s="17"/>
      <c r="P2476" s="29">
        <v>1004780</v>
      </c>
      <c r="Q2476" s="17"/>
      <c r="R2476" s="17"/>
      <c r="S2476" s="17"/>
      <c r="T2476" s="17"/>
      <c r="U2476" s="17"/>
      <c r="V2476" s="17"/>
      <c r="W2476" s="29">
        <v>180860</v>
      </c>
      <c r="X2476" s="17"/>
      <c r="Y2476" s="17"/>
      <c r="Z2476" s="17"/>
      <c r="AA2476" s="17"/>
      <c r="AB2476" s="17"/>
      <c r="AC2476" s="17"/>
      <c r="AD2476" s="17"/>
      <c r="AE2476" s="17"/>
      <c r="AF2476" s="17"/>
      <c r="AG2476" s="17"/>
      <c r="AH2476" s="17"/>
      <c r="AI2476" s="17"/>
      <c r="AJ2476" s="17"/>
      <c r="AK2476" s="17"/>
      <c r="AL2476" s="17"/>
      <c r="AM2476" s="17"/>
      <c r="AN2476" s="17"/>
      <c r="AO2476" s="17"/>
      <c r="AP2476" s="17"/>
      <c r="AQ2476" s="17"/>
      <c r="AR2476" s="17"/>
      <c r="AS2476" s="17"/>
      <c r="AT2476" s="17"/>
      <c r="AU2476" s="17"/>
      <c r="AV2476" s="17"/>
      <c r="AW2476" s="17"/>
      <c r="AX2476" s="17"/>
      <c r="AY2476" s="17"/>
      <c r="AZ2476" s="17"/>
      <c r="BA2476" s="17"/>
      <c r="BB2476" s="17"/>
      <c r="BC2476" s="17"/>
      <c r="BD2476" s="17"/>
      <c r="BE2476" s="17"/>
      <c r="BF2476" s="17"/>
      <c r="BG2476" s="17"/>
      <c r="BH2476" s="17"/>
      <c r="BI2476" s="17"/>
      <c r="BJ2476" s="17"/>
      <c r="BK2476" s="17"/>
      <c r="BL2476" s="17"/>
      <c r="BM2476" s="17"/>
      <c r="BN2476" s="17"/>
      <c r="BO2476" s="17"/>
      <c r="BP2476" s="17"/>
      <c r="BQ2476" s="17"/>
      <c r="BR2476" s="17"/>
      <c r="BS2476" s="17"/>
      <c r="BT2476" s="17"/>
      <c r="BU2476" s="17"/>
      <c r="BV2476" s="17"/>
      <c r="BW2476" s="17"/>
      <c r="BX2476" s="17"/>
      <c r="BY2476" s="17"/>
      <c r="BZ2476" s="17"/>
      <c r="CA2476" s="17"/>
      <c r="CB2476" s="17"/>
      <c r="CC2476" s="17"/>
      <c r="CD2476" s="17"/>
      <c r="CE2476" s="17"/>
      <c r="CF2476" s="18"/>
    </row>
    <row r="2477" spans="1:84" ht="22.8" x14ac:dyDescent="0.3">
      <c r="A2477" s="11">
        <v>43672</v>
      </c>
      <c r="B2477" s="12" t="s">
        <v>1690</v>
      </c>
      <c r="C2477" s="13" t="s">
        <v>1690</v>
      </c>
      <c r="D2477" s="14" t="s">
        <v>1692</v>
      </c>
      <c r="E2477" s="13" t="s">
        <v>439</v>
      </c>
      <c r="F2477" s="15" t="s">
        <v>6112</v>
      </c>
      <c r="G2477" s="13" t="s">
        <v>6113</v>
      </c>
      <c r="H2477" s="13" t="s">
        <v>1695</v>
      </c>
      <c r="I2477" s="13" t="s">
        <v>1696</v>
      </c>
      <c r="J2477" s="16">
        <v>592856</v>
      </c>
      <c r="K2477" s="17"/>
      <c r="L2477" s="17"/>
      <c r="M2477" s="17"/>
      <c r="N2477" s="29">
        <v>36</v>
      </c>
      <c r="O2477" s="17"/>
      <c r="P2477" s="29">
        <v>502390</v>
      </c>
      <c r="Q2477" s="17"/>
      <c r="R2477" s="17"/>
      <c r="S2477" s="17"/>
      <c r="T2477" s="17"/>
      <c r="U2477" s="17"/>
      <c r="V2477" s="17"/>
      <c r="W2477" s="29">
        <v>90430</v>
      </c>
      <c r="X2477" s="17"/>
      <c r="Y2477" s="17"/>
      <c r="Z2477" s="17"/>
      <c r="AA2477" s="17"/>
      <c r="AB2477" s="17"/>
      <c r="AC2477" s="17"/>
      <c r="AD2477" s="17"/>
      <c r="AE2477" s="17"/>
      <c r="AF2477" s="17"/>
      <c r="AG2477" s="17"/>
      <c r="AH2477" s="17"/>
      <c r="AI2477" s="17"/>
      <c r="AJ2477" s="17"/>
      <c r="AK2477" s="17"/>
      <c r="AL2477" s="17"/>
      <c r="AM2477" s="17"/>
      <c r="AN2477" s="17"/>
      <c r="AO2477" s="17"/>
      <c r="AP2477" s="17"/>
      <c r="AQ2477" s="17"/>
      <c r="AR2477" s="17"/>
      <c r="AS2477" s="17"/>
      <c r="AT2477" s="17"/>
      <c r="AU2477" s="17"/>
      <c r="AV2477" s="17"/>
      <c r="AW2477" s="17"/>
      <c r="AX2477" s="17"/>
      <c r="AY2477" s="17"/>
      <c r="AZ2477" s="17"/>
      <c r="BA2477" s="17"/>
      <c r="BB2477" s="17"/>
      <c r="BC2477" s="17"/>
      <c r="BD2477" s="17"/>
      <c r="BE2477" s="17"/>
      <c r="BF2477" s="17"/>
      <c r="BG2477" s="17"/>
      <c r="BH2477" s="17"/>
      <c r="BI2477" s="17"/>
      <c r="BJ2477" s="17"/>
      <c r="BK2477" s="17"/>
      <c r="BL2477" s="17"/>
      <c r="BM2477" s="17"/>
      <c r="BN2477" s="17"/>
      <c r="BO2477" s="17"/>
      <c r="BP2477" s="17"/>
      <c r="BQ2477" s="17"/>
      <c r="BR2477" s="17"/>
      <c r="BS2477" s="17"/>
      <c r="BT2477" s="17"/>
      <c r="BU2477" s="17"/>
      <c r="BV2477" s="17"/>
      <c r="BW2477" s="17"/>
      <c r="BX2477" s="17"/>
      <c r="BY2477" s="17"/>
      <c r="BZ2477" s="17"/>
      <c r="CA2477" s="17"/>
      <c r="CB2477" s="17"/>
      <c r="CC2477" s="17"/>
      <c r="CD2477" s="17"/>
      <c r="CE2477" s="17"/>
      <c r="CF2477" s="18"/>
    </row>
    <row r="2478" spans="1:84" ht="22.8" x14ac:dyDescent="0.3">
      <c r="A2478" s="11">
        <v>43672</v>
      </c>
      <c r="B2478" s="12" t="s">
        <v>1690</v>
      </c>
      <c r="C2478" s="13" t="s">
        <v>1690</v>
      </c>
      <c r="D2478" s="14" t="s">
        <v>1692</v>
      </c>
      <c r="E2478" s="13" t="s">
        <v>439</v>
      </c>
      <c r="F2478" s="15" t="s">
        <v>6114</v>
      </c>
      <c r="G2478" s="13" t="s">
        <v>6115</v>
      </c>
      <c r="H2478" s="13" t="s">
        <v>1695</v>
      </c>
      <c r="I2478" s="13" t="s">
        <v>1696</v>
      </c>
      <c r="J2478" s="16">
        <v>1185712</v>
      </c>
      <c r="K2478" s="17"/>
      <c r="L2478" s="17"/>
      <c r="M2478" s="17"/>
      <c r="N2478" s="29">
        <v>72</v>
      </c>
      <c r="O2478" s="17"/>
      <c r="P2478" s="29">
        <v>1004780</v>
      </c>
      <c r="Q2478" s="17"/>
      <c r="R2478" s="17"/>
      <c r="S2478" s="17"/>
      <c r="T2478" s="17"/>
      <c r="U2478" s="17"/>
      <c r="V2478" s="17"/>
      <c r="W2478" s="29">
        <v>180860</v>
      </c>
      <c r="X2478" s="17"/>
      <c r="Y2478" s="17"/>
      <c r="Z2478" s="17"/>
      <c r="AA2478" s="17"/>
      <c r="AB2478" s="17"/>
      <c r="AC2478" s="17"/>
      <c r="AD2478" s="17"/>
      <c r="AE2478" s="17"/>
      <c r="AF2478" s="17"/>
      <c r="AG2478" s="17"/>
      <c r="AH2478" s="17"/>
      <c r="AI2478" s="17"/>
      <c r="AJ2478" s="17"/>
      <c r="AK2478" s="17"/>
      <c r="AL2478" s="17"/>
      <c r="AM2478" s="17"/>
      <c r="AN2478" s="17"/>
      <c r="AO2478" s="17"/>
      <c r="AP2478" s="17"/>
      <c r="AQ2478" s="17"/>
      <c r="AR2478" s="17"/>
      <c r="AS2478" s="17"/>
      <c r="AT2478" s="17"/>
      <c r="AU2478" s="17"/>
      <c r="AV2478" s="17"/>
      <c r="AW2478" s="17"/>
      <c r="AX2478" s="17"/>
      <c r="AY2478" s="17"/>
      <c r="AZ2478" s="17"/>
      <c r="BA2478" s="17"/>
      <c r="BB2478" s="17"/>
      <c r="BC2478" s="17"/>
      <c r="BD2478" s="17"/>
      <c r="BE2478" s="17"/>
      <c r="BF2478" s="17"/>
      <c r="BG2478" s="17"/>
      <c r="BH2478" s="17"/>
      <c r="BI2478" s="17"/>
      <c r="BJ2478" s="17"/>
      <c r="BK2478" s="17"/>
      <c r="BL2478" s="17"/>
      <c r="BM2478" s="17"/>
      <c r="BN2478" s="17"/>
      <c r="BO2478" s="17"/>
      <c r="BP2478" s="17"/>
      <c r="BQ2478" s="17"/>
      <c r="BR2478" s="17"/>
      <c r="BS2478" s="17"/>
      <c r="BT2478" s="17"/>
      <c r="BU2478" s="17"/>
      <c r="BV2478" s="17"/>
      <c r="BW2478" s="17"/>
      <c r="BX2478" s="17"/>
      <c r="BY2478" s="17"/>
      <c r="BZ2478" s="17"/>
      <c r="CA2478" s="17"/>
      <c r="CB2478" s="17"/>
      <c r="CC2478" s="17"/>
      <c r="CD2478" s="17"/>
      <c r="CE2478" s="17"/>
      <c r="CF2478" s="18"/>
    </row>
    <row r="2479" spans="1:84" ht="22.8" x14ac:dyDescent="0.3">
      <c r="A2479" s="11">
        <v>43672</v>
      </c>
      <c r="B2479" s="12" t="s">
        <v>1690</v>
      </c>
      <c r="C2479" s="13" t="s">
        <v>1690</v>
      </c>
      <c r="D2479" s="14" t="s">
        <v>1692</v>
      </c>
      <c r="E2479" s="13" t="s">
        <v>439</v>
      </c>
      <c r="F2479" s="15" t="s">
        <v>6116</v>
      </c>
      <c r="G2479" s="13" t="s">
        <v>6117</v>
      </c>
      <c r="H2479" s="13" t="s">
        <v>1695</v>
      </c>
      <c r="I2479" s="13" t="s">
        <v>1696</v>
      </c>
      <c r="J2479" s="16">
        <v>592856</v>
      </c>
      <c r="K2479" s="17"/>
      <c r="L2479" s="17"/>
      <c r="M2479" s="17"/>
      <c r="N2479" s="29">
        <v>36</v>
      </c>
      <c r="O2479" s="17"/>
      <c r="P2479" s="29">
        <v>502390</v>
      </c>
      <c r="Q2479" s="17"/>
      <c r="R2479" s="17"/>
      <c r="S2479" s="17"/>
      <c r="T2479" s="17"/>
      <c r="U2479" s="17"/>
      <c r="V2479" s="17"/>
      <c r="W2479" s="29">
        <v>90430</v>
      </c>
      <c r="X2479" s="17"/>
      <c r="Y2479" s="17"/>
      <c r="Z2479" s="17"/>
      <c r="AA2479" s="17"/>
      <c r="AB2479" s="17"/>
      <c r="AC2479" s="17"/>
      <c r="AD2479" s="17"/>
      <c r="AE2479" s="17"/>
      <c r="AF2479" s="17"/>
      <c r="AG2479" s="17"/>
      <c r="AH2479" s="17"/>
      <c r="AI2479" s="17"/>
      <c r="AJ2479" s="17"/>
      <c r="AK2479" s="17"/>
      <c r="AL2479" s="17"/>
      <c r="AM2479" s="17"/>
      <c r="AN2479" s="17"/>
      <c r="AO2479" s="17"/>
      <c r="AP2479" s="17"/>
      <c r="AQ2479" s="17"/>
      <c r="AR2479" s="17"/>
      <c r="AS2479" s="17"/>
      <c r="AT2479" s="17"/>
      <c r="AU2479" s="17"/>
      <c r="AV2479" s="17"/>
      <c r="AW2479" s="17"/>
      <c r="AX2479" s="17"/>
      <c r="AY2479" s="17"/>
      <c r="AZ2479" s="17"/>
      <c r="BA2479" s="17"/>
      <c r="BB2479" s="17"/>
      <c r="BC2479" s="17"/>
      <c r="BD2479" s="17"/>
      <c r="BE2479" s="17"/>
      <c r="BF2479" s="17"/>
      <c r="BG2479" s="17"/>
      <c r="BH2479" s="17"/>
      <c r="BI2479" s="17"/>
      <c r="BJ2479" s="17"/>
      <c r="BK2479" s="17"/>
      <c r="BL2479" s="17"/>
      <c r="BM2479" s="17"/>
      <c r="BN2479" s="17"/>
      <c r="BO2479" s="17"/>
      <c r="BP2479" s="17"/>
      <c r="BQ2479" s="17"/>
      <c r="BR2479" s="17"/>
      <c r="BS2479" s="17"/>
      <c r="BT2479" s="17"/>
      <c r="BU2479" s="17"/>
      <c r="BV2479" s="17"/>
      <c r="BW2479" s="17"/>
      <c r="BX2479" s="17"/>
      <c r="BY2479" s="17"/>
      <c r="BZ2479" s="17"/>
      <c r="CA2479" s="17"/>
      <c r="CB2479" s="17"/>
      <c r="CC2479" s="17"/>
      <c r="CD2479" s="17"/>
      <c r="CE2479" s="17"/>
      <c r="CF2479" s="18"/>
    </row>
    <row r="2480" spans="1:84" ht="22.8" x14ac:dyDescent="0.3">
      <c r="A2480" s="11">
        <v>43672</v>
      </c>
      <c r="B2480" s="12" t="s">
        <v>5652</v>
      </c>
      <c r="C2480" s="13" t="s">
        <v>5652</v>
      </c>
      <c r="D2480" s="14" t="s">
        <v>5653</v>
      </c>
      <c r="E2480" s="13" t="s">
        <v>439</v>
      </c>
      <c r="F2480" s="15" t="s">
        <v>6118</v>
      </c>
      <c r="G2480" s="13" t="s">
        <v>6119</v>
      </c>
      <c r="H2480" s="13" t="s">
        <v>5656</v>
      </c>
      <c r="I2480" s="13" t="s">
        <v>5657</v>
      </c>
      <c r="J2480" s="16">
        <v>580796</v>
      </c>
      <c r="K2480" s="17"/>
      <c r="L2480" s="29">
        <v>44298</v>
      </c>
      <c r="M2480" s="29">
        <v>44298</v>
      </c>
      <c r="N2480" s="17"/>
      <c r="O2480" s="17"/>
      <c r="P2480" s="17"/>
      <c r="Q2480" s="29">
        <v>492200</v>
      </c>
      <c r="R2480" s="17"/>
      <c r="S2480" s="17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  <c r="AD2480" s="17"/>
      <c r="AE2480" s="17"/>
      <c r="AF2480" s="17"/>
      <c r="AG2480" s="17"/>
      <c r="AH2480" s="17"/>
      <c r="AI2480" s="17"/>
      <c r="AJ2480" s="17"/>
      <c r="AK2480" s="17"/>
      <c r="AL2480" s="17"/>
      <c r="AM2480" s="17"/>
      <c r="AN2480" s="17"/>
      <c r="AO2480" s="17"/>
      <c r="AP2480" s="17"/>
      <c r="AQ2480" s="17"/>
      <c r="AR2480" s="17"/>
      <c r="AS2480" s="17"/>
      <c r="AT2480" s="17"/>
      <c r="AU2480" s="17"/>
      <c r="AV2480" s="17"/>
      <c r="AW2480" s="17"/>
      <c r="AX2480" s="17"/>
      <c r="AY2480" s="17"/>
      <c r="AZ2480" s="17"/>
      <c r="BA2480" s="17"/>
      <c r="BB2480" s="17"/>
      <c r="BC2480" s="17"/>
      <c r="BD2480" s="17"/>
      <c r="BE2480" s="17"/>
      <c r="BF2480" s="17"/>
      <c r="BG2480" s="17"/>
      <c r="BH2480" s="17"/>
      <c r="BI2480" s="17"/>
      <c r="BJ2480" s="17"/>
      <c r="BK2480" s="17"/>
      <c r="BL2480" s="17"/>
      <c r="BM2480" s="17"/>
      <c r="BN2480" s="17"/>
      <c r="BO2480" s="17"/>
      <c r="BP2480" s="17"/>
      <c r="BQ2480" s="17"/>
      <c r="BR2480" s="17"/>
      <c r="BS2480" s="17"/>
      <c r="BT2480" s="17"/>
      <c r="BU2480" s="17"/>
      <c r="BV2480" s="17"/>
      <c r="BW2480" s="17"/>
      <c r="BX2480" s="17"/>
      <c r="BY2480" s="17"/>
      <c r="BZ2480" s="17"/>
      <c r="CA2480" s="17"/>
      <c r="CB2480" s="17"/>
      <c r="CC2480" s="17"/>
      <c r="CD2480" s="17"/>
      <c r="CE2480" s="17"/>
      <c r="CF2480" s="18"/>
    </row>
    <row r="2481" spans="1:84" ht="22.8" x14ac:dyDescent="0.3">
      <c r="A2481" s="11">
        <v>43672</v>
      </c>
      <c r="B2481" s="12" t="s">
        <v>601</v>
      </c>
      <c r="C2481" s="13" t="s">
        <v>601</v>
      </c>
      <c r="D2481" s="14" t="s">
        <v>602</v>
      </c>
      <c r="E2481" s="13" t="s">
        <v>439</v>
      </c>
      <c r="F2481" s="15" t="s">
        <v>180</v>
      </c>
      <c r="G2481" s="13" t="s">
        <v>6120</v>
      </c>
      <c r="H2481" s="13" t="s">
        <v>605</v>
      </c>
      <c r="I2481" s="13" t="s">
        <v>606</v>
      </c>
      <c r="J2481" s="16">
        <v>1380600</v>
      </c>
      <c r="K2481" s="17"/>
      <c r="L2481" s="17"/>
      <c r="M2481" s="17"/>
      <c r="N2481" s="17"/>
      <c r="O2481" s="17"/>
      <c r="P2481" s="17"/>
      <c r="Q2481" s="29">
        <v>1170000</v>
      </c>
      <c r="R2481" s="17"/>
      <c r="S2481" s="17"/>
      <c r="T2481" s="17"/>
      <c r="U2481" s="17"/>
      <c r="V2481" s="17"/>
      <c r="W2481" s="29">
        <v>210600</v>
      </c>
      <c r="X2481" s="17"/>
      <c r="Y2481" s="17"/>
      <c r="Z2481" s="17"/>
      <c r="AA2481" s="17"/>
      <c r="AB2481" s="17"/>
      <c r="AC2481" s="17"/>
      <c r="AD2481" s="17"/>
      <c r="AE2481" s="17"/>
      <c r="AF2481" s="17"/>
      <c r="AG2481" s="17"/>
      <c r="AH2481" s="17"/>
      <c r="AI2481" s="17"/>
      <c r="AJ2481" s="17"/>
      <c r="AK2481" s="17"/>
      <c r="AL2481" s="17"/>
      <c r="AM2481" s="17"/>
      <c r="AN2481" s="17"/>
      <c r="AO2481" s="17"/>
      <c r="AP2481" s="17"/>
      <c r="AQ2481" s="17"/>
      <c r="AR2481" s="17"/>
      <c r="AS2481" s="17"/>
      <c r="AT2481" s="17"/>
      <c r="AU2481" s="17"/>
      <c r="AV2481" s="17"/>
      <c r="AW2481" s="17"/>
      <c r="AX2481" s="17"/>
      <c r="AY2481" s="17"/>
      <c r="AZ2481" s="17"/>
      <c r="BA2481" s="17"/>
      <c r="BB2481" s="17"/>
      <c r="BC2481" s="17"/>
      <c r="BD2481" s="17"/>
      <c r="BE2481" s="17"/>
      <c r="BF2481" s="17"/>
      <c r="BG2481" s="17"/>
      <c r="BH2481" s="17"/>
      <c r="BI2481" s="17"/>
      <c r="BJ2481" s="17"/>
      <c r="BK2481" s="17"/>
      <c r="BL2481" s="17"/>
      <c r="BM2481" s="17"/>
      <c r="BN2481" s="17"/>
      <c r="BO2481" s="17"/>
      <c r="BP2481" s="17"/>
      <c r="BQ2481" s="17"/>
      <c r="BR2481" s="17"/>
      <c r="BS2481" s="17"/>
      <c r="BT2481" s="17"/>
      <c r="BU2481" s="17"/>
      <c r="BV2481" s="17"/>
      <c r="BW2481" s="17"/>
      <c r="BX2481" s="17"/>
      <c r="BY2481" s="17"/>
      <c r="BZ2481" s="17"/>
      <c r="CA2481" s="17"/>
      <c r="CB2481" s="17"/>
      <c r="CC2481" s="17"/>
      <c r="CD2481" s="17"/>
      <c r="CE2481" s="17"/>
      <c r="CF2481" s="18"/>
    </row>
    <row r="2482" spans="1:84" ht="22.8" x14ac:dyDescent="0.3">
      <c r="A2482" s="11">
        <v>43672</v>
      </c>
      <c r="B2482" s="12" t="s">
        <v>490</v>
      </c>
      <c r="C2482" s="13" t="s">
        <v>490</v>
      </c>
      <c r="D2482" s="14" t="s">
        <v>491</v>
      </c>
      <c r="E2482" s="13" t="s">
        <v>439</v>
      </c>
      <c r="F2482" s="15" t="s">
        <v>269</v>
      </c>
      <c r="G2482" s="13" t="s">
        <v>6121</v>
      </c>
      <c r="H2482" s="13" t="s">
        <v>494</v>
      </c>
      <c r="I2482" s="13" t="s">
        <v>495</v>
      </c>
      <c r="J2482" s="16">
        <v>6300</v>
      </c>
      <c r="K2482" s="17"/>
      <c r="L2482" s="29">
        <v>150</v>
      </c>
      <c r="M2482" s="29">
        <v>150</v>
      </c>
      <c r="N2482" s="17"/>
      <c r="O2482" s="17"/>
      <c r="P2482" s="17"/>
      <c r="Q2482" s="17"/>
      <c r="R2482" s="17"/>
      <c r="S2482" s="17"/>
      <c r="T2482" s="29">
        <v>6000</v>
      </c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  <c r="AE2482" s="17"/>
      <c r="AF2482" s="17"/>
      <c r="AG2482" s="17"/>
      <c r="AH2482" s="17"/>
      <c r="AI2482" s="17"/>
      <c r="AJ2482" s="17"/>
      <c r="AK2482" s="17"/>
      <c r="AL2482" s="17"/>
      <c r="AM2482" s="17"/>
      <c r="AN2482" s="17"/>
      <c r="AO2482" s="17"/>
      <c r="AP2482" s="17"/>
      <c r="AQ2482" s="17"/>
      <c r="AR2482" s="17"/>
      <c r="AS2482" s="17"/>
      <c r="AT2482" s="17"/>
      <c r="AU2482" s="17"/>
      <c r="AV2482" s="17"/>
      <c r="AW2482" s="17"/>
      <c r="AX2482" s="17"/>
      <c r="AY2482" s="17"/>
      <c r="AZ2482" s="17"/>
      <c r="BA2482" s="17"/>
      <c r="BB2482" s="17"/>
      <c r="BC2482" s="17"/>
      <c r="BD2482" s="17"/>
      <c r="BE2482" s="17"/>
      <c r="BF2482" s="17"/>
      <c r="BG2482" s="17"/>
      <c r="BH2482" s="17"/>
      <c r="BI2482" s="17"/>
      <c r="BJ2482" s="17"/>
      <c r="BK2482" s="17"/>
      <c r="BL2482" s="17"/>
      <c r="BM2482" s="17"/>
      <c r="BN2482" s="17"/>
      <c r="BO2482" s="17"/>
      <c r="BP2482" s="17"/>
      <c r="BQ2482" s="17"/>
      <c r="BR2482" s="17"/>
      <c r="BS2482" s="17"/>
      <c r="BT2482" s="17"/>
      <c r="BU2482" s="17"/>
      <c r="BV2482" s="17"/>
      <c r="BW2482" s="17"/>
      <c r="BX2482" s="17"/>
      <c r="BY2482" s="17"/>
      <c r="BZ2482" s="17"/>
      <c r="CA2482" s="17"/>
      <c r="CB2482" s="17"/>
      <c r="CC2482" s="17"/>
      <c r="CD2482" s="17"/>
      <c r="CE2482" s="17"/>
      <c r="CF2482" s="18"/>
    </row>
    <row r="2483" spans="1:84" ht="22.8" x14ac:dyDescent="0.3">
      <c r="A2483" s="11">
        <v>43673</v>
      </c>
      <c r="B2483" s="12" t="s">
        <v>1690</v>
      </c>
      <c r="C2483" s="13" t="s">
        <v>1690</v>
      </c>
      <c r="D2483" s="14" t="s">
        <v>1692</v>
      </c>
      <c r="E2483" s="13" t="s">
        <v>439</v>
      </c>
      <c r="F2483" s="15" t="s">
        <v>6122</v>
      </c>
      <c r="G2483" s="13" t="s">
        <v>6123</v>
      </c>
      <c r="H2483" s="13" t="s">
        <v>1695</v>
      </c>
      <c r="I2483" s="13" t="s">
        <v>1696</v>
      </c>
      <c r="J2483" s="16">
        <v>1185712</v>
      </c>
      <c r="K2483" s="17"/>
      <c r="L2483" s="17"/>
      <c r="M2483" s="17"/>
      <c r="N2483" s="29">
        <v>72</v>
      </c>
      <c r="O2483" s="17"/>
      <c r="P2483" s="29">
        <v>1004780</v>
      </c>
      <c r="Q2483" s="17"/>
      <c r="R2483" s="17"/>
      <c r="S2483" s="17"/>
      <c r="T2483" s="17"/>
      <c r="U2483" s="17"/>
      <c r="V2483" s="17"/>
      <c r="W2483" s="29">
        <v>180860</v>
      </c>
      <c r="X2483" s="17"/>
      <c r="Y2483" s="17"/>
      <c r="Z2483" s="17"/>
      <c r="AA2483" s="17"/>
      <c r="AB2483" s="17"/>
      <c r="AC2483" s="17"/>
      <c r="AD2483" s="17"/>
      <c r="AE2483" s="17"/>
      <c r="AF2483" s="17"/>
      <c r="AG2483" s="17"/>
      <c r="AH2483" s="17"/>
      <c r="AI2483" s="17"/>
      <c r="AJ2483" s="17"/>
      <c r="AK2483" s="17"/>
      <c r="AL2483" s="17"/>
      <c r="AM2483" s="17"/>
      <c r="AN2483" s="17"/>
      <c r="AO2483" s="17"/>
      <c r="AP2483" s="17"/>
      <c r="AQ2483" s="17"/>
      <c r="AR2483" s="17"/>
      <c r="AS2483" s="17"/>
      <c r="AT2483" s="17"/>
      <c r="AU2483" s="17"/>
      <c r="AV2483" s="17"/>
      <c r="AW2483" s="17"/>
      <c r="AX2483" s="17"/>
      <c r="AY2483" s="17"/>
      <c r="AZ2483" s="17"/>
      <c r="BA2483" s="17"/>
      <c r="BB2483" s="17"/>
      <c r="BC2483" s="17"/>
      <c r="BD2483" s="17"/>
      <c r="BE2483" s="17"/>
      <c r="BF2483" s="17"/>
      <c r="BG2483" s="17"/>
      <c r="BH2483" s="17"/>
      <c r="BI2483" s="17"/>
      <c r="BJ2483" s="17"/>
      <c r="BK2483" s="17"/>
      <c r="BL2483" s="17"/>
      <c r="BM2483" s="17"/>
      <c r="BN2483" s="17"/>
      <c r="BO2483" s="17"/>
      <c r="BP2483" s="17"/>
      <c r="BQ2483" s="17"/>
      <c r="BR2483" s="17"/>
      <c r="BS2483" s="17"/>
      <c r="BT2483" s="17"/>
      <c r="BU2483" s="17"/>
      <c r="BV2483" s="17"/>
      <c r="BW2483" s="17"/>
      <c r="BX2483" s="17"/>
      <c r="BY2483" s="17"/>
      <c r="BZ2483" s="17"/>
      <c r="CA2483" s="17"/>
      <c r="CB2483" s="17"/>
      <c r="CC2483" s="17"/>
      <c r="CD2483" s="17"/>
      <c r="CE2483" s="17"/>
      <c r="CF2483" s="18"/>
    </row>
    <row r="2484" spans="1:84" ht="22.8" x14ac:dyDescent="0.3">
      <c r="A2484" s="11">
        <v>43673</v>
      </c>
      <c r="B2484" s="12" t="s">
        <v>1690</v>
      </c>
      <c r="C2484" s="13" t="s">
        <v>1690</v>
      </c>
      <c r="D2484" s="14" t="s">
        <v>1692</v>
      </c>
      <c r="E2484" s="13" t="s">
        <v>439</v>
      </c>
      <c r="F2484" s="15" t="s">
        <v>6124</v>
      </c>
      <c r="G2484" s="13" t="s">
        <v>6125</v>
      </c>
      <c r="H2484" s="13" t="s">
        <v>1695</v>
      </c>
      <c r="I2484" s="13" t="s">
        <v>1696</v>
      </c>
      <c r="J2484" s="16">
        <v>592856</v>
      </c>
      <c r="K2484" s="17"/>
      <c r="L2484" s="17"/>
      <c r="M2484" s="17"/>
      <c r="N2484" s="29">
        <v>36</v>
      </c>
      <c r="O2484" s="17"/>
      <c r="P2484" s="29">
        <v>502390</v>
      </c>
      <c r="Q2484" s="17"/>
      <c r="R2484" s="17"/>
      <c r="S2484" s="17"/>
      <c r="T2484" s="17"/>
      <c r="U2484" s="17"/>
      <c r="V2484" s="17"/>
      <c r="W2484" s="29">
        <v>90430</v>
      </c>
      <c r="X2484" s="17"/>
      <c r="Y2484" s="17"/>
      <c r="Z2484" s="17"/>
      <c r="AA2484" s="17"/>
      <c r="AB2484" s="17"/>
      <c r="AC2484" s="17"/>
      <c r="AD2484" s="17"/>
      <c r="AE2484" s="17"/>
      <c r="AF2484" s="17"/>
      <c r="AG2484" s="17"/>
      <c r="AH2484" s="17"/>
      <c r="AI2484" s="17"/>
      <c r="AJ2484" s="17"/>
      <c r="AK2484" s="17"/>
      <c r="AL2484" s="17"/>
      <c r="AM2484" s="17"/>
      <c r="AN2484" s="17"/>
      <c r="AO2484" s="17"/>
      <c r="AP2484" s="17"/>
      <c r="AQ2484" s="17"/>
      <c r="AR2484" s="17"/>
      <c r="AS2484" s="17"/>
      <c r="AT2484" s="17"/>
      <c r="AU2484" s="17"/>
      <c r="AV2484" s="17"/>
      <c r="AW2484" s="17"/>
      <c r="AX2484" s="17"/>
      <c r="AY2484" s="17"/>
      <c r="AZ2484" s="17"/>
      <c r="BA2484" s="17"/>
      <c r="BB2484" s="17"/>
      <c r="BC2484" s="17"/>
      <c r="BD2484" s="17"/>
      <c r="BE2484" s="17"/>
      <c r="BF2484" s="17"/>
      <c r="BG2484" s="17"/>
      <c r="BH2484" s="17"/>
      <c r="BI2484" s="17"/>
      <c r="BJ2484" s="17"/>
      <c r="BK2484" s="17"/>
      <c r="BL2484" s="17"/>
      <c r="BM2484" s="17"/>
      <c r="BN2484" s="17"/>
      <c r="BO2484" s="17"/>
      <c r="BP2484" s="17"/>
      <c r="BQ2484" s="17"/>
      <c r="BR2484" s="17"/>
      <c r="BS2484" s="17"/>
      <c r="BT2484" s="17"/>
      <c r="BU2484" s="17"/>
      <c r="BV2484" s="17"/>
      <c r="BW2484" s="17"/>
      <c r="BX2484" s="17"/>
      <c r="BY2484" s="17"/>
      <c r="BZ2484" s="17"/>
      <c r="CA2484" s="17"/>
      <c r="CB2484" s="17"/>
      <c r="CC2484" s="17"/>
      <c r="CD2484" s="17"/>
      <c r="CE2484" s="17"/>
      <c r="CF2484" s="18"/>
    </row>
    <row r="2485" spans="1:84" ht="22.8" x14ac:dyDescent="0.3">
      <c r="A2485" s="11">
        <v>43673</v>
      </c>
      <c r="B2485" s="12" t="s">
        <v>4263</v>
      </c>
      <c r="C2485" s="13" t="s">
        <v>4263</v>
      </c>
      <c r="D2485" s="14" t="s">
        <v>4264</v>
      </c>
      <c r="E2485" s="13" t="s">
        <v>439</v>
      </c>
      <c r="F2485" s="15" t="s">
        <v>149</v>
      </c>
      <c r="G2485" s="13" t="s">
        <v>6126</v>
      </c>
      <c r="H2485" s="13" t="s">
        <v>4267</v>
      </c>
      <c r="I2485" s="13" t="s">
        <v>4268</v>
      </c>
      <c r="J2485" s="16">
        <v>59000</v>
      </c>
      <c r="K2485" s="17"/>
      <c r="L2485" s="17"/>
      <c r="M2485" s="17"/>
      <c r="N2485" s="17"/>
      <c r="O2485" s="17"/>
      <c r="P2485" s="17"/>
      <c r="Q2485" s="17"/>
      <c r="R2485" s="17"/>
      <c r="S2485" s="17"/>
      <c r="T2485" s="29">
        <v>50000</v>
      </c>
      <c r="U2485" s="17"/>
      <c r="V2485" s="17"/>
      <c r="W2485" s="29">
        <v>9000</v>
      </c>
      <c r="X2485" s="17"/>
      <c r="Y2485" s="17"/>
      <c r="Z2485" s="17"/>
      <c r="AA2485" s="17"/>
      <c r="AB2485" s="17"/>
      <c r="AC2485" s="17"/>
      <c r="AD2485" s="17"/>
      <c r="AE2485" s="17"/>
      <c r="AF2485" s="17"/>
      <c r="AG2485" s="17"/>
      <c r="AH2485" s="17"/>
      <c r="AI2485" s="17"/>
      <c r="AJ2485" s="17"/>
      <c r="AK2485" s="17"/>
      <c r="AL2485" s="17"/>
      <c r="AM2485" s="17"/>
      <c r="AN2485" s="17"/>
      <c r="AO2485" s="17"/>
      <c r="AP2485" s="17"/>
      <c r="AQ2485" s="17"/>
      <c r="AR2485" s="17"/>
      <c r="AS2485" s="17"/>
      <c r="AT2485" s="17"/>
      <c r="AU2485" s="17"/>
      <c r="AV2485" s="17"/>
      <c r="AW2485" s="17"/>
      <c r="AX2485" s="17"/>
      <c r="AY2485" s="17"/>
      <c r="AZ2485" s="17"/>
      <c r="BA2485" s="17"/>
      <c r="BB2485" s="17"/>
      <c r="BC2485" s="17"/>
      <c r="BD2485" s="17"/>
      <c r="BE2485" s="17"/>
      <c r="BF2485" s="17"/>
      <c r="BG2485" s="17"/>
      <c r="BH2485" s="17"/>
      <c r="BI2485" s="17"/>
      <c r="BJ2485" s="17"/>
      <c r="BK2485" s="17"/>
      <c r="BL2485" s="17"/>
      <c r="BM2485" s="17"/>
      <c r="BN2485" s="17"/>
      <c r="BO2485" s="17"/>
      <c r="BP2485" s="17"/>
      <c r="BQ2485" s="17"/>
      <c r="BR2485" s="17"/>
      <c r="BS2485" s="17"/>
      <c r="BT2485" s="17"/>
      <c r="BU2485" s="17"/>
      <c r="BV2485" s="17"/>
      <c r="BW2485" s="17"/>
      <c r="BX2485" s="17"/>
      <c r="BY2485" s="17"/>
      <c r="BZ2485" s="17"/>
      <c r="CA2485" s="17"/>
      <c r="CB2485" s="17"/>
      <c r="CC2485" s="17"/>
      <c r="CD2485" s="17"/>
      <c r="CE2485" s="17"/>
      <c r="CF2485" s="18"/>
    </row>
    <row r="2486" spans="1:84" x14ac:dyDescent="0.3">
      <c r="A2486" s="11">
        <v>43674</v>
      </c>
      <c r="B2486" s="12" t="s">
        <v>1319</v>
      </c>
      <c r="C2486" s="13" t="s">
        <v>1319</v>
      </c>
      <c r="D2486" s="14" t="s">
        <v>1320</v>
      </c>
      <c r="E2486" s="13" t="s">
        <v>439</v>
      </c>
      <c r="F2486" s="15" t="s">
        <v>53</v>
      </c>
      <c r="G2486" s="13" t="s">
        <v>6127</v>
      </c>
      <c r="H2486" s="13" t="s">
        <v>1323</v>
      </c>
      <c r="I2486" s="13" t="s">
        <v>1324</v>
      </c>
      <c r="J2486" s="16">
        <v>115539</v>
      </c>
      <c r="K2486" s="29">
        <v>103158.5</v>
      </c>
      <c r="L2486" s="29">
        <v>6190</v>
      </c>
      <c r="M2486" s="29">
        <v>6190</v>
      </c>
      <c r="N2486" s="29">
        <v>0.5</v>
      </c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  <c r="AE2486" s="17"/>
      <c r="AF2486" s="17"/>
      <c r="AG2486" s="17"/>
      <c r="AH2486" s="17"/>
      <c r="AI2486" s="17"/>
      <c r="AJ2486" s="17"/>
      <c r="AK2486" s="17"/>
      <c r="AL2486" s="17"/>
      <c r="AM2486" s="17"/>
      <c r="AN2486" s="17"/>
      <c r="AO2486" s="17"/>
      <c r="AP2486" s="17"/>
      <c r="AQ2486" s="17"/>
      <c r="AR2486" s="17"/>
      <c r="AS2486" s="17"/>
      <c r="AT2486" s="17"/>
      <c r="AU2486" s="17"/>
      <c r="AV2486" s="17"/>
      <c r="AW2486" s="17"/>
      <c r="AX2486" s="17"/>
      <c r="AY2486" s="17"/>
      <c r="AZ2486" s="17"/>
      <c r="BA2486" s="17"/>
      <c r="BB2486" s="17"/>
      <c r="BC2486" s="17"/>
      <c r="BD2486" s="17"/>
      <c r="BE2486" s="17"/>
      <c r="BF2486" s="17"/>
      <c r="BG2486" s="17"/>
      <c r="BH2486" s="17"/>
      <c r="BI2486" s="17"/>
      <c r="BJ2486" s="17"/>
      <c r="BK2486" s="17"/>
      <c r="BL2486" s="17"/>
      <c r="BM2486" s="17"/>
      <c r="BN2486" s="17"/>
      <c r="BO2486" s="17"/>
      <c r="BP2486" s="17"/>
      <c r="BQ2486" s="17"/>
      <c r="BR2486" s="17"/>
      <c r="BS2486" s="17"/>
      <c r="BT2486" s="17"/>
      <c r="BU2486" s="17"/>
      <c r="BV2486" s="17"/>
      <c r="BW2486" s="17"/>
      <c r="BX2486" s="17"/>
      <c r="BY2486" s="17"/>
      <c r="BZ2486" s="17"/>
      <c r="CA2486" s="17"/>
      <c r="CB2486" s="17"/>
      <c r="CC2486" s="17"/>
      <c r="CD2486" s="17"/>
      <c r="CE2486" s="17"/>
      <c r="CF2486" s="18"/>
    </row>
    <row r="2487" spans="1:84" ht="22.8" x14ac:dyDescent="0.3">
      <c r="A2487" s="11">
        <v>43675</v>
      </c>
      <c r="B2487" s="12" t="s">
        <v>1690</v>
      </c>
      <c r="C2487" s="13" t="s">
        <v>1690</v>
      </c>
      <c r="D2487" s="14" t="s">
        <v>1692</v>
      </c>
      <c r="E2487" s="13" t="s">
        <v>439</v>
      </c>
      <c r="F2487" s="15" t="s">
        <v>6128</v>
      </c>
      <c r="G2487" s="13" t="s">
        <v>6129</v>
      </c>
      <c r="H2487" s="13" t="s">
        <v>1695</v>
      </c>
      <c r="I2487" s="13" t="s">
        <v>1696</v>
      </c>
      <c r="J2487" s="16">
        <v>1185712</v>
      </c>
      <c r="K2487" s="17"/>
      <c r="L2487" s="17"/>
      <c r="M2487" s="17"/>
      <c r="N2487" s="29">
        <v>72</v>
      </c>
      <c r="O2487" s="17"/>
      <c r="P2487" s="29">
        <v>1004780</v>
      </c>
      <c r="Q2487" s="17"/>
      <c r="R2487" s="17"/>
      <c r="S2487" s="17"/>
      <c r="T2487" s="17"/>
      <c r="U2487" s="17"/>
      <c r="V2487" s="17"/>
      <c r="W2487" s="29">
        <v>180860</v>
      </c>
      <c r="X2487" s="17"/>
      <c r="Y2487" s="17"/>
      <c r="Z2487" s="17"/>
      <c r="AA2487" s="17"/>
      <c r="AB2487" s="17"/>
      <c r="AC2487" s="17"/>
      <c r="AD2487" s="17"/>
      <c r="AE2487" s="17"/>
      <c r="AF2487" s="17"/>
      <c r="AG2487" s="17"/>
      <c r="AH2487" s="17"/>
      <c r="AI2487" s="17"/>
      <c r="AJ2487" s="17"/>
      <c r="AK2487" s="17"/>
      <c r="AL2487" s="17"/>
      <c r="AM2487" s="17"/>
      <c r="AN2487" s="17"/>
      <c r="AO2487" s="17"/>
      <c r="AP2487" s="17"/>
      <c r="AQ2487" s="17"/>
      <c r="AR2487" s="17"/>
      <c r="AS2487" s="17"/>
      <c r="AT2487" s="17"/>
      <c r="AU2487" s="17"/>
      <c r="AV2487" s="17"/>
      <c r="AW2487" s="17"/>
      <c r="AX2487" s="17"/>
      <c r="AY2487" s="17"/>
      <c r="AZ2487" s="17"/>
      <c r="BA2487" s="17"/>
      <c r="BB2487" s="17"/>
      <c r="BC2487" s="17"/>
      <c r="BD2487" s="17"/>
      <c r="BE2487" s="17"/>
      <c r="BF2487" s="17"/>
      <c r="BG2487" s="17"/>
      <c r="BH2487" s="17"/>
      <c r="BI2487" s="17"/>
      <c r="BJ2487" s="17"/>
      <c r="BK2487" s="17"/>
      <c r="BL2487" s="17"/>
      <c r="BM2487" s="17"/>
      <c r="BN2487" s="17"/>
      <c r="BO2487" s="17"/>
      <c r="BP2487" s="17"/>
      <c r="BQ2487" s="17"/>
      <c r="BR2487" s="17"/>
      <c r="BS2487" s="17"/>
      <c r="BT2487" s="17"/>
      <c r="BU2487" s="17"/>
      <c r="BV2487" s="17"/>
      <c r="BW2487" s="17"/>
      <c r="BX2487" s="17"/>
      <c r="BY2487" s="17"/>
      <c r="BZ2487" s="17"/>
      <c r="CA2487" s="17"/>
      <c r="CB2487" s="17"/>
      <c r="CC2487" s="17"/>
      <c r="CD2487" s="17"/>
      <c r="CE2487" s="17"/>
      <c r="CF2487" s="18"/>
    </row>
    <row r="2488" spans="1:84" ht="22.8" x14ac:dyDescent="0.3">
      <c r="A2488" s="11">
        <v>43675</v>
      </c>
      <c r="B2488" s="12" t="s">
        <v>1690</v>
      </c>
      <c r="C2488" s="13" t="s">
        <v>1690</v>
      </c>
      <c r="D2488" s="14" t="s">
        <v>1692</v>
      </c>
      <c r="E2488" s="13" t="s">
        <v>439</v>
      </c>
      <c r="F2488" s="15" t="s">
        <v>6130</v>
      </c>
      <c r="G2488" s="13" t="s">
        <v>6131</v>
      </c>
      <c r="H2488" s="13" t="s">
        <v>1695</v>
      </c>
      <c r="I2488" s="13" t="s">
        <v>1696</v>
      </c>
      <c r="J2488" s="16">
        <v>592856</v>
      </c>
      <c r="K2488" s="17"/>
      <c r="L2488" s="17"/>
      <c r="M2488" s="17"/>
      <c r="N2488" s="29">
        <v>36</v>
      </c>
      <c r="O2488" s="17"/>
      <c r="P2488" s="29">
        <v>502390</v>
      </c>
      <c r="Q2488" s="17"/>
      <c r="R2488" s="17"/>
      <c r="S2488" s="17"/>
      <c r="T2488" s="17"/>
      <c r="U2488" s="17"/>
      <c r="V2488" s="17"/>
      <c r="W2488" s="29">
        <v>90430</v>
      </c>
      <c r="X2488" s="17"/>
      <c r="Y2488" s="17"/>
      <c r="Z2488" s="17"/>
      <c r="AA2488" s="17"/>
      <c r="AB2488" s="17"/>
      <c r="AC2488" s="17"/>
      <c r="AD2488" s="17"/>
      <c r="AE2488" s="17"/>
      <c r="AF2488" s="17"/>
      <c r="AG2488" s="17"/>
      <c r="AH2488" s="17"/>
      <c r="AI2488" s="17"/>
      <c r="AJ2488" s="17"/>
      <c r="AK2488" s="17"/>
      <c r="AL2488" s="17"/>
      <c r="AM2488" s="17"/>
      <c r="AN2488" s="17"/>
      <c r="AO2488" s="17"/>
      <c r="AP2488" s="17"/>
      <c r="AQ2488" s="17"/>
      <c r="AR2488" s="17"/>
      <c r="AS2488" s="17"/>
      <c r="AT2488" s="17"/>
      <c r="AU2488" s="17"/>
      <c r="AV2488" s="17"/>
      <c r="AW2488" s="17"/>
      <c r="AX2488" s="17"/>
      <c r="AY2488" s="17"/>
      <c r="AZ2488" s="17"/>
      <c r="BA2488" s="17"/>
      <c r="BB2488" s="17"/>
      <c r="BC2488" s="17"/>
      <c r="BD2488" s="17"/>
      <c r="BE2488" s="17"/>
      <c r="BF2488" s="17"/>
      <c r="BG2488" s="17"/>
      <c r="BH2488" s="17"/>
      <c r="BI2488" s="17"/>
      <c r="BJ2488" s="17"/>
      <c r="BK2488" s="17"/>
      <c r="BL2488" s="17"/>
      <c r="BM2488" s="17"/>
      <c r="BN2488" s="17"/>
      <c r="BO2488" s="17"/>
      <c r="BP2488" s="17"/>
      <c r="BQ2488" s="17"/>
      <c r="BR2488" s="17"/>
      <c r="BS2488" s="17"/>
      <c r="BT2488" s="17"/>
      <c r="BU2488" s="17"/>
      <c r="BV2488" s="17"/>
      <c r="BW2488" s="17"/>
      <c r="BX2488" s="17"/>
      <c r="BY2488" s="17"/>
      <c r="BZ2488" s="17"/>
      <c r="CA2488" s="17"/>
      <c r="CB2488" s="17"/>
      <c r="CC2488" s="17"/>
      <c r="CD2488" s="17"/>
      <c r="CE2488" s="17"/>
      <c r="CF2488" s="18"/>
    </row>
    <row r="2489" spans="1:84" x14ac:dyDescent="0.3">
      <c r="A2489" s="11">
        <v>43675</v>
      </c>
      <c r="B2489" s="12" t="s">
        <v>18</v>
      </c>
      <c r="C2489" s="13" t="s">
        <v>18</v>
      </c>
      <c r="D2489" s="14" t="s">
        <v>19</v>
      </c>
      <c r="E2489" s="13" t="s">
        <v>439</v>
      </c>
      <c r="F2489" s="15" t="s">
        <v>6132</v>
      </c>
      <c r="G2489" s="13" t="s">
        <v>6133</v>
      </c>
      <c r="H2489" s="13" t="s">
        <v>20</v>
      </c>
      <c r="I2489" s="13" t="s">
        <v>21</v>
      </c>
      <c r="J2489" s="16">
        <v>436099</v>
      </c>
      <c r="K2489" s="17"/>
      <c r="L2489" s="29">
        <v>10280.5</v>
      </c>
      <c r="M2489" s="29">
        <v>10280.5</v>
      </c>
      <c r="N2489" s="29">
        <v>0.19</v>
      </c>
      <c r="O2489" s="17"/>
      <c r="P2489" s="17"/>
      <c r="Q2489" s="17"/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  <c r="AE2489" s="17"/>
      <c r="AF2489" s="17"/>
      <c r="AG2489" s="17"/>
      <c r="AH2489" s="17"/>
      <c r="AI2489" s="17"/>
      <c r="AJ2489" s="17"/>
      <c r="AK2489" s="17"/>
      <c r="AL2489" s="17"/>
      <c r="AM2489" s="17"/>
      <c r="AN2489" s="17"/>
      <c r="AO2489" s="17"/>
      <c r="AP2489" s="17"/>
      <c r="AQ2489" s="17"/>
      <c r="AR2489" s="17"/>
      <c r="AS2489" s="17"/>
      <c r="AT2489" s="17"/>
      <c r="AU2489" s="17"/>
      <c r="AV2489" s="17"/>
      <c r="AW2489" s="17"/>
      <c r="AX2489" s="17"/>
      <c r="AY2489" s="17"/>
      <c r="AZ2489" s="17"/>
      <c r="BA2489" s="29">
        <v>411220</v>
      </c>
      <c r="BB2489" s="17"/>
      <c r="BC2489" s="17"/>
      <c r="BD2489" s="17"/>
      <c r="BE2489" s="17"/>
      <c r="BF2489" s="17"/>
      <c r="BG2489" s="17"/>
      <c r="BH2489" s="17"/>
      <c r="BI2489" s="17"/>
      <c r="BJ2489" s="17"/>
      <c r="BK2489" s="17"/>
      <c r="BL2489" s="17"/>
      <c r="BM2489" s="17"/>
      <c r="BN2489" s="17"/>
      <c r="BO2489" s="17"/>
      <c r="BP2489" s="17"/>
      <c r="BQ2489" s="17"/>
      <c r="BR2489" s="17"/>
      <c r="BS2489" s="17"/>
      <c r="BT2489" s="17"/>
      <c r="BU2489" s="17"/>
      <c r="BV2489" s="17"/>
      <c r="BW2489" s="17"/>
      <c r="BX2489" s="17"/>
      <c r="BY2489" s="17"/>
      <c r="BZ2489" s="17"/>
      <c r="CA2489" s="17"/>
      <c r="CB2489" s="29">
        <v>4317.8100000000004</v>
      </c>
      <c r="CC2489" s="17"/>
      <c r="CD2489" s="17"/>
      <c r="CE2489" s="17"/>
      <c r="CF2489" s="18"/>
    </row>
    <row r="2490" spans="1:84" ht="22.8" x14ac:dyDescent="0.3">
      <c r="A2490" s="11">
        <v>43675</v>
      </c>
      <c r="B2490" s="12" t="s">
        <v>636</v>
      </c>
      <c r="C2490" s="13" t="s">
        <v>3776</v>
      </c>
      <c r="D2490" s="14" t="s">
        <v>3777</v>
      </c>
      <c r="E2490" s="13" t="s">
        <v>439</v>
      </c>
      <c r="F2490" s="15" t="s">
        <v>6134</v>
      </c>
      <c r="G2490" s="13" t="s">
        <v>6135</v>
      </c>
      <c r="H2490" s="13" t="s">
        <v>640</v>
      </c>
      <c r="I2490" s="13" t="s">
        <v>641</v>
      </c>
      <c r="J2490" s="16">
        <v>94990</v>
      </c>
      <c r="K2490" s="17"/>
      <c r="L2490" s="29">
        <v>7245</v>
      </c>
      <c r="M2490" s="29">
        <v>7245</v>
      </c>
      <c r="N2490" s="17"/>
      <c r="O2490" s="17"/>
      <c r="P2490" s="17"/>
      <c r="Q2490" s="17"/>
      <c r="R2490" s="17"/>
      <c r="S2490" s="17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  <c r="AD2490" s="17"/>
      <c r="AE2490" s="17"/>
      <c r="AF2490" s="17"/>
      <c r="AG2490" s="17"/>
      <c r="AH2490" s="17"/>
      <c r="AI2490" s="17"/>
      <c r="AJ2490" s="17"/>
      <c r="AK2490" s="17"/>
      <c r="AL2490" s="17"/>
      <c r="AM2490" s="17"/>
      <c r="AN2490" s="17"/>
      <c r="AO2490" s="17"/>
      <c r="AP2490" s="17"/>
      <c r="AQ2490" s="17"/>
      <c r="AR2490" s="17"/>
      <c r="AS2490" s="17"/>
      <c r="AT2490" s="17"/>
      <c r="AU2490" s="17"/>
      <c r="AV2490" s="17"/>
      <c r="AW2490" s="17"/>
      <c r="AX2490" s="17"/>
      <c r="AY2490" s="17"/>
      <c r="AZ2490" s="17"/>
      <c r="BA2490" s="17"/>
      <c r="BB2490" s="17"/>
      <c r="BC2490" s="17"/>
      <c r="BD2490" s="17"/>
      <c r="BE2490" s="17"/>
      <c r="BF2490" s="17"/>
      <c r="BG2490" s="17"/>
      <c r="BH2490" s="17"/>
      <c r="BI2490" s="17"/>
      <c r="BJ2490" s="17"/>
      <c r="BK2490" s="17"/>
      <c r="BL2490" s="17"/>
      <c r="BM2490" s="17"/>
      <c r="BN2490" s="17"/>
      <c r="BO2490" s="17"/>
      <c r="BP2490" s="17"/>
      <c r="BQ2490" s="17"/>
      <c r="BR2490" s="17"/>
      <c r="BS2490" s="17"/>
      <c r="BT2490" s="17"/>
      <c r="BU2490" s="17"/>
      <c r="BV2490" s="17"/>
      <c r="BW2490" s="17"/>
      <c r="BX2490" s="17"/>
      <c r="BY2490" s="17"/>
      <c r="BZ2490" s="17"/>
      <c r="CA2490" s="17"/>
      <c r="CB2490" s="17"/>
      <c r="CC2490" s="29">
        <v>80500</v>
      </c>
      <c r="CD2490" s="17"/>
      <c r="CE2490" s="17"/>
      <c r="CF2490" s="18"/>
    </row>
    <row r="2491" spans="1:84" x14ac:dyDescent="0.3">
      <c r="A2491" s="11">
        <v>43676</v>
      </c>
      <c r="B2491" s="12" t="s">
        <v>1021</v>
      </c>
      <c r="C2491" s="13" t="s">
        <v>1021</v>
      </c>
      <c r="D2491" s="14" t="s">
        <v>1022</v>
      </c>
      <c r="E2491" s="13" t="s">
        <v>439</v>
      </c>
      <c r="F2491" s="15" t="s">
        <v>6136</v>
      </c>
      <c r="G2491" s="13" t="s">
        <v>6137</v>
      </c>
      <c r="H2491" s="13" t="s">
        <v>1025</v>
      </c>
      <c r="I2491" s="13" t="s">
        <v>1026</v>
      </c>
      <c r="J2491" s="16">
        <v>6992</v>
      </c>
      <c r="K2491" s="17"/>
      <c r="L2491" s="29">
        <v>533.25</v>
      </c>
      <c r="M2491" s="29">
        <v>533.25</v>
      </c>
      <c r="N2491" s="29">
        <v>0.5</v>
      </c>
      <c r="O2491" s="17"/>
      <c r="P2491" s="17"/>
      <c r="Q2491" s="17"/>
      <c r="R2491" s="17"/>
      <c r="S2491" s="17"/>
      <c r="T2491" s="29">
        <v>5925</v>
      </c>
      <c r="U2491" s="17"/>
      <c r="V2491" s="17"/>
      <c r="W2491" s="17"/>
      <c r="X2491" s="17"/>
      <c r="Y2491" s="17"/>
      <c r="Z2491" s="17"/>
      <c r="AA2491" s="17"/>
      <c r="AB2491" s="17"/>
      <c r="AC2491" s="17"/>
      <c r="AD2491" s="17"/>
      <c r="AE2491" s="17"/>
      <c r="AF2491" s="17"/>
      <c r="AG2491" s="17"/>
      <c r="AH2491" s="17"/>
      <c r="AI2491" s="17"/>
      <c r="AJ2491" s="17"/>
      <c r="AK2491" s="17"/>
      <c r="AL2491" s="17"/>
      <c r="AM2491" s="17"/>
      <c r="AN2491" s="17"/>
      <c r="AO2491" s="17"/>
      <c r="AP2491" s="17"/>
      <c r="AQ2491" s="17"/>
      <c r="AR2491" s="17"/>
      <c r="AS2491" s="17"/>
      <c r="AT2491" s="17"/>
      <c r="AU2491" s="17"/>
      <c r="AV2491" s="17"/>
      <c r="AW2491" s="17"/>
      <c r="AX2491" s="17"/>
      <c r="AY2491" s="17"/>
      <c r="AZ2491" s="17"/>
      <c r="BA2491" s="17"/>
      <c r="BB2491" s="17"/>
      <c r="BC2491" s="17"/>
      <c r="BD2491" s="17"/>
      <c r="BE2491" s="17"/>
      <c r="BF2491" s="17"/>
      <c r="BG2491" s="17"/>
      <c r="BH2491" s="17"/>
      <c r="BI2491" s="17"/>
      <c r="BJ2491" s="17"/>
      <c r="BK2491" s="17"/>
      <c r="BL2491" s="17"/>
      <c r="BM2491" s="17"/>
      <c r="BN2491" s="17"/>
      <c r="BO2491" s="17"/>
      <c r="BP2491" s="17"/>
      <c r="BQ2491" s="17"/>
      <c r="BR2491" s="17"/>
      <c r="BS2491" s="17"/>
      <c r="BT2491" s="17"/>
      <c r="BU2491" s="17"/>
      <c r="BV2491" s="17"/>
      <c r="BW2491" s="17"/>
      <c r="BX2491" s="17"/>
      <c r="BY2491" s="17"/>
      <c r="BZ2491" s="17"/>
      <c r="CA2491" s="17"/>
      <c r="CB2491" s="17"/>
      <c r="CC2491" s="17"/>
      <c r="CD2491" s="17"/>
      <c r="CE2491" s="17"/>
      <c r="CF2491" s="18"/>
    </row>
    <row r="2492" spans="1:84" x14ac:dyDescent="0.3">
      <c r="A2492" s="11">
        <v>43676</v>
      </c>
      <c r="B2492" s="12" t="s">
        <v>1319</v>
      </c>
      <c r="C2492" s="13" t="s">
        <v>1319</v>
      </c>
      <c r="D2492" s="14" t="s">
        <v>1320</v>
      </c>
      <c r="E2492" s="13" t="s">
        <v>439</v>
      </c>
      <c r="F2492" s="15" t="s">
        <v>55</v>
      </c>
      <c r="G2492" s="13" t="s">
        <v>6138</v>
      </c>
      <c r="H2492" s="13" t="s">
        <v>1323</v>
      </c>
      <c r="I2492" s="13" t="s">
        <v>1324</v>
      </c>
      <c r="J2492" s="16">
        <v>66192</v>
      </c>
      <c r="K2492" s="29">
        <v>59100</v>
      </c>
      <c r="L2492" s="29">
        <v>3546</v>
      </c>
      <c r="M2492" s="29">
        <v>3546</v>
      </c>
      <c r="N2492" s="17"/>
      <c r="O2492" s="17"/>
      <c r="P2492" s="17"/>
      <c r="Q2492" s="17"/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  <c r="AE2492" s="17"/>
      <c r="AF2492" s="17"/>
      <c r="AG2492" s="17"/>
      <c r="AH2492" s="17"/>
      <c r="AI2492" s="17"/>
      <c r="AJ2492" s="17"/>
      <c r="AK2492" s="17"/>
      <c r="AL2492" s="17"/>
      <c r="AM2492" s="17"/>
      <c r="AN2492" s="17"/>
      <c r="AO2492" s="17"/>
      <c r="AP2492" s="17"/>
      <c r="AQ2492" s="17"/>
      <c r="AR2492" s="17"/>
      <c r="AS2492" s="17"/>
      <c r="AT2492" s="17"/>
      <c r="AU2492" s="17"/>
      <c r="AV2492" s="17"/>
      <c r="AW2492" s="17"/>
      <c r="AX2492" s="17"/>
      <c r="AY2492" s="17"/>
      <c r="AZ2492" s="17"/>
      <c r="BA2492" s="17"/>
      <c r="BB2492" s="17"/>
      <c r="BC2492" s="17"/>
      <c r="BD2492" s="17"/>
      <c r="BE2492" s="17"/>
      <c r="BF2492" s="17"/>
      <c r="BG2492" s="17"/>
      <c r="BH2492" s="17"/>
      <c r="BI2492" s="17"/>
      <c r="BJ2492" s="17"/>
      <c r="BK2492" s="17"/>
      <c r="BL2492" s="17"/>
      <c r="BM2492" s="17"/>
      <c r="BN2492" s="17"/>
      <c r="BO2492" s="17"/>
      <c r="BP2492" s="17"/>
      <c r="BQ2492" s="17"/>
      <c r="BR2492" s="17"/>
      <c r="BS2492" s="17"/>
      <c r="BT2492" s="17"/>
      <c r="BU2492" s="17"/>
      <c r="BV2492" s="17"/>
      <c r="BW2492" s="17"/>
      <c r="BX2492" s="17"/>
      <c r="BY2492" s="17"/>
      <c r="BZ2492" s="17"/>
      <c r="CA2492" s="17"/>
      <c r="CB2492" s="17"/>
      <c r="CC2492" s="17"/>
      <c r="CD2492" s="17"/>
      <c r="CE2492" s="17"/>
      <c r="CF2492" s="18"/>
    </row>
    <row r="2493" spans="1:84" ht="22.8" x14ac:dyDescent="0.3">
      <c r="A2493" s="11">
        <v>43677</v>
      </c>
      <c r="B2493" s="12" t="s">
        <v>1690</v>
      </c>
      <c r="C2493" s="13" t="s">
        <v>1690</v>
      </c>
      <c r="D2493" s="14" t="s">
        <v>1692</v>
      </c>
      <c r="E2493" s="13" t="s">
        <v>439</v>
      </c>
      <c r="F2493" s="15" t="s">
        <v>6139</v>
      </c>
      <c r="G2493" s="13" t="s">
        <v>6140</v>
      </c>
      <c r="H2493" s="13" t="s">
        <v>1695</v>
      </c>
      <c r="I2493" s="13" t="s">
        <v>1696</v>
      </c>
      <c r="J2493" s="16">
        <v>1185712</v>
      </c>
      <c r="K2493" s="17"/>
      <c r="L2493" s="17"/>
      <c r="M2493" s="17"/>
      <c r="N2493" s="29">
        <v>72</v>
      </c>
      <c r="O2493" s="17"/>
      <c r="P2493" s="29">
        <v>1004780</v>
      </c>
      <c r="Q2493" s="17"/>
      <c r="R2493" s="17"/>
      <c r="S2493" s="17"/>
      <c r="T2493" s="17"/>
      <c r="U2493" s="17"/>
      <c r="V2493" s="17"/>
      <c r="W2493" s="29">
        <v>180860</v>
      </c>
      <c r="X2493" s="17"/>
      <c r="Y2493" s="17"/>
      <c r="Z2493" s="17"/>
      <c r="AA2493" s="17"/>
      <c r="AB2493" s="17"/>
      <c r="AC2493" s="17"/>
      <c r="AD2493" s="17"/>
      <c r="AE2493" s="17"/>
      <c r="AF2493" s="17"/>
      <c r="AG2493" s="17"/>
      <c r="AH2493" s="17"/>
      <c r="AI2493" s="17"/>
      <c r="AJ2493" s="17"/>
      <c r="AK2493" s="17"/>
      <c r="AL2493" s="17"/>
      <c r="AM2493" s="17"/>
      <c r="AN2493" s="17"/>
      <c r="AO2493" s="17"/>
      <c r="AP2493" s="17"/>
      <c r="AQ2493" s="17"/>
      <c r="AR2493" s="17"/>
      <c r="AS2493" s="17"/>
      <c r="AT2493" s="17"/>
      <c r="AU2493" s="17"/>
      <c r="AV2493" s="17"/>
      <c r="AW2493" s="17"/>
      <c r="AX2493" s="17"/>
      <c r="AY2493" s="17"/>
      <c r="AZ2493" s="17"/>
      <c r="BA2493" s="17"/>
      <c r="BB2493" s="17"/>
      <c r="BC2493" s="17"/>
      <c r="BD2493" s="17"/>
      <c r="BE2493" s="17"/>
      <c r="BF2493" s="17"/>
      <c r="BG2493" s="17"/>
      <c r="BH2493" s="17"/>
      <c r="BI2493" s="17"/>
      <c r="BJ2493" s="17"/>
      <c r="BK2493" s="17"/>
      <c r="BL2493" s="17"/>
      <c r="BM2493" s="17"/>
      <c r="BN2493" s="17"/>
      <c r="BO2493" s="17"/>
      <c r="BP2493" s="17"/>
      <c r="BQ2493" s="17"/>
      <c r="BR2493" s="17"/>
      <c r="BS2493" s="17"/>
      <c r="BT2493" s="17"/>
      <c r="BU2493" s="17"/>
      <c r="BV2493" s="17"/>
      <c r="BW2493" s="17"/>
      <c r="BX2493" s="17"/>
      <c r="BY2493" s="17"/>
      <c r="BZ2493" s="17"/>
      <c r="CA2493" s="17"/>
      <c r="CB2493" s="17"/>
      <c r="CC2493" s="17"/>
      <c r="CD2493" s="17"/>
      <c r="CE2493" s="17"/>
      <c r="CF2493" s="18"/>
    </row>
    <row r="2494" spans="1:84" ht="22.8" x14ac:dyDescent="0.3">
      <c r="A2494" s="11">
        <v>43677</v>
      </c>
      <c r="B2494" s="12" t="s">
        <v>1690</v>
      </c>
      <c r="C2494" s="13" t="s">
        <v>1690</v>
      </c>
      <c r="D2494" s="14" t="s">
        <v>1692</v>
      </c>
      <c r="E2494" s="13" t="s">
        <v>439</v>
      </c>
      <c r="F2494" s="15" t="s">
        <v>6141</v>
      </c>
      <c r="G2494" s="13" t="s">
        <v>6142</v>
      </c>
      <c r="H2494" s="13" t="s">
        <v>1695</v>
      </c>
      <c r="I2494" s="13" t="s">
        <v>1696</v>
      </c>
      <c r="J2494" s="16">
        <v>592856</v>
      </c>
      <c r="K2494" s="17"/>
      <c r="L2494" s="17"/>
      <c r="M2494" s="17"/>
      <c r="N2494" s="29">
        <v>36</v>
      </c>
      <c r="O2494" s="17"/>
      <c r="P2494" s="29">
        <v>502390</v>
      </c>
      <c r="Q2494" s="17"/>
      <c r="R2494" s="17"/>
      <c r="S2494" s="17"/>
      <c r="T2494" s="17"/>
      <c r="U2494" s="17"/>
      <c r="V2494" s="17"/>
      <c r="W2494" s="29">
        <v>90430</v>
      </c>
      <c r="X2494" s="17"/>
      <c r="Y2494" s="17"/>
      <c r="Z2494" s="17"/>
      <c r="AA2494" s="17"/>
      <c r="AB2494" s="17"/>
      <c r="AC2494" s="17"/>
      <c r="AD2494" s="17"/>
      <c r="AE2494" s="17"/>
      <c r="AF2494" s="17"/>
      <c r="AG2494" s="17"/>
      <c r="AH2494" s="17"/>
      <c r="AI2494" s="17"/>
      <c r="AJ2494" s="17"/>
      <c r="AK2494" s="17"/>
      <c r="AL2494" s="17"/>
      <c r="AM2494" s="17"/>
      <c r="AN2494" s="17"/>
      <c r="AO2494" s="17"/>
      <c r="AP2494" s="17"/>
      <c r="AQ2494" s="17"/>
      <c r="AR2494" s="17"/>
      <c r="AS2494" s="17"/>
      <c r="AT2494" s="17"/>
      <c r="AU2494" s="17"/>
      <c r="AV2494" s="17"/>
      <c r="AW2494" s="17"/>
      <c r="AX2494" s="17"/>
      <c r="AY2494" s="17"/>
      <c r="AZ2494" s="17"/>
      <c r="BA2494" s="17"/>
      <c r="BB2494" s="17"/>
      <c r="BC2494" s="17"/>
      <c r="BD2494" s="17"/>
      <c r="BE2494" s="17"/>
      <c r="BF2494" s="17"/>
      <c r="BG2494" s="17"/>
      <c r="BH2494" s="17"/>
      <c r="BI2494" s="17"/>
      <c r="BJ2494" s="17"/>
      <c r="BK2494" s="17"/>
      <c r="BL2494" s="17"/>
      <c r="BM2494" s="17"/>
      <c r="BN2494" s="17"/>
      <c r="BO2494" s="17"/>
      <c r="BP2494" s="17"/>
      <c r="BQ2494" s="17"/>
      <c r="BR2494" s="17"/>
      <c r="BS2494" s="17"/>
      <c r="BT2494" s="17"/>
      <c r="BU2494" s="17"/>
      <c r="BV2494" s="17"/>
      <c r="BW2494" s="17"/>
      <c r="BX2494" s="17"/>
      <c r="BY2494" s="17"/>
      <c r="BZ2494" s="17"/>
      <c r="CA2494" s="17"/>
      <c r="CB2494" s="17"/>
      <c r="CC2494" s="17"/>
      <c r="CD2494" s="17"/>
      <c r="CE2494" s="17"/>
      <c r="CF2494" s="18"/>
    </row>
    <row r="2495" spans="1:84" ht="22.8" x14ac:dyDescent="0.3">
      <c r="A2495" s="11">
        <v>43677</v>
      </c>
      <c r="B2495" s="12" t="s">
        <v>1690</v>
      </c>
      <c r="C2495" s="13" t="s">
        <v>1690</v>
      </c>
      <c r="D2495" s="14" t="s">
        <v>1692</v>
      </c>
      <c r="E2495" s="13" t="s">
        <v>439</v>
      </c>
      <c r="F2495" s="15" t="s">
        <v>6143</v>
      </c>
      <c r="G2495" s="13" t="s">
        <v>6144</v>
      </c>
      <c r="H2495" s="13" t="s">
        <v>1695</v>
      </c>
      <c r="I2495" s="13" t="s">
        <v>1696</v>
      </c>
      <c r="J2495" s="16">
        <v>1185712</v>
      </c>
      <c r="K2495" s="17"/>
      <c r="L2495" s="17"/>
      <c r="M2495" s="17"/>
      <c r="N2495" s="29">
        <v>72</v>
      </c>
      <c r="O2495" s="17"/>
      <c r="P2495" s="29">
        <v>1004780</v>
      </c>
      <c r="Q2495" s="17"/>
      <c r="R2495" s="17"/>
      <c r="S2495" s="17"/>
      <c r="T2495" s="17"/>
      <c r="U2495" s="17"/>
      <c r="V2495" s="17"/>
      <c r="W2495" s="29">
        <v>180860</v>
      </c>
      <c r="X2495" s="17"/>
      <c r="Y2495" s="17"/>
      <c r="Z2495" s="17"/>
      <c r="AA2495" s="17"/>
      <c r="AB2495" s="17"/>
      <c r="AC2495" s="17"/>
      <c r="AD2495" s="17"/>
      <c r="AE2495" s="17"/>
      <c r="AF2495" s="17"/>
      <c r="AG2495" s="17"/>
      <c r="AH2495" s="17"/>
      <c r="AI2495" s="17"/>
      <c r="AJ2495" s="17"/>
      <c r="AK2495" s="17"/>
      <c r="AL2495" s="17"/>
      <c r="AM2495" s="17"/>
      <c r="AN2495" s="17"/>
      <c r="AO2495" s="17"/>
      <c r="AP2495" s="17"/>
      <c r="AQ2495" s="17"/>
      <c r="AR2495" s="17"/>
      <c r="AS2495" s="17"/>
      <c r="AT2495" s="17"/>
      <c r="AU2495" s="17"/>
      <c r="AV2495" s="17"/>
      <c r="AW2495" s="17"/>
      <c r="AX2495" s="17"/>
      <c r="AY2495" s="17"/>
      <c r="AZ2495" s="17"/>
      <c r="BA2495" s="17"/>
      <c r="BB2495" s="17"/>
      <c r="BC2495" s="17"/>
      <c r="BD2495" s="17"/>
      <c r="BE2495" s="17"/>
      <c r="BF2495" s="17"/>
      <c r="BG2495" s="17"/>
      <c r="BH2495" s="17"/>
      <c r="BI2495" s="17"/>
      <c r="BJ2495" s="17"/>
      <c r="BK2495" s="17"/>
      <c r="BL2495" s="17"/>
      <c r="BM2495" s="17"/>
      <c r="BN2495" s="17"/>
      <c r="BO2495" s="17"/>
      <c r="BP2495" s="17"/>
      <c r="BQ2495" s="17"/>
      <c r="BR2495" s="17"/>
      <c r="BS2495" s="17"/>
      <c r="BT2495" s="17"/>
      <c r="BU2495" s="17"/>
      <c r="BV2495" s="17"/>
      <c r="BW2495" s="17"/>
      <c r="BX2495" s="17"/>
      <c r="BY2495" s="17"/>
      <c r="BZ2495" s="17"/>
      <c r="CA2495" s="17"/>
      <c r="CB2495" s="17"/>
      <c r="CC2495" s="17"/>
      <c r="CD2495" s="17"/>
      <c r="CE2495" s="17"/>
      <c r="CF2495" s="18"/>
    </row>
    <row r="2496" spans="1:84" ht="22.8" x14ac:dyDescent="0.3">
      <c r="A2496" s="11">
        <v>43677</v>
      </c>
      <c r="B2496" s="12" t="s">
        <v>1690</v>
      </c>
      <c r="C2496" s="13" t="s">
        <v>1690</v>
      </c>
      <c r="D2496" s="14" t="s">
        <v>1692</v>
      </c>
      <c r="E2496" s="13" t="s">
        <v>439</v>
      </c>
      <c r="F2496" s="15" t="s">
        <v>6145</v>
      </c>
      <c r="G2496" s="13" t="s">
        <v>6146</v>
      </c>
      <c r="H2496" s="13" t="s">
        <v>1695</v>
      </c>
      <c r="I2496" s="13" t="s">
        <v>1696</v>
      </c>
      <c r="J2496" s="16">
        <v>592856</v>
      </c>
      <c r="K2496" s="17"/>
      <c r="L2496" s="17"/>
      <c r="M2496" s="17"/>
      <c r="N2496" s="29">
        <v>36</v>
      </c>
      <c r="O2496" s="17"/>
      <c r="P2496" s="29">
        <v>502390</v>
      </c>
      <c r="Q2496" s="17"/>
      <c r="R2496" s="17"/>
      <c r="S2496" s="17"/>
      <c r="T2496" s="17"/>
      <c r="U2496" s="17"/>
      <c r="V2496" s="17"/>
      <c r="W2496" s="29">
        <v>90430</v>
      </c>
      <c r="X2496" s="17"/>
      <c r="Y2496" s="17"/>
      <c r="Z2496" s="17"/>
      <c r="AA2496" s="17"/>
      <c r="AB2496" s="17"/>
      <c r="AC2496" s="17"/>
      <c r="AD2496" s="17"/>
      <c r="AE2496" s="17"/>
      <c r="AF2496" s="17"/>
      <c r="AG2496" s="17"/>
      <c r="AH2496" s="17"/>
      <c r="AI2496" s="17"/>
      <c r="AJ2496" s="17"/>
      <c r="AK2496" s="17"/>
      <c r="AL2496" s="17"/>
      <c r="AM2496" s="17"/>
      <c r="AN2496" s="17"/>
      <c r="AO2496" s="17"/>
      <c r="AP2496" s="17"/>
      <c r="AQ2496" s="17"/>
      <c r="AR2496" s="17"/>
      <c r="AS2496" s="17"/>
      <c r="AT2496" s="17"/>
      <c r="AU2496" s="17"/>
      <c r="AV2496" s="17"/>
      <c r="AW2496" s="17"/>
      <c r="AX2496" s="17"/>
      <c r="AY2496" s="17"/>
      <c r="AZ2496" s="17"/>
      <c r="BA2496" s="17"/>
      <c r="BB2496" s="17"/>
      <c r="BC2496" s="17"/>
      <c r="BD2496" s="17"/>
      <c r="BE2496" s="17"/>
      <c r="BF2496" s="17"/>
      <c r="BG2496" s="17"/>
      <c r="BH2496" s="17"/>
      <c r="BI2496" s="17"/>
      <c r="BJ2496" s="17"/>
      <c r="BK2496" s="17"/>
      <c r="BL2496" s="17"/>
      <c r="BM2496" s="17"/>
      <c r="BN2496" s="17"/>
      <c r="BO2496" s="17"/>
      <c r="BP2496" s="17"/>
      <c r="BQ2496" s="17"/>
      <c r="BR2496" s="17"/>
      <c r="BS2496" s="17"/>
      <c r="BT2496" s="17"/>
      <c r="BU2496" s="17"/>
      <c r="BV2496" s="17"/>
      <c r="BW2496" s="17"/>
      <c r="BX2496" s="17"/>
      <c r="BY2496" s="17"/>
      <c r="BZ2496" s="17"/>
      <c r="CA2496" s="17"/>
      <c r="CB2496" s="17"/>
      <c r="CC2496" s="17"/>
      <c r="CD2496" s="17"/>
      <c r="CE2496" s="17"/>
      <c r="CF2496" s="18"/>
    </row>
    <row r="2497" spans="1:84" ht="22.8" x14ac:dyDescent="0.3">
      <c r="A2497" s="11">
        <v>43677</v>
      </c>
      <c r="B2497" s="12" t="s">
        <v>1690</v>
      </c>
      <c r="C2497" s="13" t="s">
        <v>1690</v>
      </c>
      <c r="D2497" s="14" t="s">
        <v>1692</v>
      </c>
      <c r="E2497" s="13" t="s">
        <v>439</v>
      </c>
      <c r="F2497" s="15" t="s">
        <v>6147</v>
      </c>
      <c r="G2497" s="13" t="s">
        <v>6148</v>
      </c>
      <c r="H2497" s="13" t="s">
        <v>1695</v>
      </c>
      <c r="I2497" s="13" t="s">
        <v>1696</v>
      </c>
      <c r="J2497" s="16">
        <v>1185712</v>
      </c>
      <c r="K2497" s="17"/>
      <c r="L2497" s="17"/>
      <c r="M2497" s="17"/>
      <c r="N2497" s="29">
        <v>72</v>
      </c>
      <c r="O2497" s="17"/>
      <c r="P2497" s="29">
        <v>1004780</v>
      </c>
      <c r="Q2497" s="17"/>
      <c r="R2497" s="17"/>
      <c r="S2497" s="17"/>
      <c r="T2497" s="17"/>
      <c r="U2497" s="17"/>
      <c r="V2497" s="17"/>
      <c r="W2497" s="29">
        <v>180860</v>
      </c>
      <c r="X2497" s="17"/>
      <c r="Y2497" s="17"/>
      <c r="Z2497" s="17"/>
      <c r="AA2497" s="17"/>
      <c r="AB2497" s="17"/>
      <c r="AC2497" s="17"/>
      <c r="AD2497" s="17"/>
      <c r="AE2497" s="17"/>
      <c r="AF2497" s="17"/>
      <c r="AG2497" s="17"/>
      <c r="AH2497" s="17"/>
      <c r="AI2497" s="17"/>
      <c r="AJ2497" s="17"/>
      <c r="AK2497" s="17"/>
      <c r="AL2497" s="17"/>
      <c r="AM2497" s="17"/>
      <c r="AN2497" s="17"/>
      <c r="AO2497" s="17"/>
      <c r="AP2497" s="17"/>
      <c r="AQ2497" s="17"/>
      <c r="AR2497" s="17"/>
      <c r="AS2497" s="17"/>
      <c r="AT2497" s="17"/>
      <c r="AU2497" s="17"/>
      <c r="AV2497" s="17"/>
      <c r="AW2497" s="17"/>
      <c r="AX2497" s="17"/>
      <c r="AY2497" s="17"/>
      <c r="AZ2497" s="17"/>
      <c r="BA2497" s="17"/>
      <c r="BB2497" s="17"/>
      <c r="BC2497" s="17"/>
      <c r="BD2497" s="17"/>
      <c r="BE2497" s="17"/>
      <c r="BF2497" s="17"/>
      <c r="BG2497" s="17"/>
      <c r="BH2497" s="17"/>
      <c r="BI2497" s="17"/>
      <c r="BJ2497" s="17"/>
      <c r="BK2497" s="17"/>
      <c r="BL2497" s="17"/>
      <c r="BM2497" s="17"/>
      <c r="BN2497" s="17"/>
      <c r="BO2497" s="17"/>
      <c r="BP2497" s="17"/>
      <c r="BQ2497" s="17"/>
      <c r="BR2497" s="17"/>
      <c r="BS2497" s="17"/>
      <c r="BT2497" s="17"/>
      <c r="BU2497" s="17"/>
      <c r="BV2497" s="17"/>
      <c r="BW2497" s="17"/>
      <c r="BX2497" s="17"/>
      <c r="BY2497" s="17"/>
      <c r="BZ2497" s="17"/>
      <c r="CA2497" s="17"/>
      <c r="CB2497" s="17"/>
      <c r="CC2497" s="17"/>
      <c r="CD2497" s="17"/>
      <c r="CE2497" s="17"/>
      <c r="CF2497" s="18"/>
    </row>
    <row r="2498" spans="1:84" ht="22.8" x14ac:dyDescent="0.3">
      <c r="A2498" s="11">
        <v>43677</v>
      </c>
      <c r="B2498" s="12" t="s">
        <v>1690</v>
      </c>
      <c r="C2498" s="13" t="s">
        <v>1690</v>
      </c>
      <c r="D2498" s="14" t="s">
        <v>1692</v>
      </c>
      <c r="E2498" s="13" t="s">
        <v>439</v>
      </c>
      <c r="F2498" s="15" t="s">
        <v>6149</v>
      </c>
      <c r="G2498" s="13" t="s">
        <v>6150</v>
      </c>
      <c r="H2498" s="13" t="s">
        <v>1695</v>
      </c>
      <c r="I2498" s="13" t="s">
        <v>1696</v>
      </c>
      <c r="J2498" s="16">
        <v>592856</v>
      </c>
      <c r="K2498" s="17"/>
      <c r="L2498" s="17"/>
      <c r="M2498" s="17"/>
      <c r="N2498" s="29">
        <v>36</v>
      </c>
      <c r="O2498" s="17"/>
      <c r="P2498" s="29">
        <v>502390</v>
      </c>
      <c r="Q2498" s="17"/>
      <c r="R2498" s="17"/>
      <c r="S2498" s="17"/>
      <c r="T2498" s="17"/>
      <c r="U2498" s="17"/>
      <c r="V2498" s="17"/>
      <c r="W2498" s="29">
        <v>90430</v>
      </c>
      <c r="X2498" s="17"/>
      <c r="Y2498" s="17"/>
      <c r="Z2498" s="17"/>
      <c r="AA2498" s="17"/>
      <c r="AB2498" s="17"/>
      <c r="AC2498" s="17"/>
      <c r="AD2498" s="17"/>
      <c r="AE2498" s="17"/>
      <c r="AF2498" s="17"/>
      <c r="AG2498" s="17"/>
      <c r="AH2498" s="17"/>
      <c r="AI2498" s="17"/>
      <c r="AJ2498" s="17"/>
      <c r="AK2498" s="17"/>
      <c r="AL2498" s="17"/>
      <c r="AM2498" s="17"/>
      <c r="AN2498" s="17"/>
      <c r="AO2498" s="17"/>
      <c r="AP2498" s="17"/>
      <c r="AQ2498" s="17"/>
      <c r="AR2498" s="17"/>
      <c r="AS2498" s="17"/>
      <c r="AT2498" s="17"/>
      <c r="AU2498" s="17"/>
      <c r="AV2498" s="17"/>
      <c r="AW2498" s="17"/>
      <c r="AX2498" s="17"/>
      <c r="AY2498" s="17"/>
      <c r="AZ2498" s="17"/>
      <c r="BA2498" s="17"/>
      <c r="BB2498" s="17"/>
      <c r="BC2498" s="17"/>
      <c r="BD2498" s="17"/>
      <c r="BE2498" s="17"/>
      <c r="BF2498" s="17"/>
      <c r="BG2498" s="17"/>
      <c r="BH2498" s="17"/>
      <c r="BI2498" s="17"/>
      <c r="BJ2498" s="17"/>
      <c r="BK2498" s="17"/>
      <c r="BL2498" s="17"/>
      <c r="BM2498" s="17"/>
      <c r="BN2498" s="17"/>
      <c r="BO2498" s="17"/>
      <c r="BP2498" s="17"/>
      <c r="BQ2498" s="17"/>
      <c r="BR2498" s="17"/>
      <c r="BS2498" s="17"/>
      <c r="BT2498" s="17"/>
      <c r="BU2498" s="17"/>
      <c r="BV2498" s="17"/>
      <c r="BW2498" s="17"/>
      <c r="BX2498" s="17"/>
      <c r="BY2498" s="17"/>
      <c r="BZ2498" s="17"/>
      <c r="CA2498" s="17"/>
      <c r="CB2498" s="17"/>
      <c r="CC2498" s="17"/>
      <c r="CD2498" s="17"/>
      <c r="CE2498" s="17"/>
      <c r="CF2498" s="18"/>
    </row>
    <row r="2499" spans="1:84" ht="22.8" x14ac:dyDescent="0.3">
      <c r="A2499" s="11">
        <v>43677</v>
      </c>
      <c r="B2499" s="12" t="s">
        <v>1690</v>
      </c>
      <c r="C2499" s="13" t="s">
        <v>1690</v>
      </c>
      <c r="D2499" s="14" t="s">
        <v>1692</v>
      </c>
      <c r="E2499" s="13" t="s">
        <v>439</v>
      </c>
      <c r="F2499" s="15" t="s">
        <v>6151</v>
      </c>
      <c r="G2499" s="13" t="s">
        <v>6152</v>
      </c>
      <c r="H2499" s="13" t="s">
        <v>1695</v>
      </c>
      <c r="I2499" s="13" t="s">
        <v>1696</v>
      </c>
      <c r="J2499" s="16">
        <v>1185712</v>
      </c>
      <c r="K2499" s="17"/>
      <c r="L2499" s="17"/>
      <c r="M2499" s="17"/>
      <c r="N2499" s="29">
        <v>72</v>
      </c>
      <c r="O2499" s="17"/>
      <c r="P2499" s="29">
        <v>1004780</v>
      </c>
      <c r="Q2499" s="17"/>
      <c r="R2499" s="17"/>
      <c r="S2499" s="17"/>
      <c r="T2499" s="17"/>
      <c r="U2499" s="17"/>
      <c r="V2499" s="17"/>
      <c r="W2499" s="29">
        <v>180860</v>
      </c>
      <c r="X2499" s="17"/>
      <c r="Y2499" s="17"/>
      <c r="Z2499" s="17"/>
      <c r="AA2499" s="17"/>
      <c r="AB2499" s="17"/>
      <c r="AC2499" s="17"/>
      <c r="AD2499" s="17"/>
      <c r="AE2499" s="17"/>
      <c r="AF2499" s="17"/>
      <c r="AG2499" s="17"/>
      <c r="AH2499" s="17"/>
      <c r="AI2499" s="17"/>
      <c r="AJ2499" s="17"/>
      <c r="AK2499" s="17"/>
      <c r="AL2499" s="17"/>
      <c r="AM2499" s="17"/>
      <c r="AN2499" s="17"/>
      <c r="AO2499" s="17"/>
      <c r="AP2499" s="17"/>
      <c r="AQ2499" s="17"/>
      <c r="AR2499" s="17"/>
      <c r="AS2499" s="17"/>
      <c r="AT2499" s="17"/>
      <c r="AU2499" s="17"/>
      <c r="AV2499" s="17"/>
      <c r="AW2499" s="17"/>
      <c r="AX2499" s="17"/>
      <c r="AY2499" s="17"/>
      <c r="AZ2499" s="17"/>
      <c r="BA2499" s="17"/>
      <c r="BB2499" s="17"/>
      <c r="BC2499" s="17"/>
      <c r="BD2499" s="17"/>
      <c r="BE2499" s="17"/>
      <c r="BF2499" s="17"/>
      <c r="BG2499" s="17"/>
      <c r="BH2499" s="17"/>
      <c r="BI2499" s="17"/>
      <c r="BJ2499" s="17"/>
      <c r="BK2499" s="17"/>
      <c r="BL2499" s="17"/>
      <c r="BM2499" s="17"/>
      <c r="BN2499" s="17"/>
      <c r="BO2499" s="17"/>
      <c r="BP2499" s="17"/>
      <c r="BQ2499" s="17"/>
      <c r="BR2499" s="17"/>
      <c r="BS2499" s="17"/>
      <c r="BT2499" s="17"/>
      <c r="BU2499" s="17"/>
      <c r="BV2499" s="17"/>
      <c r="BW2499" s="17"/>
      <c r="BX2499" s="17"/>
      <c r="BY2499" s="17"/>
      <c r="BZ2499" s="17"/>
      <c r="CA2499" s="17"/>
      <c r="CB2499" s="17"/>
      <c r="CC2499" s="17"/>
      <c r="CD2499" s="17"/>
      <c r="CE2499" s="17"/>
      <c r="CF2499" s="18"/>
    </row>
    <row r="2500" spans="1:84" ht="22.8" x14ac:dyDescent="0.3">
      <c r="A2500" s="11">
        <v>43677</v>
      </c>
      <c r="B2500" s="12" t="s">
        <v>1690</v>
      </c>
      <c r="C2500" s="13" t="s">
        <v>1690</v>
      </c>
      <c r="D2500" s="14" t="s">
        <v>1692</v>
      </c>
      <c r="E2500" s="13" t="s">
        <v>439</v>
      </c>
      <c r="F2500" s="15" t="s">
        <v>6153</v>
      </c>
      <c r="G2500" s="13" t="s">
        <v>6154</v>
      </c>
      <c r="H2500" s="13" t="s">
        <v>1695</v>
      </c>
      <c r="I2500" s="13" t="s">
        <v>1696</v>
      </c>
      <c r="J2500" s="16">
        <v>592856</v>
      </c>
      <c r="K2500" s="17"/>
      <c r="L2500" s="17"/>
      <c r="M2500" s="17"/>
      <c r="N2500" s="29">
        <v>36</v>
      </c>
      <c r="O2500" s="17"/>
      <c r="P2500" s="29">
        <v>502390</v>
      </c>
      <c r="Q2500" s="17"/>
      <c r="R2500" s="17"/>
      <c r="S2500" s="17"/>
      <c r="T2500" s="17"/>
      <c r="U2500" s="17"/>
      <c r="V2500" s="17"/>
      <c r="W2500" s="29">
        <v>90430</v>
      </c>
      <c r="X2500" s="17"/>
      <c r="Y2500" s="17"/>
      <c r="Z2500" s="17"/>
      <c r="AA2500" s="17"/>
      <c r="AB2500" s="17"/>
      <c r="AC2500" s="17"/>
      <c r="AD2500" s="17"/>
      <c r="AE2500" s="17"/>
      <c r="AF2500" s="17"/>
      <c r="AG2500" s="17"/>
      <c r="AH2500" s="17"/>
      <c r="AI2500" s="17"/>
      <c r="AJ2500" s="17"/>
      <c r="AK2500" s="17"/>
      <c r="AL2500" s="17"/>
      <c r="AM2500" s="17"/>
      <c r="AN2500" s="17"/>
      <c r="AO2500" s="17"/>
      <c r="AP2500" s="17"/>
      <c r="AQ2500" s="17"/>
      <c r="AR2500" s="17"/>
      <c r="AS2500" s="17"/>
      <c r="AT2500" s="17"/>
      <c r="AU2500" s="17"/>
      <c r="AV2500" s="17"/>
      <c r="AW2500" s="17"/>
      <c r="AX2500" s="17"/>
      <c r="AY2500" s="17"/>
      <c r="AZ2500" s="17"/>
      <c r="BA2500" s="17"/>
      <c r="BB2500" s="17"/>
      <c r="BC2500" s="17"/>
      <c r="BD2500" s="17"/>
      <c r="BE2500" s="17"/>
      <c r="BF2500" s="17"/>
      <c r="BG2500" s="17"/>
      <c r="BH2500" s="17"/>
      <c r="BI2500" s="17"/>
      <c r="BJ2500" s="17"/>
      <c r="BK2500" s="17"/>
      <c r="BL2500" s="17"/>
      <c r="BM2500" s="17"/>
      <c r="BN2500" s="17"/>
      <c r="BO2500" s="17"/>
      <c r="BP2500" s="17"/>
      <c r="BQ2500" s="17"/>
      <c r="BR2500" s="17"/>
      <c r="BS2500" s="17"/>
      <c r="BT2500" s="17"/>
      <c r="BU2500" s="17"/>
      <c r="BV2500" s="17"/>
      <c r="BW2500" s="17"/>
      <c r="BX2500" s="17"/>
      <c r="BY2500" s="17"/>
      <c r="BZ2500" s="17"/>
      <c r="CA2500" s="17"/>
      <c r="CB2500" s="17"/>
      <c r="CC2500" s="17"/>
      <c r="CD2500" s="17"/>
      <c r="CE2500" s="17"/>
      <c r="CF2500" s="18"/>
    </row>
    <row r="2501" spans="1:84" ht="22.8" x14ac:dyDescent="0.3">
      <c r="A2501" s="11">
        <v>43677</v>
      </c>
      <c r="B2501" s="12" t="s">
        <v>1690</v>
      </c>
      <c r="C2501" s="13" t="s">
        <v>1690</v>
      </c>
      <c r="D2501" s="14" t="s">
        <v>1692</v>
      </c>
      <c r="E2501" s="13" t="s">
        <v>439</v>
      </c>
      <c r="F2501" s="15" t="s">
        <v>6155</v>
      </c>
      <c r="G2501" s="13" t="s">
        <v>6156</v>
      </c>
      <c r="H2501" s="13" t="s">
        <v>1695</v>
      </c>
      <c r="I2501" s="13" t="s">
        <v>1696</v>
      </c>
      <c r="J2501" s="16">
        <v>592856</v>
      </c>
      <c r="K2501" s="17"/>
      <c r="L2501" s="17"/>
      <c r="M2501" s="17"/>
      <c r="N2501" s="29">
        <v>36</v>
      </c>
      <c r="O2501" s="17"/>
      <c r="P2501" s="29">
        <v>502390</v>
      </c>
      <c r="Q2501" s="17"/>
      <c r="R2501" s="17"/>
      <c r="S2501" s="17"/>
      <c r="T2501" s="17"/>
      <c r="U2501" s="17"/>
      <c r="V2501" s="17"/>
      <c r="W2501" s="29">
        <v>90430</v>
      </c>
      <c r="X2501" s="17"/>
      <c r="Y2501" s="17"/>
      <c r="Z2501" s="17"/>
      <c r="AA2501" s="17"/>
      <c r="AB2501" s="17"/>
      <c r="AC2501" s="17"/>
      <c r="AD2501" s="17"/>
      <c r="AE2501" s="17"/>
      <c r="AF2501" s="17"/>
      <c r="AG2501" s="17"/>
      <c r="AH2501" s="17"/>
      <c r="AI2501" s="17"/>
      <c r="AJ2501" s="17"/>
      <c r="AK2501" s="17"/>
      <c r="AL2501" s="17"/>
      <c r="AM2501" s="17"/>
      <c r="AN2501" s="17"/>
      <c r="AO2501" s="17"/>
      <c r="AP2501" s="17"/>
      <c r="AQ2501" s="17"/>
      <c r="AR2501" s="17"/>
      <c r="AS2501" s="17"/>
      <c r="AT2501" s="17"/>
      <c r="AU2501" s="17"/>
      <c r="AV2501" s="17"/>
      <c r="AW2501" s="17"/>
      <c r="AX2501" s="17"/>
      <c r="AY2501" s="17"/>
      <c r="AZ2501" s="17"/>
      <c r="BA2501" s="17"/>
      <c r="BB2501" s="17"/>
      <c r="BC2501" s="17"/>
      <c r="BD2501" s="17"/>
      <c r="BE2501" s="17"/>
      <c r="BF2501" s="17"/>
      <c r="BG2501" s="17"/>
      <c r="BH2501" s="17"/>
      <c r="BI2501" s="17"/>
      <c r="BJ2501" s="17"/>
      <c r="BK2501" s="17"/>
      <c r="BL2501" s="17"/>
      <c r="BM2501" s="17"/>
      <c r="BN2501" s="17"/>
      <c r="BO2501" s="17"/>
      <c r="BP2501" s="17"/>
      <c r="BQ2501" s="17"/>
      <c r="BR2501" s="17"/>
      <c r="BS2501" s="17"/>
      <c r="BT2501" s="17"/>
      <c r="BU2501" s="17"/>
      <c r="BV2501" s="17"/>
      <c r="BW2501" s="17"/>
      <c r="BX2501" s="17"/>
      <c r="BY2501" s="17"/>
      <c r="BZ2501" s="17"/>
      <c r="CA2501" s="17"/>
      <c r="CB2501" s="17"/>
      <c r="CC2501" s="17"/>
      <c r="CD2501" s="17"/>
      <c r="CE2501" s="17"/>
      <c r="CF2501" s="18"/>
    </row>
    <row r="2502" spans="1:84" ht="22.8" x14ac:dyDescent="0.3">
      <c r="A2502" s="11">
        <v>43677</v>
      </c>
      <c r="B2502" s="12" t="s">
        <v>1690</v>
      </c>
      <c r="C2502" s="13" t="s">
        <v>1690</v>
      </c>
      <c r="D2502" s="14" t="s">
        <v>1692</v>
      </c>
      <c r="E2502" s="13" t="s">
        <v>439</v>
      </c>
      <c r="F2502" s="15" t="s">
        <v>6157</v>
      </c>
      <c r="G2502" s="13" t="s">
        <v>6158</v>
      </c>
      <c r="H2502" s="13" t="s">
        <v>1695</v>
      </c>
      <c r="I2502" s="13" t="s">
        <v>1696</v>
      </c>
      <c r="J2502" s="16">
        <v>1185712</v>
      </c>
      <c r="K2502" s="17"/>
      <c r="L2502" s="17"/>
      <c r="M2502" s="17"/>
      <c r="N2502" s="29">
        <v>72</v>
      </c>
      <c r="O2502" s="17"/>
      <c r="P2502" s="29">
        <v>1004780</v>
      </c>
      <c r="Q2502" s="17"/>
      <c r="R2502" s="17"/>
      <c r="S2502" s="17"/>
      <c r="T2502" s="17"/>
      <c r="U2502" s="17"/>
      <c r="V2502" s="17"/>
      <c r="W2502" s="29">
        <v>180860</v>
      </c>
      <c r="X2502" s="17"/>
      <c r="Y2502" s="17"/>
      <c r="Z2502" s="17"/>
      <c r="AA2502" s="17"/>
      <c r="AB2502" s="17"/>
      <c r="AC2502" s="17"/>
      <c r="AD2502" s="17"/>
      <c r="AE2502" s="17"/>
      <c r="AF2502" s="17"/>
      <c r="AG2502" s="17"/>
      <c r="AH2502" s="17"/>
      <c r="AI2502" s="17"/>
      <c r="AJ2502" s="17"/>
      <c r="AK2502" s="17"/>
      <c r="AL2502" s="17"/>
      <c r="AM2502" s="17"/>
      <c r="AN2502" s="17"/>
      <c r="AO2502" s="17"/>
      <c r="AP2502" s="17"/>
      <c r="AQ2502" s="17"/>
      <c r="AR2502" s="17"/>
      <c r="AS2502" s="17"/>
      <c r="AT2502" s="17"/>
      <c r="AU2502" s="17"/>
      <c r="AV2502" s="17"/>
      <c r="AW2502" s="17"/>
      <c r="AX2502" s="17"/>
      <c r="AY2502" s="17"/>
      <c r="AZ2502" s="17"/>
      <c r="BA2502" s="17"/>
      <c r="BB2502" s="17"/>
      <c r="BC2502" s="17"/>
      <c r="BD2502" s="17"/>
      <c r="BE2502" s="17"/>
      <c r="BF2502" s="17"/>
      <c r="BG2502" s="17"/>
      <c r="BH2502" s="17"/>
      <c r="BI2502" s="17"/>
      <c r="BJ2502" s="17"/>
      <c r="BK2502" s="17"/>
      <c r="BL2502" s="17"/>
      <c r="BM2502" s="17"/>
      <c r="BN2502" s="17"/>
      <c r="BO2502" s="17"/>
      <c r="BP2502" s="17"/>
      <c r="BQ2502" s="17"/>
      <c r="BR2502" s="17"/>
      <c r="BS2502" s="17"/>
      <c r="BT2502" s="17"/>
      <c r="BU2502" s="17"/>
      <c r="BV2502" s="17"/>
      <c r="BW2502" s="17"/>
      <c r="BX2502" s="17"/>
      <c r="BY2502" s="17"/>
      <c r="BZ2502" s="17"/>
      <c r="CA2502" s="17"/>
      <c r="CB2502" s="17"/>
      <c r="CC2502" s="17"/>
      <c r="CD2502" s="17"/>
      <c r="CE2502" s="17"/>
      <c r="CF2502" s="18"/>
    </row>
    <row r="2503" spans="1:84" ht="22.8" x14ac:dyDescent="0.3">
      <c r="A2503" s="11">
        <v>43677</v>
      </c>
      <c r="B2503" s="12" t="s">
        <v>1690</v>
      </c>
      <c r="C2503" s="13" t="s">
        <v>1690</v>
      </c>
      <c r="D2503" s="14" t="s">
        <v>1692</v>
      </c>
      <c r="E2503" s="13" t="s">
        <v>439</v>
      </c>
      <c r="F2503" s="15" t="s">
        <v>6159</v>
      </c>
      <c r="G2503" s="13" t="s">
        <v>6160</v>
      </c>
      <c r="H2503" s="13" t="s">
        <v>1695</v>
      </c>
      <c r="I2503" s="13" t="s">
        <v>1696</v>
      </c>
      <c r="J2503" s="16">
        <v>1185712</v>
      </c>
      <c r="K2503" s="17"/>
      <c r="L2503" s="17"/>
      <c r="M2503" s="17"/>
      <c r="N2503" s="29">
        <v>72</v>
      </c>
      <c r="O2503" s="17"/>
      <c r="P2503" s="29">
        <v>1004780</v>
      </c>
      <c r="Q2503" s="17"/>
      <c r="R2503" s="17"/>
      <c r="S2503" s="17"/>
      <c r="T2503" s="17"/>
      <c r="U2503" s="17"/>
      <c r="V2503" s="17"/>
      <c r="W2503" s="29">
        <v>180860</v>
      </c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  <c r="AH2503" s="17"/>
      <c r="AI2503" s="17"/>
      <c r="AJ2503" s="17"/>
      <c r="AK2503" s="17"/>
      <c r="AL2503" s="17"/>
      <c r="AM2503" s="17"/>
      <c r="AN2503" s="17"/>
      <c r="AO2503" s="17"/>
      <c r="AP2503" s="17"/>
      <c r="AQ2503" s="17"/>
      <c r="AR2503" s="17"/>
      <c r="AS2503" s="17"/>
      <c r="AT2503" s="17"/>
      <c r="AU2503" s="17"/>
      <c r="AV2503" s="17"/>
      <c r="AW2503" s="17"/>
      <c r="AX2503" s="17"/>
      <c r="AY2503" s="17"/>
      <c r="AZ2503" s="17"/>
      <c r="BA2503" s="17"/>
      <c r="BB2503" s="17"/>
      <c r="BC2503" s="17"/>
      <c r="BD2503" s="17"/>
      <c r="BE2503" s="17"/>
      <c r="BF2503" s="17"/>
      <c r="BG2503" s="17"/>
      <c r="BH2503" s="17"/>
      <c r="BI2503" s="17"/>
      <c r="BJ2503" s="17"/>
      <c r="BK2503" s="17"/>
      <c r="BL2503" s="17"/>
      <c r="BM2503" s="17"/>
      <c r="BN2503" s="17"/>
      <c r="BO2503" s="17"/>
      <c r="BP2503" s="17"/>
      <c r="BQ2503" s="17"/>
      <c r="BR2503" s="17"/>
      <c r="BS2503" s="17"/>
      <c r="BT2503" s="17"/>
      <c r="BU2503" s="17"/>
      <c r="BV2503" s="17"/>
      <c r="BW2503" s="17"/>
      <c r="BX2503" s="17"/>
      <c r="BY2503" s="17"/>
      <c r="BZ2503" s="17"/>
      <c r="CA2503" s="17"/>
      <c r="CB2503" s="17"/>
      <c r="CC2503" s="17"/>
      <c r="CD2503" s="17"/>
      <c r="CE2503" s="17"/>
      <c r="CF2503" s="18"/>
    </row>
    <row r="2504" spans="1:84" ht="22.8" x14ac:dyDescent="0.3">
      <c r="A2504" s="11">
        <v>43677</v>
      </c>
      <c r="B2504" s="12" t="s">
        <v>1690</v>
      </c>
      <c r="C2504" s="13" t="s">
        <v>1690</v>
      </c>
      <c r="D2504" s="14" t="s">
        <v>1692</v>
      </c>
      <c r="E2504" s="13" t="s">
        <v>439</v>
      </c>
      <c r="F2504" s="15" t="s">
        <v>6161</v>
      </c>
      <c r="G2504" s="13" t="s">
        <v>6162</v>
      </c>
      <c r="H2504" s="13" t="s">
        <v>1695</v>
      </c>
      <c r="I2504" s="13" t="s">
        <v>1696</v>
      </c>
      <c r="J2504" s="16">
        <v>592856</v>
      </c>
      <c r="K2504" s="17"/>
      <c r="L2504" s="17"/>
      <c r="M2504" s="17"/>
      <c r="N2504" s="29">
        <v>36</v>
      </c>
      <c r="O2504" s="17"/>
      <c r="P2504" s="29">
        <v>502390</v>
      </c>
      <c r="Q2504" s="17"/>
      <c r="R2504" s="17"/>
      <c r="S2504" s="17"/>
      <c r="T2504" s="17"/>
      <c r="U2504" s="17"/>
      <c r="V2504" s="17"/>
      <c r="W2504" s="29">
        <v>90430</v>
      </c>
      <c r="X2504" s="17"/>
      <c r="Y2504" s="17"/>
      <c r="Z2504" s="17"/>
      <c r="AA2504" s="17"/>
      <c r="AB2504" s="17"/>
      <c r="AC2504" s="17"/>
      <c r="AD2504" s="17"/>
      <c r="AE2504" s="17"/>
      <c r="AF2504" s="17"/>
      <c r="AG2504" s="17"/>
      <c r="AH2504" s="17"/>
      <c r="AI2504" s="17"/>
      <c r="AJ2504" s="17"/>
      <c r="AK2504" s="17"/>
      <c r="AL2504" s="17"/>
      <c r="AM2504" s="17"/>
      <c r="AN2504" s="17"/>
      <c r="AO2504" s="17"/>
      <c r="AP2504" s="17"/>
      <c r="AQ2504" s="17"/>
      <c r="AR2504" s="17"/>
      <c r="AS2504" s="17"/>
      <c r="AT2504" s="17"/>
      <c r="AU2504" s="17"/>
      <c r="AV2504" s="17"/>
      <c r="AW2504" s="17"/>
      <c r="AX2504" s="17"/>
      <c r="AY2504" s="17"/>
      <c r="AZ2504" s="17"/>
      <c r="BA2504" s="17"/>
      <c r="BB2504" s="17"/>
      <c r="BC2504" s="17"/>
      <c r="BD2504" s="17"/>
      <c r="BE2504" s="17"/>
      <c r="BF2504" s="17"/>
      <c r="BG2504" s="17"/>
      <c r="BH2504" s="17"/>
      <c r="BI2504" s="17"/>
      <c r="BJ2504" s="17"/>
      <c r="BK2504" s="17"/>
      <c r="BL2504" s="17"/>
      <c r="BM2504" s="17"/>
      <c r="BN2504" s="17"/>
      <c r="BO2504" s="17"/>
      <c r="BP2504" s="17"/>
      <c r="BQ2504" s="17"/>
      <c r="BR2504" s="17"/>
      <c r="BS2504" s="17"/>
      <c r="BT2504" s="17"/>
      <c r="BU2504" s="17"/>
      <c r="BV2504" s="17"/>
      <c r="BW2504" s="17"/>
      <c r="BX2504" s="17"/>
      <c r="BY2504" s="17"/>
      <c r="BZ2504" s="17"/>
      <c r="CA2504" s="17"/>
      <c r="CB2504" s="17"/>
      <c r="CC2504" s="17"/>
      <c r="CD2504" s="17"/>
      <c r="CE2504" s="17"/>
      <c r="CF2504" s="18"/>
    </row>
    <row r="2505" spans="1:84" x14ac:dyDescent="0.3">
      <c r="A2505" s="11">
        <v>43677</v>
      </c>
      <c r="B2505" s="12" t="s">
        <v>708</v>
      </c>
      <c r="C2505" s="13" t="s">
        <v>708</v>
      </c>
      <c r="D2505" s="14" t="s">
        <v>709</v>
      </c>
      <c r="E2505" s="13" t="s">
        <v>439</v>
      </c>
      <c r="F2505" s="15" t="s">
        <v>6163</v>
      </c>
      <c r="G2505" s="13" t="s">
        <v>6164</v>
      </c>
      <c r="H2505" s="13" t="s">
        <v>712</v>
      </c>
      <c r="I2505" s="13" t="s">
        <v>713</v>
      </c>
      <c r="J2505" s="16">
        <v>428</v>
      </c>
      <c r="K2505" s="17"/>
      <c r="L2505" s="29">
        <v>32.67</v>
      </c>
      <c r="M2505" s="29">
        <v>32.67</v>
      </c>
      <c r="N2505" s="29">
        <v>-0.34</v>
      </c>
      <c r="O2505" s="17"/>
      <c r="P2505" s="17"/>
      <c r="Q2505" s="17"/>
      <c r="R2505" s="17"/>
      <c r="S2505" s="17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29">
        <v>363</v>
      </c>
      <c r="AD2505" s="17"/>
      <c r="AE2505" s="17"/>
      <c r="AF2505" s="17"/>
      <c r="AG2505" s="17"/>
      <c r="AH2505" s="17"/>
      <c r="AI2505" s="17"/>
      <c r="AJ2505" s="17"/>
      <c r="AK2505" s="17"/>
      <c r="AL2505" s="17"/>
      <c r="AM2505" s="17"/>
      <c r="AN2505" s="17"/>
      <c r="AO2505" s="17"/>
      <c r="AP2505" s="17"/>
      <c r="AQ2505" s="17"/>
      <c r="AR2505" s="17"/>
      <c r="AS2505" s="17"/>
      <c r="AT2505" s="17"/>
      <c r="AU2505" s="17"/>
      <c r="AV2505" s="17"/>
      <c r="AW2505" s="17"/>
      <c r="AX2505" s="17"/>
      <c r="AY2505" s="17"/>
      <c r="AZ2505" s="17"/>
      <c r="BA2505" s="17"/>
      <c r="BB2505" s="17"/>
      <c r="BC2505" s="17"/>
      <c r="BD2505" s="17"/>
      <c r="BE2505" s="17"/>
      <c r="BF2505" s="17"/>
      <c r="BG2505" s="17"/>
      <c r="BH2505" s="17"/>
      <c r="BI2505" s="17"/>
      <c r="BJ2505" s="17"/>
      <c r="BK2505" s="17"/>
      <c r="BL2505" s="17"/>
      <c r="BM2505" s="17"/>
      <c r="BN2505" s="17"/>
      <c r="BO2505" s="17"/>
      <c r="BP2505" s="17"/>
      <c r="BQ2505" s="17"/>
      <c r="BR2505" s="17"/>
      <c r="BS2505" s="17"/>
      <c r="BT2505" s="17"/>
      <c r="BU2505" s="17"/>
      <c r="BV2505" s="17"/>
      <c r="BW2505" s="17"/>
      <c r="BX2505" s="17"/>
      <c r="BY2505" s="17"/>
      <c r="BZ2505" s="17"/>
      <c r="CA2505" s="17"/>
      <c r="CB2505" s="17"/>
      <c r="CC2505" s="17"/>
      <c r="CD2505" s="17"/>
      <c r="CE2505" s="17"/>
      <c r="CF2505" s="18"/>
    </row>
    <row r="2506" spans="1:84" ht="22.8" x14ac:dyDescent="0.3">
      <c r="A2506" s="11">
        <v>43677</v>
      </c>
      <c r="B2506" s="12" t="s">
        <v>4550</v>
      </c>
      <c r="C2506" s="13" t="s">
        <v>4550</v>
      </c>
      <c r="D2506" s="14" t="s">
        <v>4552</v>
      </c>
      <c r="E2506" s="13" t="s">
        <v>439</v>
      </c>
      <c r="F2506" s="15" t="s">
        <v>6165</v>
      </c>
      <c r="G2506" s="13" t="s">
        <v>6166</v>
      </c>
      <c r="H2506" s="13" t="s">
        <v>4555</v>
      </c>
      <c r="I2506" s="13" t="s">
        <v>4556</v>
      </c>
      <c r="J2506" s="16">
        <v>65400</v>
      </c>
      <c r="K2506" s="29">
        <v>55000</v>
      </c>
      <c r="L2506" s="29">
        <v>4950</v>
      </c>
      <c r="M2506" s="29">
        <v>4950</v>
      </c>
      <c r="N2506" s="17"/>
      <c r="O2506" s="17"/>
      <c r="P2506" s="17"/>
      <c r="Q2506" s="17"/>
      <c r="R2506" s="17"/>
      <c r="S2506" s="17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  <c r="AD2506" s="17"/>
      <c r="AE2506" s="17"/>
      <c r="AF2506" s="17"/>
      <c r="AG2506" s="17"/>
      <c r="AH2506" s="17"/>
      <c r="AI2506" s="17"/>
      <c r="AJ2506" s="17"/>
      <c r="AK2506" s="17"/>
      <c r="AL2506" s="17"/>
      <c r="AM2506" s="17"/>
      <c r="AN2506" s="17"/>
      <c r="AO2506" s="17"/>
      <c r="AP2506" s="17"/>
      <c r="AQ2506" s="17"/>
      <c r="AR2506" s="17"/>
      <c r="AS2506" s="17"/>
      <c r="AT2506" s="17"/>
      <c r="AU2506" s="17"/>
      <c r="AV2506" s="17"/>
      <c r="AW2506" s="17"/>
      <c r="AX2506" s="17"/>
      <c r="AY2506" s="17"/>
      <c r="AZ2506" s="17"/>
      <c r="BA2506" s="17"/>
      <c r="BB2506" s="17"/>
      <c r="BC2506" s="17"/>
      <c r="BD2506" s="17"/>
      <c r="BE2506" s="17"/>
      <c r="BF2506" s="17"/>
      <c r="BG2506" s="17"/>
      <c r="BH2506" s="17"/>
      <c r="BI2506" s="17"/>
      <c r="BJ2506" s="17"/>
      <c r="BK2506" s="17"/>
      <c r="BL2506" s="17"/>
      <c r="BM2506" s="17"/>
      <c r="BN2506" s="17"/>
      <c r="BO2506" s="17"/>
      <c r="BP2506" s="17"/>
      <c r="BQ2506" s="17"/>
      <c r="BR2506" s="29">
        <v>500</v>
      </c>
      <c r="BS2506" s="17"/>
      <c r="BT2506" s="17"/>
      <c r="BU2506" s="17"/>
      <c r="BV2506" s="17"/>
      <c r="BW2506" s="17"/>
      <c r="BX2506" s="17"/>
      <c r="BY2506" s="17"/>
      <c r="BZ2506" s="17"/>
      <c r="CA2506" s="17"/>
      <c r="CB2506" s="17"/>
      <c r="CC2506" s="17"/>
      <c r="CD2506" s="17"/>
      <c r="CE2506" s="17"/>
      <c r="CF2506" s="18"/>
    </row>
    <row r="2507" spans="1:84" ht="22.8" x14ac:dyDescent="0.3">
      <c r="A2507" s="11">
        <v>43677</v>
      </c>
      <c r="B2507" s="12" t="s">
        <v>4550</v>
      </c>
      <c r="C2507" s="13" t="s">
        <v>4550</v>
      </c>
      <c r="D2507" s="14" t="s">
        <v>4552</v>
      </c>
      <c r="E2507" s="13" t="s">
        <v>439</v>
      </c>
      <c r="F2507" s="15" t="s">
        <v>6167</v>
      </c>
      <c r="G2507" s="13" t="s">
        <v>6168</v>
      </c>
      <c r="H2507" s="13" t="s">
        <v>4555</v>
      </c>
      <c r="I2507" s="13" t="s">
        <v>4556</v>
      </c>
      <c r="J2507" s="16">
        <v>22838</v>
      </c>
      <c r="K2507" s="17"/>
      <c r="L2507" s="29">
        <v>543.75</v>
      </c>
      <c r="M2507" s="29">
        <v>543.75</v>
      </c>
      <c r="N2507" s="29">
        <v>0.5</v>
      </c>
      <c r="O2507" s="17"/>
      <c r="P2507" s="17"/>
      <c r="Q2507" s="29">
        <v>21600</v>
      </c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7"/>
      <c r="AG2507" s="17"/>
      <c r="AH2507" s="17"/>
      <c r="AI2507" s="17"/>
      <c r="AJ2507" s="17"/>
      <c r="AK2507" s="17"/>
      <c r="AL2507" s="17"/>
      <c r="AM2507" s="17"/>
      <c r="AN2507" s="17"/>
      <c r="AO2507" s="17"/>
      <c r="AP2507" s="17"/>
      <c r="AQ2507" s="17"/>
      <c r="AR2507" s="17"/>
      <c r="AS2507" s="17"/>
      <c r="AT2507" s="17"/>
      <c r="AU2507" s="17"/>
      <c r="AV2507" s="17"/>
      <c r="AW2507" s="17"/>
      <c r="AX2507" s="17"/>
      <c r="AY2507" s="17"/>
      <c r="AZ2507" s="17"/>
      <c r="BA2507" s="17"/>
      <c r="BB2507" s="17"/>
      <c r="BC2507" s="17"/>
      <c r="BD2507" s="17"/>
      <c r="BE2507" s="17"/>
      <c r="BF2507" s="17"/>
      <c r="BG2507" s="17"/>
      <c r="BH2507" s="17"/>
      <c r="BI2507" s="17"/>
      <c r="BJ2507" s="17"/>
      <c r="BK2507" s="17"/>
      <c r="BL2507" s="17"/>
      <c r="BM2507" s="17"/>
      <c r="BN2507" s="17"/>
      <c r="BO2507" s="17"/>
      <c r="BP2507" s="17"/>
      <c r="BQ2507" s="17"/>
      <c r="BR2507" s="29">
        <v>150</v>
      </c>
      <c r="BS2507" s="17"/>
      <c r="BT2507" s="17"/>
      <c r="BU2507" s="17"/>
      <c r="BV2507" s="17"/>
      <c r="BW2507" s="17"/>
      <c r="BX2507" s="17"/>
      <c r="BY2507" s="17"/>
      <c r="BZ2507" s="17"/>
      <c r="CA2507" s="17"/>
      <c r="CB2507" s="17"/>
      <c r="CC2507" s="17"/>
      <c r="CD2507" s="17"/>
      <c r="CE2507" s="17"/>
      <c r="CF2507" s="18"/>
    </row>
    <row r="2508" spans="1:84" ht="22.8" x14ac:dyDescent="0.3">
      <c r="A2508" s="11">
        <v>43677</v>
      </c>
      <c r="B2508" s="12" t="s">
        <v>611</v>
      </c>
      <c r="C2508" s="13" t="s">
        <v>611</v>
      </c>
      <c r="D2508" s="14" t="s">
        <v>613</v>
      </c>
      <c r="E2508" s="13" t="s">
        <v>439</v>
      </c>
      <c r="F2508" s="15" t="s">
        <v>6169</v>
      </c>
      <c r="G2508" s="13" t="s">
        <v>6170</v>
      </c>
      <c r="H2508" s="13" t="s">
        <v>616</v>
      </c>
      <c r="I2508" s="13" t="s">
        <v>617</v>
      </c>
      <c r="J2508" s="16">
        <v>4366</v>
      </c>
      <c r="K2508" s="17"/>
      <c r="L2508" s="29">
        <v>333</v>
      </c>
      <c r="M2508" s="29">
        <v>333</v>
      </c>
      <c r="N2508" s="17"/>
      <c r="O2508" s="17"/>
      <c r="P2508" s="17"/>
      <c r="Q2508" s="17"/>
      <c r="R2508" s="17"/>
      <c r="S2508" s="17"/>
      <c r="T2508" s="29">
        <v>3700</v>
      </c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7"/>
      <c r="AG2508" s="17"/>
      <c r="AH2508" s="17"/>
      <c r="AI2508" s="17"/>
      <c r="AJ2508" s="17"/>
      <c r="AK2508" s="17"/>
      <c r="AL2508" s="17"/>
      <c r="AM2508" s="17"/>
      <c r="AN2508" s="17"/>
      <c r="AO2508" s="17"/>
      <c r="AP2508" s="17"/>
      <c r="AQ2508" s="17"/>
      <c r="AR2508" s="17"/>
      <c r="AS2508" s="17"/>
      <c r="AT2508" s="17"/>
      <c r="AU2508" s="17"/>
      <c r="AV2508" s="17"/>
      <c r="AW2508" s="17"/>
      <c r="AX2508" s="17"/>
      <c r="AY2508" s="17"/>
      <c r="AZ2508" s="17"/>
      <c r="BA2508" s="17"/>
      <c r="BB2508" s="17"/>
      <c r="BC2508" s="17"/>
      <c r="BD2508" s="17"/>
      <c r="BE2508" s="17"/>
      <c r="BF2508" s="17"/>
      <c r="BG2508" s="17"/>
      <c r="BH2508" s="17"/>
      <c r="BI2508" s="17"/>
      <c r="BJ2508" s="17"/>
      <c r="BK2508" s="17"/>
      <c r="BL2508" s="17"/>
      <c r="BM2508" s="17"/>
      <c r="BN2508" s="17"/>
      <c r="BO2508" s="17"/>
      <c r="BP2508" s="17"/>
      <c r="BQ2508" s="17"/>
      <c r="BR2508" s="17"/>
      <c r="BS2508" s="17"/>
      <c r="BT2508" s="17"/>
      <c r="BU2508" s="17"/>
      <c r="BV2508" s="17"/>
      <c r="BW2508" s="17"/>
      <c r="BX2508" s="17"/>
      <c r="BY2508" s="17"/>
      <c r="BZ2508" s="17"/>
      <c r="CA2508" s="17"/>
      <c r="CB2508" s="17"/>
      <c r="CC2508" s="17"/>
      <c r="CD2508" s="17"/>
      <c r="CE2508" s="17"/>
      <c r="CF2508" s="18"/>
    </row>
    <row r="2509" spans="1:84" x14ac:dyDescent="0.3">
      <c r="A2509" s="11">
        <v>43678</v>
      </c>
      <c r="B2509" s="12" t="s">
        <v>18</v>
      </c>
      <c r="C2509" s="13" t="s">
        <v>18</v>
      </c>
      <c r="D2509" s="14" t="s">
        <v>19</v>
      </c>
      <c r="E2509" s="13" t="s">
        <v>439</v>
      </c>
      <c r="F2509" s="15" t="s">
        <v>6171</v>
      </c>
      <c r="G2509" s="13" t="s">
        <v>6172</v>
      </c>
      <c r="H2509" s="13" t="s">
        <v>20</v>
      </c>
      <c r="I2509" s="13" t="s">
        <v>21</v>
      </c>
      <c r="J2509" s="16">
        <v>9969</v>
      </c>
      <c r="K2509" s="17"/>
      <c r="L2509" s="29">
        <v>235</v>
      </c>
      <c r="M2509" s="29">
        <v>235</v>
      </c>
      <c r="N2509" s="29">
        <v>0.3</v>
      </c>
      <c r="O2509" s="17"/>
      <c r="P2509" s="17"/>
      <c r="Q2509" s="17"/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  <c r="AD2509" s="17"/>
      <c r="AE2509" s="17"/>
      <c r="AF2509" s="17"/>
      <c r="AG2509" s="17"/>
      <c r="AH2509" s="17"/>
      <c r="AI2509" s="17"/>
      <c r="AJ2509" s="17"/>
      <c r="AK2509" s="17"/>
      <c r="AL2509" s="17"/>
      <c r="AM2509" s="17"/>
      <c r="AN2509" s="17"/>
      <c r="AO2509" s="17"/>
      <c r="AP2509" s="17"/>
      <c r="AQ2509" s="17"/>
      <c r="AR2509" s="17"/>
      <c r="AS2509" s="17"/>
      <c r="AT2509" s="17"/>
      <c r="AU2509" s="17"/>
      <c r="AV2509" s="17"/>
      <c r="AW2509" s="17"/>
      <c r="AX2509" s="17"/>
      <c r="AY2509" s="17"/>
      <c r="AZ2509" s="17"/>
      <c r="BA2509" s="29">
        <v>9400</v>
      </c>
      <c r="BB2509" s="17"/>
      <c r="BC2509" s="17"/>
      <c r="BD2509" s="17"/>
      <c r="BE2509" s="17"/>
      <c r="BF2509" s="17"/>
      <c r="BG2509" s="17"/>
      <c r="BH2509" s="17"/>
      <c r="BI2509" s="17"/>
      <c r="BJ2509" s="17"/>
      <c r="BK2509" s="17"/>
      <c r="BL2509" s="17"/>
      <c r="BM2509" s="17"/>
      <c r="BN2509" s="17"/>
      <c r="BO2509" s="17"/>
      <c r="BP2509" s="17"/>
      <c r="BQ2509" s="17"/>
      <c r="BR2509" s="17"/>
      <c r="BS2509" s="17"/>
      <c r="BT2509" s="17"/>
      <c r="BU2509" s="17"/>
      <c r="BV2509" s="17"/>
      <c r="BW2509" s="17"/>
      <c r="BX2509" s="17"/>
      <c r="BY2509" s="17"/>
      <c r="BZ2509" s="17"/>
      <c r="CA2509" s="17"/>
      <c r="CB2509" s="29">
        <v>98.7</v>
      </c>
      <c r="CC2509" s="17"/>
      <c r="CD2509" s="17"/>
      <c r="CE2509" s="17"/>
      <c r="CF2509" s="18"/>
    </row>
    <row r="2510" spans="1:84" x14ac:dyDescent="0.3">
      <c r="A2510" s="11">
        <v>43678</v>
      </c>
      <c r="B2510" s="12" t="s">
        <v>18</v>
      </c>
      <c r="C2510" s="13" t="s">
        <v>18</v>
      </c>
      <c r="D2510" s="14" t="s">
        <v>19</v>
      </c>
      <c r="E2510" s="13" t="s">
        <v>439</v>
      </c>
      <c r="F2510" s="15" t="s">
        <v>6173</v>
      </c>
      <c r="G2510" s="13" t="s">
        <v>6174</v>
      </c>
      <c r="H2510" s="13" t="s">
        <v>20</v>
      </c>
      <c r="I2510" s="13" t="s">
        <v>21</v>
      </c>
      <c r="J2510" s="16">
        <v>302624</v>
      </c>
      <c r="K2510" s="17"/>
      <c r="L2510" s="29">
        <v>7134</v>
      </c>
      <c r="M2510" s="29">
        <v>7134</v>
      </c>
      <c r="N2510" s="29">
        <v>-0.28000000000000003</v>
      </c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  <c r="AE2510" s="17"/>
      <c r="AF2510" s="17"/>
      <c r="AG2510" s="17"/>
      <c r="AH2510" s="17"/>
      <c r="AI2510" s="17"/>
      <c r="AJ2510" s="17"/>
      <c r="AK2510" s="17"/>
      <c r="AL2510" s="17"/>
      <c r="AM2510" s="17"/>
      <c r="AN2510" s="17"/>
      <c r="AO2510" s="17"/>
      <c r="AP2510" s="17"/>
      <c r="AQ2510" s="17"/>
      <c r="AR2510" s="17"/>
      <c r="AS2510" s="17"/>
      <c r="AT2510" s="17"/>
      <c r="AU2510" s="17"/>
      <c r="AV2510" s="17"/>
      <c r="AW2510" s="17"/>
      <c r="AX2510" s="17"/>
      <c r="AY2510" s="17"/>
      <c r="AZ2510" s="17"/>
      <c r="BA2510" s="29">
        <v>285360</v>
      </c>
      <c r="BB2510" s="17"/>
      <c r="BC2510" s="17"/>
      <c r="BD2510" s="17"/>
      <c r="BE2510" s="17"/>
      <c r="BF2510" s="17"/>
      <c r="BG2510" s="17"/>
      <c r="BH2510" s="17"/>
      <c r="BI2510" s="17"/>
      <c r="BJ2510" s="17"/>
      <c r="BK2510" s="17"/>
      <c r="BL2510" s="17"/>
      <c r="BM2510" s="17"/>
      <c r="BN2510" s="17"/>
      <c r="BO2510" s="17"/>
      <c r="BP2510" s="17"/>
      <c r="BQ2510" s="17"/>
      <c r="BR2510" s="17"/>
      <c r="BS2510" s="17"/>
      <c r="BT2510" s="17"/>
      <c r="BU2510" s="17"/>
      <c r="BV2510" s="17"/>
      <c r="BW2510" s="17"/>
      <c r="BX2510" s="17"/>
      <c r="BY2510" s="17"/>
      <c r="BZ2510" s="17"/>
      <c r="CA2510" s="17"/>
      <c r="CB2510" s="29">
        <v>2996.28</v>
      </c>
      <c r="CC2510" s="17"/>
      <c r="CD2510" s="17"/>
      <c r="CE2510" s="17"/>
      <c r="CF2510" s="18"/>
    </row>
    <row r="2511" spans="1:84" ht="22.8" x14ac:dyDescent="0.3">
      <c r="A2511" s="11">
        <v>43678</v>
      </c>
      <c r="B2511" s="12" t="s">
        <v>2181</v>
      </c>
      <c r="C2511" s="13" t="s">
        <v>2181</v>
      </c>
      <c r="D2511" s="14" t="s">
        <v>2182</v>
      </c>
      <c r="E2511" s="13" t="s">
        <v>439</v>
      </c>
      <c r="F2511" s="15" t="s">
        <v>6175</v>
      </c>
      <c r="G2511" s="13" t="s">
        <v>6176</v>
      </c>
      <c r="H2511" s="13" t="s">
        <v>2185</v>
      </c>
      <c r="I2511" s="13" t="s">
        <v>2186</v>
      </c>
      <c r="J2511" s="16">
        <v>78059</v>
      </c>
      <c r="K2511" s="17"/>
      <c r="L2511" s="29">
        <v>5953.65</v>
      </c>
      <c r="M2511" s="29">
        <v>5953.65</v>
      </c>
      <c r="N2511" s="29">
        <v>7.0000000000000007E-2</v>
      </c>
      <c r="O2511" s="17"/>
      <c r="P2511" s="17"/>
      <c r="Q2511" s="17"/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  <c r="AE2511" s="17"/>
      <c r="AF2511" s="17"/>
      <c r="AG2511" s="17"/>
      <c r="AH2511" s="17"/>
      <c r="AI2511" s="17"/>
      <c r="AJ2511" s="17"/>
      <c r="AK2511" s="17"/>
      <c r="AL2511" s="17"/>
      <c r="AM2511" s="17"/>
      <c r="AN2511" s="17"/>
      <c r="AO2511" s="17"/>
      <c r="AP2511" s="17"/>
      <c r="AQ2511" s="17"/>
      <c r="AR2511" s="29">
        <v>66151.63</v>
      </c>
      <c r="AS2511" s="17"/>
      <c r="AT2511" s="17"/>
      <c r="AU2511" s="17"/>
      <c r="AV2511" s="17"/>
      <c r="AW2511" s="17"/>
      <c r="AX2511" s="17"/>
      <c r="AY2511" s="17"/>
      <c r="AZ2511" s="17"/>
      <c r="BA2511" s="17"/>
      <c r="BB2511" s="17"/>
      <c r="BC2511" s="17"/>
      <c r="BD2511" s="17"/>
      <c r="BE2511" s="17"/>
      <c r="BF2511" s="17"/>
      <c r="BG2511" s="17"/>
      <c r="BH2511" s="17"/>
      <c r="BI2511" s="17"/>
      <c r="BJ2511" s="17"/>
      <c r="BK2511" s="17"/>
      <c r="BL2511" s="17"/>
      <c r="BM2511" s="17"/>
      <c r="BN2511" s="17"/>
      <c r="BO2511" s="17"/>
      <c r="BP2511" s="17"/>
      <c r="BQ2511" s="17"/>
      <c r="BR2511" s="17"/>
      <c r="BS2511" s="17"/>
      <c r="BT2511" s="17"/>
      <c r="BU2511" s="17"/>
      <c r="BV2511" s="17"/>
      <c r="BW2511" s="17"/>
      <c r="BX2511" s="17"/>
      <c r="BY2511" s="17"/>
      <c r="BZ2511" s="17"/>
      <c r="CA2511" s="17"/>
      <c r="CB2511" s="17"/>
      <c r="CC2511" s="17"/>
      <c r="CD2511" s="17"/>
      <c r="CE2511" s="17"/>
      <c r="CF2511" s="18"/>
    </row>
    <row r="2512" spans="1:84" ht="22.8" x14ac:dyDescent="0.3">
      <c r="A2512" s="11">
        <v>43678</v>
      </c>
      <c r="B2512" s="12" t="s">
        <v>628</v>
      </c>
      <c r="C2512" s="13" t="s">
        <v>628</v>
      </c>
      <c r="D2512" s="14" t="s">
        <v>629</v>
      </c>
      <c r="E2512" s="13" t="s">
        <v>439</v>
      </c>
      <c r="F2512" s="15" t="s">
        <v>6177</v>
      </c>
      <c r="G2512" s="13" t="s">
        <v>6178</v>
      </c>
      <c r="H2512" s="13" t="s">
        <v>632</v>
      </c>
      <c r="I2512" s="13" t="s">
        <v>633</v>
      </c>
      <c r="J2512" s="16">
        <v>18200</v>
      </c>
      <c r="K2512" s="17"/>
      <c r="L2512" s="29">
        <v>1388.16</v>
      </c>
      <c r="M2512" s="29">
        <v>1388.16</v>
      </c>
      <c r="N2512" s="29">
        <v>-0.32</v>
      </c>
      <c r="O2512" s="17"/>
      <c r="P2512" s="17"/>
      <c r="Q2512" s="17"/>
      <c r="R2512" s="17"/>
      <c r="S2512" s="17"/>
      <c r="T2512" s="29">
        <v>15424</v>
      </c>
      <c r="U2512" s="17"/>
      <c r="V2512" s="17"/>
      <c r="W2512" s="17"/>
      <c r="X2512" s="17"/>
      <c r="Y2512" s="17"/>
      <c r="Z2512" s="17"/>
      <c r="AA2512" s="17"/>
      <c r="AB2512" s="17"/>
      <c r="AC2512" s="17"/>
      <c r="AD2512" s="17"/>
      <c r="AE2512" s="17"/>
      <c r="AF2512" s="17"/>
      <c r="AG2512" s="17"/>
      <c r="AH2512" s="17"/>
      <c r="AI2512" s="17"/>
      <c r="AJ2512" s="17"/>
      <c r="AK2512" s="17"/>
      <c r="AL2512" s="17"/>
      <c r="AM2512" s="17"/>
      <c r="AN2512" s="17"/>
      <c r="AO2512" s="17"/>
      <c r="AP2512" s="17"/>
      <c r="AQ2512" s="17"/>
      <c r="AR2512" s="17"/>
      <c r="AS2512" s="17"/>
      <c r="AT2512" s="17"/>
      <c r="AU2512" s="17"/>
      <c r="AV2512" s="17"/>
      <c r="AW2512" s="17"/>
      <c r="AX2512" s="17"/>
      <c r="AY2512" s="17"/>
      <c r="AZ2512" s="17"/>
      <c r="BA2512" s="17"/>
      <c r="BB2512" s="17"/>
      <c r="BC2512" s="17"/>
      <c r="BD2512" s="17"/>
      <c r="BE2512" s="17"/>
      <c r="BF2512" s="17"/>
      <c r="BG2512" s="17"/>
      <c r="BH2512" s="17"/>
      <c r="BI2512" s="17"/>
      <c r="BJ2512" s="17"/>
      <c r="BK2512" s="17"/>
      <c r="BL2512" s="17"/>
      <c r="BM2512" s="17"/>
      <c r="BN2512" s="17"/>
      <c r="BO2512" s="17"/>
      <c r="BP2512" s="17"/>
      <c r="BQ2512" s="17"/>
      <c r="BR2512" s="17"/>
      <c r="BS2512" s="17"/>
      <c r="BT2512" s="17"/>
      <c r="BU2512" s="17"/>
      <c r="BV2512" s="17"/>
      <c r="BW2512" s="17"/>
      <c r="BX2512" s="17"/>
      <c r="BY2512" s="17"/>
      <c r="BZ2512" s="17"/>
      <c r="CA2512" s="17"/>
      <c r="CB2512" s="17"/>
      <c r="CC2512" s="17"/>
      <c r="CD2512" s="17"/>
      <c r="CE2512" s="17"/>
      <c r="CF2512" s="18"/>
    </row>
    <row r="2513" spans="1:84" x14ac:dyDescent="0.3">
      <c r="A2513" s="11">
        <v>43679</v>
      </c>
      <c r="B2513" s="12" t="s">
        <v>1350</v>
      </c>
      <c r="C2513" s="13" t="s">
        <v>1350</v>
      </c>
      <c r="D2513" s="14" t="s">
        <v>1351</v>
      </c>
      <c r="E2513" s="13" t="s">
        <v>439</v>
      </c>
      <c r="F2513" s="15" t="s">
        <v>6179</v>
      </c>
      <c r="G2513" s="13" t="s">
        <v>6180</v>
      </c>
      <c r="H2513" s="13" t="s">
        <v>1354</v>
      </c>
      <c r="I2513" s="13" t="s">
        <v>1355</v>
      </c>
      <c r="J2513" s="16">
        <v>72555</v>
      </c>
      <c r="K2513" s="17"/>
      <c r="L2513" s="29">
        <v>5533.88</v>
      </c>
      <c r="M2513" s="29">
        <v>5533.88</v>
      </c>
      <c r="N2513" s="29">
        <v>-0.14000000000000001</v>
      </c>
      <c r="O2513" s="17"/>
      <c r="P2513" s="17"/>
      <c r="Q2513" s="17"/>
      <c r="R2513" s="17"/>
      <c r="S2513" s="17"/>
      <c r="T2513" s="29">
        <v>61487.38</v>
      </c>
      <c r="U2513" s="17"/>
      <c r="V2513" s="17"/>
      <c r="W2513" s="17"/>
      <c r="X2513" s="17"/>
      <c r="Y2513" s="17"/>
      <c r="Z2513" s="17"/>
      <c r="AA2513" s="17"/>
      <c r="AB2513" s="17"/>
      <c r="AC2513" s="17"/>
      <c r="AD2513" s="17"/>
      <c r="AE2513" s="17"/>
      <c r="AF2513" s="17"/>
      <c r="AG2513" s="17"/>
      <c r="AH2513" s="17"/>
      <c r="AI2513" s="17"/>
      <c r="AJ2513" s="17"/>
      <c r="AK2513" s="17"/>
      <c r="AL2513" s="17"/>
      <c r="AM2513" s="17"/>
      <c r="AN2513" s="17"/>
      <c r="AO2513" s="17"/>
      <c r="AP2513" s="17"/>
      <c r="AQ2513" s="17"/>
      <c r="AR2513" s="17"/>
      <c r="AS2513" s="17"/>
      <c r="AT2513" s="17"/>
      <c r="AU2513" s="17"/>
      <c r="AV2513" s="17"/>
      <c r="AW2513" s="17"/>
      <c r="AX2513" s="17"/>
      <c r="AY2513" s="17"/>
      <c r="AZ2513" s="17"/>
      <c r="BA2513" s="17"/>
      <c r="BB2513" s="17"/>
      <c r="BC2513" s="17"/>
      <c r="BD2513" s="17"/>
      <c r="BE2513" s="17"/>
      <c r="BF2513" s="17"/>
      <c r="BG2513" s="17"/>
      <c r="BH2513" s="17"/>
      <c r="BI2513" s="17"/>
      <c r="BJ2513" s="17"/>
      <c r="BK2513" s="17"/>
      <c r="BL2513" s="17"/>
      <c r="BM2513" s="17"/>
      <c r="BN2513" s="17"/>
      <c r="BO2513" s="17"/>
      <c r="BP2513" s="17"/>
      <c r="BQ2513" s="17"/>
      <c r="BR2513" s="17"/>
      <c r="BS2513" s="17"/>
      <c r="BT2513" s="17"/>
      <c r="BU2513" s="17"/>
      <c r="BV2513" s="17"/>
      <c r="BW2513" s="17"/>
      <c r="BX2513" s="17"/>
      <c r="BY2513" s="17"/>
      <c r="BZ2513" s="17"/>
      <c r="CA2513" s="17"/>
      <c r="CB2513" s="17"/>
      <c r="CC2513" s="17"/>
      <c r="CD2513" s="17"/>
      <c r="CE2513" s="17"/>
      <c r="CF2513" s="18"/>
    </row>
    <row r="2514" spans="1:84" ht="22.8" x14ac:dyDescent="0.3">
      <c r="A2514" s="11">
        <v>43679</v>
      </c>
      <c r="B2514" s="12" t="s">
        <v>628</v>
      </c>
      <c r="C2514" s="13" t="s">
        <v>628</v>
      </c>
      <c r="D2514" s="14" t="s">
        <v>629</v>
      </c>
      <c r="E2514" s="13" t="s">
        <v>439</v>
      </c>
      <c r="F2514" s="15" t="s">
        <v>6181</v>
      </c>
      <c r="G2514" s="13" t="s">
        <v>6182</v>
      </c>
      <c r="H2514" s="13" t="s">
        <v>632</v>
      </c>
      <c r="I2514" s="13" t="s">
        <v>633</v>
      </c>
      <c r="J2514" s="16">
        <v>13107</v>
      </c>
      <c r="K2514" s="17"/>
      <c r="L2514" s="29">
        <v>999.72</v>
      </c>
      <c r="M2514" s="29">
        <v>999.72</v>
      </c>
      <c r="N2514" s="29">
        <v>-0.39</v>
      </c>
      <c r="O2514" s="17"/>
      <c r="P2514" s="17"/>
      <c r="Q2514" s="17"/>
      <c r="R2514" s="17"/>
      <c r="S2514" s="17"/>
      <c r="T2514" s="29">
        <v>11107.95</v>
      </c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  <c r="AE2514" s="17"/>
      <c r="AF2514" s="17"/>
      <c r="AG2514" s="17"/>
      <c r="AH2514" s="17"/>
      <c r="AI2514" s="17"/>
      <c r="AJ2514" s="17"/>
      <c r="AK2514" s="17"/>
      <c r="AL2514" s="17"/>
      <c r="AM2514" s="17"/>
      <c r="AN2514" s="17"/>
      <c r="AO2514" s="17"/>
      <c r="AP2514" s="17"/>
      <c r="AQ2514" s="17"/>
      <c r="AR2514" s="17"/>
      <c r="AS2514" s="17"/>
      <c r="AT2514" s="17"/>
      <c r="AU2514" s="17"/>
      <c r="AV2514" s="17"/>
      <c r="AW2514" s="17"/>
      <c r="AX2514" s="17"/>
      <c r="AY2514" s="17"/>
      <c r="AZ2514" s="17"/>
      <c r="BA2514" s="17"/>
      <c r="BB2514" s="17"/>
      <c r="BC2514" s="17"/>
      <c r="BD2514" s="17"/>
      <c r="BE2514" s="17"/>
      <c r="BF2514" s="17"/>
      <c r="BG2514" s="17"/>
      <c r="BH2514" s="17"/>
      <c r="BI2514" s="17"/>
      <c r="BJ2514" s="17"/>
      <c r="BK2514" s="17"/>
      <c r="BL2514" s="17"/>
      <c r="BM2514" s="17"/>
      <c r="BN2514" s="17"/>
      <c r="BO2514" s="17"/>
      <c r="BP2514" s="17"/>
      <c r="BQ2514" s="17"/>
      <c r="BR2514" s="17"/>
      <c r="BS2514" s="17"/>
      <c r="BT2514" s="17"/>
      <c r="BU2514" s="17"/>
      <c r="BV2514" s="17"/>
      <c r="BW2514" s="17"/>
      <c r="BX2514" s="17"/>
      <c r="BY2514" s="17"/>
      <c r="BZ2514" s="17"/>
      <c r="CA2514" s="17"/>
      <c r="CB2514" s="17"/>
      <c r="CC2514" s="17"/>
      <c r="CD2514" s="17"/>
      <c r="CE2514" s="17"/>
      <c r="CF2514" s="18"/>
    </row>
    <row r="2515" spans="1:84" x14ac:dyDescent="0.3">
      <c r="A2515" s="11">
        <v>43680</v>
      </c>
      <c r="B2515" s="12" t="s">
        <v>761</v>
      </c>
      <c r="C2515" s="13" t="s">
        <v>761</v>
      </c>
      <c r="D2515" s="14" t="s">
        <v>3798</v>
      </c>
      <c r="E2515" s="13" t="s">
        <v>439</v>
      </c>
      <c r="F2515" s="15" t="s">
        <v>6183</v>
      </c>
      <c r="G2515" s="13" t="s">
        <v>6184</v>
      </c>
      <c r="H2515" s="13" t="s">
        <v>766</v>
      </c>
      <c r="I2515" s="13" t="s">
        <v>767</v>
      </c>
      <c r="J2515" s="16">
        <v>52042</v>
      </c>
      <c r="K2515" s="17"/>
      <c r="L2515" s="17"/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29">
        <v>52042</v>
      </c>
      <c r="Z2515" s="17"/>
      <c r="AA2515" s="17"/>
      <c r="AB2515" s="17"/>
      <c r="AC2515" s="17"/>
      <c r="AD2515" s="17"/>
      <c r="AE2515" s="17"/>
      <c r="AF2515" s="17"/>
      <c r="AG2515" s="17"/>
      <c r="AH2515" s="17"/>
      <c r="AI2515" s="17"/>
      <c r="AJ2515" s="17"/>
      <c r="AK2515" s="17"/>
      <c r="AL2515" s="17"/>
      <c r="AM2515" s="17"/>
      <c r="AN2515" s="17"/>
      <c r="AO2515" s="17"/>
      <c r="AP2515" s="17"/>
      <c r="AQ2515" s="17"/>
      <c r="AR2515" s="17"/>
      <c r="AS2515" s="17"/>
      <c r="AT2515" s="17"/>
      <c r="AU2515" s="17"/>
      <c r="AV2515" s="17"/>
      <c r="AW2515" s="17"/>
      <c r="AX2515" s="17"/>
      <c r="AY2515" s="17"/>
      <c r="AZ2515" s="17"/>
      <c r="BA2515" s="17"/>
      <c r="BB2515" s="17"/>
      <c r="BC2515" s="17"/>
      <c r="BD2515" s="17"/>
      <c r="BE2515" s="17"/>
      <c r="BF2515" s="17"/>
      <c r="BG2515" s="17"/>
      <c r="BH2515" s="17"/>
      <c r="BI2515" s="17"/>
      <c r="BJ2515" s="17"/>
      <c r="BK2515" s="17"/>
      <c r="BL2515" s="17"/>
      <c r="BM2515" s="17"/>
      <c r="BN2515" s="17"/>
      <c r="BO2515" s="17"/>
      <c r="BP2515" s="17"/>
      <c r="BQ2515" s="17"/>
      <c r="BR2515" s="17"/>
      <c r="BS2515" s="17"/>
      <c r="BT2515" s="17"/>
      <c r="BU2515" s="17"/>
      <c r="BV2515" s="17"/>
      <c r="BW2515" s="17"/>
      <c r="BX2515" s="17"/>
      <c r="BY2515" s="17"/>
      <c r="BZ2515" s="17"/>
      <c r="CA2515" s="17"/>
      <c r="CB2515" s="17"/>
      <c r="CC2515" s="17"/>
      <c r="CD2515" s="17"/>
      <c r="CE2515" s="17"/>
      <c r="CF2515" s="18"/>
    </row>
    <row r="2516" spans="1:84" x14ac:dyDescent="0.3">
      <c r="A2516" s="11">
        <v>43682</v>
      </c>
      <c r="B2516" s="12" t="s">
        <v>18</v>
      </c>
      <c r="C2516" s="13" t="s">
        <v>18</v>
      </c>
      <c r="D2516" s="14" t="s">
        <v>19</v>
      </c>
      <c r="E2516" s="13" t="s">
        <v>439</v>
      </c>
      <c r="F2516" s="15" t="s">
        <v>6185</v>
      </c>
      <c r="G2516" s="13" t="s">
        <v>6186</v>
      </c>
      <c r="H2516" s="13" t="s">
        <v>20</v>
      </c>
      <c r="I2516" s="13" t="s">
        <v>21</v>
      </c>
      <c r="J2516" s="16">
        <v>401200</v>
      </c>
      <c r="K2516" s="17"/>
      <c r="L2516" s="29">
        <v>30600</v>
      </c>
      <c r="M2516" s="29">
        <v>30600</v>
      </c>
      <c r="N2516" s="17"/>
      <c r="O2516" s="17"/>
      <c r="P2516" s="17"/>
      <c r="Q2516" s="29">
        <v>340000</v>
      </c>
      <c r="R2516" s="17"/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/>
      <c r="AE2516" s="17"/>
      <c r="AF2516" s="17"/>
      <c r="AG2516" s="17"/>
      <c r="AH2516" s="17"/>
      <c r="AI2516" s="17"/>
      <c r="AJ2516" s="17"/>
      <c r="AK2516" s="17"/>
      <c r="AL2516" s="17"/>
      <c r="AM2516" s="17"/>
      <c r="AN2516" s="17"/>
      <c r="AO2516" s="17"/>
      <c r="AP2516" s="17"/>
      <c r="AQ2516" s="17"/>
      <c r="AR2516" s="17"/>
      <c r="AS2516" s="17"/>
      <c r="AT2516" s="17"/>
      <c r="AU2516" s="17"/>
      <c r="AV2516" s="17"/>
      <c r="AW2516" s="17"/>
      <c r="AX2516" s="17"/>
      <c r="AY2516" s="17"/>
      <c r="AZ2516" s="17"/>
      <c r="BA2516" s="17"/>
      <c r="BB2516" s="17"/>
      <c r="BC2516" s="17"/>
      <c r="BD2516" s="17"/>
      <c r="BE2516" s="17"/>
      <c r="BF2516" s="17"/>
      <c r="BG2516" s="17"/>
      <c r="BH2516" s="17"/>
      <c r="BI2516" s="17"/>
      <c r="BJ2516" s="17"/>
      <c r="BK2516" s="17"/>
      <c r="BL2516" s="17"/>
      <c r="BM2516" s="17"/>
      <c r="BN2516" s="17"/>
      <c r="BO2516" s="17"/>
      <c r="BP2516" s="17"/>
      <c r="BQ2516" s="17"/>
      <c r="BR2516" s="17"/>
      <c r="BS2516" s="17"/>
      <c r="BT2516" s="17"/>
      <c r="BU2516" s="17"/>
      <c r="BV2516" s="17"/>
      <c r="BW2516" s="17"/>
      <c r="BX2516" s="17"/>
      <c r="BY2516" s="17"/>
      <c r="BZ2516" s="17"/>
      <c r="CA2516" s="17"/>
      <c r="CB2516" s="17"/>
      <c r="CC2516" s="17"/>
      <c r="CD2516" s="17"/>
      <c r="CE2516" s="17"/>
      <c r="CF2516" s="18"/>
    </row>
    <row r="2517" spans="1:84" x14ac:dyDescent="0.3">
      <c r="A2517" s="11">
        <v>43682</v>
      </c>
      <c r="B2517" s="12" t="s">
        <v>18</v>
      </c>
      <c r="C2517" s="13" t="s">
        <v>18</v>
      </c>
      <c r="D2517" s="14" t="s">
        <v>19</v>
      </c>
      <c r="E2517" s="13" t="s">
        <v>439</v>
      </c>
      <c r="F2517" s="15" t="s">
        <v>6187</v>
      </c>
      <c r="G2517" s="13" t="s">
        <v>6188</v>
      </c>
      <c r="H2517" s="13" t="s">
        <v>20</v>
      </c>
      <c r="I2517" s="13" t="s">
        <v>21</v>
      </c>
      <c r="J2517" s="16">
        <v>295858</v>
      </c>
      <c r="K2517" s="17"/>
      <c r="L2517" s="29">
        <v>6974.5</v>
      </c>
      <c r="M2517" s="29">
        <v>6974.5</v>
      </c>
      <c r="N2517" s="29">
        <v>-0.28999999999999998</v>
      </c>
      <c r="O2517" s="17"/>
      <c r="P2517" s="17"/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  <c r="AE2517" s="17"/>
      <c r="AF2517" s="17"/>
      <c r="AG2517" s="17"/>
      <c r="AH2517" s="17"/>
      <c r="AI2517" s="17"/>
      <c r="AJ2517" s="17"/>
      <c r="AK2517" s="17"/>
      <c r="AL2517" s="17"/>
      <c r="AM2517" s="17"/>
      <c r="AN2517" s="17"/>
      <c r="AO2517" s="17"/>
      <c r="AP2517" s="17"/>
      <c r="AQ2517" s="17"/>
      <c r="AR2517" s="17"/>
      <c r="AS2517" s="17"/>
      <c r="AT2517" s="17"/>
      <c r="AU2517" s="17"/>
      <c r="AV2517" s="17"/>
      <c r="AW2517" s="17"/>
      <c r="AX2517" s="17"/>
      <c r="AY2517" s="17"/>
      <c r="AZ2517" s="17"/>
      <c r="BA2517" s="29">
        <v>278980</v>
      </c>
      <c r="BB2517" s="17"/>
      <c r="BC2517" s="17"/>
      <c r="BD2517" s="17"/>
      <c r="BE2517" s="17"/>
      <c r="BF2517" s="17"/>
      <c r="BG2517" s="17"/>
      <c r="BH2517" s="17"/>
      <c r="BI2517" s="17"/>
      <c r="BJ2517" s="17"/>
      <c r="BK2517" s="17"/>
      <c r="BL2517" s="17"/>
      <c r="BM2517" s="17"/>
      <c r="BN2517" s="17"/>
      <c r="BO2517" s="17"/>
      <c r="BP2517" s="17"/>
      <c r="BQ2517" s="17"/>
      <c r="BR2517" s="17"/>
      <c r="BS2517" s="17"/>
      <c r="BT2517" s="17"/>
      <c r="BU2517" s="17"/>
      <c r="BV2517" s="17"/>
      <c r="BW2517" s="17"/>
      <c r="BX2517" s="17"/>
      <c r="BY2517" s="17"/>
      <c r="BZ2517" s="17"/>
      <c r="CA2517" s="17"/>
      <c r="CB2517" s="29">
        <v>2929.29</v>
      </c>
      <c r="CC2517" s="17"/>
      <c r="CD2517" s="17"/>
      <c r="CE2517" s="17"/>
      <c r="CF2517" s="18"/>
    </row>
    <row r="2518" spans="1:84" x14ac:dyDescent="0.3">
      <c r="A2518" s="11">
        <v>43682</v>
      </c>
      <c r="B2518" s="12" t="s">
        <v>2292</v>
      </c>
      <c r="C2518" s="13" t="s">
        <v>2292</v>
      </c>
      <c r="D2518" s="14" t="s">
        <v>2293</v>
      </c>
      <c r="E2518" s="13" t="s">
        <v>439</v>
      </c>
      <c r="F2518" s="15" t="s">
        <v>6189</v>
      </c>
      <c r="G2518" s="13" t="s">
        <v>6190</v>
      </c>
      <c r="H2518" s="13" t="s">
        <v>2296</v>
      </c>
      <c r="I2518" s="13" t="s">
        <v>2297</v>
      </c>
      <c r="J2518" s="16">
        <v>2053.1999999999998</v>
      </c>
      <c r="K2518" s="17"/>
      <c r="L2518" s="29">
        <v>156.6</v>
      </c>
      <c r="M2518" s="29">
        <v>156.6</v>
      </c>
      <c r="N2518" s="17"/>
      <c r="O2518" s="17"/>
      <c r="P2518" s="17"/>
      <c r="Q2518" s="17"/>
      <c r="R2518" s="17"/>
      <c r="S2518" s="17"/>
      <c r="T2518" s="29">
        <v>1740</v>
      </c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  <c r="AE2518" s="17"/>
      <c r="AF2518" s="17"/>
      <c r="AG2518" s="17"/>
      <c r="AH2518" s="17"/>
      <c r="AI2518" s="17"/>
      <c r="AJ2518" s="17"/>
      <c r="AK2518" s="17"/>
      <c r="AL2518" s="17"/>
      <c r="AM2518" s="17"/>
      <c r="AN2518" s="17"/>
      <c r="AO2518" s="17"/>
      <c r="AP2518" s="17"/>
      <c r="AQ2518" s="17"/>
      <c r="AR2518" s="17"/>
      <c r="AS2518" s="17"/>
      <c r="AT2518" s="17"/>
      <c r="AU2518" s="17"/>
      <c r="AV2518" s="17"/>
      <c r="AW2518" s="17"/>
      <c r="AX2518" s="17"/>
      <c r="AY2518" s="17"/>
      <c r="AZ2518" s="17"/>
      <c r="BA2518" s="17"/>
      <c r="BB2518" s="17"/>
      <c r="BC2518" s="17"/>
      <c r="BD2518" s="17"/>
      <c r="BE2518" s="17"/>
      <c r="BF2518" s="17"/>
      <c r="BG2518" s="17"/>
      <c r="BH2518" s="17"/>
      <c r="BI2518" s="17"/>
      <c r="BJ2518" s="17"/>
      <c r="BK2518" s="17"/>
      <c r="BL2518" s="17"/>
      <c r="BM2518" s="17"/>
      <c r="BN2518" s="17"/>
      <c r="BO2518" s="17"/>
      <c r="BP2518" s="17"/>
      <c r="BQ2518" s="17"/>
      <c r="BR2518" s="17"/>
      <c r="BS2518" s="17"/>
      <c r="BT2518" s="17"/>
      <c r="BU2518" s="17"/>
      <c r="BV2518" s="17"/>
      <c r="BW2518" s="17"/>
      <c r="BX2518" s="17"/>
      <c r="BY2518" s="17"/>
      <c r="BZ2518" s="17"/>
      <c r="CA2518" s="17"/>
      <c r="CB2518" s="17"/>
      <c r="CC2518" s="17"/>
      <c r="CD2518" s="17"/>
      <c r="CE2518" s="17"/>
      <c r="CF2518" s="18"/>
    </row>
    <row r="2519" spans="1:84" x14ac:dyDescent="0.3">
      <c r="A2519" s="11">
        <v>43682</v>
      </c>
      <c r="B2519" s="12" t="s">
        <v>6191</v>
      </c>
      <c r="C2519" s="13" t="s">
        <v>6191</v>
      </c>
      <c r="D2519" s="14" t="s">
        <v>6192</v>
      </c>
      <c r="E2519" s="13" t="s">
        <v>439</v>
      </c>
      <c r="F2519" s="15" t="s">
        <v>170</v>
      </c>
      <c r="G2519" s="13" t="s">
        <v>6193</v>
      </c>
      <c r="H2519" s="13" t="s">
        <v>6194</v>
      </c>
      <c r="I2519" s="13" t="s">
        <v>22</v>
      </c>
      <c r="J2519" s="16">
        <v>2419</v>
      </c>
      <c r="K2519" s="17"/>
      <c r="L2519" s="29">
        <v>184.5</v>
      </c>
      <c r="M2519" s="29">
        <v>184.5</v>
      </c>
      <c r="N2519" s="17"/>
      <c r="O2519" s="17"/>
      <c r="P2519" s="17"/>
      <c r="Q2519" s="17"/>
      <c r="R2519" s="17"/>
      <c r="S2519" s="17"/>
      <c r="T2519" s="29">
        <v>2050</v>
      </c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  <c r="AE2519" s="17"/>
      <c r="AF2519" s="17"/>
      <c r="AG2519" s="17"/>
      <c r="AH2519" s="17"/>
      <c r="AI2519" s="17"/>
      <c r="AJ2519" s="17"/>
      <c r="AK2519" s="17"/>
      <c r="AL2519" s="17"/>
      <c r="AM2519" s="17"/>
      <c r="AN2519" s="17"/>
      <c r="AO2519" s="17"/>
      <c r="AP2519" s="17"/>
      <c r="AQ2519" s="17"/>
      <c r="AR2519" s="17"/>
      <c r="AS2519" s="17"/>
      <c r="AT2519" s="17"/>
      <c r="AU2519" s="17"/>
      <c r="AV2519" s="17"/>
      <c r="AW2519" s="17"/>
      <c r="AX2519" s="17"/>
      <c r="AY2519" s="17"/>
      <c r="AZ2519" s="17"/>
      <c r="BA2519" s="17"/>
      <c r="BB2519" s="17"/>
      <c r="BC2519" s="17"/>
      <c r="BD2519" s="17"/>
      <c r="BE2519" s="17"/>
      <c r="BF2519" s="17"/>
      <c r="BG2519" s="17"/>
      <c r="BH2519" s="17"/>
      <c r="BI2519" s="17"/>
      <c r="BJ2519" s="17"/>
      <c r="BK2519" s="17"/>
      <c r="BL2519" s="17"/>
      <c r="BM2519" s="17"/>
      <c r="BN2519" s="17"/>
      <c r="BO2519" s="17"/>
      <c r="BP2519" s="17"/>
      <c r="BQ2519" s="17"/>
      <c r="BR2519" s="17"/>
      <c r="BS2519" s="17"/>
      <c r="BT2519" s="17"/>
      <c r="BU2519" s="17"/>
      <c r="BV2519" s="17"/>
      <c r="BW2519" s="17"/>
      <c r="BX2519" s="17"/>
      <c r="BY2519" s="17"/>
      <c r="BZ2519" s="17"/>
      <c r="CA2519" s="17"/>
      <c r="CB2519" s="17"/>
      <c r="CC2519" s="17"/>
      <c r="CD2519" s="17"/>
      <c r="CE2519" s="17"/>
      <c r="CF2519" s="18"/>
    </row>
    <row r="2520" spans="1:84" x14ac:dyDescent="0.3">
      <c r="A2520" s="11">
        <v>43682</v>
      </c>
      <c r="B2520" s="12" t="s">
        <v>6191</v>
      </c>
      <c r="C2520" s="13" t="s">
        <v>6191</v>
      </c>
      <c r="D2520" s="14" t="s">
        <v>6192</v>
      </c>
      <c r="E2520" s="13" t="s">
        <v>439</v>
      </c>
      <c r="F2520" s="15" t="s">
        <v>171</v>
      </c>
      <c r="G2520" s="13" t="s">
        <v>6195</v>
      </c>
      <c r="H2520" s="13" t="s">
        <v>6194</v>
      </c>
      <c r="I2520" s="13" t="s">
        <v>22</v>
      </c>
      <c r="J2520" s="16">
        <v>2419</v>
      </c>
      <c r="K2520" s="17"/>
      <c r="L2520" s="29">
        <v>184.5</v>
      </c>
      <c r="M2520" s="29">
        <v>184.5</v>
      </c>
      <c r="N2520" s="17"/>
      <c r="O2520" s="17"/>
      <c r="P2520" s="17"/>
      <c r="Q2520" s="17"/>
      <c r="R2520" s="17"/>
      <c r="S2520" s="17"/>
      <c r="T2520" s="29">
        <v>2050</v>
      </c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  <c r="AE2520" s="17"/>
      <c r="AF2520" s="17"/>
      <c r="AG2520" s="17"/>
      <c r="AH2520" s="17"/>
      <c r="AI2520" s="17"/>
      <c r="AJ2520" s="17"/>
      <c r="AK2520" s="17"/>
      <c r="AL2520" s="17"/>
      <c r="AM2520" s="17"/>
      <c r="AN2520" s="17"/>
      <c r="AO2520" s="17"/>
      <c r="AP2520" s="17"/>
      <c r="AQ2520" s="17"/>
      <c r="AR2520" s="17"/>
      <c r="AS2520" s="17"/>
      <c r="AT2520" s="17"/>
      <c r="AU2520" s="17"/>
      <c r="AV2520" s="17"/>
      <c r="AW2520" s="17"/>
      <c r="AX2520" s="17"/>
      <c r="AY2520" s="17"/>
      <c r="AZ2520" s="17"/>
      <c r="BA2520" s="17"/>
      <c r="BB2520" s="17"/>
      <c r="BC2520" s="17"/>
      <c r="BD2520" s="17"/>
      <c r="BE2520" s="17"/>
      <c r="BF2520" s="17"/>
      <c r="BG2520" s="17"/>
      <c r="BH2520" s="17"/>
      <c r="BI2520" s="17"/>
      <c r="BJ2520" s="17"/>
      <c r="BK2520" s="17"/>
      <c r="BL2520" s="17"/>
      <c r="BM2520" s="17"/>
      <c r="BN2520" s="17"/>
      <c r="BO2520" s="17"/>
      <c r="BP2520" s="17"/>
      <c r="BQ2520" s="17"/>
      <c r="BR2520" s="17"/>
      <c r="BS2520" s="17"/>
      <c r="BT2520" s="17"/>
      <c r="BU2520" s="17"/>
      <c r="BV2520" s="17"/>
      <c r="BW2520" s="17"/>
      <c r="BX2520" s="17"/>
      <c r="BY2520" s="17"/>
      <c r="BZ2520" s="17"/>
      <c r="CA2520" s="17"/>
      <c r="CB2520" s="17"/>
      <c r="CC2520" s="17"/>
      <c r="CD2520" s="17"/>
      <c r="CE2520" s="17"/>
      <c r="CF2520" s="18"/>
    </row>
    <row r="2521" spans="1:84" ht="22.8" x14ac:dyDescent="0.3">
      <c r="A2521" s="11">
        <v>43682</v>
      </c>
      <c r="B2521" s="12" t="s">
        <v>2181</v>
      </c>
      <c r="C2521" s="13" t="s">
        <v>2181</v>
      </c>
      <c r="D2521" s="14" t="s">
        <v>2182</v>
      </c>
      <c r="E2521" s="13" t="s">
        <v>439</v>
      </c>
      <c r="F2521" s="15" t="s">
        <v>6196</v>
      </c>
      <c r="G2521" s="13" t="s">
        <v>6197</v>
      </c>
      <c r="H2521" s="13" t="s">
        <v>2185</v>
      </c>
      <c r="I2521" s="13" t="s">
        <v>2186</v>
      </c>
      <c r="J2521" s="16">
        <v>643621</v>
      </c>
      <c r="K2521" s="17"/>
      <c r="L2521" s="29">
        <v>49089.73</v>
      </c>
      <c r="M2521" s="29">
        <v>49089.73</v>
      </c>
      <c r="N2521" s="29">
        <v>0.13</v>
      </c>
      <c r="O2521" s="17"/>
      <c r="P2521" s="17"/>
      <c r="Q2521" s="17"/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  <c r="AE2521" s="17"/>
      <c r="AF2521" s="17"/>
      <c r="AG2521" s="17"/>
      <c r="AH2521" s="17"/>
      <c r="AI2521" s="17"/>
      <c r="AJ2521" s="17"/>
      <c r="AK2521" s="17"/>
      <c r="AL2521" s="17"/>
      <c r="AM2521" s="17"/>
      <c r="AN2521" s="17"/>
      <c r="AO2521" s="17"/>
      <c r="AP2521" s="17"/>
      <c r="AQ2521" s="17"/>
      <c r="AR2521" s="29">
        <v>545441.41</v>
      </c>
      <c r="AS2521" s="17"/>
      <c r="AT2521" s="17"/>
      <c r="AU2521" s="17"/>
      <c r="AV2521" s="17"/>
      <c r="AW2521" s="17"/>
      <c r="AX2521" s="17"/>
      <c r="AY2521" s="17"/>
      <c r="AZ2521" s="17"/>
      <c r="BA2521" s="17"/>
      <c r="BB2521" s="17"/>
      <c r="BC2521" s="17"/>
      <c r="BD2521" s="17"/>
      <c r="BE2521" s="17"/>
      <c r="BF2521" s="17"/>
      <c r="BG2521" s="17"/>
      <c r="BH2521" s="17"/>
      <c r="BI2521" s="17"/>
      <c r="BJ2521" s="17"/>
      <c r="BK2521" s="17"/>
      <c r="BL2521" s="17"/>
      <c r="BM2521" s="17"/>
      <c r="BN2521" s="17"/>
      <c r="BO2521" s="17"/>
      <c r="BP2521" s="17"/>
      <c r="BQ2521" s="17"/>
      <c r="BR2521" s="17"/>
      <c r="BS2521" s="17"/>
      <c r="BT2521" s="17"/>
      <c r="BU2521" s="17"/>
      <c r="BV2521" s="17"/>
      <c r="BW2521" s="17"/>
      <c r="BX2521" s="17"/>
      <c r="BY2521" s="17"/>
      <c r="BZ2521" s="17"/>
      <c r="CA2521" s="17"/>
      <c r="CB2521" s="17"/>
      <c r="CC2521" s="17"/>
      <c r="CD2521" s="17"/>
      <c r="CE2521" s="17"/>
      <c r="CF2521" s="18"/>
    </row>
    <row r="2522" spans="1:84" x14ac:dyDescent="0.3">
      <c r="A2522" s="11">
        <v>43683</v>
      </c>
      <c r="B2522" s="12" t="s">
        <v>3486</v>
      </c>
      <c r="C2522" s="13" t="s">
        <v>3486</v>
      </c>
      <c r="D2522" s="14" t="s">
        <v>3487</v>
      </c>
      <c r="E2522" s="13" t="s">
        <v>439</v>
      </c>
      <c r="F2522" s="15" t="s">
        <v>6198</v>
      </c>
      <c r="G2522" s="13" t="s">
        <v>6199</v>
      </c>
      <c r="H2522" s="13" t="s">
        <v>3490</v>
      </c>
      <c r="I2522" s="13" t="s">
        <v>3491</v>
      </c>
      <c r="J2522" s="16">
        <v>1012440</v>
      </c>
      <c r="K2522" s="17"/>
      <c r="L2522" s="29">
        <v>77220</v>
      </c>
      <c r="M2522" s="29">
        <v>77220</v>
      </c>
      <c r="N2522" s="17"/>
      <c r="O2522" s="17"/>
      <c r="P2522" s="29">
        <v>858000</v>
      </c>
      <c r="Q2522" s="17"/>
      <c r="R2522" s="17"/>
      <c r="S2522" s="17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  <c r="AE2522" s="17"/>
      <c r="AF2522" s="17"/>
      <c r="AG2522" s="17"/>
      <c r="AH2522" s="17"/>
      <c r="AI2522" s="17"/>
      <c r="AJ2522" s="17"/>
      <c r="AK2522" s="17"/>
      <c r="AL2522" s="17"/>
      <c r="AM2522" s="17"/>
      <c r="AN2522" s="17"/>
      <c r="AO2522" s="17"/>
      <c r="AP2522" s="17"/>
      <c r="AQ2522" s="17"/>
      <c r="AR2522" s="17"/>
      <c r="AS2522" s="17"/>
      <c r="AT2522" s="17"/>
      <c r="AU2522" s="17"/>
      <c r="AV2522" s="17"/>
      <c r="AW2522" s="17"/>
      <c r="AX2522" s="17"/>
      <c r="AY2522" s="17"/>
      <c r="AZ2522" s="17"/>
      <c r="BA2522" s="17"/>
      <c r="BB2522" s="17"/>
      <c r="BC2522" s="17"/>
      <c r="BD2522" s="17"/>
      <c r="BE2522" s="17"/>
      <c r="BF2522" s="17"/>
      <c r="BG2522" s="17"/>
      <c r="BH2522" s="17"/>
      <c r="BI2522" s="17"/>
      <c r="BJ2522" s="17"/>
      <c r="BK2522" s="17"/>
      <c r="BL2522" s="17"/>
      <c r="BM2522" s="17"/>
      <c r="BN2522" s="17"/>
      <c r="BO2522" s="17"/>
      <c r="BP2522" s="17"/>
      <c r="BQ2522" s="17"/>
      <c r="BR2522" s="17"/>
      <c r="BS2522" s="17"/>
      <c r="BT2522" s="17"/>
      <c r="BU2522" s="17"/>
      <c r="BV2522" s="17"/>
      <c r="BW2522" s="17"/>
      <c r="BX2522" s="17"/>
      <c r="BY2522" s="17"/>
      <c r="BZ2522" s="17"/>
      <c r="CA2522" s="17"/>
      <c r="CB2522" s="17"/>
      <c r="CC2522" s="17"/>
      <c r="CD2522" s="17"/>
      <c r="CE2522" s="17"/>
      <c r="CF2522" s="18"/>
    </row>
    <row r="2523" spans="1:84" ht="22.8" x14ac:dyDescent="0.3">
      <c r="A2523" s="11">
        <v>43683</v>
      </c>
      <c r="B2523" s="12" t="s">
        <v>628</v>
      </c>
      <c r="C2523" s="13" t="s">
        <v>628</v>
      </c>
      <c r="D2523" s="14" t="s">
        <v>629</v>
      </c>
      <c r="E2523" s="13" t="s">
        <v>439</v>
      </c>
      <c r="F2523" s="15" t="s">
        <v>6200</v>
      </c>
      <c r="G2523" s="13" t="s">
        <v>6201</v>
      </c>
      <c r="H2523" s="13" t="s">
        <v>632</v>
      </c>
      <c r="I2523" s="13" t="s">
        <v>633</v>
      </c>
      <c r="J2523" s="16">
        <v>5743</v>
      </c>
      <c r="K2523" s="17"/>
      <c r="L2523" s="29">
        <v>438.04</v>
      </c>
      <c r="M2523" s="29">
        <v>438.04</v>
      </c>
      <c r="N2523" s="29">
        <v>-0.16</v>
      </c>
      <c r="O2523" s="17"/>
      <c r="P2523" s="17"/>
      <c r="Q2523" s="17"/>
      <c r="R2523" s="17"/>
      <c r="S2523" s="17"/>
      <c r="T2523" s="29">
        <v>4867.08</v>
      </c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  <c r="AE2523" s="17"/>
      <c r="AF2523" s="17"/>
      <c r="AG2523" s="17"/>
      <c r="AH2523" s="17"/>
      <c r="AI2523" s="17"/>
      <c r="AJ2523" s="17"/>
      <c r="AK2523" s="17"/>
      <c r="AL2523" s="17"/>
      <c r="AM2523" s="17"/>
      <c r="AN2523" s="17"/>
      <c r="AO2523" s="17"/>
      <c r="AP2523" s="17"/>
      <c r="AQ2523" s="17"/>
      <c r="AR2523" s="17"/>
      <c r="AS2523" s="17"/>
      <c r="AT2523" s="17"/>
      <c r="AU2523" s="17"/>
      <c r="AV2523" s="17"/>
      <c r="AW2523" s="17"/>
      <c r="AX2523" s="17"/>
      <c r="AY2523" s="17"/>
      <c r="AZ2523" s="17"/>
      <c r="BA2523" s="17"/>
      <c r="BB2523" s="17"/>
      <c r="BC2523" s="17"/>
      <c r="BD2523" s="17"/>
      <c r="BE2523" s="17"/>
      <c r="BF2523" s="17"/>
      <c r="BG2523" s="17"/>
      <c r="BH2523" s="17"/>
      <c r="BI2523" s="17"/>
      <c r="BJ2523" s="17"/>
      <c r="BK2523" s="17"/>
      <c r="BL2523" s="17"/>
      <c r="BM2523" s="17"/>
      <c r="BN2523" s="17"/>
      <c r="BO2523" s="17"/>
      <c r="BP2523" s="17"/>
      <c r="BQ2523" s="17"/>
      <c r="BR2523" s="17"/>
      <c r="BS2523" s="17"/>
      <c r="BT2523" s="17"/>
      <c r="BU2523" s="17"/>
      <c r="BV2523" s="17"/>
      <c r="BW2523" s="17"/>
      <c r="BX2523" s="17"/>
      <c r="BY2523" s="17"/>
      <c r="BZ2523" s="17"/>
      <c r="CA2523" s="17"/>
      <c r="CB2523" s="17"/>
      <c r="CC2523" s="17"/>
      <c r="CD2523" s="17"/>
      <c r="CE2523" s="17"/>
      <c r="CF2523" s="18"/>
    </row>
    <row r="2524" spans="1:84" ht="22.8" x14ac:dyDescent="0.3">
      <c r="A2524" s="11">
        <v>43683</v>
      </c>
      <c r="B2524" s="12" t="s">
        <v>628</v>
      </c>
      <c r="C2524" s="13" t="s">
        <v>628</v>
      </c>
      <c r="D2524" s="14" t="s">
        <v>629</v>
      </c>
      <c r="E2524" s="13" t="s">
        <v>439</v>
      </c>
      <c r="F2524" s="15" t="s">
        <v>6202</v>
      </c>
      <c r="G2524" s="13" t="s">
        <v>6203</v>
      </c>
      <c r="H2524" s="13" t="s">
        <v>632</v>
      </c>
      <c r="I2524" s="13" t="s">
        <v>633</v>
      </c>
      <c r="J2524" s="16">
        <v>7604</v>
      </c>
      <c r="K2524" s="17"/>
      <c r="L2524" s="29">
        <v>579.95000000000005</v>
      </c>
      <c r="M2524" s="29">
        <v>579.95000000000005</v>
      </c>
      <c r="N2524" s="29">
        <v>0.2</v>
      </c>
      <c r="O2524" s="17"/>
      <c r="P2524" s="17"/>
      <c r="Q2524" s="17"/>
      <c r="R2524" s="17"/>
      <c r="S2524" s="17"/>
      <c r="T2524" s="29">
        <v>6443.9</v>
      </c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  <c r="AE2524" s="17"/>
      <c r="AF2524" s="17"/>
      <c r="AG2524" s="17"/>
      <c r="AH2524" s="17"/>
      <c r="AI2524" s="17"/>
      <c r="AJ2524" s="17"/>
      <c r="AK2524" s="17"/>
      <c r="AL2524" s="17"/>
      <c r="AM2524" s="17"/>
      <c r="AN2524" s="17"/>
      <c r="AO2524" s="17"/>
      <c r="AP2524" s="17"/>
      <c r="AQ2524" s="17"/>
      <c r="AR2524" s="17"/>
      <c r="AS2524" s="17"/>
      <c r="AT2524" s="17"/>
      <c r="AU2524" s="17"/>
      <c r="AV2524" s="17"/>
      <c r="AW2524" s="17"/>
      <c r="AX2524" s="17"/>
      <c r="AY2524" s="17"/>
      <c r="AZ2524" s="17"/>
      <c r="BA2524" s="17"/>
      <c r="BB2524" s="17"/>
      <c r="BC2524" s="17"/>
      <c r="BD2524" s="17"/>
      <c r="BE2524" s="17"/>
      <c r="BF2524" s="17"/>
      <c r="BG2524" s="17"/>
      <c r="BH2524" s="17"/>
      <c r="BI2524" s="17"/>
      <c r="BJ2524" s="17"/>
      <c r="BK2524" s="17"/>
      <c r="BL2524" s="17"/>
      <c r="BM2524" s="17"/>
      <c r="BN2524" s="17"/>
      <c r="BO2524" s="17"/>
      <c r="BP2524" s="17"/>
      <c r="BQ2524" s="17"/>
      <c r="BR2524" s="17"/>
      <c r="BS2524" s="17"/>
      <c r="BT2524" s="17"/>
      <c r="BU2524" s="17"/>
      <c r="BV2524" s="17"/>
      <c r="BW2524" s="17"/>
      <c r="BX2524" s="17"/>
      <c r="BY2524" s="17"/>
      <c r="BZ2524" s="17"/>
      <c r="CA2524" s="17"/>
      <c r="CB2524" s="17"/>
      <c r="CC2524" s="17"/>
      <c r="CD2524" s="17"/>
      <c r="CE2524" s="17"/>
      <c r="CF2524" s="18"/>
    </row>
    <row r="2525" spans="1:84" x14ac:dyDescent="0.3">
      <c r="A2525" s="11">
        <v>43685</v>
      </c>
      <c r="B2525" s="12" t="s">
        <v>3486</v>
      </c>
      <c r="C2525" s="13" t="s">
        <v>3486</v>
      </c>
      <c r="D2525" s="14" t="s">
        <v>3487</v>
      </c>
      <c r="E2525" s="13" t="s">
        <v>439</v>
      </c>
      <c r="F2525" s="15" t="s">
        <v>6204</v>
      </c>
      <c r="G2525" s="13" t="s">
        <v>6205</v>
      </c>
      <c r="H2525" s="13" t="s">
        <v>3490</v>
      </c>
      <c r="I2525" s="13" t="s">
        <v>3491</v>
      </c>
      <c r="J2525" s="16">
        <v>759330</v>
      </c>
      <c r="K2525" s="17"/>
      <c r="L2525" s="29">
        <v>57915</v>
      </c>
      <c r="M2525" s="29">
        <v>57915</v>
      </c>
      <c r="N2525" s="17"/>
      <c r="O2525" s="17"/>
      <c r="P2525" s="29">
        <v>643500</v>
      </c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  <c r="AE2525" s="17"/>
      <c r="AF2525" s="17"/>
      <c r="AG2525" s="17"/>
      <c r="AH2525" s="17"/>
      <c r="AI2525" s="17"/>
      <c r="AJ2525" s="17"/>
      <c r="AK2525" s="17"/>
      <c r="AL2525" s="17"/>
      <c r="AM2525" s="17"/>
      <c r="AN2525" s="17"/>
      <c r="AO2525" s="17"/>
      <c r="AP2525" s="17"/>
      <c r="AQ2525" s="17"/>
      <c r="AR2525" s="17"/>
      <c r="AS2525" s="17"/>
      <c r="AT2525" s="17"/>
      <c r="AU2525" s="17"/>
      <c r="AV2525" s="17"/>
      <c r="AW2525" s="17"/>
      <c r="AX2525" s="17"/>
      <c r="AY2525" s="17"/>
      <c r="AZ2525" s="17"/>
      <c r="BA2525" s="17"/>
      <c r="BB2525" s="17"/>
      <c r="BC2525" s="17"/>
      <c r="BD2525" s="17"/>
      <c r="BE2525" s="17"/>
      <c r="BF2525" s="17"/>
      <c r="BG2525" s="17"/>
      <c r="BH2525" s="17"/>
      <c r="BI2525" s="17"/>
      <c r="BJ2525" s="17"/>
      <c r="BK2525" s="17"/>
      <c r="BL2525" s="17"/>
      <c r="BM2525" s="17"/>
      <c r="BN2525" s="17"/>
      <c r="BO2525" s="17"/>
      <c r="BP2525" s="17"/>
      <c r="BQ2525" s="17"/>
      <c r="BR2525" s="17"/>
      <c r="BS2525" s="17"/>
      <c r="BT2525" s="17"/>
      <c r="BU2525" s="17"/>
      <c r="BV2525" s="17"/>
      <c r="BW2525" s="17"/>
      <c r="BX2525" s="17"/>
      <c r="BY2525" s="17"/>
      <c r="BZ2525" s="17"/>
      <c r="CA2525" s="17"/>
      <c r="CB2525" s="17"/>
      <c r="CC2525" s="17"/>
      <c r="CD2525" s="17"/>
      <c r="CE2525" s="17"/>
      <c r="CF2525" s="18"/>
    </row>
    <row r="2526" spans="1:84" ht="22.8" x14ac:dyDescent="0.3">
      <c r="A2526" s="11">
        <v>43685</v>
      </c>
      <c r="B2526" s="12" t="s">
        <v>1690</v>
      </c>
      <c r="C2526" s="13" t="s">
        <v>1690</v>
      </c>
      <c r="D2526" s="14" t="s">
        <v>1692</v>
      </c>
      <c r="E2526" s="13" t="s">
        <v>439</v>
      </c>
      <c r="F2526" s="15" t="s">
        <v>6206</v>
      </c>
      <c r="G2526" s="13" t="s">
        <v>6207</v>
      </c>
      <c r="H2526" s="13" t="s">
        <v>1695</v>
      </c>
      <c r="I2526" s="13" t="s">
        <v>1696</v>
      </c>
      <c r="J2526" s="16">
        <v>1766176</v>
      </c>
      <c r="K2526" s="17"/>
      <c r="L2526" s="17"/>
      <c r="M2526" s="17"/>
      <c r="N2526" s="29">
        <v>89</v>
      </c>
      <c r="O2526" s="17"/>
      <c r="P2526" s="29">
        <v>1496670</v>
      </c>
      <c r="Q2526" s="17"/>
      <c r="R2526" s="17"/>
      <c r="S2526" s="17"/>
      <c r="T2526" s="17"/>
      <c r="U2526" s="17"/>
      <c r="V2526" s="17"/>
      <c r="W2526" s="29">
        <v>269417</v>
      </c>
      <c r="X2526" s="17"/>
      <c r="Y2526" s="17"/>
      <c r="Z2526" s="17"/>
      <c r="AA2526" s="17"/>
      <c r="AB2526" s="17"/>
      <c r="AC2526" s="17"/>
      <c r="AD2526" s="17"/>
      <c r="AE2526" s="17"/>
      <c r="AF2526" s="17"/>
      <c r="AG2526" s="17"/>
      <c r="AH2526" s="17"/>
      <c r="AI2526" s="17"/>
      <c r="AJ2526" s="17"/>
      <c r="AK2526" s="17"/>
      <c r="AL2526" s="17"/>
      <c r="AM2526" s="17"/>
      <c r="AN2526" s="17"/>
      <c r="AO2526" s="17"/>
      <c r="AP2526" s="17"/>
      <c r="AQ2526" s="17"/>
      <c r="AR2526" s="17"/>
      <c r="AS2526" s="17"/>
      <c r="AT2526" s="17"/>
      <c r="AU2526" s="17"/>
      <c r="AV2526" s="17"/>
      <c r="AW2526" s="17"/>
      <c r="AX2526" s="17"/>
      <c r="AY2526" s="17"/>
      <c r="AZ2526" s="17"/>
      <c r="BA2526" s="17"/>
      <c r="BB2526" s="17"/>
      <c r="BC2526" s="17"/>
      <c r="BD2526" s="17"/>
      <c r="BE2526" s="17"/>
      <c r="BF2526" s="17"/>
      <c r="BG2526" s="17"/>
      <c r="BH2526" s="17"/>
      <c r="BI2526" s="17"/>
      <c r="BJ2526" s="17"/>
      <c r="BK2526" s="17"/>
      <c r="BL2526" s="17"/>
      <c r="BM2526" s="17"/>
      <c r="BN2526" s="17"/>
      <c r="BO2526" s="17"/>
      <c r="BP2526" s="17"/>
      <c r="BQ2526" s="17"/>
      <c r="BR2526" s="17"/>
      <c r="BS2526" s="17"/>
      <c r="BT2526" s="17"/>
      <c r="BU2526" s="17"/>
      <c r="BV2526" s="17"/>
      <c r="BW2526" s="17"/>
      <c r="BX2526" s="17"/>
      <c r="BY2526" s="17"/>
      <c r="BZ2526" s="17"/>
      <c r="CA2526" s="17"/>
      <c r="CB2526" s="17"/>
      <c r="CC2526" s="17"/>
      <c r="CD2526" s="17"/>
      <c r="CE2526" s="17"/>
      <c r="CF2526" s="18"/>
    </row>
    <row r="2527" spans="1:84" x14ac:dyDescent="0.3">
      <c r="A2527" s="11">
        <v>43685</v>
      </c>
      <c r="B2527" s="12" t="s">
        <v>537</v>
      </c>
      <c r="C2527" s="13" t="s">
        <v>537</v>
      </c>
      <c r="D2527" s="14" t="s">
        <v>3602</v>
      </c>
      <c r="E2527" s="13" t="s">
        <v>439</v>
      </c>
      <c r="F2527" s="15" t="s">
        <v>6208</v>
      </c>
      <c r="G2527" s="13" t="s">
        <v>6209</v>
      </c>
      <c r="H2527" s="13" t="s">
        <v>542</v>
      </c>
      <c r="I2527" s="13" t="s">
        <v>543</v>
      </c>
      <c r="J2527" s="16">
        <v>35754</v>
      </c>
      <c r="K2527" s="29">
        <v>30300</v>
      </c>
      <c r="L2527" s="17"/>
      <c r="M2527" s="17"/>
      <c r="N2527" s="17"/>
      <c r="O2527" s="17"/>
      <c r="P2527" s="17"/>
      <c r="Q2527" s="17"/>
      <c r="R2527" s="17"/>
      <c r="S2527" s="17"/>
      <c r="T2527" s="17"/>
      <c r="U2527" s="17"/>
      <c r="V2527" s="17"/>
      <c r="W2527" s="29">
        <v>5454</v>
      </c>
      <c r="X2527" s="17"/>
      <c r="Y2527" s="17"/>
      <c r="Z2527" s="17"/>
      <c r="AA2527" s="17"/>
      <c r="AB2527" s="17"/>
      <c r="AC2527" s="17"/>
      <c r="AD2527" s="17"/>
      <c r="AE2527" s="17"/>
      <c r="AF2527" s="17"/>
      <c r="AG2527" s="17"/>
      <c r="AH2527" s="17"/>
      <c r="AI2527" s="17"/>
      <c r="AJ2527" s="17"/>
      <c r="AK2527" s="17"/>
      <c r="AL2527" s="17"/>
      <c r="AM2527" s="17"/>
      <c r="AN2527" s="17"/>
      <c r="AO2527" s="17"/>
      <c r="AP2527" s="17"/>
      <c r="AQ2527" s="17"/>
      <c r="AR2527" s="17"/>
      <c r="AS2527" s="17"/>
      <c r="AT2527" s="17"/>
      <c r="AU2527" s="17"/>
      <c r="AV2527" s="17"/>
      <c r="AW2527" s="17"/>
      <c r="AX2527" s="17"/>
      <c r="AY2527" s="17"/>
      <c r="AZ2527" s="17"/>
      <c r="BA2527" s="17"/>
      <c r="BB2527" s="17"/>
      <c r="BC2527" s="17"/>
      <c r="BD2527" s="17"/>
      <c r="BE2527" s="17"/>
      <c r="BF2527" s="17"/>
      <c r="BG2527" s="17"/>
      <c r="BH2527" s="17"/>
      <c r="BI2527" s="17"/>
      <c r="BJ2527" s="17"/>
      <c r="BK2527" s="17"/>
      <c r="BL2527" s="17"/>
      <c r="BM2527" s="17"/>
      <c r="BN2527" s="17"/>
      <c r="BO2527" s="17"/>
      <c r="BP2527" s="17"/>
      <c r="BQ2527" s="17"/>
      <c r="BR2527" s="17"/>
      <c r="BS2527" s="17"/>
      <c r="BT2527" s="17"/>
      <c r="BU2527" s="17"/>
      <c r="BV2527" s="17"/>
      <c r="BW2527" s="17"/>
      <c r="BX2527" s="17"/>
      <c r="BY2527" s="17"/>
      <c r="BZ2527" s="17"/>
      <c r="CA2527" s="17"/>
      <c r="CB2527" s="17"/>
      <c r="CC2527" s="17"/>
      <c r="CD2527" s="17"/>
      <c r="CE2527" s="17"/>
      <c r="CF2527" s="18"/>
    </row>
    <row r="2528" spans="1:84" ht="22.8" x14ac:dyDescent="0.3">
      <c r="A2528" s="11">
        <v>43685</v>
      </c>
      <c r="B2528" s="12" t="s">
        <v>2282</v>
      </c>
      <c r="C2528" s="13" t="s">
        <v>2282</v>
      </c>
      <c r="D2528" s="14" t="s">
        <v>2283</v>
      </c>
      <c r="E2528" s="13" t="s">
        <v>439</v>
      </c>
      <c r="F2528" s="15" t="s">
        <v>6210</v>
      </c>
      <c r="G2528" s="13" t="s">
        <v>6211</v>
      </c>
      <c r="H2528" s="13" t="s">
        <v>2286</v>
      </c>
      <c r="I2528" s="13" t="s">
        <v>2287</v>
      </c>
      <c r="J2528" s="16">
        <v>27046</v>
      </c>
      <c r="K2528" s="17"/>
      <c r="L2528" s="29">
        <v>2063</v>
      </c>
      <c r="M2528" s="29">
        <v>2063</v>
      </c>
      <c r="N2528" s="17"/>
      <c r="O2528" s="17"/>
      <c r="P2528" s="17"/>
      <c r="Q2528" s="17"/>
      <c r="R2528" s="17"/>
      <c r="S2528" s="17"/>
      <c r="T2528" s="29">
        <v>22920</v>
      </c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  <c r="AE2528" s="17"/>
      <c r="AF2528" s="17"/>
      <c r="AG2528" s="17"/>
      <c r="AH2528" s="17"/>
      <c r="AI2528" s="17"/>
      <c r="AJ2528" s="17"/>
      <c r="AK2528" s="17"/>
      <c r="AL2528" s="17"/>
      <c r="AM2528" s="17"/>
      <c r="AN2528" s="17"/>
      <c r="AO2528" s="17"/>
      <c r="AP2528" s="17"/>
      <c r="AQ2528" s="17"/>
      <c r="AR2528" s="17"/>
      <c r="AS2528" s="17"/>
      <c r="AT2528" s="17"/>
      <c r="AU2528" s="17"/>
      <c r="AV2528" s="17"/>
      <c r="AW2528" s="17"/>
      <c r="AX2528" s="17"/>
      <c r="AY2528" s="17"/>
      <c r="AZ2528" s="17"/>
      <c r="BA2528" s="17"/>
      <c r="BB2528" s="17"/>
      <c r="BC2528" s="17"/>
      <c r="BD2528" s="17"/>
      <c r="BE2528" s="17"/>
      <c r="BF2528" s="17"/>
      <c r="BG2528" s="17"/>
      <c r="BH2528" s="17"/>
      <c r="BI2528" s="17"/>
      <c r="BJ2528" s="17"/>
      <c r="BK2528" s="17"/>
      <c r="BL2528" s="17"/>
      <c r="BM2528" s="17"/>
      <c r="BN2528" s="17"/>
      <c r="BO2528" s="17"/>
      <c r="BP2528" s="17"/>
      <c r="BQ2528" s="17"/>
      <c r="BR2528" s="17"/>
      <c r="BS2528" s="17"/>
      <c r="BT2528" s="17"/>
      <c r="BU2528" s="17"/>
      <c r="BV2528" s="17"/>
      <c r="BW2528" s="17"/>
      <c r="BX2528" s="17"/>
      <c r="BY2528" s="17"/>
      <c r="BZ2528" s="17"/>
      <c r="CA2528" s="17"/>
      <c r="CB2528" s="17"/>
      <c r="CC2528" s="17"/>
      <c r="CD2528" s="17"/>
      <c r="CE2528" s="17"/>
      <c r="CF2528" s="18"/>
    </row>
    <row r="2529" spans="1:84" x14ac:dyDescent="0.3">
      <c r="A2529" s="11">
        <v>43685</v>
      </c>
      <c r="B2529" s="12" t="s">
        <v>6212</v>
      </c>
      <c r="C2529" s="13" t="s">
        <v>6212</v>
      </c>
      <c r="D2529" s="14" t="s">
        <v>22</v>
      </c>
      <c r="E2529" s="13" t="s">
        <v>439</v>
      </c>
      <c r="F2529" s="15" t="s">
        <v>122</v>
      </c>
      <c r="G2529" s="13" t="s">
        <v>6213</v>
      </c>
      <c r="H2529" s="13" t="s">
        <v>6214</v>
      </c>
      <c r="I2529" s="13" t="s">
        <v>6215</v>
      </c>
      <c r="J2529" s="16">
        <v>4602</v>
      </c>
      <c r="K2529" s="17"/>
      <c r="L2529" s="29">
        <v>351</v>
      </c>
      <c r="M2529" s="29">
        <v>351</v>
      </c>
      <c r="N2529" s="17"/>
      <c r="O2529" s="17"/>
      <c r="P2529" s="17"/>
      <c r="Q2529" s="17"/>
      <c r="R2529" s="17"/>
      <c r="S2529" s="17"/>
      <c r="T2529" s="29">
        <v>3900</v>
      </c>
      <c r="U2529" s="17"/>
      <c r="V2529" s="17"/>
      <c r="W2529" s="17"/>
      <c r="X2529" s="17"/>
      <c r="Y2529" s="17"/>
      <c r="Z2529" s="17"/>
      <c r="AA2529" s="17"/>
      <c r="AB2529" s="17"/>
      <c r="AC2529" s="17"/>
      <c r="AD2529" s="17"/>
      <c r="AE2529" s="17"/>
      <c r="AF2529" s="17"/>
      <c r="AG2529" s="17"/>
      <c r="AH2529" s="17"/>
      <c r="AI2529" s="17"/>
      <c r="AJ2529" s="17"/>
      <c r="AK2529" s="17"/>
      <c r="AL2529" s="17"/>
      <c r="AM2529" s="17"/>
      <c r="AN2529" s="17"/>
      <c r="AO2529" s="17"/>
      <c r="AP2529" s="17"/>
      <c r="AQ2529" s="17"/>
      <c r="AR2529" s="17"/>
      <c r="AS2529" s="17"/>
      <c r="AT2529" s="17"/>
      <c r="AU2529" s="17"/>
      <c r="AV2529" s="17"/>
      <c r="AW2529" s="17"/>
      <c r="AX2529" s="17"/>
      <c r="AY2529" s="17"/>
      <c r="AZ2529" s="17"/>
      <c r="BA2529" s="17"/>
      <c r="BB2529" s="17"/>
      <c r="BC2529" s="17"/>
      <c r="BD2529" s="17"/>
      <c r="BE2529" s="17"/>
      <c r="BF2529" s="17"/>
      <c r="BG2529" s="17"/>
      <c r="BH2529" s="17"/>
      <c r="BI2529" s="17"/>
      <c r="BJ2529" s="17"/>
      <c r="BK2529" s="17"/>
      <c r="BL2529" s="17"/>
      <c r="BM2529" s="17"/>
      <c r="BN2529" s="17"/>
      <c r="BO2529" s="17"/>
      <c r="BP2529" s="17"/>
      <c r="BQ2529" s="17"/>
      <c r="BR2529" s="17"/>
      <c r="BS2529" s="17"/>
      <c r="BT2529" s="17"/>
      <c r="BU2529" s="17"/>
      <c r="BV2529" s="17"/>
      <c r="BW2529" s="17"/>
      <c r="BX2529" s="17"/>
      <c r="BY2529" s="17"/>
      <c r="BZ2529" s="17"/>
      <c r="CA2529" s="17"/>
      <c r="CB2529" s="17"/>
      <c r="CC2529" s="17"/>
      <c r="CD2529" s="17"/>
      <c r="CE2529" s="17"/>
      <c r="CF2529" s="18"/>
    </row>
    <row r="2530" spans="1:84" x14ac:dyDescent="0.3">
      <c r="A2530" s="11">
        <v>43686</v>
      </c>
      <c r="B2530" s="12" t="s">
        <v>804</v>
      </c>
      <c r="C2530" s="13" t="s">
        <v>804</v>
      </c>
      <c r="D2530" s="14" t="s">
        <v>805</v>
      </c>
      <c r="E2530" s="13" t="s">
        <v>439</v>
      </c>
      <c r="F2530" s="15" t="s">
        <v>135</v>
      </c>
      <c r="G2530" s="13" t="s">
        <v>6216</v>
      </c>
      <c r="H2530" s="13" t="s">
        <v>808</v>
      </c>
      <c r="I2530" s="13" t="s">
        <v>809</v>
      </c>
      <c r="J2530" s="16">
        <v>1089437</v>
      </c>
      <c r="K2530" s="17"/>
      <c r="L2530" s="29">
        <v>83092.679999999993</v>
      </c>
      <c r="M2530" s="29">
        <v>83092.679999999993</v>
      </c>
      <c r="N2530" s="29">
        <v>-0.36</v>
      </c>
      <c r="O2530" s="17"/>
      <c r="P2530" s="17"/>
      <c r="Q2530" s="17"/>
      <c r="R2530" s="17"/>
      <c r="S2530" s="17"/>
      <c r="T2530" s="17"/>
      <c r="U2530" s="17"/>
      <c r="V2530" s="17"/>
      <c r="W2530" s="17"/>
      <c r="X2530" s="17"/>
      <c r="Y2530" s="29">
        <v>923252</v>
      </c>
      <c r="Z2530" s="17"/>
      <c r="AA2530" s="17"/>
      <c r="AB2530" s="17"/>
      <c r="AC2530" s="17"/>
      <c r="AD2530" s="17"/>
      <c r="AE2530" s="17"/>
      <c r="AF2530" s="17"/>
      <c r="AG2530" s="17"/>
      <c r="AH2530" s="17"/>
      <c r="AI2530" s="17"/>
      <c r="AJ2530" s="17"/>
      <c r="AK2530" s="17"/>
      <c r="AL2530" s="17"/>
      <c r="AM2530" s="17"/>
      <c r="AN2530" s="17"/>
      <c r="AO2530" s="17"/>
      <c r="AP2530" s="17"/>
      <c r="AQ2530" s="17"/>
      <c r="AR2530" s="17"/>
      <c r="AS2530" s="17"/>
      <c r="AT2530" s="17"/>
      <c r="AU2530" s="17"/>
      <c r="AV2530" s="17"/>
      <c r="AW2530" s="17"/>
      <c r="AX2530" s="17"/>
      <c r="AY2530" s="17"/>
      <c r="AZ2530" s="17"/>
      <c r="BA2530" s="17"/>
      <c r="BB2530" s="17"/>
      <c r="BC2530" s="17"/>
      <c r="BD2530" s="17"/>
      <c r="BE2530" s="17"/>
      <c r="BF2530" s="17"/>
      <c r="BG2530" s="17"/>
      <c r="BH2530" s="17"/>
      <c r="BI2530" s="17"/>
      <c r="BJ2530" s="17"/>
      <c r="BK2530" s="17"/>
      <c r="BL2530" s="17"/>
      <c r="BM2530" s="17"/>
      <c r="BN2530" s="17"/>
      <c r="BO2530" s="17"/>
      <c r="BP2530" s="17"/>
      <c r="BQ2530" s="17"/>
      <c r="BR2530" s="17"/>
      <c r="BS2530" s="17"/>
      <c r="BT2530" s="17"/>
      <c r="BU2530" s="17"/>
      <c r="BV2530" s="17"/>
      <c r="BW2530" s="17"/>
      <c r="BX2530" s="17"/>
      <c r="BY2530" s="17"/>
      <c r="BZ2530" s="17"/>
      <c r="CA2530" s="17"/>
      <c r="CB2530" s="17"/>
      <c r="CC2530" s="17"/>
      <c r="CD2530" s="17"/>
      <c r="CE2530" s="17"/>
      <c r="CF2530" s="18"/>
    </row>
    <row r="2531" spans="1:84" ht="22.8" x14ac:dyDescent="0.3">
      <c r="A2531" s="11">
        <v>43686</v>
      </c>
      <c r="B2531" s="12" t="s">
        <v>1690</v>
      </c>
      <c r="C2531" s="13" t="s">
        <v>1690</v>
      </c>
      <c r="D2531" s="14" t="s">
        <v>1692</v>
      </c>
      <c r="E2531" s="13" t="s">
        <v>439</v>
      </c>
      <c r="F2531" s="15" t="s">
        <v>6217</v>
      </c>
      <c r="G2531" s="13" t="s">
        <v>6218</v>
      </c>
      <c r="H2531" s="13" t="s">
        <v>1695</v>
      </c>
      <c r="I2531" s="13" t="s">
        <v>1696</v>
      </c>
      <c r="J2531" s="16">
        <v>1728999</v>
      </c>
      <c r="K2531" s="17"/>
      <c r="L2531" s="17"/>
      <c r="M2531" s="17"/>
      <c r="N2531" s="29">
        <v>83</v>
      </c>
      <c r="O2531" s="17"/>
      <c r="P2531" s="29">
        <v>1465170</v>
      </c>
      <c r="Q2531" s="17"/>
      <c r="R2531" s="17"/>
      <c r="S2531" s="17"/>
      <c r="T2531" s="17"/>
      <c r="U2531" s="17"/>
      <c r="V2531" s="17"/>
      <c r="W2531" s="29">
        <v>263746</v>
      </c>
      <c r="X2531" s="17"/>
      <c r="Y2531" s="17"/>
      <c r="Z2531" s="17"/>
      <c r="AA2531" s="17"/>
      <c r="AB2531" s="17"/>
      <c r="AC2531" s="17"/>
      <c r="AD2531" s="17"/>
      <c r="AE2531" s="17"/>
      <c r="AF2531" s="17"/>
      <c r="AG2531" s="17"/>
      <c r="AH2531" s="17"/>
      <c r="AI2531" s="17"/>
      <c r="AJ2531" s="17"/>
      <c r="AK2531" s="17"/>
      <c r="AL2531" s="17"/>
      <c r="AM2531" s="17"/>
      <c r="AN2531" s="17"/>
      <c r="AO2531" s="17"/>
      <c r="AP2531" s="17"/>
      <c r="AQ2531" s="17"/>
      <c r="AR2531" s="17"/>
      <c r="AS2531" s="17"/>
      <c r="AT2531" s="17"/>
      <c r="AU2531" s="17"/>
      <c r="AV2531" s="17"/>
      <c r="AW2531" s="17"/>
      <c r="AX2531" s="17"/>
      <c r="AY2531" s="17"/>
      <c r="AZ2531" s="17"/>
      <c r="BA2531" s="17"/>
      <c r="BB2531" s="17"/>
      <c r="BC2531" s="17"/>
      <c r="BD2531" s="17"/>
      <c r="BE2531" s="17"/>
      <c r="BF2531" s="17"/>
      <c r="BG2531" s="17"/>
      <c r="BH2531" s="17"/>
      <c r="BI2531" s="17"/>
      <c r="BJ2531" s="17"/>
      <c r="BK2531" s="17"/>
      <c r="BL2531" s="17"/>
      <c r="BM2531" s="17"/>
      <c r="BN2531" s="17"/>
      <c r="BO2531" s="17"/>
      <c r="BP2531" s="17"/>
      <c r="BQ2531" s="17"/>
      <c r="BR2531" s="17"/>
      <c r="BS2531" s="17"/>
      <c r="BT2531" s="17"/>
      <c r="BU2531" s="17"/>
      <c r="BV2531" s="17"/>
      <c r="BW2531" s="17"/>
      <c r="BX2531" s="17"/>
      <c r="BY2531" s="17"/>
      <c r="BZ2531" s="17"/>
      <c r="CA2531" s="17"/>
      <c r="CB2531" s="17"/>
      <c r="CC2531" s="17"/>
      <c r="CD2531" s="17"/>
      <c r="CE2531" s="17"/>
      <c r="CF2531" s="18"/>
    </row>
    <row r="2532" spans="1:84" x14ac:dyDescent="0.3">
      <c r="A2532" s="11">
        <v>43686</v>
      </c>
      <c r="B2532" s="12" t="s">
        <v>618</v>
      </c>
      <c r="C2532" s="13" t="s">
        <v>618</v>
      </c>
      <c r="D2532" s="14" t="s">
        <v>619</v>
      </c>
      <c r="E2532" s="13" t="s">
        <v>439</v>
      </c>
      <c r="F2532" s="15" t="s">
        <v>6219</v>
      </c>
      <c r="G2532" s="13" t="s">
        <v>6220</v>
      </c>
      <c r="H2532" s="13" t="s">
        <v>622</v>
      </c>
      <c r="I2532" s="13" t="s">
        <v>623</v>
      </c>
      <c r="J2532" s="16">
        <v>810</v>
      </c>
      <c r="K2532" s="17"/>
      <c r="L2532" s="29">
        <v>43.39</v>
      </c>
      <c r="M2532" s="29">
        <v>43.39</v>
      </c>
      <c r="N2532" s="17"/>
      <c r="O2532" s="17"/>
      <c r="P2532" s="17"/>
      <c r="Q2532" s="17"/>
      <c r="R2532" s="17"/>
      <c r="S2532" s="29">
        <v>723.22</v>
      </c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  <c r="AD2532" s="17"/>
      <c r="AE2532" s="17"/>
      <c r="AF2532" s="17"/>
      <c r="AG2532" s="17"/>
      <c r="AH2532" s="17"/>
      <c r="AI2532" s="17"/>
      <c r="AJ2532" s="17"/>
      <c r="AK2532" s="17"/>
      <c r="AL2532" s="17"/>
      <c r="AM2532" s="17"/>
      <c r="AN2532" s="17"/>
      <c r="AO2532" s="17"/>
      <c r="AP2532" s="17"/>
      <c r="AQ2532" s="17"/>
      <c r="AR2532" s="17"/>
      <c r="AS2532" s="17"/>
      <c r="AT2532" s="17"/>
      <c r="AU2532" s="17"/>
      <c r="AV2532" s="17"/>
      <c r="AW2532" s="17"/>
      <c r="AX2532" s="17"/>
      <c r="AY2532" s="17"/>
      <c r="AZ2532" s="17"/>
      <c r="BA2532" s="17"/>
      <c r="BB2532" s="17"/>
      <c r="BC2532" s="17"/>
      <c r="BD2532" s="17"/>
      <c r="BE2532" s="17"/>
      <c r="BF2532" s="17"/>
      <c r="BG2532" s="17"/>
      <c r="BH2532" s="17"/>
      <c r="BI2532" s="17"/>
      <c r="BJ2532" s="17"/>
      <c r="BK2532" s="17"/>
      <c r="BL2532" s="17"/>
      <c r="BM2532" s="17"/>
      <c r="BN2532" s="17"/>
      <c r="BO2532" s="17"/>
      <c r="BP2532" s="17"/>
      <c r="BQ2532" s="17"/>
      <c r="BR2532" s="17"/>
      <c r="BS2532" s="17"/>
      <c r="BT2532" s="17"/>
      <c r="BU2532" s="17"/>
      <c r="BV2532" s="17"/>
      <c r="BW2532" s="17"/>
      <c r="BX2532" s="17"/>
      <c r="BY2532" s="17"/>
      <c r="BZ2532" s="17"/>
      <c r="CA2532" s="17"/>
      <c r="CB2532" s="17"/>
      <c r="CC2532" s="17"/>
      <c r="CD2532" s="17"/>
      <c r="CE2532" s="17"/>
      <c r="CF2532" s="18"/>
    </row>
    <row r="2533" spans="1:84" x14ac:dyDescent="0.3">
      <c r="A2533" s="11">
        <v>43686</v>
      </c>
      <c r="B2533" s="12" t="s">
        <v>528</v>
      </c>
      <c r="C2533" s="13" t="s">
        <v>528</v>
      </c>
      <c r="D2533" s="14" t="s">
        <v>530</v>
      </c>
      <c r="E2533" s="13" t="s">
        <v>439</v>
      </c>
      <c r="F2533" s="15" t="s">
        <v>6221</v>
      </c>
      <c r="G2533" s="13" t="s">
        <v>6222</v>
      </c>
      <c r="H2533" s="13" t="s">
        <v>533</v>
      </c>
      <c r="I2533" s="13" t="s">
        <v>534</v>
      </c>
      <c r="J2533" s="16">
        <v>554</v>
      </c>
      <c r="K2533" s="17"/>
      <c r="L2533" s="29">
        <v>42.26</v>
      </c>
      <c r="M2533" s="29">
        <v>42.26</v>
      </c>
      <c r="N2533" s="29">
        <v>-7.0000000000000007E-2</v>
      </c>
      <c r="O2533" s="17"/>
      <c r="P2533" s="17"/>
      <c r="Q2533" s="17"/>
      <c r="R2533" s="17"/>
      <c r="S2533" s="17"/>
      <c r="T2533" s="29">
        <v>469.55</v>
      </c>
      <c r="U2533" s="17"/>
      <c r="V2533" s="17"/>
      <c r="W2533" s="17"/>
      <c r="X2533" s="17"/>
      <c r="Y2533" s="17"/>
      <c r="Z2533" s="17"/>
      <c r="AA2533" s="17"/>
      <c r="AB2533" s="17"/>
      <c r="AC2533" s="17"/>
      <c r="AD2533" s="17"/>
      <c r="AE2533" s="17"/>
      <c r="AF2533" s="17"/>
      <c r="AG2533" s="17"/>
      <c r="AH2533" s="17"/>
      <c r="AI2533" s="17"/>
      <c r="AJ2533" s="17"/>
      <c r="AK2533" s="17"/>
      <c r="AL2533" s="17"/>
      <c r="AM2533" s="17"/>
      <c r="AN2533" s="17"/>
      <c r="AO2533" s="17"/>
      <c r="AP2533" s="17"/>
      <c r="AQ2533" s="17"/>
      <c r="AR2533" s="17"/>
      <c r="AS2533" s="17"/>
      <c r="AT2533" s="17"/>
      <c r="AU2533" s="17"/>
      <c r="AV2533" s="17"/>
      <c r="AW2533" s="17"/>
      <c r="AX2533" s="17"/>
      <c r="AY2533" s="17"/>
      <c r="AZ2533" s="17"/>
      <c r="BA2533" s="17"/>
      <c r="BB2533" s="17"/>
      <c r="BC2533" s="17"/>
      <c r="BD2533" s="17"/>
      <c r="BE2533" s="17"/>
      <c r="BF2533" s="17"/>
      <c r="BG2533" s="17"/>
      <c r="BH2533" s="17"/>
      <c r="BI2533" s="17"/>
      <c r="BJ2533" s="17"/>
      <c r="BK2533" s="17"/>
      <c r="BL2533" s="17"/>
      <c r="BM2533" s="17"/>
      <c r="BN2533" s="17"/>
      <c r="BO2533" s="17"/>
      <c r="BP2533" s="17"/>
      <c r="BQ2533" s="17"/>
      <c r="BR2533" s="17"/>
      <c r="BS2533" s="17"/>
      <c r="BT2533" s="17"/>
      <c r="BU2533" s="17"/>
      <c r="BV2533" s="17"/>
      <c r="BW2533" s="17"/>
      <c r="BX2533" s="17"/>
      <c r="BY2533" s="17"/>
      <c r="BZ2533" s="17"/>
      <c r="CA2533" s="17"/>
      <c r="CB2533" s="17"/>
      <c r="CC2533" s="17"/>
      <c r="CD2533" s="17"/>
      <c r="CE2533" s="17"/>
      <c r="CF2533" s="18"/>
    </row>
    <row r="2534" spans="1:84" x14ac:dyDescent="0.3">
      <c r="A2534" s="11">
        <v>43686</v>
      </c>
      <c r="B2534" s="12" t="s">
        <v>528</v>
      </c>
      <c r="C2534" s="13" t="s">
        <v>528</v>
      </c>
      <c r="D2534" s="14" t="s">
        <v>530</v>
      </c>
      <c r="E2534" s="13" t="s">
        <v>439</v>
      </c>
      <c r="F2534" s="15" t="s">
        <v>6223</v>
      </c>
      <c r="G2534" s="13" t="s">
        <v>6224</v>
      </c>
      <c r="H2534" s="13" t="s">
        <v>533</v>
      </c>
      <c r="I2534" s="13" t="s">
        <v>534</v>
      </c>
      <c r="J2534" s="16">
        <v>736</v>
      </c>
      <c r="K2534" s="17"/>
      <c r="L2534" s="29">
        <v>56.16</v>
      </c>
      <c r="M2534" s="29">
        <v>56.16</v>
      </c>
      <c r="N2534" s="29">
        <v>-0.32</v>
      </c>
      <c r="O2534" s="17"/>
      <c r="P2534" s="17"/>
      <c r="Q2534" s="17"/>
      <c r="R2534" s="17"/>
      <c r="S2534" s="17"/>
      <c r="T2534" s="29">
        <v>624</v>
      </c>
      <c r="U2534" s="17"/>
      <c r="V2534" s="17"/>
      <c r="W2534" s="17"/>
      <c r="X2534" s="17"/>
      <c r="Y2534" s="17"/>
      <c r="Z2534" s="17"/>
      <c r="AA2534" s="17"/>
      <c r="AB2534" s="17"/>
      <c r="AC2534" s="17"/>
      <c r="AD2534" s="17"/>
      <c r="AE2534" s="17"/>
      <c r="AF2534" s="17"/>
      <c r="AG2534" s="17"/>
      <c r="AH2534" s="17"/>
      <c r="AI2534" s="17"/>
      <c r="AJ2534" s="17"/>
      <c r="AK2534" s="17"/>
      <c r="AL2534" s="17"/>
      <c r="AM2534" s="17"/>
      <c r="AN2534" s="17"/>
      <c r="AO2534" s="17"/>
      <c r="AP2534" s="17"/>
      <c r="AQ2534" s="17"/>
      <c r="AR2534" s="17"/>
      <c r="AS2534" s="17"/>
      <c r="AT2534" s="17"/>
      <c r="AU2534" s="17"/>
      <c r="AV2534" s="17"/>
      <c r="AW2534" s="17"/>
      <c r="AX2534" s="17"/>
      <c r="AY2534" s="17"/>
      <c r="AZ2534" s="17"/>
      <c r="BA2534" s="17"/>
      <c r="BB2534" s="17"/>
      <c r="BC2534" s="17"/>
      <c r="BD2534" s="17"/>
      <c r="BE2534" s="17"/>
      <c r="BF2534" s="17"/>
      <c r="BG2534" s="17"/>
      <c r="BH2534" s="17"/>
      <c r="BI2534" s="17"/>
      <c r="BJ2534" s="17"/>
      <c r="BK2534" s="17"/>
      <c r="BL2534" s="17"/>
      <c r="BM2534" s="17"/>
      <c r="BN2534" s="17"/>
      <c r="BO2534" s="17"/>
      <c r="BP2534" s="17"/>
      <c r="BQ2534" s="17"/>
      <c r="BR2534" s="17"/>
      <c r="BS2534" s="17"/>
      <c r="BT2534" s="17"/>
      <c r="BU2534" s="17"/>
      <c r="BV2534" s="17"/>
      <c r="BW2534" s="17"/>
      <c r="BX2534" s="17"/>
      <c r="BY2534" s="17"/>
      <c r="BZ2534" s="17"/>
      <c r="CA2534" s="17"/>
      <c r="CB2534" s="17"/>
      <c r="CC2534" s="17"/>
      <c r="CD2534" s="17"/>
      <c r="CE2534" s="17"/>
      <c r="CF2534" s="18"/>
    </row>
    <row r="2535" spans="1:84" x14ac:dyDescent="0.3">
      <c r="A2535" s="11">
        <v>43686</v>
      </c>
      <c r="B2535" s="12" t="s">
        <v>1650</v>
      </c>
      <c r="C2535" s="13" t="s">
        <v>1650</v>
      </c>
      <c r="D2535" s="14" t="s">
        <v>1651</v>
      </c>
      <c r="E2535" s="13" t="s">
        <v>439</v>
      </c>
      <c r="F2535" s="15" t="s">
        <v>109</v>
      </c>
      <c r="G2535" s="13" t="s">
        <v>6225</v>
      </c>
      <c r="H2535" s="13" t="s">
        <v>1654</v>
      </c>
      <c r="I2535" s="13" t="s">
        <v>1655</v>
      </c>
      <c r="J2535" s="16">
        <v>4410</v>
      </c>
      <c r="K2535" s="17"/>
      <c r="L2535" s="29">
        <v>105</v>
      </c>
      <c r="M2535" s="29">
        <v>105</v>
      </c>
      <c r="N2535" s="17"/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  <c r="AE2535" s="17"/>
      <c r="AF2535" s="17"/>
      <c r="AG2535" s="17"/>
      <c r="AH2535" s="17"/>
      <c r="AI2535" s="17"/>
      <c r="AJ2535" s="17"/>
      <c r="AK2535" s="17"/>
      <c r="AL2535" s="17"/>
      <c r="AM2535" s="17"/>
      <c r="AN2535" s="29">
        <v>4200</v>
      </c>
      <c r="AO2535" s="17"/>
      <c r="AP2535" s="17"/>
      <c r="AQ2535" s="17"/>
      <c r="AR2535" s="17"/>
      <c r="AS2535" s="17"/>
      <c r="AT2535" s="17"/>
      <c r="AU2535" s="17"/>
      <c r="AV2535" s="17"/>
      <c r="AW2535" s="17"/>
      <c r="AX2535" s="17"/>
      <c r="AY2535" s="17"/>
      <c r="AZ2535" s="17"/>
      <c r="BA2535" s="17"/>
      <c r="BB2535" s="17"/>
      <c r="BC2535" s="17"/>
      <c r="BD2535" s="17"/>
      <c r="BE2535" s="17"/>
      <c r="BF2535" s="17"/>
      <c r="BG2535" s="17"/>
      <c r="BH2535" s="17"/>
      <c r="BI2535" s="17"/>
      <c r="BJ2535" s="17"/>
      <c r="BK2535" s="17"/>
      <c r="BL2535" s="17"/>
      <c r="BM2535" s="17"/>
      <c r="BN2535" s="17"/>
      <c r="BO2535" s="17"/>
      <c r="BP2535" s="17"/>
      <c r="BQ2535" s="17"/>
      <c r="BR2535" s="17"/>
      <c r="BS2535" s="17"/>
      <c r="BT2535" s="17"/>
      <c r="BU2535" s="17"/>
      <c r="BV2535" s="17"/>
      <c r="BW2535" s="17"/>
      <c r="BX2535" s="17"/>
      <c r="BY2535" s="17"/>
      <c r="BZ2535" s="17"/>
      <c r="CA2535" s="17"/>
      <c r="CB2535" s="17"/>
      <c r="CC2535" s="17"/>
      <c r="CD2535" s="17"/>
      <c r="CE2535" s="17"/>
      <c r="CF2535" s="18"/>
    </row>
    <row r="2536" spans="1:84" ht="22.8" x14ac:dyDescent="0.3">
      <c r="A2536" s="11">
        <v>43687</v>
      </c>
      <c r="B2536" s="12" t="s">
        <v>6025</v>
      </c>
      <c r="C2536" s="13" t="s">
        <v>6025</v>
      </c>
      <c r="D2536" s="14" t="s">
        <v>6026</v>
      </c>
      <c r="E2536" s="13" t="s">
        <v>439</v>
      </c>
      <c r="F2536" s="15" t="s">
        <v>6226</v>
      </c>
      <c r="G2536" s="13" t="s">
        <v>6227</v>
      </c>
      <c r="H2536" s="13" t="s">
        <v>6029</v>
      </c>
      <c r="I2536" s="13" t="s">
        <v>22</v>
      </c>
      <c r="J2536" s="16">
        <v>849600</v>
      </c>
      <c r="K2536" s="17"/>
      <c r="L2536" s="17"/>
      <c r="M2536" s="17"/>
      <c r="N2536" s="17"/>
      <c r="O2536" s="17"/>
      <c r="P2536" s="17"/>
      <c r="Q2536" s="29">
        <v>720000</v>
      </c>
      <c r="R2536" s="17"/>
      <c r="S2536" s="17"/>
      <c r="T2536" s="17"/>
      <c r="U2536" s="17"/>
      <c r="V2536" s="17"/>
      <c r="W2536" s="29">
        <v>129600</v>
      </c>
      <c r="X2536" s="17"/>
      <c r="Y2536" s="17"/>
      <c r="Z2536" s="17"/>
      <c r="AA2536" s="17"/>
      <c r="AB2536" s="17"/>
      <c r="AC2536" s="17"/>
      <c r="AD2536" s="17"/>
      <c r="AE2536" s="17"/>
      <c r="AF2536" s="17"/>
      <c r="AG2536" s="17"/>
      <c r="AH2536" s="17"/>
      <c r="AI2536" s="17"/>
      <c r="AJ2536" s="17"/>
      <c r="AK2536" s="17"/>
      <c r="AL2536" s="17"/>
      <c r="AM2536" s="17"/>
      <c r="AN2536" s="17"/>
      <c r="AO2536" s="17"/>
      <c r="AP2536" s="17"/>
      <c r="AQ2536" s="17"/>
      <c r="AR2536" s="17"/>
      <c r="AS2536" s="17"/>
      <c r="AT2536" s="17"/>
      <c r="AU2536" s="17"/>
      <c r="AV2536" s="17"/>
      <c r="AW2536" s="17"/>
      <c r="AX2536" s="17"/>
      <c r="AY2536" s="17"/>
      <c r="AZ2536" s="17"/>
      <c r="BA2536" s="17"/>
      <c r="BB2536" s="17"/>
      <c r="BC2536" s="17"/>
      <c r="BD2536" s="17"/>
      <c r="BE2536" s="17"/>
      <c r="BF2536" s="17"/>
      <c r="BG2536" s="17"/>
      <c r="BH2536" s="17"/>
      <c r="BI2536" s="17"/>
      <c r="BJ2536" s="17"/>
      <c r="BK2536" s="17"/>
      <c r="BL2536" s="17"/>
      <c r="BM2536" s="17"/>
      <c r="BN2536" s="17"/>
      <c r="BO2536" s="17"/>
      <c r="BP2536" s="17"/>
      <c r="BQ2536" s="17"/>
      <c r="BR2536" s="17"/>
      <c r="BS2536" s="17"/>
      <c r="BT2536" s="17"/>
      <c r="BU2536" s="17"/>
      <c r="BV2536" s="17"/>
      <c r="BW2536" s="17"/>
      <c r="BX2536" s="17"/>
      <c r="BY2536" s="17"/>
      <c r="BZ2536" s="17"/>
      <c r="CA2536" s="17"/>
      <c r="CB2536" s="17"/>
      <c r="CC2536" s="17"/>
      <c r="CD2536" s="17"/>
      <c r="CE2536" s="17"/>
      <c r="CF2536" s="18"/>
    </row>
    <row r="2537" spans="1:84" x14ac:dyDescent="0.3">
      <c r="A2537" s="11">
        <v>43687</v>
      </c>
      <c r="B2537" s="12" t="s">
        <v>528</v>
      </c>
      <c r="C2537" s="13" t="s">
        <v>528</v>
      </c>
      <c r="D2537" s="14" t="s">
        <v>530</v>
      </c>
      <c r="E2537" s="13" t="s">
        <v>439</v>
      </c>
      <c r="F2537" s="15" t="s">
        <v>6228</v>
      </c>
      <c r="G2537" s="13" t="s">
        <v>6229</v>
      </c>
      <c r="H2537" s="13" t="s">
        <v>533</v>
      </c>
      <c r="I2537" s="13" t="s">
        <v>534</v>
      </c>
      <c r="J2537" s="16">
        <v>292</v>
      </c>
      <c r="K2537" s="17"/>
      <c r="L2537" s="29">
        <v>22.3</v>
      </c>
      <c r="M2537" s="29">
        <v>22.3</v>
      </c>
      <c r="N2537" s="17"/>
      <c r="O2537" s="17"/>
      <c r="P2537" s="17"/>
      <c r="Q2537" s="17"/>
      <c r="R2537" s="17"/>
      <c r="S2537" s="17"/>
      <c r="T2537" s="29">
        <v>247.4</v>
      </c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/>
      <c r="AE2537" s="17"/>
      <c r="AF2537" s="17"/>
      <c r="AG2537" s="17"/>
      <c r="AH2537" s="17"/>
      <c r="AI2537" s="17"/>
      <c r="AJ2537" s="17"/>
      <c r="AK2537" s="17"/>
      <c r="AL2537" s="17"/>
      <c r="AM2537" s="17"/>
      <c r="AN2537" s="17"/>
      <c r="AO2537" s="17"/>
      <c r="AP2537" s="17"/>
      <c r="AQ2537" s="17"/>
      <c r="AR2537" s="17"/>
      <c r="AS2537" s="17"/>
      <c r="AT2537" s="17"/>
      <c r="AU2537" s="17"/>
      <c r="AV2537" s="17"/>
      <c r="AW2537" s="17"/>
      <c r="AX2537" s="17"/>
      <c r="AY2537" s="17"/>
      <c r="AZ2537" s="17"/>
      <c r="BA2537" s="17"/>
      <c r="BB2537" s="17"/>
      <c r="BC2537" s="17"/>
      <c r="BD2537" s="17"/>
      <c r="BE2537" s="17"/>
      <c r="BF2537" s="17"/>
      <c r="BG2537" s="17"/>
      <c r="BH2537" s="17"/>
      <c r="BI2537" s="17"/>
      <c r="BJ2537" s="17"/>
      <c r="BK2537" s="17"/>
      <c r="BL2537" s="17"/>
      <c r="BM2537" s="17"/>
      <c r="BN2537" s="17"/>
      <c r="BO2537" s="17"/>
      <c r="BP2537" s="17"/>
      <c r="BQ2537" s="17"/>
      <c r="BR2537" s="17"/>
      <c r="BS2537" s="17"/>
      <c r="BT2537" s="17"/>
      <c r="BU2537" s="17"/>
      <c r="BV2537" s="17"/>
      <c r="BW2537" s="17"/>
      <c r="BX2537" s="17"/>
      <c r="BY2537" s="17"/>
      <c r="BZ2537" s="17"/>
      <c r="CA2537" s="17"/>
      <c r="CB2537" s="17"/>
      <c r="CC2537" s="17"/>
      <c r="CD2537" s="17"/>
      <c r="CE2537" s="17"/>
      <c r="CF2537" s="18"/>
    </row>
    <row r="2538" spans="1:84" x14ac:dyDescent="0.3">
      <c r="A2538" s="11">
        <v>43687</v>
      </c>
      <c r="B2538" s="12" t="s">
        <v>528</v>
      </c>
      <c r="C2538" s="13" t="s">
        <v>528</v>
      </c>
      <c r="D2538" s="14" t="s">
        <v>530</v>
      </c>
      <c r="E2538" s="13" t="s">
        <v>439</v>
      </c>
      <c r="F2538" s="15" t="s">
        <v>6230</v>
      </c>
      <c r="G2538" s="13" t="s">
        <v>6231</v>
      </c>
      <c r="H2538" s="13" t="s">
        <v>533</v>
      </c>
      <c r="I2538" s="13" t="s">
        <v>534</v>
      </c>
      <c r="J2538" s="16">
        <v>1554</v>
      </c>
      <c r="K2538" s="17"/>
      <c r="L2538" s="29">
        <v>118.55</v>
      </c>
      <c r="M2538" s="29">
        <v>118.55</v>
      </c>
      <c r="N2538" s="29">
        <v>-0.25</v>
      </c>
      <c r="O2538" s="17"/>
      <c r="P2538" s="17"/>
      <c r="Q2538" s="17"/>
      <c r="R2538" s="17"/>
      <c r="S2538" s="17"/>
      <c r="T2538" s="29">
        <v>1317.15</v>
      </c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  <c r="AE2538" s="17"/>
      <c r="AF2538" s="17"/>
      <c r="AG2538" s="17"/>
      <c r="AH2538" s="17"/>
      <c r="AI2538" s="17"/>
      <c r="AJ2538" s="17"/>
      <c r="AK2538" s="17"/>
      <c r="AL2538" s="17"/>
      <c r="AM2538" s="17"/>
      <c r="AN2538" s="17"/>
      <c r="AO2538" s="17"/>
      <c r="AP2538" s="17"/>
      <c r="AQ2538" s="17"/>
      <c r="AR2538" s="17"/>
      <c r="AS2538" s="17"/>
      <c r="AT2538" s="17"/>
      <c r="AU2538" s="17"/>
      <c r="AV2538" s="17"/>
      <c r="AW2538" s="17"/>
      <c r="AX2538" s="17"/>
      <c r="AY2538" s="17"/>
      <c r="AZ2538" s="17"/>
      <c r="BA2538" s="17"/>
      <c r="BB2538" s="17"/>
      <c r="BC2538" s="17"/>
      <c r="BD2538" s="17"/>
      <c r="BE2538" s="17"/>
      <c r="BF2538" s="17"/>
      <c r="BG2538" s="17"/>
      <c r="BH2538" s="17"/>
      <c r="BI2538" s="17"/>
      <c r="BJ2538" s="17"/>
      <c r="BK2538" s="17"/>
      <c r="BL2538" s="17"/>
      <c r="BM2538" s="17"/>
      <c r="BN2538" s="17"/>
      <c r="BO2538" s="17"/>
      <c r="BP2538" s="17"/>
      <c r="BQ2538" s="17"/>
      <c r="BR2538" s="17"/>
      <c r="BS2538" s="17"/>
      <c r="BT2538" s="17"/>
      <c r="BU2538" s="17"/>
      <c r="BV2538" s="17"/>
      <c r="BW2538" s="17"/>
      <c r="BX2538" s="17"/>
      <c r="BY2538" s="17"/>
      <c r="BZ2538" s="17"/>
      <c r="CA2538" s="17"/>
      <c r="CB2538" s="17"/>
      <c r="CC2538" s="17"/>
      <c r="CD2538" s="17"/>
      <c r="CE2538" s="17"/>
      <c r="CF2538" s="18"/>
    </row>
    <row r="2539" spans="1:84" x14ac:dyDescent="0.3">
      <c r="A2539" s="11">
        <v>43687</v>
      </c>
      <c r="B2539" s="12" t="s">
        <v>528</v>
      </c>
      <c r="C2539" s="13" t="s">
        <v>528</v>
      </c>
      <c r="D2539" s="14" t="s">
        <v>530</v>
      </c>
      <c r="E2539" s="13" t="s">
        <v>439</v>
      </c>
      <c r="F2539" s="15" t="s">
        <v>6232</v>
      </c>
      <c r="G2539" s="13" t="s">
        <v>6233</v>
      </c>
      <c r="H2539" s="13" t="s">
        <v>533</v>
      </c>
      <c r="I2539" s="13" t="s">
        <v>534</v>
      </c>
      <c r="J2539" s="16">
        <v>457</v>
      </c>
      <c r="K2539" s="17"/>
      <c r="L2539" s="29">
        <v>34.82</v>
      </c>
      <c r="M2539" s="29">
        <v>34.82</v>
      </c>
      <c r="N2539" s="29">
        <v>0.48</v>
      </c>
      <c r="O2539" s="17"/>
      <c r="P2539" s="17"/>
      <c r="Q2539" s="17"/>
      <c r="R2539" s="17"/>
      <c r="S2539" s="17"/>
      <c r="T2539" s="29">
        <v>386.88</v>
      </c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/>
      <c r="AE2539" s="17"/>
      <c r="AF2539" s="17"/>
      <c r="AG2539" s="17"/>
      <c r="AH2539" s="17"/>
      <c r="AI2539" s="17"/>
      <c r="AJ2539" s="17"/>
      <c r="AK2539" s="17"/>
      <c r="AL2539" s="17"/>
      <c r="AM2539" s="17"/>
      <c r="AN2539" s="17"/>
      <c r="AO2539" s="17"/>
      <c r="AP2539" s="17"/>
      <c r="AQ2539" s="17"/>
      <c r="AR2539" s="17"/>
      <c r="AS2539" s="17"/>
      <c r="AT2539" s="17"/>
      <c r="AU2539" s="17"/>
      <c r="AV2539" s="17"/>
      <c r="AW2539" s="17"/>
      <c r="AX2539" s="17"/>
      <c r="AY2539" s="17"/>
      <c r="AZ2539" s="17"/>
      <c r="BA2539" s="17"/>
      <c r="BB2539" s="17"/>
      <c r="BC2539" s="17"/>
      <c r="BD2539" s="17"/>
      <c r="BE2539" s="17"/>
      <c r="BF2539" s="17"/>
      <c r="BG2539" s="17"/>
      <c r="BH2539" s="17"/>
      <c r="BI2539" s="17"/>
      <c r="BJ2539" s="17"/>
      <c r="BK2539" s="17"/>
      <c r="BL2539" s="17"/>
      <c r="BM2539" s="17"/>
      <c r="BN2539" s="17"/>
      <c r="BO2539" s="17"/>
      <c r="BP2539" s="17"/>
      <c r="BQ2539" s="17"/>
      <c r="BR2539" s="17"/>
      <c r="BS2539" s="17"/>
      <c r="BT2539" s="17"/>
      <c r="BU2539" s="17"/>
      <c r="BV2539" s="17"/>
      <c r="BW2539" s="17"/>
      <c r="BX2539" s="17"/>
      <c r="BY2539" s="17"/>
      <c r="BZ2539" s="17"/>
      <c r="CA2539" s="17"/>
      <c r="CB2539" s="17"/>
      <c r="CC2539" s="17"/>
      <c r="CD2539" s="17"/>
      <c r="CE2539" s="17"/>
      <c r="CF2539" s="18"/>
    </row>
    <row r="2540" spans="1:84" x14ac:dyDescent="0.3">
      <c r="A2540" s="11">
        <v>43687</v>
      </c>
      <c r="B2540" s="12" t="s">
        <v>528</v>
      </c>
      <c r="C2540" s="13" t="s">
        <v>528</v>
      </c>
      <c r="D2540" s="14" t="s">
        <v>530</v>
      </c>
      <c r="E2540" s="13" t="s">
        <v>439</v>
      </c>
      <c r="F2540" s="15" t="s">
        <v>6234</v>
      </c>
      <c r="G2540" s="13" t="s">
        <v>6235</v>
      </c>
      <c r="H2540" s="13" t="s">
        <v>533</v>
      </c>
      <c r="I2540" s="13" t="s">
        <v>534</v>
      </c>
      <c r="J2540" s="16">
        <v>559</v>
      </c>
      <c r="K2540" s="17"/>
      <c r="L2540" s="29">
        <v>42.63</v>
      </c>
      <c r="M2540" s="29">
        <v>42.63</v>
      </c>
      <c r="N2540" s="29">
        <v>0.08</v>
      </c>
      <c r="O2540" s="17"/>
      <c r="P2540" s="17"/>
      <c r="Q2540" s="17"/>
      <c r="R2540" s="17"/>
      <c r="S2540" s="17"/>
      <c r="T2540" s="29">
        <v>473.66</v>
      </c>
      <c r="U2540" s="17"/>
      <c r="V2540" s="17"/>
      <c r="W2540" s="17"/>
      <c r="X2540" s="17"/>
      <c r="Y2540" s="17"/>
      <c r="Z2540" s="17"/>
      <c r="AA2540" s="17"/>
      <c r="AB2540" s="17"/>
      <c r="AC2540" s="17"/>
      <c r="AD2540" s="17"/>
      <c r="AE2540" s="17"/>
      <c r="AF2540" s="17"/>
      <c r="AG2540" s="17"/>
      <c r="AH2540" s="17"/>
      <c r="AI2540" s="17"/>
      <c r="AJ2540" s="17"/>
      <c r="AK2540" s="17"/>
      <c r="AL2540" s="17"/>
      <c r="AM2540" s="17"/>
      <c r="AN2540" s="17"/>
      <c r="AO2540" s="17"/>
      <c r="AP2540" s="17"/>
      <c r="AQ2540" s="17"/>
      <c r="AR2540" s="17"/>
      <c r="AS2540" s="17"/>
      <c r="AT2540" s="17"/>
      <c r="AU2540" s="17"/>
      <c r="AV2540" s="17"/>
      <c r="AW2540" s="17"/>
      <c r="AX2540" s="17"/>
      <c r="AY2540" s="17"/>
      <c r="AZ2540" s="17"/>
      <c r="BA2540" s="17"/>
      <c r="BB2540" s="17"/>
      <c r="BC2540" s="17"/>
      <c r="BD2540" s="17"/>
      <c r="BE2540" s="17"/>
      <c r="BF2540" s="17"/>
      <c r="BG2540" s="17"/>
      <c r="BH2540" s="17"/>
      <c r="BI2540" s="17"/>
      <c r="BJ2540" s="17"/>
      <c r="BK2540" s="17"/>
      <c r="BL2540" s="17"/>
      <c r="BM2540" s="17"/>
      <c r="BN2540" s="17"/>
      <c r="BO2540" s="17"/>
      <c r="BP2540" s="17"/>
      <c r="BQ2540" s="17"/>
      <c r="BR2540" s="17"/>
      <c r="BS2540" s="17"/>
      <c r="BT2540" s="17"/>
      <c r="BU2540" s="17"/>
      <c r="BV2540" s="17"/>
      <c r="BW2540" s="17"/>
      <c r="BX2540" s="17"/>
      <c r="BY2540" s="17"/>
      <c r="BZ2540" s="17"/>
      <c r="CA2540" s="17"/>
      <c r="CB2540" s="17"/>
      <c r="CC2540" s="17"/>
      <c r="CD2540" s="17"/>
      <c r="CE2540" s="17"/>
      <c r="CF2540" s="18"/>
    </row>
    <row r="2541" spans="1:84" ht="22.8" x14ac:dyDescent="0.3">
      <c r="A2541" s="11">
        <v>43688</v>
      </c>
      <c r="B2541" s="12" t="s">
        <v>1690</v>
      </c>
      <c r="C2541" s="13" t="s">
        <v>1690</v>
      </c>
      <c r="D2541" s="14" t="s">
        <v>1692</v>
      </c>
      <c r="E2541" s="13" t="s">
        <v>439</v>
      </c>
      <c r="F2541" s="15" t="s">
        <v>6236</v>
      </c>
      <c r="G2541" s="13" t="s">
        <v>6237</v>
      </c>
      <c r="H2541" s="13" t="s">
        <v>1695</v>
      </c>
      <c r="I2541" s="13" t="s">
        <v>1696</v>
      </c>
      <c r="J2541" s="16">
        <v>1766176</v>
      </c>
      <c r="K2541" s="17"/>
      <c r="L2541" s="17"/>
      <c r="M2541" s="17"/>
      <c r="N2541" s="29">
        <v>89</v>
      </c>
      <c r="O2541" s="17"/>
      <c r="P2541" s="29">
        <v>1496670</v>
      </c>
      <c r="Q2541" s="17"/>
      <c r="R2541" s="17"/>
      <c r="S2541" s="17"/>
      <c r="T2541" s="17"/>
      <c r="U2541" s="17"/>
      <c r="V2541" s="17"/>
      <c r="W2541" s="29">
        <v>269417</v>
      </c>
      <c r="X2541" s="17"/>
      <c r="Y2541" s="17"/>
      <c r="Z2541" s="17"/>
      <c r="AA2541" s="17"/>
      <c r="AB2541" s="17"/>
      <c r="AC2541" s="17"/>
      <c r="AD2541" s="17"/>
      <c r="AE2541" s="17"/>
      <c r="AF2541" s="17"/>
      <c r="AG2541" s="17"/>
      <c r="AH2541" s="17"/>
      <c r="AI2541" s="17"/>
      <c r="AJ2541" s="17"/>
      <c r="AK2541" s="17"/>
      <c r="AL2541" s="17"/>
      <c r="AM2541" s="17"/>
      <c r="AN2541" s="17"/>
      <c r="AO2541" s="17"/>
      <c r="AP2541" s="17"/>
      <c r="AQ2541" s="17"/>
      <c r="AR2541" s="17"/>
      <c r="AS2541" s="17"/>
      <c r="AT2541" s="17"/>
      <c r="AU2541" s="17"/>
      <c r="AV2541" s="17"/>
      <c r="AW2541" s="17"/>
      <c r="AX2541" s="17"/>
      <c r="AY2541" s="17"/>
      <c r="AZ2541" s="17"/>
      <c r="BA2541" s="17"/>
      <c r="BB2541" s="17"/>
      <c r="BC2541" s="17"/>
      <c r="BD2541" s="17"/>
      <c r="BE2541" s="17"/>
      <c r="BF2541" s="17"/>
      <c r="BG2541" s="17"/>
      <c r="BH2541" s="17"/>
      <c r="BI2541" s="17"/>
      <c r="BJ2541" s="17"/>
      <c r="BK2541" s="17"/>
      <c r="BL2541" s="17"/>
      <c r="BM2541" s="17"/>
      <c r="BN2541" s="17"/>
      <c r="BO2541" s="17"/>
      <c r="BP2541" s="17"/>
      <c r="BQ2541" s="17"/>
      <c r="BR2541" s="17"/>
      <c r="BS2541" s="17"/>
      <c r="BT2541" s="17"/>
      <c r="BU2541" s="17"/>
      <c r="BV2541" s="17"/>
      <c r="BW2541" s="17"/>
      <c r="BX2541" s="17"/>
      <c r="BY2541" s="17"/>
      <c r="BZ2541" s="17"/>
      <c r="CA2541" s="17"/>
      <c r="CB2541" s="17"/>
      <c r="CC2541" s="17"/>
      <c r="CD2541" s="17"/>
      <c r="CE2541" s="17"/>
      <c r="CF2541" s="18"/>
    </row>
    <row r="2542" spans="1:84" ht="22.8" x14ac:dyDescent="0.3">
      <c r="A2542" s="11">
        <v>43688</v>
      </c>
      <c r="B2542" s="12" t="s">
        <v>1690</v>
      </c>
      <c r="C2542" s="13" t="s">
        <v>1690</v>
      </c>
      <c r="D2542" s="14" t="s">
        <v>1692</v>
      </c>
      <c r="E2542" s="13" t="s">
        <v>439</v>
      </c>
      <c r="F2542" s="15" t="s">
        <v>6238</v>
      </c>
      <c r="G2542" s="13" t="s">
        <v>6239</v>
      </c>
      <c r="H2542" s="13" t="s">
        <v>1695</v>
      </c>
      <c r="I2542" s="13" t="s">
        <v>1696</v>
      </c>
      <c r="J2542" s="16">
        <v>1766176</v>
      </c>
      <c r="K2542" s="17"/>
      <c r="L2542" s="17"/>
      <c r="M2542" s="17"/>
      <c r="N2542" s="29">
        <v>89</v>
      </c>
      <c r="O2542" s="17"/>
      <c r="P2542" s="29">
        <v>1496670</v>
      </c>
      <c r="Q2542" s="17"/>
      <c r="R2542" s="17"/>
      <c r="S2542" s="17"/>
      <c r="T2542" s="17"/>
      <c r="U2542" s="17"/>
      <c r="V2542" s="17"/>
      <c r="W2542" s="29">
        <v>269417</v>
      </c>
      <c r="X2542" s="17"/>
      <c r="Y2542" s="17"/>
      <c r="Z2542" s="17"/>
      <c r="AA2542" s="17"/>
      <c r="AB2542" s="17"/>
      <c r="AC2542" s="17"/>
      <c r="AD2542" s="17"/>
      <c r="AE2542" s="17"/>
      <c r="AF2542" s="17"/>
      <c r="AG2542" s="17"/>
      <c r="AH2542" s="17"/>
      <c r="AI2542" s="17"/>
      <c r="AJ2542" s="17"/>
      <c r="AK2542" s="17"/>
      <c r="AL2542" s="17"/>
      <c r="AM2542" s="17"/>
      <c r="AN2542" s="17"/>
      <c r="AO2542" s="17"/>
      <c r="AP2542" s="17"/>
      <c r="AQ2542" s="17"/>
      <c r="AR2542" s="17"/>
      <c r="AS2542" s="17"/>
      <c r="AT2542" s="17"/>
      <c r="AU2542" s="17"/>
      <c r="AV2542" s="17"/>
      <c r="AW2542" s="17"/>
      <c r="AX2542" s="17"/>
      <c r="AY2542" s="17"/>
      <c r="AZ2542" s="17"/>
      <c r="BA2542" s="17"/>
      <c r="BB2542" s="17"/>
      <c r="BC2542" s="17"/>
      <c r="BD2542" s="17"/>
      <c r="BE2542" s="17"/>
      <c r="BF2542" s="17"/>
      <c r="BG2542" s="17"/>
      <c r="BH2542" s="17"/>
      <c r="BI2542" s="17"/>
      <c r="BJ2542" s="17"/>
      <c r="BK2542" s="17"/>
      <c r="BL2542" s="17"/>
      <c r="BM2542" s="17"/>
      <c r="BN2542" s="17"/>
      <c r="BO2542" s="17"/>
      <c r="BP2542" s="17"/>
      <c r="BQ2542" s="17"/>
      <c r="BR2542" s="17"/>
      <c r="BS2542" s="17"/>
      <c r="BT2542" s="17"/>
      <c r="BU2542" s="17"/>
      <c r="BV2542" s="17"/>
      <c r="BW2542" s="17"/>
      <c r="BX2542" s="17"/>
      <c r="BY2542" s="17"/>
      <c r="BZ2542" s="17"/>
      <c r="CA2542" s="17"/>
      <c r="CB2542" s="17"/>
      <c r="CC2542" s="17"/>
      <c r="CD2542" s="17"/>
      <c r="CE2542" s="17"/>
      <c r="CF2542" s="18"/>
    </row>
    <row r="2543" spans="1:84" x14ac:dyDescent="0.3">
      <c r="A2543" s="11">
        <v>43688</v>
      </c>
      <c r="B2543" s="12" t="s">
        <v>2542</v>
      </c>
      <c r="C2543" s="13" t="s">
        <v>2542</v>
      </c>
      <c r="D2543" s="14" t="s">
        <v>22</v>
      </c>
      <c r="E2543" s="13" t="s">
        <v>439</v>
      </c>
      <c r="F2543" s="15" t="s">
        <v>6240</v>
      </c>
      <c r="G2543" s="13" t="s">
        <v>6241</v>
      </c>
      <c r="H2543" s="13" t="s">
        <v>2545</v>
      </c>
      <c r="I2543" s="13" t="s">
        <v>2546</v>
      </c>
      <c r="J2543" s="16">
        <v>81815</v>
      </c>
      <c r="K2543" s="29">
        <v>69335</v>
      </c>
      <c r="L2543" s="29">
        <v>6240</v>
      </c>
      <c r="M2543" s="29">
        <v>6240</v>
      </c>
      <c r="N2543" s="17"/>
      <c r="O2543" s="17"/>
      <c r="P2543" s="17"/>
      <c r="Q2543" s="17"/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  <c r="AE2543" s="17"/>
      <c r="AF2543" s="17"/>
      <c r="AG2543" s="17"/>
      <c r="AH2543" s="17"/>
      <c r="AI2543" s="17"/>
      <c r="AJ2543" s="17"/>
      <c r="AK2543" s="17"/>
      <c r="AL2543" s="17"/>
      <c r="AM2543" s="17"/>
      <c r="AN2543" s="17"/>
      <c r="AO2543" s="17"/>
      <c r="AP2543" s="17"/>
      <c r="AQ2543" s="17"/>
      <c r="AR2543" s="17"/>
      <c r="AS2543" s="17"/>
      <c r="AT2543" s="17"/>
      <c r="AU2543" s="17"/>
      <c r="AV2543" s="17"/>
      <c r="AW2543" s="17"/>
      <c r="AX2543" s="17"/>
      <c r="AY2543" s="17"/>
      <c r="AZ2543" s="17"/>
      <c r="BA2543" s="17"/>
      <c r="BB2543" s="17"/>
      <c r="BC2543" s="17"/>
      <c r="BD2543" s="17"/>
      <c r="BE2543" s="17"/>
      <c r="BF2543" s="17"/>
      <c r="BG2543" s="17"/>
      <c r="BH2543" s="17"/>
      <c r="BI2543" s="17"/>
      <c r="BJ2543" s="17"/>
      <c r="BK2543" s="17"/>
      <c r="BL2543" s="17"/>
      <c r="BM2543" s="17"/>
      <c r="BN2543" s="17"/>
      <c r="BO2543" s="17"/>
      <c r="BP2543" s="17"/>
      <c r="BQ2543" s="17"/>
      <c r="BR2543" s="17"/>
      <c r="BS2543" s="17"/>
      <c r="BT2543" s="17"/>
      <c r="BU2543" s="17"/>
      <c r="BV2543" s="17"/>
      <c r="BW2543" s="17"/>
      <c r="BX2543" s="17"/>
      <c r="BY2543" s="17"/>
      <c r="BZ2543" s="17"/>
      <c r="CA2543" s="17"/>
      <c r="CB2543" s="17"/>
      <c r="CC2543" s="17"/>
      <c r="CD2543" s="17"/>
      <c r="CE2543" s="17"/>
      <c r="CF2543" s="18"/>
    </row>
    <row r="2544" spans="1:84" x14ac:dyDescent="0.3">
      <c r="A2544" s="11">
        <v>43688</v>
      </c>
      <c r="B2544" s="12" t="s">
        <v>618</v>
      </c>
      <c r="C2544" s="13" t="s">
        <v>618</v>
      </c>
      <c r="D2544" s="14" t="s">
        <v>619</v>
      </c>
      <c r="E2544" s="13" t="s">
        <v>439</v>
      </c>
      <c r="F2544" s="15" t="s">
        <v>6242</v>
      </c>
      <c r="G2544" s="13" t="s">
        <v>6243</v>
      </c>
      <c r="H2544" s="13" t="s">
        <v>622</v>
      </c>
      <c r="I2544" s="13" t="s">
        <v>623</v>
      </c>
      <c r="J2544" s="16">
        <v>2400</v>
      </c>
      <c r="K2544" s="17"/>
      <c r="L2544" s="29">
        <v>183.05</v>
      </c>
      <c r="M2544" s="29">
        <v>183.05</v>
      </c>
      <c r="N2544" s="17"/>
      <c r="O2544" s="17"/>
      <c r="P2544" s="17"/>
      <c r="Q2544" s="17"/>
      <c r="R2544" s="17"/>
      <c r="S2544" s="29">
        <v>2033.9</v>
      </c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  <c r="AE2544" s="17"/>
      <c r="AF2544" s="17"/>
      <c r="AG2544" s="17"/>
      <c r="AH2544" s="17"/>
      <c r="AI2544" s="17"/>
      <c r="AJ2544" s="17"/>
      <c r="AK2544" s="17"/>
      <c r="AL2544" s="17"/>
      <c r="AM2544" s="17"/>
      <c r="AN2544" s="17"/>
      <c r="AO2544" s="17"/>
      <c r="AP2544" s="17"/>
      <c r="AQ2544" s="17"/>
      <c r="AR2544" s="17"/>
      <c r="AS2544" s="17"/>
      <c r="AT2544" s="17"/>
      <c r="AU2544" s="17"/>
      <c r="AV2544" s="17"/>
      <c r="AW2544" s="17"/>
      <c r="AX2544" s="17"/>
      <c r="AY2544" s="17"/>
      <c r="AZ2544" s="17"/>
      <c r="BA2544" s="17"/>
      <c r="BB2544" s="17"/>
      <c r="BC2544" s="17"/>
      <c r="BD2544" s="17"/>
      <c r="BE2544" s="17"/>
      <c r="BF2544" s="17"/>
      <c r="BG2544" s="17"/>
      <c r="BH2544" s="17"/>
      <c r="BI2544" s="17"/>
      <c r="BJ2544" s="17"/>
      <c r="BK2544" s="17"/>
      <c r="BL2544" s="17"/>
      <c r="BM2544" s="17"/>
      <c r="BN2544" s="17"/>
      <c r="BO2544" s="17"/>
      <c r="BP2544" s="17"/>
      <c r="BQ2544" s="17"/>
      <c r="BR2544" s="17"/>
      <c r="BS2544" s="17"/>
      <c r="BT2544" s="17"/>
      <c r="BU2544" s="17"/>
      <c r="BV2544" s="17"/>
      <c r="BW2544" s="17"/>
      <c r="BX2544" s="17"/>
      <c r="BY2544" s="17"/>
      <c r="BZ2544" s="17"/>
      <c r="CA2544" s="17"/>
      <c r="CB2544" s="17"/>
      <c r="CC2544" s="17"/>
      <c r="CD2544" s="17"/>
      <c r="CE2544" s="17"/>
      <c r="CF2544" s="18"/>
    </row>
    <row r="2545" spans="1:84" x14ac:dyDescent="0.3">
      <c r="A2545" s="11">
        <v>43688</v>
      </c>
      <c r="B2545" s="12" t="s">
        <v>1141</v>
      </c>
      <c r="C2545" s="13" t="s">
        <v>1141</v>
      </c>
      <c r="D2545" s="14" t="s">
        <v>1142</v>
      </c>
      <c r="E2545" s="13" t="s">
        <v>439</v>
      </c>
      <c r="F2545" s="15" t="s">
        <v>6244</v>
      </c>
      <c r="G2545" s="13" t="s">
        <v>6245</v>
      </c>
      <c r="H2545" s="13" t="s">
        <v>1145</v>
      </c>
      <c r="I2545" s="13" t="s">
        <v>1146</v>
      </c>
      <c r="J2545" s="16">
        <v>3000</v>
      </c>
      <c r="K2545" s="17"/>
      <c r="L2545" s="29">
        <v>228.81</v>
      </c>
      <c r="M2545" s="29">
        <v>228.81</v>
      </c>
      <c r="N2545" s="17"/>
      <c r="O2545" s="17"/>
      <c r="P2545" s="17"/>
      <c r="Q2545" s="17"/>
      <c r="R2545" s="17"/>
      <c r="S2545" s="29">
        <v>2542.38</v>
      </c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  <c r="AD2545" s="17"/>
      <c r="AE2545" s="17"/>
      <c r="AF2545" s="17"/>
      <c r="AG2545" s="17"/>
      <c r="AH2545" s="17"/>
      <c r="AI2545" s="17"/>
      <c r="AJ2545" s="17"/>
      <c r="AK2545" s="17"/>
      <c r="AL2545" s="17"/>
      <c r="AM2545" s="17"/>
      <c r="AN2545" s="17"/>
      <c r="AO2545" s="17"/>
      <c r="AP2545" s="17"/>
      <c r="AQ2545" s="17"/>
      <c r="AR2545" s="17"/>
      <c r="AS2545" s="17"/>
      <c r="AT2545" s="17"/>
      <c r="AU2545" s="17"/>
      <c r="AV2545" s="17"/>
      <c r="AW2545" s="17"/>
      <c r="AX2545" s="17"/>
      <c r="AY2545" s="17"/>
      <c r="AZ2545" s="17"/>
      <c r="BA2545" s="17"/>
      <c r="BB2545" s="17"/>
      <c r="BC2545" s="17"/>
      <c r="BD2545" s="17"/>
      <c r="BE2545" s="17"/>
      <c r="BF2545" s="17"/>
      <c r="BG2545" s="17"/>
      <c r="BH2545" s="17"/>
      <c r="BI2545" s="17"/>
      <c r="BJ2545" s="17"/>
      <c r="BK2545" s="17"/>
      <c r="BL2545" s="17"/>
      <c r="BM2545" s="17"/>
      <c r="BN2545" s="17"/>
      <c r="BO2545" s="17"/>
      <c r="BP2545" s="17"/>
      <c r="BQ2545" s="17"/>
      <c r="BR2545" s="17"/>
      <c r="BS2545" s="17"/>
      <c r="BT2545" s="17"/>
      <c r="BU2545" s="17"/>
      <c r="BV2545" s="17"/>
      <c r="BW2545" s="17"/>
      <c r="BX2545" s="17"/>
      <c r="BY2545" s="17"/>
      <c r="BZ2545" s="17"/>
      <c r="CA2545" s="17"/>
      <c r="CB2545" s="17"/>
      <c r="CC2545" s="17"/>
      <c r="CD2545" s="17"/>
      <c r="CE2545" s="17"/>
      <c r="CF2545" s="18"/>
    </row>
    <row r="2546" spans="1:84" x14ac:dyDescent="0.3">
      <c r="A2546" s="11">
        <v>43688</v>
      </c>
      <c r="B2546" s="12" t="s">
        <v>437</v>
      </c>
      <c r="C2546" s="13" t="s">
        <v>437</v>
      </c>
      <c r="D2546" s="14" t="s">
        <v>438</v>
      </c>
      <c r="E2546" s="13" t="s">
        <v>439</v>
      </c>
      <c r="F2546" s="15" t="s">
        <v>6246</v>
      </c>
      <c r="G2546" s="13" t="s">
        <v>6247</v>
      </c>
      <c r="H2546" s="13" t="s">
        <v>442</v>
      </c>
      <c r="I2546" s="13" t="s">
        <v>443</v>
      </c>
      <c r="J2546" s="16">
        <v>5107</v>
      </c>
      <c r="K2546" s="17"/>
      <c r="L2546" s="29">
        <v>273.60000000000002</v>
      </c>
      <c r="M2546" s="29">
        <v>273.60000000000002</v>
      </c>
      <c r="N2546" s="29">
        <v>-0.2</v>
      </c>
      <c r="O2546" s="17"/>
      <c r="P2546" s="17"/>
      <c r="Q2546" s="17"/>
      <c r="R2546" s="17"/>
      <c r="S2546" s="17"/>
      <c r="T2546" s="29">
        <v>4560</v>
      </c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7"/>
      <c r="AE2546" s="17"/>
      <c r="AF2546" s="17"/>
      <c r="AG2546" s="17"/>
      <c r="AH2546" s="17"/>
      <c r="AI2546" s="17"/>
      <c r="AJ2546" s="17"/>
      <c r="AK2546" s="17"/>
      <c r="AL2546" s="17"/>
      <c r="AM2546" s="17"/>
      <c r="AN2546" s="17"/>
      <c r="AO2546" s="17"/>
      <c r="AP2546" s="17"/>
      <c r="AQ2546" s="17"/>
      <c r="AR2546" s="17"/>
      <c r="AS2546" s="17"/>
      <c r="AT2546" s="17"/>
      <c r="AU2546" s="17"/>
      <c r="AV2546" s="17"/>
      <c r="AW2546" s="17"/>
      <c r="AX2546" s="17"/>
      <c r="AY2546" s="17"/>
      <c r="AZ2546" s="17"/>
      <c r="BA2546" s="17"/>
      <c r="BB2546" s="17"/>
      <c r="BC2546" s="17"/>
      <c r="BD2546" s="17"/>
      <c r="BE2546" s="17"/>
      <c r="BF2546" s="17"/>
      <c r="BG2546" s="17"/>
      <c r="BH2546" s="17"/>
      <c r="BI2546" s="17"/>
      <c r="BJ2546" s="17"/>
      <c r="BK2546" s="17"/>
      <c r="BL2546" s="17"/>
      <c r="BM2546" s="17"/>
      <c r="BN2546" s="17"/>
      <c r="BO2546" s="17"/>
      <c r="BP2546" s="17"/>
      <c r="BQ2546" s="17"/>
      <c r="BR2546" s="17"/>
      <c r="BS2546" s="17"/>
      <c r="BT2546" s="17"/>
      <c r="BU2546" s="17"/>
      <c r="BV2546" s="17"/>
      <c r="BW2546" s="17"/>
      <c r="BX2546" s="17"/>
      <c r="BY2546" s="17"/>
      <c r="BZ2546" s="17"/>
      <c r="CA2546" s="17"/>
      <c r="CB2546" s="17"/>
      <c r="CC2546" s="17"/>
      <c r="CD2546" s="17"/>
      <c r="CE2546" s="17"/>
      <c r="CF2546" s="18"/>
    </row>
    <row r="2547" spans="1:84" x14ac:dyDescent="0.3">
      <c r="A2547" s="11">
        <v>43688</v>
      </c>
      <c r="B2547" s="12" t="s">
        <v>2491</v>
      </c>
      <c r="C2547" s="13" t="s">
        <v>2491</v>
      </c>
      <c r="D2547" s="14" t="s">
        <v>2492</v>
      </c>
      <c r="E2547" s="13" t="s">
        <v>439</v>
      </c>
      <c r="F2547" s="15" t="s">
        <v>200</v>
      </c>
      <c r="G2547" s="13" t="s">
        <v>6248</v>
      </c>
      <c r="H2547" s="13" t="s">
        <v>2495</v>
      </c>
      <c r="I2547" s="13" t="s">
        <v>2496</v>
      </c>
      <c r="J2547" s="16">
        <v>272</v>
      </c>
      <c r="K2547" s="17"/>
      <c r="L2547" s="29">
        <v>21</v>
      </c>
      <c r="M2547" s="29">
        <v>21</v>
      </c>
      <c r="N2547" s="17"/>
      <c r="O2547" s="17"/>
      <c r="P2547" s="17"/>
      <c r="Q2547" s="17"/>
      <c r="R2547" s="17"/>
      <c r="S2547" s="17"/>
      <c r="T2547" s="29">
        <v>230</v>
      </c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  <c r="AE2547" s="17"/>
      <c r="AF2547" s="17"/>
      <c r="AG2547" s="17"/>
      <c r="AH2547" s="17"/>
      <c r="AI2547" s="17"/>
      <c r="AJ2547" s="17"/>
      <c r="AK2547" s="17"/>
      <c r="AL2547" s="17"/>
      <c r="AM2547" s="17"/>
      <c r="AN2547" s="17"/>
      <c r="AO2547" s="17"/>
      <c r="AP2547" s="17"/>
      <c r="AQ2547" s="17"/>
      <c r="AR2547" s="17"/>
      <c r="AS2547" s="17"/>
      <c r="AT2547" s="17"/>
      <c r="AU2547" s="17"/>
      <c r="AV2547" s="17"/>
      <c r="AW2547" s="17"/>
      <c r="AX2547" s="17"/>
      <c r="AY2547" s="17"/>
      <c r="AZ2547" s="17"/>
      <c r="BA2547" s="17"/>
      <c r="BB2547" s="17"/>
      <c r="BC2547" s="17"/>
      <c r="BD2547" s="17"/>
      <c r="BE2547" s="17"/>
      <c r="BF2547" s="17"/>
      <c r="BG2547" s="17"/>
      <c r="BH2547" s="17"/>
      <c r="BI2547" s="17"/>
      <c r="BJ2547" s="17"/>
      <c r="BK2547" s="17"/>
      <c r="BL2547" s="17"/>
      <c r="BM2547" s="17"/>
      <c r="BN2547" s="17"/>
      <c r="BO2547" s="17"/>
      <c r="BP2547" s="17"/>
      <c r="BQ2547" s="17"/>
      <c r="BR2547" s="17"/>
      <c r="BS2547" s="17"/>
      <c r="BT2547" s="17"/>
      <c r="BU2547" s="17"/>
      <c r="BV2547" s="17"/>
      <c r="BW2547" s="17"/>
      <c r="BX2547" s="17"/>
      <c r="BY2547" s="17"/>
      <c r="BZ2547" s="17"/>
      <c r="CA2547" s="17"/>
      <c r="CB2547" s="17"/>
      <c r="CC2547" s="17"/>
      <c r="CD2547" s="17"/>
      <c r="CE2547" s="17"/>
      <c r="CF2547" s="18"/>
    </row>
    <row r="2548" spans="1:84" x14ac:dyDescent="0.3">
      <c r="A2548" s="11">
        <v>43689</v>
      </c>
      <c r="B2548" s="12" t="s">
        <v>6249</v>
      </c>
      <c r="C2548" s="13" t="s">
        <v>6249</v>
      </c>
      <c r="D2548" s="14" t="s">
        <v>6250</v>
      </c>
      <c r="E2548" s="13" t="s">
        <v>439</v>
      </c>
      <c r="F2548" s="15" t="s">
        <v>178</v>
      </c>
      <c r="G2548" s="13" t="s">
        <v>6251</v>
      </c>
      <c r="H2548" s="13" t="s">
        <v>22</v>
      </c>
      <c r="I2548" s="13" t="s">
        <v>22</v>
      </c>
      <c r="J2548" s="16">
        <v>450</v>
      </c>
      <c r="K2548" s="29">
        <v>450</v>
      </c>
      <c r="L2548" s="17"/>
      <c r="M2548" s="17"/>
      <c r="N2548" s="17"/>
      <c r="O2548" s="17"/>
      <c r="P2548" s="17"/>
      <c r="Q2548" s="17"/>
      <c r="R2548" s="17"/>
      <c r="S2548" s="17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7"/>
      <c r="AI2548" s="17"/>
      <c r="AJ2548" s="17"/>
      <c r="AK2548" s="17"/>
      <c r="AL2548" s="17"/>
      <c r="AM2548" s="17"/>
      <c r="AN2548" s="17"/>
      <c r="AO2548" s="17"/>
      <c r="AP2548" s="17"/>
      <c r="AQ2548" s="17"/>
      <c r="AR2548" s="17"/>
      <c r="AS2548" s="17"/>
      <c r="AT2548" s="17"/>
      <c r="AU2548" s="17"/>
      <c r="AV2548" s="17"/>
      <c r="AW2548" s="17"/>
      <c r="AX2548" s="17"/>
      <c r="AY2548" s="17"/>
      <c r="AZ2548" s="17"/>
      <c r="BA2548" s="17"/>
      <c r="BB2548" s="17"/>
      <c r="BC2548" s="17"/>
      <c r="BD2548" s="17"/>
      <c r="BE2548" s="17"/>
      <c r="BF2548" s="17"/>
      <c r="BG2548" s="17"/>
      <c r="BH2548" s="17"/>
      <c r="BI2548" s="17"/>
      <c r="BJ2548" s="17"/>
      <c r="BK2548" s="17"/>
      <c r="BL2548" s="17"/>
      <c r="BM2548" s="17"/>
      <c r="BN2548" s="17"/>
      <c r="BO2548" s="17"/>
      <c r="BP2548" s="17"/>
      <c r="BQ2548" s="17"/>
      <c r="BR2548" s="17"/>
      <c r="BS2548" s="17"/>
      <c r="BT2548" s="17"/>
      <c r="BU2548" s="17"/>
      <c r="BV2548" s="17"/>
      <c r="BW2548" s="17"/>
      <c r="BX2548" s="17"/>
      <c r="BY2548" s="17"/>
      <c r="BZ2548" s="17"/>
      <c r="CA2548" s="17"/>
      <c r="CB2548" s="17"/>
      <c r="CC2548" s="17"/>
      <c r="CD2548" s="17"/>
      <c r="CE2548" s="17"/>
      <c r="CF2548" s="18"/>
    </row>
    <row r="2549" spans="1:84" x14ac:dyDescent="0.3">
      <c r="A2549" s="11">
        <v>43689</v>
      </c>
      <c r="B2549" s="12" t="s">
        <v>1935</v>
      </c>
      <c r="C2549" s="13" t="s">
        <v>1935</v>
      </c>
      <c r="D2549" s="14" t="s">
        <v>1936</v>
      </c>
      <c r="E2549" s="13" t="s">
        <v>439</v>
      </c>
      <c r="F2549" s="15" t="s">
        <v>172</v>
      </c>
      <c r="G2549" s="13" t="s">
        <v>6252</v>
      </c>
      <c r="H2549" s="13" t="s">
        <v>1939</v>
      </c>
      <c r="I2549" s="13" t="s">
        <v>1940</v>
      </c>
      <c r="J2549" s="16">
        <v>12096</v>
      </c>
      <c r="K2549" s="29">
        <v>10800</v>
      </c>
      <c r="L2549" s="29">
        <v>648</v>
      </c>
      <c r="M2549" s="29">
        <v>648</v>
      </c>
      <c r="N2549" s="17"/>
      <c r="O2549" s="17"/>
      <c r="P2549" s="17"/>
      <c r="Q2549" s="17"/>
      <c r="R2549" s="17"/>
      <c r="S2549" s="17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  <c r="AE2549" s="17"/>
      <c r="AF2549" s="17"/>
      <c r="AG2549" s="17"/>
      <c r="AH2549" s="17"/>
      <c r="AI2549" s="17"/>
      <c r="AJ2549" s="17"/>
      <c r="AK2549" s="17"/>
      <c r="AL2549" s="17"/>
      <c r="AM2549" s="17"/>
      <c r="AN2549" s="17"/>
      <c r="AO2549" s="17"/>
      <c r="AP2549" s="17"/>
      <c r="AQ2549" s="17"/>
      <c r="AR2549" s="17"/>
      <c r="AS2549" s="17"/>
      <c r="AT2549" s="17"/>
      <c r="AU2549" s="17"/>
      <c r="AV2549" s="17"/>
      <c r="AW2549" s="17"/>
      <c r="AX2549" s="17"/>
      <c r="AY2549" s="17"/>
      <c r="AZ2549" s="17"/>
      <c r="BA2549" s="17"/>
      <c r="BB2549" s="17"/>
      <c r="BC2549" s="17"/>
      <c r="BD2549" s="17"/>
      <c r="BE2549" s="17"/>
      <c r="BF2549" s="17"/>
      <c r="BG2549" s="17"/>
      <c r="BH2549" s="17"/>
      <c r="BI2549" s="17"/>
      <c r="BJ2549" s="17"/>
      <c r="BK2549" s="17"/>
      <c r="BL2549" s="17"/>
      <c r="BM2549" s="17"/>
      <c r="BN2549" s="17"/>
      <c r="BO2549" s="17"/>
      <c r="BP2549" s="17"/>
      <c r="BQ2549" s="17"/>
      <c r="BR2549" s="17"/>
      <c r="BS2549" s="17"/>
      <c r="BT2549" s="17"/>
      <c r="BU2549" s="17"/>
      <c r="BV2549" s="17"/>
      <c r="BW2549" s="17"/>
      <c r="BX2549" s="17"/>
      <c r="BY2549" s="17"/>
      <c r="BZ2549" s="17"/>
      <c r="CA2549" s="17"/>
      <c r="CB2549" s="17"/>
      <c r="CC2549" s="17"/>
      <c r="CD2549" s="17"/>
      <c r="CE2549" s="17"/>
      <c r="CF2549" s="18"/>
    </row>
    <row r="2550" spans="1:84" x14ac:dyDescent="0.3">
      <c r="A2550" s="11">
        <v>43689</v>
      </c>
      <c r="B2550" s="12" t="s">
        <v>464</v>
      </c>
      <c r="C2550" s="13" t="s">
        <v>464</v>
      </c>
      <c r="D2550" s="14" t="s">
        <v>22</v>
      </c>
      <c r="E2550" s="13" t="s">
        <v>439</v>
      </c>
      <c r="F2550" s="15" t="s">
        <v>126</v>
      </c>
      <c r="G2550" s="13" t="s">
        <v>6253</v>
      </c>
      <c r="H2550" s="13" t="s">
        <v>22</v>
      </c>
      <c r="I2550" s="13" t="s">
        <v>467</v>
      </c>
      <c r="J2550" s="16">
        <v>2025</v>
      </c>
      <c r="K2550" s="17"/>
      <c r="L2550" s="17"/>
      <c r="M2550" s="17"/>
      <c r="N2550" s="17"/>
      <c r="O2550" s="17"/>
      <c r="P2550" s="17"/>
      <c r="Q2550" s="17"/>
      <c r="R2550" s="29">
        <v>2025</v>
      </c>
      <c r="S2550" s="17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/>
      <c r="AE2550" s="17"/>
      <c r="AF2550" s="17"/>
      <c r="AG2550" s="17"/>
      <c r="AH2550" s="17"/>
      <c r="AI2550" s="17"/>
      <c r="AJ2550" s="17"/>
      <c r="AK2550" s="17"/>
      <c r="AL2550" s="17"/>
      <c r="AM2550" s="17"/>
      <c r="AN2550" s="17"/>
      <c r="AO2550" s="17"/>
      <c r="AP2550" s="17"/>
      <c r="AQ2550" s="17"/>
      <c r="AR2550" s="17"/>
      <c r="AS2550" s="17"/>
      <c r="AT2550" s="17"/>
      <c r="AU2550" s="17"/>
      <c r="AV2550" s="17"/>
      <c r="AW2550" s="17"/>
      <c r="AX2550" s="17"/>
      <c r="AY2550" s="17"/>
      <c r="AZ2550" s="17"/>
      <c r="BA2550" s="17"/>
      <c r="BB2550" s="17"/>
      <c r="BC2550" s="17"/>
      <c r="BD2550" s="17"/>
      <c r="BE2550" s="17"/>
      <c r="BF2550" s="17"/>
      <c r="BG2550" s="17"/>
      <c r="BH2550" s="17"/>
      <c r="BI2550" s="17"/>
      <c r="BJ2550" s="17"/>
      <c r="BK2550" s="17"/>
      <c r="BL2550" s="17"/>
      <c r="BM2550" s="17"/>
      <c r="BN2550" s="17"/>
      <c r="BO2550" s="17"/>
      <c r="BP2550" s="17"/>
      <c r="BQ2550" s="17"/>
      <c r="BR2550" s="17"/>
      <c r="BS2550" s="17"/>
      <c r="BT2550" s="17"/>
      <c r="BU2550" s="17"/>
      <c r="BV2550" s="17"/>
      <c r="BW2550" s="17"/>
      <c r="BX2550" s="17"/>
      <c r="BY2550" s="17"/>
      <c r="BZ2550" s="17"/>
      <c r="CA2550" s="17"/>
      <c r="CB2550" s="17"/>
      <c r="CC2550" s="17"/>
      <c r="CD2550" s="17"/>
      <c r="CE2550" s="17"/>
      <c r="CF2550" s="18"/>
    </row>
    <row r="2551" spans="1:84" x14ac:dyDescent="0.3">
      <c r="A2551" s="11">
        <v>43689</v>
      </c>
      <c r="B2551" s="12" t="s">
        <v>464</v>
      </c>
      <c r="C2551" s="13" t="s">
        <v>464</v>
      </c>
      <c r="D2551" s="14" t="s">
        <v>22</v>
      </c>
      <c r="E2551" s="13" t="s">
        <v>439</v>
      </c>
      <c r="F2551" s="15" t="s">
        <v>111</v>
      </c>
      <c r="G2551" s="13" t="s">
        <v>6254</v>
      </c>
      <c r="H2551" s="13" t="s">
        <v>22</v>
      </c>
      <c r="I2551" s="13" t="s">
        <v>467</v>
      </c>
      <c r="J2551" s="16">
        <v>950</v>
      </c>
      <c r="K2551" s="17"/>
      <c r="L2551" s="17"/>
      <c r="M2551" s="17"/>
      <c r="N2551" s="17"/>
      <c r="O2551" s="17"/>
      <c r="P2551" s="17"/>
      <c r="Q2551" s="17"/>
      <c r="R2551" s="29">
        <v>950</v>
      </c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/>
      <c r="AE2551" s="17"/>
      <c r="AF2551" s="17"/>
      <c r="AG2551" s="17"/>
      <c r="AH2551" s="17"/>
      <c r="AI2551" s="17"/>
      <c r="AJ2551" s="17"/>
      <c r="AK2551" s="17"/>
      <c r="AL2551" s="17"/>
      <c r="AM2551" s="17"/>
      <c r="AN2551" s="17"/>
      <c r="AO2551" s="17"/>
      <c r="AP2551" s="17"/>
      <c r="AQ2551" s="17"/>
      <c r="AR2551" s="17"/>
      <c r="AS2551" s="17"/>
      <c r="AT2551" s="17"/>
      <c r="AU2551" s="17"/>
      <c r="AV2551" s="17"/>
      <c r="AW2551" s="17"/>
      <c r="AX2551" s="17"/>
      <c r="AY2551" s="17"/>
      <c r="AZ2551" s="17"/>
      <c r="BA2551" s="17"/>
      <c r="BB2551" s="17"/>
      <c r="BC2551" s="17"/>
      <c r="BD2551" s="17"/>
      <c r="BE2551" s="17"/>
      <c r="BF2551" s="17"/>
      <c r="BG2551" s="17"/>
      <c r="BH2551" s="17"/>
      <c r="BI2551" s="17"/>
      <c r="BJ2551" s="17"/>
      <c r="BK2551" s="17"/>
      <c r="BL2551" s="17"/>
      <c r="BM2551" s="17"/>
      <c r="BN2551" s="17"/>
      <c r="BO2551" s="17"/>
      <c r="BP2551" s="17"/>
      <c r="BQ2551" s="17"/>
      <c r="BR2551" s="17"/>
      <c r="BS2551" s="17"/>
      <c r="BT2551" s="17"/>
      <c r="BU2551" s="17"/>
      <c r="BV2551" s="17"/>
      <c r="BW2551" s="17"/>
      <c r="BX2551" s="17"/>
      <c r="BY2551" s="17"/>
      <c r="BZ2551" s="17"/>
      <c r="CA2551" s="17"/>
      <c r="CB2551" s="17"/>
      <c r="CC2551" s="17"/>
      <c r="CD2551" s="17"/>
      <c r="CE2551" s="17"/>
      <c r="CF2551" s="18"/>
    </row>
    <row r="2552" spans="1:84" x14ac:dyDescent="0.3">
      <c r="A2552" s="11">
        <v>43689</v>
      </c>
      <c r="B2552" s="12" t="s">
        <v>464</v>
      </c>
      <c r="C2552" s="13" t="s">
        <v>464</v>
      </c>
      <c r="D2552" s="14" t="s">
        <v>22</v>
      </c>
      <c r="E2552" s="13" t="s">
        <v>439</v>
      </c>
      <c r="F2552" s="15" t="s">
        <v>114</v>
      </c>
      <c r="G2552" s="13" t="s">
        <v>6255</v>
      </c>
      <c r="H2552" s="13" t="s">
        <v>22</v>
      </c>
      <c r="I2552" s="13" t="s">
        <v>467</v>
      </c>
      <c r="J2552" s="16">
        <v>425</v>
      </c>
      <c r="K2552" s="17"/>
      <c r="L2552" s="17"/>
      <c r="M2552" s="17"/>
      <c r="N2552" s="17"/>
      <c r="O2552" s="17"/>
      <c r="P2552" s="17"/>
      <c r="Q2552" s="17"/>
      <c r="R2552" s="29">
        <v>425</v>
      </c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  <c r="AE2552" s="17"/>
      <c r="AF2552" s="17"/>
      <c r="AG2552" s="17"/>
      <c r="AH2552" s="17"/>
      <c r="AI2552" s="17"/>
      <c r="AJ2552" s="17"/>
      <c r="AK2552" s="17"/>
      <c r="AL2552" s="17"/>
      <c r="AM2552" s="17"/>
      <c r="AN2552" s="17"/>
      <c r="AO2552" s="17"/>
      <c r="AP2552" s="17"/>
      <c r="AQ2552" s="17"/>
      <c r="AR2552" s="17"/>
      <c r="AS2552" s="17"/>
      <c r="AT2552" s="17"/>
      <c r="AU2552" s="17"/>
      <c r="AV2552" s="17"/>
      <c r="AW2552" s="17"/>
      <c r="AX2552" s="17"/>
      <c r="AY2552" s="17"/>
      <c r="AZ2552" s="17"/>
      <c r="BA2552" s="17"/>
      <c r="BB2552" s="17"/>
      <c r="BC2552" s="17"/>
      <c r="BD2552" s="17"/>
      <c r="BE2552" s="17"/>
      <c r="BF2552" s="17"/>
      <c r="BG2552" s="17"/>
      <c r="BH2552" s="17"/>
      <c r="BI2552" s="17"/>
      <c r="BJ2552" s="17"/>
      <c r="BK2552" s="17"/>
      <c r="BL2552" s="17"/>
      <c r="BM2552" s="17"/>
      <c r="BN2552" s="17"/>
      <c r="BO2552" s="17"/>
      <c r="BP2552" s="17"/>
      <c r="BQ2552" s="17"/>
      <c r="BR2552" s="17"/>
      <c r="BS2552" s="17"/>
      <c r="BT2552" s="17"/>
      <c r="BU2552" s="17"/>
      <c r="BV2552" s="17"/>
      <c r="BW2552" s="17"/>
      <c r="BX2552" s="17"/>
      <c r="BY2552" s="17"/>
      <c r="BZ2552" s="17"/>
      <c r="CA2552" s="17"/>
      <c r="CB2552" s="17"/>
      <c r="CC2552" s="17"/>
      <c r="CD2552" s="17"/>
      <c r="CE2552" s="17"/>
      <c r="CF2552" s="18"/>
    </row>
    <row r="2553" spans="1:84" x14ac:dyDescent="0.3">
      <c r="A2553" s="11">
        <v>43689</v>
      </c>
      <c r="B2553" s="12" t="s">
        <v>464</v>
      </c>
      <c r="C2553" s="13" t="s">
        <v>464</v>
      </c>
      <c r="D2553" s="14" t="s">
        <v>22</v>
      </c>
      <c r="E2553" s="13" t="s">
        <v>439</v>
      </c>
      <c r="F2553" s="15" t="s">
        <v>112</v>
      </c>
      <c r="G2553" s="13" t="s">
        <v>6256</v>
      </c>
      <c r="H2553" s="13" t="s">
        <v>22</v>
      </c>
      <c r="I2553" s="13" t="s">
        <v>467</v>
      </c>
      <c r="J2553" s="16">
        <v>450</v>
      </c>
      <c r="K2553" s="17"/>
      <c r="L2553" s="17"/>
      <c r="M2553" s="17"/>
      <c r="N2553" s="17"/>
      <c r="O2553" s="17"/>
      <c r="P2553" s="17"/>
      <c r="Q2553" s="17"/>
      <c r="R2553" s="29">
        <v>450</v>
      </c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  <c r="AD2553" s="17"/>
      <c r="AE2553" s="17"/>
      <c r="AF2553" s="17"/>
      <c r="AG2553" s="17"/>
      <c r="AH2553" s="17"/>
      <c r="AI2553" s="17"/>
      <c r="AJ2553" s="17"/>
      <c r="AK2553" s="17"/>
      <c r="AL2553" s="17"/>
      <c r="AM2553" s="17"/>
      <c r="AN2553" s="17"/>
      <c r="AO2553" s="17"/>
      <c r="AP2553" s="17"/>
      <c r="AQ2553" s="17"/>
      <c r="AR2553" s="17"/>
      <c r="AS2553" s="17"/>
      <c r="AT2553" s="17"/>
      <c r="AU2553" s="17"/>
      <c r="AV2553" s="17"/>
      <c r="AW2553" s="17"/>
      <c r="AX2553" s="17"/>
      <c r="AY2553" s="17"/>
      <c r="AZ2553" s="17"/>
      <c r="BA2553" s="17"/>
      <c r="BB2553" s="17"/>
      <c r="BC2553" s="17"/>
      <c r="BD2553" s="17"/>
      <c r="BE2553" s="17"/>
      <c r="BF2553" s="17"/>
      <c r="BG2553" s="17"/>
      <c r="BH2553" s="17"/>
      <c r="BI2553" s="17"/>
      <c r="BJ2553" s="17"/>
      <c r="BK2553" s="17"/>
      <c r="BL2553" s="17"/>
      <c r="BM2553" s="17"/>
      <c r="BN2553" s="17"/>
      <c r="BO2553" s="17"/>
      <c r="BP2553" s="17"/>
      <c r="BQ2553" s="17"/>
      <c r="BR2553" s="17"/>
      <c r="BS2553" s="17"/>
      <c r="BT2553" s="17"/>
      <c r="BU2553" s="17"/>
      <c r="BV2553" s="17"/>
      <c r="BW2553" s="17"/>
      <c r="BX2553" s="17"/>
      <c r="BY2553" s="17"/>
      <c r="BZ2553" s="17"/>
      <c r="CA2553" s="17"/>
      <c r="CB2553" s="17"/>
      <c r="CC2553" s="17"/>
      <c r="CD2553" s="17"/>
      <c r="CE2553" s="17"/>
      <c r="CF2553" s="18"/>
    </row>
    <row r="2554" spans="1:84" x14ac:dyDescent="0.3">
      <c r="A2554" s="11">
        <v>43689</v>
      </c>
      <c r="B2554" s="12" t="s">
        <v>464</v>
      </c>
      <c r="C2554" s="13" t="s">
        <v>464</v>
      </c>
      <c r="D2554" s="14" t="s">
        <v>22</v>
      </c>
      <c r="E2554" s="13" t="s">
        <v>439</v>
      </c>
      <c r="F2554" s="15" t="s">
        <v>110</v>
      </c>
      <c r="G2554" s="13" t="s">
        <v>6257</v>
      </c>
      <c r="H2554" s="13" t="s">
        <v>22</v>
      </c>
      <c r="I2554" s="13" t="s">
        <v>467</v>
      </c>
      <c r="J2554" s="16">
        <v>1650</v>
      </c>
      <c r="K2554" s="17"/>
      <c r="L2554" s="17"/>
      <c r="M2554" s="17"/>
      <c r="N2554" s="17"/>
      <c r="O2554" s="17"/>
      <c r="P2554" s="17"/>
      <c r="Q2554" s="17"/>
      <c r="R2554" s="29">
        <v>1650</v>
      </c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  <c r="AE2554" s="17"/>
      <c r="AF2554" s="17"/>
      <c r="AG2554" s="17"/>
      <c r="AH2554" s="17"/>
      <c r="AI2554" s="17"/>
      <c r="AJ2554" s="17"/>
      <c r="AK2554" s="17"/>
      <c r="AL2554" s="17"/>
      <c r="AM2554" s="17"/>
      <c r="AN2554" s="17"/>
      <c r="AO2554" s="17"/>
      <c r="AP2554" s="17"/>
      <c r="AQ2554" s="17"/>
      <c r="AR2554" s="17"/>
      <c r="AS2554" s="17"/>
      <c r="AT2554" s="17"/>
      <c r="AU2554" s="17"/>
      <c r="AV2554" s="17"/>
      <c r="AW2554" s="17"/>
      <c r="AX2554" s="17"/>
      <c r="AY2554" s="17"/>
      <c r="AZ2554" s="17"/>
      <c r="BA2554" s="17"/>
      <c r="BB2554" s="17"/>
      <c r="BC2554" s="17"/>
      <c r="BD2554" s="17"/>
      <c r="BE2554" s="17"/>
      <c r="BF2554" s="17"/>
      <c r="BG2554" s="17"/>
      <c r="BH2554" s="17"/>
      <c r="BI2554" s="17"/>
      <c r="BJ2554" s="17"/>
      <c r="BK2554" s="17"/>
      <c r="BL2554" s="17"/>
      <c r="BM2554" s="17"/>
      <c r="BN2554" s="17"/>
      <c r="BO2554" s="17"/>
      <c r="BP2554" s="17"/>
      <c r="BQ2554" s="17"/>
      <c r="BR2554" s="17"/>
      <c r="BS2554" s="17"/>
      <c r="BT2554" s="17"/>
      <c r="BU2554" s="17"/>
      <c r="BV2554" s="17"/>
      <c r="BW2554" s="17"/>
      <c r="BX2554" s="17"/>
      <c r="BY2554" s="17"/>
      <c r="BZ2554" s="17"/>
      <c r="CA2554" s="17"/>
      <c r="CB2554" s="17"/>
      <c r="CC2554" s="17"/>
      <c r="CD2554" s="17"/>
      <c r="CE2554" s="17"/>
      <c r="CF2554" s="18"/>
    </row>
    <row r="2555" spans="1:84" ht="22.8" x14ac:dyDescent="0.3">
      <c r="A2555" s="11">
        <v>43690</v>
      </c>
      <c r="B2555" s="12" t="s">
        <v>2181</v>
      </c>
      <c r="C2555" s="13" t="s">
        <v>2181</v>
      </c>
      <c r="D2555" s="14" t="s">
        <v>2182</v>
      </c>
      <c r="E2555" s="13" t="s">
        <v>439</v>
      </c>
      <c r="F2555" s="15" t="s">
        <v>6258</v>
      </c>
      <c r="G2555" s="13" t="s">
        <v>6259</v>
      </c>
      <c r="H2555" s="13" t="s">
        <v>2185</v>
      </c>
      <c r="I2555" s="13" t="s">
        <v>2186</v>
      </c>
      <c r="J2555" s="16">
        <v>161767</v>
      </c>
      <c r="K2555" s="17"/>
      <c r="L2555" s="29">
        <v>12338.19</v>
      </c>
      <c r="M2555" s="29">
        <v>12338.19</v>
      </c>
      <c r="N2555" s="29">
        <v>-0.34</v>
      </c>
      <c r="O2555" s="17"/>
      <c r="P2555" s="17"/>
      <c r="Q2555" s="17"/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  <c r="AD2555" s="17"/>
      <c r="AE2555" s="17"/>
      <c r="AF2555" s="17"/>
      <c r="AG2555" s="17"/>
      <c r="AH2555" s="17"/>
      <c r="AI2555" s="17"/>
      <c r="AJ2555" s="17"/>
      <c r="AK2555" s="17"/>
      <c r="AL2555" s="17"/>
      <c r="AM2555" s="17"/>
      <c r="AN2555" s="17"/>
      <c r="AO2555" s="17"/>
      <c r="AP2555" s="17"/>
      <c r="AQ2555" s="17"/>
      <c r="AR2555" s="29">
        <v>137090.96</v>
      </c>
      <c r="AS2555" s="17"/>
      <c r="AT2555" s="17"/>
      <c r="AU2555" s="17"/>
      <c r="AV2555" s="17"/>
      <c r="AW2555" s="17"/>
      <c r="AX2555" s="17"/>
      <c r="AY2555" s="17"/>
      <c r="AZ2555" s="17"/>
      <c r="BA2555" s="17"/>
      <c r="BB2555" s="17"/>
      <c r="BC2555" s="17"/>
      <c r="BD2555" s="17"/>
      <c r="BE2555" s="17"/>
      <c r="BF2555" s="17"/>
      <c r="BG2555" s="17"/>
      <c r="BH2555" s="17"/>
      <c r="BI2555" s="17"/>
      <c r="BJ2555" s="17"/>
      <c r="BK2555" s="17"/>
      <c r="BL2555" s="17"/>
      <c r="BM2555" s="17"/>
      <c r="BN2555" s="17"/>
      <c r="BO2555" s="17"/>
      <c r="BP2555" s="17"/>
      <c r="BQ2555" s="17"/>
      <c r="BR2555" s="17"/>
      <c r="BS2555" s="17"/>
      <c r="BT2555" s="17"/>
      <c r="BU2555" s="17"/>
      <c r="BV2555" s="17"/>
      <c r="BW2555" s="17"/>
      <c r="BX2555" s="17"/>
      <c r="BY2555" s="17"/>
      <c r="BZ2555" s="17"/>
      <c r="CA2555" s="17"/>
      <c r="CB2555" s="17"/>
      <c r="CC2555" s="17"/>
      <c r="CD2555" s="17"/>
      <c r="CE2555" s="17"/>
      <c r="CF2555" s="18"/>
    </row>
    <row r="2556" spans="1:84" x14ac:dyDescent="0.3">
      <c r="A2556" s="11">
        <v>43690</v>
      </c>
      <c r="B2556" s="12" t="s">
        <v>1319</v>
      </c>
      <c r="C2556" s="13" t="s">
        <v>1319</v>
      </c>
      <c r="D2556" s="14" t="s">
        <v>1320</v>
      </c>
      <c r="E2556" s="13" t="s">
        <v>439</v>
      </c>
      <c r="F2556" s="15" t="s">
        <v>63</v>
      </c>
      <c r="G2556" s="13" t="s">
        <v>6260</v>
      </c>
      <c r="H2556" s="13" t="s">
        <v>1323</v>
      </c>
      <c r="I2556" s="13" t="s">
        <v>1324</v>
      </c>
      <c r="J2556" s="16">
        <v>52954</v>
      </c>
      <c r="K2556" s="17"/>
      <c r="L2556" s="29">
        <v>2837</v>
      </c>
      <c r="M2556" s="29">
        <v>2837</v>
      </c>
      <c r="N2556" s="17"/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  <c r="AE2556" s="17"/>
      <c r="AF2556" s="17"/>
      <c r="AG2556" s="17"/>
      <c r="AH2556" s="17"/>
      <c r="AI2556" s="17"/>
      <c r="AJ2556" s="17"/>
      <c r="AK2556" s="17"/>
      <c r="AL2556" s="17"/>
      <c r="AM2556" s="17"/>
      <c r="AN2556" s="17"/>
      <c r="AO2556" s="17"/>
      <c r="AP2556" s="17"/>
      <c r="AQ2556" s="17"/>
      <c r="AR2556" s="17"/>
      <c r="AS2556" s="17"/>
      <c r="AT2556" s="17"/>
      <c r="AU2556" s="17"/>
      <c r="AV2556" s="17"/>
      <c r="AW2556" s="17"/>
      <c r="AX2556" s="17"/>
      <c r="AY2556" s="17"/>
      <c r="AZ2556" s="17"/>
      <c r="BA2556" s="29">
        <v>47280</v>
      </c>
      <c r="BB2556" s="17"/>
      <c r="BC2556" s="17"/>
      <c r="BD2556" s="17"/>
      <c r="BE2556" s="17"/>
      <c r="BF2556" s="17"/>
      <c r="BG2556" s="17"/>
      <c r="BH2556" s="17"/>
      <c r="BI2556" s="17"/>
      <c r="BJ2556" s="17"/>
      <c r="BK2556" s="17"/>
      <c r="BL2556" s="17"/>
      <c r="BM2556" s="17"/>
      <c r="BN2556" s="17"/>
      <c r="BO2556" s="17"/>
      <c r="BP2556" s="17"/>
      <c r="BQ2556" s="17"/>
      <c r="BR2556" s="17"/>
      <c r="BS2556" s="17"/>
      <c r="BT2556" s="17"/>
      <c r="BU2556" s="17"/>
      <c r="BV2556" s="17"/>
      <c r="BW2556" s="17"/>
      <c r="BX2556" s="17"/>
      <c r="BY2556" s="17"/>
      <c r="BZ2556" s="17"/>
      <c r="CA2556" s="17"/>
      <c r="CB2556" s="17"/>
      <c r="CC2556" s="17"/>
      <c r="CD2556" s="17"/>
      <c r="CE2556" s="17"/>
      <c r="CF2556" s="18"/>
    </row>
    <row r="2557" spans="1:84" x14ac:dyDescent="0.3">
      <c r="A2557" s="11">
        <v>43690</v>
      </c>
      <c r="B2557" s="12" t="s">
        <v>528</v>
      </c>
      <c r="C2557" s="13" t="s">
        <v>528</v>
      </c>
      <c r="D2557" s="14" t="s">
        <v>530</v>
      </c>
      <c r="E2557" s="13" t="s">
        <v>439</v>
      </c>
      <c r="F2557" s="15" t="s">
        <v>6261</v>
      </c>
      <c r="G2557" s="13" t="s">
        <v>6262</v>
      </c>
      <c r="H2557" s="13" t="s">
        <v>533</v>
      </c>
      <c r="I2557" s="13" t="s">
        <v>534</v>
      </c>
      <c r="J2557" s="16">
        <v>2328</v>
      </c>
      <c r="K2557" s="17"/>
      <c r="L2557" s="29">
        <v>177.55</v>
      </c>
      <c r="M2557" s="29">
        <v>177.55</v>
      </c>
      <c r="N2557" s="29">
        <v>0.1</v>
      </c>
      <c r="O2557" s="17"/>
      <c r="P2557" s="17"/>
      <c r="Q2557" s="17"/>
      <c r="R2557" s="17"/>
      <c r="S2557" s="17"/>
      <c r="T2557" s="29">
        <v>1972.8</v>
      </c>
      <c r="U2557" s="17"/>
      <c r="V2557" s="17"/>
      <c r="W2557" s="17"/>
      <c r="X2557" s="17"/>
      <c r="Y2557" s="17"/>
      <c r="Z2557" s="17"/>
      <c r="AA2557" s="17"/>
      <c r="AB2557" s="17"/>
      <c r="AC2557" s="17"/>
      <c r="AD2557" s="17"/>
      <c r="AE2557" s="17"/>
      <c r="AF2557" s="17"/>
      <c r="AG2557" s="17"/>
      <c r="AH2557" s="17"/>
      <c r="AI2557" s="17"/>
      <c r="AJ2557" s="17"/>
      <c r="AK2557" s="17"/>
      <c r="AL2557" s="17"/>
      <c r="AM2557" s="17"/>
      <c r="AN2557" s="17"/>
      <c r="AO2557" s="17"/>
      <c r="AP2557" s="17"/>
      <c r="AQ2557" s="17"/>
      <c r="AR2557" s="17"/>
      <c r="AS2557" s="17"/>
      <c r="AT2557" s="17"/>
      <c r="AU2557" s="17"/>
      <c r="AV2557" s="17"/>
      <c r="AW2557" s="17"/>
      <c r="AX2557" s="17"/>
      <c r="AY2557" s="17"/>
      <c r="AZ2557" s="17"/>
      <c r="BA2557" s="17"/>
      <c r="BB2557" s="17"/>
      <c r="BC2557" s="17"/>
      <c r="BD2557" s="17"/>
      <c r="BE2557" s="17"/>
      <c r="BF2557" s="17"/>
      <c r="BG2557" s="17"/>
      <c r="BH2557" s="17"/>
      <c r="BI2557" s="17"/>
      <c r="BJ2557" s="17"/>
      <c r="BK2557" s="17"/>
      <c r="BL2557" s="17"/>
      <c r="BM2557" s="17"/>
      <c r="BN2557" s="17"/>
      <c r="BO2557" s="17"/>
      <c r="BP2557" s="17"/>
      <c r="BQ2557" s="17"/>
      <c r="BR2557" s="17"/>
      <c r="BS2557" s="17"/>
      <c r="BT2557" s="17"/>
      <c r="BU2557" s="17"/>
      <c r="BV2557" s="17"/>
      <c r="BW2557" s="17"/>
      <c r="BX2557" s="17"/>
      <c r="BY2557" s="17"/>
      <c r="BZ2557" s="17"/>
      <c r="CA2557" s="17"/>
      <c r="CB2557" s="17"/>
      <c r="CC2557" s="17"/>
      <c r="CD2557" s="17"/>
      <c r="CE2557" s="17"/>
      <c r="CF2557" s="18"/>
    </row>
    <row r="2558" spans="1:84" x14ac:dyDescent="0.3">
      <c r="A2558" s="11">
        <v>43690</v>
      </c>
      <c r="B2558" s="12" t="s">
        <v>528</v>
      </c>
      <c r="C2558" s="13" t="s">
        <v>528</v>
      </c>
      <c r="D2558" s="14" t="s">
        <v>530</v>
      </c>
      <c r="E2558" s="13" t="s">
        <v>439</v>
      </c>
      <c r="F2558" s="15" t="s">
        <v>6263</v>
      </c>
      <c r="G2558" s="13" t="s">
        <v>6264</v>
      </c>
      <c r="H2558" s="13" t="s">
        <v>533</v>
      </c>
      <c r="I2558" s="13" t="s">
        <v>534</v>
      </c>
      <c r="J2558" s="16">
        <v>71</v>
      </c>
      <c r="K2558" s="17"/>
      <c r="L2558" s="29">
        <v>5.4</v>
      </c>
      <c r="M2558" s="29">
        <v>5.4</v>
      </c>
      <c r="N2558" s="29">
        <v>0.2</v>
      </c>
      <c r="O2558" s="17"/>
      <c r="P2558" s="17"/>
      <c r="Q2558" s="17"/>
      <c r="R2558" s="17"/>
      <c r="S2558" s="17"/>
      <c r="T2558" s="29">
        <v>60</v>
      </c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/>
      <c r="AE2558" s="17"/>
      <c r="AF2558" s="17"/>
      <c r="AG2558" s="17"/>
      <c r="AH2558" s="17"/>
      <c r="AI2558" s="17"/>
      <c r="AJ2558" s="17"/>
      <c r="AK2558" s="17"/>
      <c r="AL2558" s="17"/>
      <c r="AM2558" s="17"/>
      <c r="AN2558" s="17"/>
      <c r="AO2558" s="17"/>
      <c r="AP2558" s="17"/>
      <c r="AQ2558" s="17"/>
      <c r="AR2558" s="17"/>
      <c r="AS2558" s="17"/>
      <c r="AT2558" s="17"/>
      <c r="AU2558" s="17"/>
      <c r="AV2558" s="17"/>
      <c r="AW2558" s="17"/>
      <c r="AX2558" s="17"/>
      <c r="AY2558" s="17"/>
      <c r="AZ2558" s="17"/>
      <c r="BA2558" s="17"/>
      <c r="BB2558" s="17"/>
      <c r="BC2558" s="17"/>
      <c r="BD2558" s="17"/>
      <c r="BE2558" s="17"/>
      <c r="BF2558" s="17"/>
      <c r="BG2558" s="17"/>
      <c r="BH2558" s="17"/>
      <c r="BI2558" s="17"/>
      <c r="BJ2558" s="17"/>
      <c r="BK2558" s="17"/>
      <c r="BL2558" s="17"/>
      <c r="BM2558" s="17"/>
      <c r="BN2558" s="17"/>
      <c r="BO2558" s="17"/>
      <c r="BP2558" s="17"/>
      <c r="BQ2558" s="17"/>
      <c r="BR2558" s="17"/>
      <c r="BS2558" s="17"/>
      <c r="BT2558" s="17"/>
      <c r="BU2558" s="17"/>
      <c r="BV2558" s="17"/>
      <c r="BW2558" s="17"/>
      <c r="BX2558" s="17"/>
      <c r="BY2558" s="17"/>
      <c r="BZ2558" s="17"/>
      <c r="CA2558" s="17"/>
      <c r="CB2558" s="17"/>
      <c r="CC2558" s="17"/>
      <c r="CD2558" s="17"/>
      <c r="CE2558" s="17"/>
      <c r="CF2558" s="18"/>
    </row>
    <row r="2559" spans="1:84" x14ac:dyDescent="0.3">
      <c r="A2559" s="11">
        <v>43690</v>
      </c>
      <c r="B2559" s="12" t="s">
        <v>1650</v>
      </c>
      <c r="C2559" s="13" t="s">
        <v>1650</v>
      </c>
      <c r="D2559" s="14" t="s">
        <v>1651</v>
      </c>
      <c r="E2559" s="13" t="s">
        <v>439</v>
      </c>
      <c r="F2559" s="15" t="s">
        <v>111</v>
      </c>
      <c r="G2559" s="13" t="s">
        <v>6265</v>
      </c>
      <c r="H2559" s="13" t="s">
        <v>1654</v>
      </c>
      <c r="I2559" s="13" t="s">
        <v>1655</v>
      </c>
      <c r="J2559" s="16">
        <v>3150</v>
      </c>
      <c r="K2559" s="17"/>
      <c r="L2559" s="29">
        <v>75</v>
      </c>
      <c r="M2559" s="29">
        <v>75</v>
      </c>
      <c r="N2559" s="17"/>
      <c r="O2559" s="17"/>
      <c r="P2559" s="17"/>
      <c r="Q2559" s="17"/>
      <c r="R2559" s="17"/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/>
      <c r="AE2559" s="17"/>
      <c r="AF2559" s="17"/>
      <c r="AG2559" s="17"/>
      <c r="AH2559" s="17"/>
      <c r="AI2559" s="17"/>
      <c r="AJ2559" s="17"/>
      <c r="AK2559" s="17"/>
      <c r="AL2559" s="17"/>
      <c r="AM2559" s="17"/>
      <c r="AN2559" s="29">
        <v>3000</v>
      </c>
      <c r="AO2559" s="17"/>
      <c r="AP2559" s="17"/>
      <c r="AQ2559" s="17"/>
      <c r="AR2559" s="17"/>
      <c r="AS2559" s="17"/>
      <c r="AT2559" s="17"/>
      <c r="AU2559" s="17"/>
      <c r="AV2559" s="17"/>
      <c r="AW2559" s="17"/>
      <c r="AX2559" s="17"/>
      <c r="AY2559" s="17"/>
      <c r="AZ2559" s="17"/>
      <c r="BA2559" s="17"/>
      <c r="BB2559" s="17"/>
      <c r="BC2559" s="17"/>
      <c r="BD2559" s="17"/>
      <c r="BE2559" s="17"/>
      <c r="BF2559" s="17"/>
      <c r="BG2559" s="17"/>
      <c r="BH2559" s="17"/>
      <c r="BI2559" s="17"/>
      <c r="BJ2559" s="17"/>
      <c r="BK2559" s="17"/>
      <c r="BL2559" s="17"/>
      <c r="BM2559" s="17"/>
      <c r="BN2559" s="17"/>
      <c r="BO2559" s="17"/>
      <c r="BP2559" s="17"/>
      <c r="BQ2559" s="17"/>
      <c r="BR2559" s="17"/>
      <c r="BS2559" s="17"/>
      <c r="BT2559" s="17"/>
      <c r="BU2559" s="17"/>
      <c r="BV2559" s="17"/>
      <c r="BW2559" s="17"/>
      <c r="BX2559" s="17"/>
      <c r="BY2559" s="17"/>
      <c r="BZ2559" s="17"/>
      <c r="CA2559" s="17"/>
      <c r="CB2559" s="17"/>
      <c r="CC2559" s="17"/>
      <c r="CD2559" s="17"/>
      <c r="CE2559" s="17"/>
      <c r="CF2559" s="18"/>
    </row>
    <row r="2560" spans="1:84" x14ac:dyDescent="0.3">
      <c r="A2560" s="11">
        <v>43690</v>
      </c>
      <c r="B2560" s="12" t="s">
        <v>1650</v>
      </c>
      <c r="C2560" s="13" t="s">
        <v>1650</v>
      </c>
      <c r="D2560" s="14" t="s">
        <v>1651</v>
      </c>
      <c r="E2560" s="13" t="s">
        <v>439</v>
      </c>
      <c r="F2560" s="15" t="s">
        <v>108</v>
      </c>
      <c r="G2560" s="13" t="s">
        <v>6266</v>
      </c>
      <c r="H2560" s="13" t="s">
        <v>1654</v>
      </c>
      <c r="I2560" s="13" t="s">
        <v>1655</v>
      </c>
      <c r="J2560" s="16">
        <v>10710</v>
      </c>
      <c r="K2560" s="17"/>
      <c r="L2560" s="29">
        <v>255</v>
      </c>
      <c r="M2560" s="29">
        <v>255</v>
      </c>
      <c r="N2560" s="17"/>
      <c r="O2560" s="17"/>
      <c r="P2560" s="17"/>
      <c r="Q2560" s="17"/>
      <c r="R2560" s="17"/>
      <c r="S2560" s="17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/>
      <c r="AE2560" s="17"/>
      <c r="AF2560" s="17"/>
      <c r="AG2560" s="17"/>
      <c r="AH2560" s="17"/>
      <c r="AI2560" s="17"/>
      <c r="AJ2560" s="17"/>
      <c r="AK2560" s="17"/>
      <c r="AL2560" s="17"/>
      <c r="AM2560" s="17"/>
      <c r="AN2560" s="29">
        <v>10200</v>
      </c>
      <c r="AO2560" s="17"/>
      <c r="AP2560" s="17"/>
      <c r="AQ2560" s="17"/>
      <c r="AR2560" s="17"/>
      <c r="AS2560" s="17"/>
      <c r="AT2560" s="17"/>
      <c r="AU2560" s="17"/>
      <c r="AV2560" s="17"/>
      <c r="AW2560" s="17"/>
      <c r="AX2560" s="17"/>
      <c r="AY2560" s="17"/>
      <c r="AZ2560" s="17"/>
      <c r="BA2560" s="17"/>
      <c r="BB2560" s="17"/>
      <c r="BC2560" s="17"/>
      <c r="BD2560" s="17"/>
      <c r="BE2560" s="17"/>
      <c r="BF2560" s="17"/>
      <c r="BG2560" s="17"/>
      <c r="BH2560" s="17"/>
      <c r="BI2560" s="17"/>
      <c r="BJ2560" s="17"/>
      <c r="BK2560" s="17"/>
      <c r="BL2560" s="17"/>
      <c r="BM2560" s="17"/>
      <c r="BN2560" s="17"/>
      <c r="BO2560" s="17"/>
      <c r="BP2560" s="17"/>
      <c r="BQ2560" s="17"/>
      <c r="BR2560" s="17"/>
      <c r="BS2560" s="17"/>
      <c r="BT2560" s="17"/>
      <c r="BU2560" s="17"/>
      <c r="BV2560" s="17"/>
      <c r="BW2560" s="17"/>
      <c r="BX2560" s="17"/>
      <c r="BY2560" s="17"/>
      <c r="BZ2560" s="17"/>
      <c r="CA2560" s="17"/>
      <c r="CB2560" s="17"/>
      <c r="CC2560" s="17"/>
      <c r="CD2560" s="17"/>
      <c r="CE2560" s="17"/>
      <c r="CF2560" s="18"/>
    </row>
    <row r="2561" spans="1:84" x14ac:dyDescent="0.3">
      <c r="A2561" s="11">
        <v>43690</v>
      </c>
      <c r="B2561" s="12" t="s">
        <v>18</v>
      </c>
      <c r="C2561" s="13" t="s">
        <v>18</v>
      </c>
      <c r="D2561" s="14" t="s">
        <v>19</v>
      </c>
      <c r="E2561" s="13" t="s">
        <v>439</v>
      </c>
      <c r="F2561" s="15" t="s">
        <v>6267</v>
      </c>
      <c r="G2561" s="13" t="s">
        <v>6268</v>
      </c>
      <c r="H2561" s="13" t="s">
        <v>20</v>
      </c>
      <c r="I2561" s="13" t="s">
        <v>21</v>
      </c>
      <c r="J2561" s="16">
        <v>3400</v>
      </c>
      <c r="K2561" s="17"/>
      <c r="L2561" s="29">
        <v>80.95</v>
      </c>
      <c r="M2561" s="29">
        <v>80.95</v>
      </c>
      <c r="N2561" s="29">
        <v>0.1</v>
      </c>
      <c r="O2561" s="17"/>
      <c r="P2561" s="17"/>
      <c r="Q2561" s="17"/>
      <c r="R2561" s="17"/>
      <c r="S2561" s="29">
        <v>3238</v>
      </c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  <c r="AE2561" s="17"/>
      <c r="AF2561" s="17"/>
      <c r="AG2561" s="17"/>
      <c r="AH2561" s="17"/>
      <c r="AI2561" s="17"/>
      <c r="AJ2561" s="17"/>
      <c r="AK2561" s="17"/>
      <c r="AL2561" s="17"/>
      <c r="AM2561" s="17"/>
      <c r="AN2561" s="17"/>
      <c r="AO2561" s="17"/>
      <c r="AP2561" s="17"/>
      <c r="AQ2561" s="17"/>
      <c r="AR2561" s="17"/>
      <c r="AS2561" s="17"/>
      <c r="AT2561" s="17"/>
      <c r="AU2561" s="17"/>
      <c r="AV2561" s="17"/>
      <c r="AW2561" s="17"/>
      <c r="AX2561" s="17"/>
      <c r="AY2561" s="17"/>
      <c r="AZ2561" s="17"/>
      <c r="BA2561" s="17"/>
      <c r="BB2561" s="17"/>
      <c r="BC2561" s="17"/>
      <c r="BD2561" s="17"/>
      <c r="BE2561" s="17"/>
      <c r="BF2561" s="17"/>
      <c r="BG2561" s="17"/>
      <c r="BH2561" s="17"/>
      <c r="BI2561" s="17"/>
      <c r="BJ2561" s="17"/>
      <c r="BK2561" s="17"/>
      <c r="BL2561" s="17"/>
      <c r="BM2561" s="17"/>
      <c r="BN2561" s="17"/>
      <c r="BO2561" s="17"/>
      <c r="BP2561" s="17"/>
      <c r="BQ2561" s="17"/>
      <c r="BR2561" s="17"/>
      <c r="BS2561" s="17"/>
      <c r="BT2561" s="17"/>
      <c r="BU2561" s="17"/>
      <c r="BV2561" s="17"/>
      <c r="BW2561" s="17"/>
      <c r="BX2561" s="17"/>
      <c r="BY2561" s="17"/>
      <c r="BZ2561" s="17"/>
      <c r="CA2561" s="17"/>
      <c r="CB2561" s="17"/>
      <c r="CC2561" s="17"/>
      <c r="CD2561" s="17"/>
      <c r="CE2561" s="17"/>
      <c r="CF2561" s="18"/>
    </row>
    <row r="2562" spans="1:84" x14ac:dyDescent="0.3">
      <c r="A2562" s="11">
        <v>43690</v>
      </c>
      <c r="B2562" s="12" t="s">
        <v>528</v>
      </c>
      <c r="C2562" s="13" t="s">
        <v>528</v>
      </c>
      <c r="D2562" s="14" t="s">
        <v>530</v>
      </c>
      <c r="E2562" s="13" t="s">
        <v>439</v>
      </c>
      <c r="F2562" s="15" t="s">
        <v>6269</v>
      </c>
      <c r="G2562" s="13" t="s">
        <v>6270</v>
      </c>
      <c r="H2562" s="13" t="s">
        <v>533</v>
      </c>
      <c r="I2562" s="13" t="s">
        <v>534</v>
      </c>
      <c r="J2562" s="16">
        <v>189</v>
      </c>
      <c r="K2562" s="17"/>
      <c r="L2562" s="29">
        <v>14.4</v>
      </c>
      <c r="M2562" s="29">
        <v>14.4</v>
      </c>
      <c r="N2562" s="29">
        <v>0.2</v>
      </c>
      <c r="O2562" s="17"/>
      <c r="P2562" s="17"/>
      <c r="Q2562" s="17"/>
      <c r="R2562" s="17"/>
      <c r="S2562" s="17"/>
      <c r="T2562" s="29">
        <v>160</v>
      </c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  <c r="AE2562" s="17"/>
      <c r="AF2562" s="17"/>
      <c r="AG2562" s="17"/>
      <c r="AH2562" s="17"/>
      <c r="AI2562" s="17"/>
      <c r="AJ2562" s="17"/>
      <c r="AK2562" s="17"/>
      <c r="AL2562" s="17"/>
      <c r="AM2562" s="17"/>
      <c r="AN2562" s="17"/>
      <c r="AO2562" s="17"/>
      <c r="AP2562" s="17"/>
      <c r="AQ2562" s="17"/>
      <c r="AR2562" s="17"/>
      <c r="AS2562" s="17"/>
      <c r="AT2562" s="17"/>
      <c r="AU2562" s="17"/>
      <c r="AV2562" s="17"/>
      <c r="AW2562" s="17"/>
      <c r="AX2562" s="17"/>
      <c r="AY2562" s="17"/>
      <c r="AZ2562" s="17"/>
      <c r="BA2562" s="17"/>
      <c r="BB2562" s="17"/>
      <c r="BC2562" s="17"/>
      <c r="BD2562" s="17"/>
      <c r="BE2562" s="17"/>
      <c r="BF2562" s="17"/>
      <c r="BG2562" s="17"/>
      <c r="BH2562" s="17"/>
      <c r="BI2562" s="17"/>
      <c r="BJ2562" s="17"/>
      <c r="BK2562" s="17"/>
      <c r="BL2562" s="17"/>
      <c r="BM2562" s="17"/>
      <c r="BN2562" s="17"/>
      <c r="BO2562" s="17"/>
      <c r="BP2562" s="17"/>
      <c r="BQ2562" s="17"/>
      <c r="BR2562" s="17"/>
      <c r="BS2562" s="17"/>
      <c r="BT2562" s="17"/>
      <c r="BU2562" s="17"/>
      <c r="BV2562" s="17"/>
      <c r="BW2562" s="17"/>
      <c r="BX2562" s="17"/>
      <c r="BY2562" s="17"/>
      <c r="BZ2562" s="17"/>
      <c r="CA2562" s="17"/>
      <c r="CB2562" s="17"/>
      <c r="CC2562" s="17"/>
      <c r="CD2562" s="17"/>
      <c r="CE2562" s="17"/>
      <c r="CF2562" s="18"/>
    </row>
    <row r="2563" spans="1:84" x14ac:dyDescent="0.3">
      <c r="A2563" s="11">
        <v>43691</v>
      </c>
      <c r="B2563" s="12" t="s">
        <v>18</v>
      </c>
      <c r="C2563" s="13" t="s">
        <v>18</v>
      </c>
      <c r="D2563" s="14" t="s">
        <v>19</v>
      </c>
      <c r="E2563" s="13" t="s">
        <v>439</v>
      </c>
      <c r="F2563" s="15" t="s">
        <v>6271</v>
      </c>
      <c r="G2563" s="13" t="s">
        <v>6272</v>
      </c>
      <c r="H2563" s="13" t="s">
        <v>20</v>
      </c>
      <c r="I2563" s="13" t="s">
        <v>21</v>
      </c>
      <c r="J2563" s="16">
        <v>1821330</v>
      </c>
      <c r="K2563" s="17"/>
      <c r="L2563" s="29">
        <v>138915</v>
      </c>
      <c r="M2563" s="29">
        <v>138915</v>
      </c>
      <c r="N2563" s="17"/>
      <c r="O2563" s="17"/>
      <c r="P2563" s="29">
        <v>1543500</v>
      </c>
      <c r="Q2563" s="17"/>
      <c r="R2563" s="17"/>
      <c r="S2563" s="17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  <c r="AD2563" s="17"/>
      <c r="AE2563" s="17"/>
      <c r="AF2563" s="17"/>
      <c r="AG2563" s="17"/>
      <c r="AH2563" s="17"/>
      <c r="AI2563" s="17"/>
      <c r="AJ2563" s="17"/>
      <c r="AK2563" s="17"/>
      <c r="AL2563" s="17"/>
      <c r="AM2563" s="17"/>
      <c r="AN2563" s="17"/>
      <c r="AO2563" s="17"/>
      <c r="AP2563" s="17"/>
      <c r="AQ2563" s="17"/>
      <c r="AR2563" s="17"/>
      <c r="AS2563" s="17"/>
      <c r="AT2563" s="17"/>
      <c r="AU2563" s="17"/>
      <c r="AV2563" s="17"/>
      <c r="AW2563" s="17"/>
      <c r="AX2563" s="17"/>
      <c r="AY2563" s="17"/>
      <c r="AZ2563" s="17"/>
      <c r="BA2563" s="17"/>
      <c r="BB2563" s="17"/>
      <c r="BC2563" s="17"/>
      <c r="BD2563" s="17"/>
      <c r="BE2563" s="17"/>
      <c r="BF2563" s="17"/>
      <c r="BG2563" s="17"/>
      <c r="BH2563" s="17"/>
      <c r="BI2563" s="17"/>
      <c r="BJ2563" s="17"/>
      <c r="BK2563" s="17"/>
      <c r="BL2563" s="17"/>
      <c r="BM2563" s="17"/>
      <c r="BN2563" s="17"/>
      <c r="BO2563" s="17"/>
      <c r="BP2563" s="17"/>
      <c r="BQ2563" s="17"/>
      <c r="BR2563" s="17"/>
      <c r="BS2563" s="17"/>
      <c r="BT2563" s="17"/>
      <c r="BU2563" s="17"/>
      <c r="BV2563" s="17"/>
      <c r="BW2563" s="17"/>
      <c r="BX2563" s="17"/>
      <c r="BY2563" s="17"/>
      <c r="BZ2563" s="17"/>
      <c r="CA2563" s="17"/>
      <c r="CB2563" s="17"/>
      <c r="CC2563" s="17"/>
      <c r="CD2563" s="17"/>
      <c r="CE2563" s="17"/>
      <c r="CF2563" s="18"/>
    </row>
    <row r="2564" spans="1:84" ht="22.8" x14ac:dyDescent="0.3">
      <c r="A2564" s="11">
        <v>43691</v>
      </c>
      <c r="B2564" s="12" t="s">
        <v>1690</v>
      </c>
      <c r="C2564" s="13" t="s">
        <v>1690</v>
      </c>
      <c r="D2564" s="14" t="s">
        <v>1692</v>
      </c>
      <c r="E2564" s="13" t="s">
        <v>439</v>
      </c>
      <c r="F2564" s="15" t="s">
        <v>6273</v>
      </c>
      <c r="G2564" s="13" t="s">
        <v>6274</v>
      </c>
      <c r="H2564" s="13" t="s">
        <v>1695</v>
      </c>
      <c r="I2564" s="13" t="s">
        <v>1696</v>
      </c>
      <c r="J2564" s="16">
        <v>1766176</v>
      </c>
      <c r="K2564" s="17"/>
      <c r="L2564" s="17"/>
      <c r="M2564" s="17"/>
      <c r="N2564" s="29">
        <v>89</v>
      </c>
      <c r="O2564" s="17"/>
      <c r="P2564" s="29">
        <v>1496670</v>
      </c>
      <c r="Q2564" s="17"/>
      <c r="R2564" s="17"/>
      <c r="S2564" s="17"/>
      <c r="T2564" s="17"/>
      <c r="U2564" s="17"/>
      <c r="V2564" s="17"/>
      <c r="W2564" s="29">
        <v>269417</v>
      </c>
      <c r="X2564" s="17"/>
      <c r="Y2564" s="17"/>
      <c r="Z2564" s="17"/>
      <c r="AA2564" s="17"/>
      <c r="AB2564" s="17"/>
      <c r="AC2564" s="17"/>
      <c r="AD2564" s="17"/>
      <c r="AE2564" s="17"/>
      <c r="AF2564" s="17"/>
      <c r="AG2564" s="17"/>
      <c r="AH2564" s="17"/>
      <c r="AI2564" s="17"/>
      <c r="AJ2564" s="17"/>
      <c r="AK2564" s="17"/>
      <c r="AL2564" s="17"/>
      <c r="AM2564" s="17"/>
      <c r="AN2564" s="17"/>
      <c r="AO2564" s="17"/>
      <c r="AP2564" s="17"/>
      <c r="AQ2564" s="17"/>
      <c r="AR2564" s="17"/>
      <c r="AS2564" s="17"/>
      <c r="AT2564" s="17"/>
      <c r="AU2564" s="17"/>
      <c r="AV2564" s="17"/>
      <c r="AW2564" s="17"/>
      <c r="AX2564" s="17"/>
      <c r="AY2564" s="17"/>
      <c r="AZ2564" s="17"/>
      <c r="BA2564" s="17"/>
      <c r="BB2564" s="17"/>
      <c r="BC2564" s="17"/>
      <c r="BD2564" s="17"/>
      <c r="BE2564" s="17"/>
      <c r="BF2564" s="17"/>
      <c r="BG2564" s="17"/>
      <c r="BH2564" s="17"/>
      <c r="BI2564" s="17"/>
      <c r="BJ2564" s="17"/>
      <c r="BK2564" s="17"/>
      <c r="BL2564" s="17"/>
      <c r="BM2564" s="17"/>
      <c r="BN2564" s="17"/>
      <c r="BO2564" s="17"/>
      <c r="BP2564" s="17"/>
      <c r="BQ2564" s="17"/>
      <c r="BR2564" s="17"/>
      <c r="BS2564" s="17"/>
      <c r="BT2564" s="17"/>
      <c r="BU2564" s="17"/>
      <c r="BV2564" s="17"/>
      <c r="BW2564" s="17"/>
      <c r="BX2564" s="17"/>
      <c r="BY2564" s="17"/>
      <c r="BZ2564" s="17"/>
      <c r="CA2564" s="17"/>
      <c r="CB2564" s="17"/>
      <c r="CC2564" s="17"/>
      <c r="CD2564" s="17"/>
      <c r="CE2564" s="17"/>
      <c r="CF2564" s="18"/>
    </row>
    <row r="2565" spans="1:84" ht="22.8" x14ac:dyDescent="0.3">
      <c r="A2565" s="11">
        <v>43691</v>
      </c>
      <c r="B2565" s="12" t="s">
        <v>4263</v>
      </c>
      <c r="C2565" s="13" t="s">
        <v>4263</v>
      </c>
      <c r="D2565" s="14" t="s">
        <v>4264</v>
      </c>
      <c r="E2565" s="13" t="s">
        <v>439</v>
      </c>
      <c r="F2565" s="15" t="s">
        <v>150</v>
      </c>
      <c r="G2565" s="13" t="s">
        <v>6275</v>
      </c>
      <c r="H2565" s="13" t="s">
        <v>4267</v>
      </c>
      <c r="I2565" s="13" t="s">
        <v>4268</v>
      </c>
      <c r="J2565" s="16">
        <v>106200</v>
      </c>
      <c r="K2565" s="17"/>
      <c r="L2565" s="17"/>
      <c r="M2565" s="17"/>
      <c r="N2565" s="17"/>
      <c r="O2565" s="17"/>
      <c r="P2565" s="17"/>
      <c r="Q2565" s="17"/>
      <c r="R2565" s="17"/>
      <c r="S2565" s="17"/>
      <c r="T2565" s="29">
        <v>90000</v>
      </c>
      <c r="U2565" s="17"/>
      <c r="V2565" s="17"/>
      <c r="W2565" s="29">
        <v>16200</v>
      </c>
      <c r="X2565" s="17"/>
      <c r="Y2565" s="17"/>
      <c r="Z2565" s="17"/>
      <c r="AA2565" s="17"/>
      <c r="AB2565" s="17"/>
      <c r="AC2565" s="17"/>
      <c r="AD2565" s="17"/>
      <c r="AE2565" s="17"/>
      <c r="AF2565" s="17"/>
      <c r="AG2565" s="17"/>
      <c r="AH2565" s="17"/>
      <c r="AI2565" s="17"/>
      <c r="AJ2565" s="17"/>
      <c r="AK2565" s="17"/>
      <c r="AL2565" s="17"/>
      <c r="AM2565" s="17"/>
      <c r="AN2565" s="17"/>
      <c r="AO2565" s="17"/>
      <c r="AP2565" s="17"/>
      <c r="AQ2565" s="17"/>
      <c r="AR2565" s="17"/>
      <c r="AS2565" s="17"/>
      <c r="AT2565" s="17"/>
      <c r="AU2565" s="17"/>
      <c r="AV2565" s="17"/>
      <c r="AW2565" s="17"/>
      <c r="AX2565" s="17"/>
      <c r="AY2565" s="17"/>
      <c r="AZ2565" s="17"/>
      <c r="BA2565" s="17"/>
      <c r="BB2565" s="17"/>
      <c r="BC2565" s="17"/>
      <c r="BD2565" s="17"/>
      <c r="BE2565" s="17"/>
      <c r="BF2565" s="17"/>
      <c r="BG2565" s="17"/>
      <c r="BH2565" s="17"/>
      <c r="BI2565" s="17"/>
      <c r="BJ2565" s="17"/>
      <c r="BK2565" s="17"/>
      <c r="BL2565" s="17"/>
      <c r="BM2565" s="17"/>
      <c r="BN2565" s="17"/>
      <c r="BO2565" s="17"/>
      <c r="BP2565" s="17"/>
      <c r="BQ2565" s="17"/>
      <c r="BR2565" s="17"/>
      <c r="BS2565" s="17"/>
      <c r="BT2565" s="17"/>
      <c r="BU2565" s="17"/>
      <c r="BV2565" s="17"/>
      <c r="BW2565" s="17"/>
      <c r="BX2565" s="17"/>
      <c r="BY2565" s="17"/>
      <c r="BZ2565" s="17"/>
      <c r="CA2565" s="17"/>
      <c r="CB2565" s="17"/>
      <c r="CC2565" s="17"/>
      <c r="CD2565" s="17"/>
      <c r="CE2565" s="17"/>
      <c r="CF2565" s="18"/>
    </row>
    <row r="2566" spans="1:84" x14ac:dyDescent="0.3">
      <c r="A2566" s="11">
        <v>43691</v>
      </c>
      <c r="B2566" s="12" t="s">
        <v>6010</v>
      </c>
      <c r="C2566" s="13" t="s">
        <v>6010</v>
      </c>
      <c r="D2566" s="14" t="s">
        <v>6011</v>
      </c>
      <c r="E2566" s="13" t="s">
        <v>439</v>
      </c>
      <c r="F2566" s="15" t="s">
        <v>6276</v>
      </c>
      <c r="G2566" s="13" t="s">
        <v>6277</v>
      </c>
      <c r="H2566" s="13" t="s">
        <v>6014</v>
      </c>
      <c r="I2566" s="13" t="s">
        <v>22</v>
      </c>
      <c r="J2566" s="16">
        <v>23010</v>
      </c>
      <c r="K2566" s="17"/>
      <c r="L2566" s="29">
        <v>1755</v>
      </c>
      <c r="M2566" s="29">
        <v>1755</v>
      </c>
      <c r="N2566" s="17"/>
      <c r="O2566" s="17"/>
      <c r="P2566" s="17"/>
      <c r="Q2566" s="17"/>
      <c r="R2566" s="17"/>
      <c r="S2566" s="17"/>
      <c r="T2566" s="29">
        <v>19500</v>
      </c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  <c r="AE2566" s="17"/>
      <c r="AF2566" s="17"/>
      <c r="AG2566" s="17"/>
      <c r="AH2566" s="17"/>
      <c r="AI2566" s="17"/>
      <c r="AJ2566" s="17"/>
      <c r="AK2566" s="17"/>
      <c r="AL2566" s="17"/>
      <c r="AM2566" s="17"/>
      <c r="AN2566" s="17"/>
      <c r="AO2566" s="17"/>
      <c r="AP2566" s="17"/>
      <c r="AQ2566" s="17"/>
      <c r="AR2566" s="17"/>
      <c r="AS2566" s="17"/>
      <c r="AT2566" s="17"/>
      <c r="AU2566" s="17"/>
      <c r="AV2566" s="17"/>
      <c r="AW2566" s="17"/>
      <c r="AX2566" s="17"/>
      <c r="AY2566" s="17"/>
      <c r="AZ2566" s="17"/>
      <c r="BA2566" s="17"/>
      <c r="BB2566" s="17"/>
      <c r="BC2566" s="17"/>
      <c r="BD2566" s="17"/>
      <c r="BE2566" s="17"/>
      <c r="BF2566" s="17"/>
      <c r="BG2566" s="17"/>
      <c r="BH2566" s="17"/>
      <c r="BI2566" s="17"/>
      <c r="BJ2566" s="17"/>
      <c r="BK2566" s="17"/>
      <c r="BL2566" s="17"/>
      <c r="BM2566" s="17"/>
      <c r="BN2566" s="17"/>
      <c r="BO2566" s="17"/>
      <c r="BP2566" s="17"/>
      <c r="BQ2566" s="17"/>
      <c r="BR2566" s="17"/>
      <c r="BS2566" s="17"/>
      <c r="BT2566" s="17"/>
      <c r="BU2566" s="17"/>
      <c r="BV2566" s="17"/>
      <c r="BW2566" s="17"/>
      <c r="BX2566" s="17"/>
      <c r="BY2566" s="17"/>
      <c r="BZ2566" s="17"/>
      <c r="CA2566" s="17"/>
      <c r="CB2566" s="17"/>
      <c r="CC2566" s="17"/>
      <c r="CD2566" s="17"/>
      <c r="CE2566" s="17"/>
      <c r="CF2566" s="18"/>
    </row>
    <row r="2567" spans="1:84" x14ac:dyDescent="0.3">
      <c r="A2567" s="11">
        <v>43691</v>
      </c>
      <c r="B2567" s="12" t="s">
        <v>444</v>
      </c>
      <c r="C2567" s="13" t="s">
        <v>444</v>
      </c>
      <c r="D2567" s="14" t="s">
        <v>445</v>
      </c>
      <c r="E2567" s="13" t="s">
        <v>439</v>
      </c>
      <c r="F2567" s="15" t="s">
        <v>6278</v>
      </c>
      <c r="G2567" s="13" t="s">
        <v>6279</v>
      </c>
      <c r="H2567" s="13" t="s">
        <v>448</v>
      </c>
      <c r="I2567" s="13" t="s">
        <v>449</v>
      </c>
      <c r="J2567" s="16">
        <v>1652</v>
      </c>
      <c r="K2567" s="17"/>
      <c r="L2567" s="29">
        <v>126</v>
      </c>
      <c r="M2567" s="29">
        <v>126</v>
      </c>
      <c r="N2567" s="17"/>
      <c r="O2567" s="29">
        <v>1400</v>
      </c>
      <c r="P2567" s="17"/>
      <c r="Q2567" s="17"/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  <c r="AE2567" s="17"/>
      <c r="AF2567" s="17"/>
      <c r="AG2567" s="17"/>
      <c r="AH2567" s="17"/>
      <c r="AI2567" s="17"/>
      <c r="AJ2567" s="17"/>
      <c r="AK2567" s="17"/>
      <c r="AL2567" s="17"/>
      <c r="AM2567" s="17"/>
      <c r="AN2567" s="17"/>
      <c r="AO2567" s="17"/>
      <c r="AP2567" s="17"/>
      <c r="AQ2567" s="17"/>
      <c r="AR2567" s="17"/>
      <c r="AS2567" s="17"/>
      <c r="AT2567" s="17"/>
      <c r="AU2567" s="17"/>
      <c r="AV2567" s="17"/>
      <c r="AW2567" s="17"/>
      <c r="AX2567" s="17"/>
      <c r="AY2567" s="17"/>
      <c r="AZ2567" s="17"/>
      <c r="BA2567" s="17"/>
      <c r="BB2567" s="17"/>
      <c r="BC2567" s="17"/>
      <c r="BD2567" s="17"/>
      <c r="BE2567" s="17"/>
      <c r="BF2567" s="17"/>
      <c r="BG2567" s="17"/>
      <c r="BH2567" s="17"/>
      <c r="BI2567" s="17"/>
      <c r="BJ2567" s="17"/>
      <c r="BK2567" s="17"/>
      <c r="BL2567" s="17"/>
      <c r="BM2567" s="17"/>
      <c r="BN2567" s="17"/>
      <c r="BO2567" s="17"/>
      <c r="BP2567" s="17"/>
      <c r="BQ2567" s="17"/>
      <c r="BR2567" s="17"/>
      <c r="BS2567" s="17"/>
      <c r="BT2567" s="17"/>
      <c r="BU2567" s="17"/>
      <c r="BV2567" s="17"/>
      <c r="BW2567" s="17"/>
      <c r="BX2567" s="17"/>
      <c r="BY2567" s="17"/>
      <c r="BZ2567" s="17"/>
      <c r="CA2567" s="17"/>
      <c r="CB2567" s="17"/>
      <c r="CC2567" s="17"/>
      <c r="CD2567" s="17"/>
      <c r="CE2567" s="17"/>
      <c r="CF2567" s="18"/>
    </row>
    <row r="2568" spans="1:84" ht="22.8" x14ac:dyDescent="0.3">
      <c r="A2568" s="11">
        <v>43693</v>
      </c>
      <c r="B2568" s="12" t="s">
        <v>1690</v>
      </c>
      <c r="C2568" s="13" t="s">
        <v>1690</v>
      </c>
      <c r="D2568" s="14" t="s">
        <v>1692</v>
      </c>
      <c r="E2568" s="13" t="s">
        <v>439</v>
      </c>
      <c r="F2568" s="15" t="s">
        <v>6280</v>
      </c>
      <c r="G2568" s="13" t="s">
        <v>6281</v>
      </c>
      <c r="H2568" s="13" t="s">
        <v>1695</v>
      </c>
      <c r="I2568" s="13" t="s">
        <v>1696</v>
      </c>
      <c r="J2568" s="16">
        <v>1766176</v>
      </c>
      <c r="K2568" s="17"/>
      <c r="L2568" s="17"/>
      <c r="M2568" s="17"/>
      <c r="N2568" s="29">
        <v>89</v>
      </c>
      <c r="O2568" s="17"/>
      <c r="P2568" s="29">
        <v>1496670</v>
      </c>
      <c r="Q2568" s="17"/>
      <c r="R2568" s="17"/>
      <c r="S2568" s="17"/>
      <c r="T2568" s="17"/>
      <c r="U2568" s="17"/>
      <c r="V2568" s="17"/>
      <c r="W2568" s="29">
        <v>269417</v>
      </c>
      <c r="X2568" s="17"/>
      <c r="Y2568" s="17"/>
      <c r="Z2568" s="17"/>
      <c r="AA2568" s="17"/>
      <c r="AB2568" s="17"/>
      <c r="AC2568" s="17"/>
      <c r="AD2568" s="17"/>
      <c r="AE2568" s="17"/>
      <c r="AF2568" s="17"/>
      <c r="AG2568" s="17"/>
      <c r="AH2568" s="17"/>
      <c r="AI2568" s="17"/>
      <c r="AJ2568" s="17"/>
      <c r="AK2568" s="17"/>
      <c r="AL2568" s="17"/>
      <c r="AM2568" s="17"/>
      <c r="AN2568" s="17"/>
      <c r="AO2568" s="17"/>
      <c r="AP2568" s="17"/>
      <c r="AQ2568" s="17"/>
      <c r="AR2568" s="17"/>
      <c r="AS2568" s="17"/>
      <c r="AT2568" s="17"/>
      <c r="AU2568" s="17"/>
      <c r="AV2568" s="17"/>
      <c r="AW2568" s="17"/>
      <c r="AX2568" s="17"/>
      <c r="AY2568" s="17"/>
      <c r="AZ2568" s="17"/>
      <c r="BA2568" s="17"/>
      <c r="BB2568" s="17"/>
      <c r="BC2568" s="17"/>
      <c r="BD2568" s="17"/>
      <c r="BE2568" s="17"/>
      <c r="BF2568" s="17"/>
      <c r="BG2568" s="17"/>
      <c r="BH2568" s="17"/>
      <c r="BI2568" s="17"/>
      <c r="BJ2568" s="17"/>
      <c r="BK2568" s="17"/>
      <c r="BL2568" s="17"/>
      <c r="BM2568" s="17"/>
      <c r="BN2568" s="17"/>
      <c r="BO2568" s="17"/>
      <c r="BP2568" s="17"/>
      <c r="BQ2568" s="17"/>
      <c r="BR2568" s="17"/>
      <c r="BS2568" s="17"/>
      <c r="BT2568" s="17"/>
      <c r="BU2568" s="17"/>
      <c r="BV2568" s="17"/>
      <c r="BW2568" s="17"/>
      <c r="BX2568" s="17"/>
      <c r="BY2568" s="17"/>
      <c r="BZ2568" s="17"/>
      <c r="CA2568" s="17"/>
      <c r="CB2568" s="17"/>
      <c r="CC2568" s="17"/>
      <c r="CD2568" s="17"/>
      <c r="CE2568" s="17"/>
      <c r="CF2568" s="18"/>
    </row>
    <row r="2569" spans="1:84" ht="22.8" x14ac:dyDescent="0.3">
      <c r="A2569" s="11">
        <v>43693</v>
      </c>
      <c r="B2569" s="12" t="s">
        <v>1690</v>
      </c>
      <c r="C2569" s="13" t="s">
        <v>1690</v>
      </c>
      <c r="D2569" s="14" t="s">
        <v>1692</v>
      </c>
      <c r="E2569" s="13" t="s">
        <v>439</v>
      </c>
      <c r="F2569" s="15" t="s">
        <v>6282</v>
      </c>
      <c r="G2569" s="13" t="s">
        <v>6283</v>
      </c>
      <c r="H2569" s="13" t="s">
        <v>1695</v>
      </c>
      <c r="I2569" s="13" t="s">
        <v>1696</v>
      </c>
      <c r="J2569" s="16">
        <v>1766176</v>
      </c>
      <c r="K2569" s="17"/>
      <c r="L2569" s="17"/>
      <c r="M2569" s="17"/>
      <c r="N2569" s="29">
        <v>89</v>
      </c>
      <c r="O2569" s="17"/>
      <c r="P2569" s="29">
        <v>1496670</v>
      </c>
      <c r="Q2569" s="17"/>
      <c r="R2569" s="17"/>
      <c r="S2569" s="17"/>
      <c r="T2569" s="17"/>
      <c r="U2569" s="17"/>
      <c r="V2569" s="17"/>
      <c r="W2569" s="29">
        <v>269417</v>
      </c>
      <c r="X2569" s="17"/>
      <c r="Y2569" s="17"/>
      <c r="Z2569" s="17"/>
      <c r="AA2569" s="17"/>
      <c r="AB2569" s="17"/>
      <c r="AC2569" s="17"/>
      <c r="AD2569" s="17"/>
      <c r="AE2569" s="17"/>
      <c r="AF2569" s="17"/>
      <c r="AG2569" s="17"/>
      <c r="AH2569" s="17"/>
      <c r="AI2569" s="17"/>
      <c r="AJ2569" s="17"/>
      <c r="AK2569" s="17"/>
      <c r="AL2569" s="17"/>
      <c r="AM2569" s="17"/>
      <c r="AN2569" s="17"/>
      <c r="AO2569" s="17"/>
      <c r="AP2569" s="17"/>
      <c r="AQ2569" s="17"/>
      <c r="AR2569" s="17"/>
      <c r="AS2569" s="17"/>
      <c r="AT2569" s="17"/>
      <c r="AU2569" s="17"/>
      <c r="AV2569" s="17"/>
      <c r="AW2569" s="17"/>
      <c r="AX2569" s="17"/>
      <c r="AY2569" s="17"/>
      <c r="AZ2569" s="17"/>
      <c r="BA2569" s="17"/>
      <c r="BB2569" s="17"/>
      <c r="BC2569" s="17"/>
      <c r="BD2569" s="17"/>
      <c r="BE2569" s="17"/>
      <c r="BF2569" s="17"/>
      <c r="BG2569" s="17"/>
      <c r="BH2569" s="17"/>
      <c r="BI2569" s="17"/>
      <c r="BJ2569" s="17"/>
      <c r="BK2569" s="17"/>
      <c r="BL2569" s="17"/>
      <c r="BM2569" s="17"/>
      <c r="BN2569" s="17"/>
      <c r="BO2569" s="17"/>
      <c r="BP2569" s="17"/>
      <c r="BQ2569" s="17"/>
      <c r="BR2569" s="17"/>
      <c r="BS2569" s="17"/>
      <c r="BT2569" s="17"/>
      <c r="BU2569" s="17"/>
      <c r="BV2569" s="17"/>
      <c r="BW2569" s="17"/>
      <c r="BX2569" s="17"/>
      <c r="BY2569" s="17"/>
      <c r="BZ2569" s="17"/>
      <c r="CA2569" s="17"/>
      <c r="CB2569" s="17"/>
      <c r="CC2569" s="17"/>
      <c r="CD2569" s="17"/>
      <c r="CE2569" s="17"/>
      <c r="CF2569" s="18"/>
    </row>
    <row r="2570" spans="1:84" ht="22.8" x14ac:dyDescent="0.3">
      <c r="A2570" s="11">
        <v>43693</v>
      </c>
      <c r="B2570" s="12" t="s">
        <v>1690</v>
      </c>
      <c r="C2570" s="13" t="s">
        <v>1690</v>
      </c>
      <c r="D2570" s="14" t="s">
        <v>1692</v>
      </c>
      <c r="E2570" s="13" t="s">
        <v>439</v>
      </c>
      <c r="F2570" s="15" t="s">
        <v>6284</v>
      </c>
      <c r="G2570" s="13" t="s">
        <v>6285</v>
      </c>
      <c r="H2570" s="13" t="s">
        <v>1695</v>
      </c>
      <c r="I2570" s="13" t="s">
        <v>1696</v>
      </c>
      <c r="J2570" s="16">
        <v>1766176</v>
      </c>
      <c r="K2570" s="17"/>
      <c r="L2570" s="17"/>
      <c r="M2570" s="17"/>
      <c r="N2570" s="29">
        <v>89</v>
      </c>
      <c r="O2570" s="17"/>
      <c r="P2570" s="29">
        <v>1496670</v>
      </c>
      <c r="Q2570" s="17"/>
      <c r="R2570" s="17"/>
      <c r="S2570" s="17"/>
      <c r="T2570" s="17"/>
      <c r="U2570" s="17"/>
      <c r="V2570" s="17"/>
      <c r="W2570" s="29">
        <v>269417</v>
      </c>
      <c r="X2570" s="17"/>
      <c r="Y2570" s="17"/>
      <c r="Z2570" s="17"/>
      <c r="AA2570" s="17"/>
      <c r="AB2570" s="17"/>
      <c r="AC2570" s="17"/>
      <c r="AD2570" s="17"/>
      <c r="AE2570" s="17"/>
      <c r="AF2570" s="17"/>
      <c r="AG2570" s="17"/>
      <c r="AH2570" s="17"/>
      <c r="AI2570" s="17"/>
      <c r="AJ2570" s="17"/>
      <c r="AK2570" s="17"/>
      <c r="AL2570" s="17"/>
      <c r="AM2570" s="17"/>
      <c r="AN2570" s="17"/>
      <c r="AO2570" s="17"/>
      <c r="AP2570" s="17"/>
      <c r="AQ2570" s="17"/>
      <c r="AR2570" s="17"/>
      <c r="AS2570" s="17"/>
      <c r="AT2570" s="17"/>
      <c r="AU2570" s="17"/>
      <c r="AV2570" s="17"/>
      <c r="AW2570" s="17"/>
      <c r="AX2570" s="17"/>
      <c r="AY2570" s="17"/>
      <c r="AZ2570" s="17"/>
      <c r="BA2570" s="17"/>
      <c r="BB2570" s="17"/>
      <c r="BC2570" s="17"/>
      <c r="BD2570" s="17"/>
      <c r="BE2570" s="17"/>
      <c r="BF2570" s="17"/>
      <c r="BG2570" s="17"/>
      <c r="BH2570" s="17"/>
      <c r="BI2570" s="17"/>
      <c r="BJ2570" s="17"/>
      <c r="BK2570" s="17"/>
      <c r="BL2570" s="17"/>
      <c r="BM2570" s="17"/>
      <c r="BN2570" s="17"/>
      <c r="BO2570" s="17"/>
      <c r="BP2570" s="17"/>
      <c r="BQ2570" s="17"/>
      <c r="BR2570" s="17"/>
      <c r="BS2570" s="17"/>
      <c r="BT2570" s="17"/>
      <c r="BU2570" s="17"/>
      <c r="BV2570" s="17"/>
      <c r="BW2570" s="17"/>
      <c r="BX2570" s="17"/>
      <c r="BY2570" s="17"/>
      <c r="BZ2570" s="17"/>
      <c r="CA2570" s="17"/>
      <c r="CB2570" s="17"/>
      <c r="CC2570" s="17"/>
      <c r="CD2570" s="17"/>
      <c r="CE2570" s="17"/>
      <c r="CF2570" s="18"/>
    </row>
    <row r="2571" spans="1:84" x14ac:dyDescent="0.3">
      <c r="A2571" s="11">
        <v>43693</v>
      </c>
      <c r="B2571" s="12" t="s">
        <v>537</v>
      </c>
      <c r="C2571" s="13" t="s">
        <v>537</v>
      </c>
      <c r="D2571" s="14" t="s">
        <v>3602</v>
      </c>
      <c r="E2571" s="13" t="s">
        <v>439</v>
      </c>
      <c r="F2571" s="15" t="s">
        <v>6286</v>
      </c>
      <c r="G2571" s="13" t="s">
        <v>6287</v>
      </c>
      <c r="H2571" s="13" t="s">
        <v>542</v>
      </c>
      <c r="I2571" s="13" t="s">
        <v>543</v>
      </c>
      <c r="J2571" s="16">
        <v>33878</v>
      </c>
      <c r="K2571" s="29">
        <v>28710</v>
      </c>
      <c r="L2571" s="17"/>
      <c r="M2571" s="17"/>
      <c r="N2571" s="17"/>
      <c r="O2571" s="17"/>
      <c r="P2571" s="17"/>
      <c r="Q2571" s="17"/>
      <c r="R2571" s="17"/>
      <c r="S2571" s="17"/>
      <c r="T2571" s="17"/>
      <c r="U2571" s="17"/>
      <c r="V2571" s="17"/>
      <c r="W2571" s="29">
        <v>5168</v>
      </c>
      <c r="X2571" s="17"/>
      <c r="Y2571" s="17"/>
      <c r="Z2571" s="17"/>
      <c r="AA2571" s="17"/>
      <c r="AB2571" s="17"/>
      <c r="AC2571" s="17"/>
      <c r="AD2571" s="17"/>
      <c r="AE2571" s="17"/>
      <c r="AF2571" s="17"/>
      <c r="AG2571" s="17"/>
      <c r="AH2571" s="17"/>
      <c r="AI2571" s="17"/>
      <c r="AJ2571" s="17"/>
      <c r="AK2571" s="17"/>
      <c r="AL2571" s="17"/>
      <c r="AM2571" s="17"/>
      <c r="AN2571" s="17"/>
      <c r="AO2571" s="17"/>
      <c r="AP2571" s="17"/>
      <c r="AQ2571" s="17"/>
      <c r="AR2571" s="17"/>
      <c r="AS2571" s="17"/>
      <c r="AT2571" s="17"/>
      <c r="AU2571" s="17"/>
      <c r="AV2571" s="17"/>
      <c r="AW2571" s="17"/>
      <c r="AX2571" s="17"/>
      <c r="AY2571" s="17"/>
      <c r="AZ2571" s="17"/>
      <c r="BA2571" s="17"/>
      <c r="BB2571" s="17"/>
      <c r="BC2571" s="17"/>
      <c r="BD2571" s="17"/>
      <c r="BE2571" s="17"/>
      <c r="BF2571" s="17"/>
      <c r="BG2571" s="17"/>
      <c r="BH2571" s="17"/>
      <c r="BI2571" s="17"/>
      <c r="BJ2571" s="17"/>
      <c r="BK2571" s="17"/>
      <c r="BL2571" s="17"/>
      <c r="BM2571" s="17"/>
      <c r="BN2571" s="17"/>
      <c r="BO2571" s="17"/>
      <c r="BP2571" s="17"/>
      <c r="BQ2571" s="17"/>
      <c r="BR2571" s="17"/>
      <c r="BS2571" s="17"/>
      <c r="BT2571" s="17"/>
      <c r="BU2571" s="17"/>
      <c r="BV2571" s="17"/>
      <c r="BW2571" s="17"/>
      <c r="BX2571" s="17"/>
      <c r="BY2571" s="17"/>
      <c r="BZ2571" s="17"/>
      <c r="CA2571" s="17"/>
      <c r="CB2571" s="17"/>
      <c r="CC2571" s="17"/>
      <c r="CD2571" s="17"/>
      <c r="CE2571" s="17"/>
      <c r="CF2571" s="18"/>
    </row>
    <row r="2572" spans="1:84" x14ac:dyDescent="0.3">
      <c r="A2572" s="11">
        <v>43693</v>
      </c>
      <c r="B2572" s="12" t="s">
        <v>18</v>
      </c>
      <c r="C2572" s="13" t="s">
        <v>18</v>
      </c>
      <c r="D2572" s="14" t="s">
        <v>19</v>
      </c>
      <c r="E2572" s="13" t="s">
        <v>439</v>
      </c>
      <c r="F2572" s="15" t="s">
        <v>6288</v>
      </c>
      <c r="G2572" s="13" t="s">
        <v>6289</v>
      </c>
      <c r="H2572" s="13" t="s">
        <v>20</v>
      </c>
      <c r="I2572" s="13" t="s">
        <v>21</v>
      </c>
      <c r="J2572" s="16">
        <v>41826</v>
      </c>
      <c r="K2572" s="17"/>
      <c r="L2572" s="29">
        <v>986</v>
      </c>
      <c r="M2572" s="29">
        <v>986</v>
      </c>
      <c r="N2572" s="29">
        <v>-0.12</v>
      </c>
      <c r="O2572" s="17"/>
      <c r="P2572" s="17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  <c r="AE2572" s="17"/>
      <c r="AF2572" s="17"/>
      <c r="AG2572" s="17"/>
      <c r="AH2572" s="17"/>
      <c r="AI2572" s="17"/>
      <c r="AJ2572" s="17"/>
      <c r="AK2572" s="17"/>
      <c r="AL2572" s="17"/>
      <c r="AM2572" s="17"/>
      <c r="AN2572" s="17"/>
      <c r="AO2572" s="17"/>
      <c r="AP2572" s="17"/>
      <c r="AQ2572" s="17"/>
      <c r="AR2572" s="17"/>
      <c r="AS2572" s="17"/>
      <c r="AT2572" s="17"/>
      <c r="AU2572" s="17"/>
      <c r="AV2572" s="17"/>
      <c r="AW2572" s="17"/>
      <c r="AX2572" s="17"/>
      <c r="AY2572" s="17"/>
      <c r="AZ2572" s="17"/>
      <c r="BA2572" s="29">
        <v>39440</v>
      </c>
      <c r="BB2572" s="17"/>
      <c r="BC2572" s="17"/>
      <c r="BD2572" s="17"/>
      <c r="BE2572" s="17"/>
      <c r="BF2572" s="17"/>
      <c r="BG2572" s="17"/>
      <c r="BH2572" s="17"/>
      <c r="BI2572" s="17"/>
      <c r="BJ2572" s="17"/>
      <c r="BK2572" s="17"/>
      <c r="BL2572" s="17"/>
      <c r="BM2572" s="17"/>
      <c r="BN2572" s="17"/>
      <c r="BO2572" s="17"/>
      <c r="BP2572" s="17"/>
      <c r="BQ2572" s="17"/>
      <c r="BR2572" s="17"/>
      <c r="BS2572" s="17"/>
      <c r="BT2572" s="17"/>
      <c r="BU2572" s="17"/>
      <c r="BV2572" s="17"/>
      <c r="BW2572" s="17"/>
      <c r="BX2572" s="17"/>
      <c r="BY2572" s="17"/>
      <c r="BZ2572" s="17"/>
      <c r="CA2572" s="17"/>
      <c r="CB2572" s="29">
        <v>414.12</v>
      </c>
      <c r="CC2572" s="17"/>
      <c r="CD2572" s="17"/>
      <c r="CE2572" s="17"/>
      <c r="CF2572" s="18"/>
    </row>
    <row r="2573" spans="1:84" x14ac:dyDescent="0.3">
      <c r="A2573" s="11">
        <v>43693</v>
      </c>
      <c r="B2573" s="12" t="s">
        <v>18</v>
      </c>
      <c r="C2573" s="13" t="s">
        <v>18</v>
      </c>
      <c r="D2573" s="14" t="s">
        <v>19</v>
      </c>
      <c r="E2573" s="13" t="s">
        <v>439</v>
      </c>
      <c r="F2573" s="15" t="s">
        <v>6290</v>
      </c>
      <c r="G2573" s="13" t="s">
        <v>6291</v>
      </c>
      <c r="H2573" s="13" t="s">
        <v>20</v>
      </c>
      <c r="I2573" s="13" t="s">
        <v>21</v>
      </c>
      <c r="J2573" s="16">
        <v>430563</v>
      </c>
      <c r="K2573" s="17"/>
      <c r="L2573" s="29">
        <v>10150</v>
      </c>
      <c r="M2573" s="29">
        <v>10150</v>
      </c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7"/>
      <c r="AG2573" s="17"/>
      <c r="AH2573" s="17"/>
      <c r="AI2573" s="17"/>
      <c r="AJ2573" s="17"/>
      <c r="AK2573" s="17"/>
      <c r="AL2573" s="17"/>
      <c r="AM2573" s="17"/>
      <c r="AN2573" s="17"/>
      <c r="AO2573" s="17"/>
      <c r="AP2573" s="17"/>
      <c r="AQ2573" s="17"/>
      <c r="AR2573" s="17"/>
      <c r="AS2573" s="17"/>
      <c r="AT2573" s="17"/>
      <c r="AU2573" s="17"/>
      <c r="AV2573" s="17"/>
      <c r="AW2573" s="17"/>
      <c r="AX2573" s="17"/>
      <c r="AY2573" s="17"/>
      <c r="AZ2573" s="17"/>
      <c r="BA2573" s="29">
        <v>406000</v>
      </c>
      <c r="BB2573" s="17"/>
      <c r="BC2573" s="17"/>
      <c r="BD2573" s="17"/>
      <c r="BE2573" s="17"/>
      <c r="BF2573" s="17"/>
      <c r="BG2573" s="17"/>
      <c r="BH2573" s="17"/>
      <c r="BI2573" s="17"/>
      <c r="BJ2573" s="17"/>
      <c r="BK2573" s="17"/>
      <c r="BL2573" s="17"/>
      <c r="BM2573" s="17"/>
      <c r="BN2573" s="17"/>
      <c r="BO2573" s="17"/>
      <c r="BP2573" s="17"/>
      <c r="BQ2573" s="17"/>
      <c r="BR2573" s="17"/>
      <c r="BS2573" s="17"/>
      <c r="BT2573" s="17"/>
      <c r="BU2573" s="17"/>
      <c r="BV2573" s="17"/>
      <c r="BW2573" s="17"/>
      <c r="BX2573" s="17"/>
      <c r="BY2573" s="17"/>
      <c r="BZ2573" s="17"/>
      <c r="CA2573" s="17"/>
      <c r="CB2573" s="29">
        <v>4263</v>
      </c>
      <c r="CC2573" s="17"/>
      <c r="CD2573" s="17"/>
      <c r="CE2573" s="17"/>
      <c r="CF2573" s="18"/>
    </row>
    <row r="2574" spans="1:84" x14ac:dyDescent="0.3">
      <c r="A2574" s="11">
        <v>43693</v>
      </c>
      <c r="B2574" s="12" t="s">
        <v>18</v>
      </c>
      <c r="C2574" s="13" t="s">
        <v>18</v>
      </c>
      <c r="D2574" s="14" t="s">
        <v>19</v>
      </c>
      <c r="E2574" s="13" t="s">
        <v>439</v>
      </c>
      <c r="F2574" s="15" t="s">
        <v>6292</v>
      </c>
      <c r="G2574" s="13" t="s">
        <v>6293</v>
      </c>
      <c r="H2574" s="13" t="s">
        <v>20</v>
      </c>
      <c r="I2574" s="13" t="s">
        <v>21</v>
      </c>
      <c r="J2574" s="16">
        <v>1821330</v>
      </c>
      <c r="K2574" s="17"/>
      <c r="L2574" s="29">
        <v>138915</v>
      </c>
      <c r="M2574" s="29">
        <v>138915</v>
      </c>
      <c r="N2574" s="17"/>
      <c r="O2574" s="17"/>
      <c r="P2574" s="29">
        <v>1543500</v>
      </c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  <c r="AE2574" s="17"/>
      <c r="AF2574" s="17"/>
      <c r="AG2574" s="17"/>
      <c r="AH2574" s="17"/>
      <c r="AI2574" s="17"/>
      <c r="AJ2574" s="17"/>
      <c r="AK2574" s="17"/>
      <c r="AL2574" s="17"/>
      <c r="AM2574" s="17"/>
      <c r="AN2574" s="17"/>
      <c r="AO2574" s="17"/>
      <c r="AP2574" s="17"/>
      <c r="AQ2574" s="17"/>
      <c r="AR2574" s="17"/>
      <c r="AS2574" s="17"/>
      <c r="AT2574" s="17"/>
      <c r="AU2574" s="17"/>
      <c r="AV2574" s="17"/>
      <c r="AW2574" s="17"/>
      <c r="AX2574" s="17"/>
      <c r="AY2574" s="17"/>
      <c r="AZ2574" s="17"/>
      <c r="BA2574" s="17"/>
      <c r="BB2574" s="17"/>
      <c r="BC2574" s="17"/>
      <c r="BD2574" s="17"/>
      <c r="BE2574" s="17"/>
      <c r="BF2574" s="17"/>
      <c r="BG2574" s="17"/>
      <c r="BH2574" s="17"/>
      <c r="BI2574" s="17"/>
      <c r="BJ2574" s="17"/>
      <c r="BK2574" s="17"/>
      <c r="BL2574" s="17"/>
      <c r="BM2574" s="17"/>
      <c r="BN2574" s="17"/>
      <c r="BO2574" s="17"/>
      <c r="BP2574" s="17"/>
      <c r="BQ2574" s="17"/>
      <c r="BR2574" s="17"/>
      <c r="BS2574" s="17"/>
      <c r="BT2574" s="17"/>
      <c r="BU2574" s="17"/>
      <c r="BV2574" s="17"/>
      <c r="BW2574" s="17"/>
      <c r="BX2574" s="17"/>
      <c r="BY2574" s="17"/>
      <c r="BZ2574" s="17"/>
      <c r="CA2574" s="17"/>
      <c r="CB2574" s="17"/>
      <c r="CC2574" s="17"/>
      <c r="CD2574" s="17"/>
      <c r="CE2574" s="17"/>
      <c r="CF2574" s="18"/>
    </row>
    <row r="2575" spans="1:84" ht="22.8" x14ac:dyDescent="0.3">
      <c r="A2575" s="11">
        <v>43694</v>
      </c>
      <c r="B2575" s="12" t="s">
        <v>1690</v>
      </c>
      <c r="C2575" s="13" t="s">
        <v>1690</v>
      </c>
      <c r="D2575" s="14" t="s">
        <v>1692</v>
      </c>
      <c r="E2575" s="13" t="s">
        <v>439</v>
      </c>
      <c r="F2575" s="15" t="s">
        <v>6294</v>
      </c>
      <c r="G2575" s="13" t="s">
        <v>6295</v>
      </c>
      <c r="H2575" s="13" t="s">
        <v>1695</v>
      </c>
      <c r="I2575" s="13" t="s">
        <v>1696</v>
      </c>
      <c r="J2575" s="16">
        <v>1766176</v>
      </c>
      <c r="K2575" s="17"/>
      <c r="L2575" s="17"/>
      <c r="M2575" s="17"/>
      <c r="N2575" s="29">
        <v>89</v>
      </c>
      <c r="O2575" s="17"/>
      <c r="P2575" s="29">
        <v>1496670</v>
      </c>
      <c r="Q2575" s="17"/>
      <c r="R2575" s="17"/>
      <c r="S2575" s="17"/>
      <c r="T2575" s="17"/>
      <c r="U2575" s="17"/>
      <c r="V2575" s="17"/>
      <c r="W2575" s="29">
        <v>269417</v>
      </c>
      <c r="X2575" s="17"/>
      <c r="Y2575" s="17"/>
      <c r="Z2575" s="17"/>
      <c r="AA2575" s="17"/>
      <c r="AB2575" s="17"/>
      <c r="AC2575" s="17"/>
      <c r="AD2575" s="17"/>
      <c r="AE2575" s="17"/>
      <c r="AF2575" s="17"/>
      <c r="AG2575" s="17"/>
      <c r="AH2575" s="17"/>
      <c r="AI2575" s="17"/>
      <c r="AJ2575" s="17"/>
      <c r="AK2575" s="17"/>
      <c r="AL2575" s="17"/>
      <c r="AM2575" s="17"/>
      <c r="AN2575" s="17"/>
      <c r="AO2575" s="17"/>
      <c r="AP2575" s="17"/>
      <c r="AQ2575" s="17"/>
      <c r="AR2575" s="17"/>
      <c r="AS2575" s="17"/>
      <c r="AT2575" s="17"/>
      <c r="AU2575" s="17"/>
      <c r="AV2575" s="17"/>
      <c r="AW2575" s="17"/>
      <c r="AX2575" s="17"/>
      <c r="AY2575" s="17"/>
      <c r="AZ2575" s="17"/>
      <c r="BA2575" s="17"/>
      <c r="BB2575" s="17"/>
      <c r="BC2575" s="17"/>
      <c r="BD2575" s="17"/>
      <c r="BE2575" s="17"/>
      <c r="BF2575" s="17"/>
      <c r="BG2575" s="17"/>
      <c r="BH2575" s="17"/>
      <c r="BI2575" s="17"/>
      <c r="BJ2575" s="17"/>
      <c r="BK2575" s="17"/>
      <c r="BL2575" s="17"/>
      <c r="BM2575" s="17"/>
      <c r="BN2575" s="17"/>
      <c r="BO2575" s="17"/>
      <c r="BP2575" s="17"/>
      <c r="BQ2575" s="17"/>
      <c r="BR2575" s="17"/>
      <c r="BS2575" s="17"/>
      <c r="BT2575" s="17"/>
      <c r="BU2575" s="17"/>
      <c r="BV2575" s="17"/>
      <c r="BW2575" s="17"/>
      <c r="BX2575" s="17"/>
      <c r="BY2575" s="17"/>
      <c r="BZ2575" s="17"/>
      <c r="CA2575" s="17"/>
      <c r="CB2575" s="17"/>
      <c r="CC2575" s="17"/>
      <c r="CD2575" s="17"/>
      <c r="CE2575" s="17"/>
      <c r="CF2575" s="18"/>
    </row>
    <row r="2576" spans="1:84" ht="22.8" x14ac:dyDescent="0.3">
      <c r="A2576" s="11">
        <v>43694</v>
      </c>
      <c r="B2576" s="12" t="s">
        <v>1690</v>
      </c>
      <c r="C2576" s="13" t="s">
        <v>1690</v>
      </c>
      <c r="D2576" s="14" t="s">
        <v>1692</v>
      </c>
      <c r="E2576" s="13" t="s">
        <v>439</v>
      </c>
      <c r="F2576" s="15" t="s">
        <v>6296</v>
      </c>
      <c r="G2576" s="13" t="s">
        <v>6297</v>
      </c>
      <c r="H2576" s="13" t="s">
        <v>1695</v>
      </c>
      <c r="I2576" s="13" t="s">
        <v>1696</v>
      </c>
      <c r="J2576" s="16">
        <v>1766176</v>
      </c>
      <c r="K2576" s="17"/>
      <c r="L2576" s="17"/>
      <c r="M2576" s="17"/>
      <c r="N2576" s="29">
        <v>89</v>
      </c>
      <c r="O2576" s="17"/>
      <c r="P2576" s="29">
        <v>1496670</v>
      </c>
      <c r="Q2576" s="17"/>
      <c r="R2576" s="17"/>
      <c r="S2576" s="17"/>
      <c r="T2576" s="17"/>
      <c r="U2576" s="17"/>
      <c r="V2576" s="17"/>
      <c r="W2576" s="29">
        <v>269417</v>
      </c>
      <c r="X2576" s="17"/>
      <c r="Y2576" s="17"/>
      <c r="Z2576" s="17"/>
      <c r="AA2576" s="17"/>
      <c r="AB2576" s="17"/>
      <c r="AC2576" s="17"/>
      <c r="AD2576" s="17"/>
      <c r="AE2576" s="17"/>
      <c r="AF2576" s="17"/>
      <c r="AG2576" s="17"/>
      <c r="AH2576" s="17"/>
      <c r="AI2576" s="17"/>
      <c r="AJ2576" s="17"/>
      <c r="AK2576" s="17"/>
      <c r="AL2576" s="17"/>
      <c r="AM2576" s="17"/>
      <c r="AN2576" s="17"/>
      <c r="AO2576" s="17"/>
      <c r="AP2576" s="17"/>
      <c r="AQ2576" s="17"/>
      <c r="AR2576" s="17"/>
      <c r="AS2576" s="17"/>
      <c r="AT2576" s="17"/>
      <c r="AU2576" s="17"/>
      <c r="AV2576" s="17"/>
      <c r="AW2576" s="17"/>
      <c r="AX2576" s="17"/>
      <c r="AY2576" s="17"/>
      <c r="AZ2576" s="17"/>
      <c r="BA2576" s="17"/>
      <c r="BB2576" s="17"/>
      <c r="BC2576" s="17"/>
      <c r="BD2576" s="17"/>
      <c r="BE2576" s="17"/>
      <c r="BF2576" s="17"/>
      <c r="BG2576" s="17"/>
      <c r="BH2576" s="17"/>
      <c r="BI2576" s="17"/>
      <c r="BJ2576" s="17"/>
      <c r="BK2576" s="17"/>
      <c r="BL2576" s="17"/>
      <c r="BM2576" s="17"/>
      <c r="BN2576" s="17"/>
      <c r="BO2576" s="17"/>
      <c r="BP2576" s="17"/>
      <c r="BQ2576" s="17"/>
      <c r="BR2576" s="17"/>
      <c r="BS2576" s="17"/>
      <c r="BT2576" s="17"/>
      <c r="BU2576" s="17"/>
      <c r="BV2576" s="17"/>
      <c r="BW2576" s="17"/>
      <c r="BX2576" s="17"/>
      <c r="BY2576" s="17"/>
      <c r="BZ2576" s="17"/>
      <c r="CA2576" s="17"/>
      <c r="CB2576" s="17"/>
      <c r="CC2576" s="17"/>
      <c r="CD2576" s="17"/>
      <c r="CE2576" s="17"/>
      <c r="CF2576" s="18"/>
    </row>
    <row r="2577" spans="1:84" ht="22.8" x14ac:dyDescent="0.3">
      <c r="A2577" s="11">
        <v>43694</v>
      </c>
      <c r="B2577" s="12" t="s">
        <v>1690</v>
      </c>
      <c r="C2577" s="13" t="s">
        <v>1690</v>
      </c>
      <c r="D2577" s="14" t="s">
        <v>1692</v>
      </c>
      <c r="E2577" s="13" t="s">
        <v>439</v>
      </c>
      <c r="F2577" s="15" t="s">
        <v>6298</v>
      </c>
      <c r="G2577" s="13" t="s">
        <v>6299</v>
      </c>
      <c r="H2577" s="13" t="s">
        <v>1695</v>
      </c>
      <c r="I2577" s="13" t="s">
        <v>1696</v>
      </c>
      <c r="J2577" s="16">
        <v>1766176</v>
      </c>
      <c r="K2577" s="17"/>
      <c r="L2577" s="17"/>
      <c r="M2577" s="17"/>
      <c r="N2577" s="29">
        <v>89</v>
      </c>
      <c r="O2577" s="17"/>
      <c r="P2577" s="29">
        <v>1496670</v>
      </c>
      <c r="Q2577" s="17"/>
      <c r="R2577" s="17"/>
      <c r="S2577" s="17"/>
      <c r="T2577" s="17"/>
      <c r="U2577" s="17"/>
      <c r="V2577" s="17"/>
      <c r="W2577" s="29">
        <v>269417</v>
      </c>
      <c r="X2577" s="17"/>
      <c r="Y2577" s="17"/>
      <c r="Z2577" s="17"/>
      <c r="AA2577" s="17"/>
      <c r="AB2577" s="17"/>
      <c r="AC2577" s="17"/>
      <c r="AD2577" s="17"/>
      <c r="AE2577" s="17"/>
      <c r="AF2577" s="17"/>
      <c r="AG2577" s="17"/>
      <c r="AH2577" s="17"/>
      <c r="AI2577" s="17"/>
      <c r="AJ2577" s="17"/>
      <c r="AK2577" s="17"/>
      <c r="AL2577" s="17"/>
      <c r="AM2577" s="17"/>
      <c r="AN2577" s="17"/>
      <c r="AO2577" s="17"/>
      <c r="AP2577" s="17"/>
      <c r="AQ2577" s="17"/>
      <c r="AR2577" s="17"/>
      <c r="AS2577" s="17"/>
      <c r="AT2577" s="17"/>
      <c r="AU2577" s="17"/>
      <c r="AV2577" s="17"/>
      <c r="AW2577" s="17"/>
      <c r="AX2577" s="17"/>
      <c r="AY2577" s="17"/>
      <c r="AZ2577" s="17"/>
      <c r="BA2577" s="17"/>
      <c r="BB2577" s="17"/>
      <c r="BC2577" s="17"/>
      <c r="BD2577" s="17"/>
      <c r="BE2577" s="17"/>
      <c r="BF2577" s="17"/>
      <c r="BG2577" s="17"/>
      <c r="BH2577" s="17"/>
      <c r="BI2577" s="17"/>
      <c r="BJ2577" s="17"/>
      <c r="BK2577" s="17"/>
      <c r="BL2577" s="17"/>
      <c r="BM2577" s="17"/>
      <c r="BN2577" s="17"/>
      <c r="BO2577" s="17"/>
      <c r="BP2577" s="17"/>
      <c r="BQ2577" s="17"/>
      <c r="BR2577" s="17"/>
      <c r="BS2577" s="17"/>
      <c r="BT2577" s="17"/>
      <c r="BU2577" s="17"/>
      <c r="BV2577" s="17"/>
      <c r="BW2577" s="17"/>
      <c r="BX2577" s="17"/>
      <c r="BY2577" s="17"/>
      <c r="BZ2577" s="17"/>
      <c r="CA2577" s="17"/>
      <c r="CB2577" s="17"/>
      <c r="CC2577" s="17"/>
      <c r="CD2577" s="17"/>
      <c r="CE2577" s="17"/>
      <c r="CF2577" s="18"/>
    </row>
    <row r="2578" spans="1:84" ht="22.8" x14ac:dyDescent="0.3">
      <c r="A2578" s="11">
        <v>43694</v>
      </c>
      <c r="B2578" s="12" t="s">
        <v>1690</v>
      </c>
      <c r="C2578" s="13" t="s">
        <v>1690</v>
      </c>
      <c r="D2578" s="14" t="s">
        <v>1692</v>
      </c>
      <c r="E2578" s="13" t="s">
        <v>439</v>
      </c>
      <c r="F2578" s="15" t="s">
        <v>6300</v>
      </c>
      <c r="G2578" s="13" t="s">
        <v>6301</v>
      </c>
      <c r="H2578" s="13" t="s">
        <v>1695</v>
      </c>
      <c r="I2578" s="13" t="s">
        <v>1696</v>
      </c>
      <c r="J2578" s="16">
        <v>1766176</v>
      </c>
      <c r="K2578" s="17"/>
      <c r="L2578" s="17"/>
      <c r="M2578" s="17"/>
      <c r="N2578" s="29">
        <v>89</v>
      </c>
      <c r="O2578" s="17"/>
      <c r="P2578" s="29">
        <v>1496670</v>
      </c>
      <c r="Q2578" s="17"/>
      <c r="R2578" s="17"/>
      <c r="S2578" s="17"/>
      <c r="T2578" s="17"/>
      <c r="U2578" s="17"/>
      <c r="V2578" s="17"/>
      <c r="W2578" s="29">
        <v>269417</v>
      </c>
      <c r="X2578" s="17"/>
      <c r="Y2578" s="17"/>
      <c r="Z2578" s="17"/>
      <c r="AA2578" s="17"/>
      <c r="AB2578" s="17"/>
      <c r="AC2578" s="17"/>
      <c r="AD2578" s="17"/>
      <c r="AE2578" s="17"/>
      <c r="AF2578" s="17"/>
      <c r="AG2578" s="17"/>
      <c r="AH2578" s="17"/>
      <c r="AI2578" s="17"/>
      <c r="AJ2578" s="17"/>
      <c r="AK2578" s="17"/>
      <c r="AL2578" s="17"/>
      <c r="AM2578" s="17"/>
      <c r="AN2578" s="17"/>
      <c r="AO2578" s="17"/>
      <c r="AP2578" s="17"/>
      <c r="AQ2578" s="17"/>
      <c r="AR2578" s="17"/>
      <c r="AS2578" s="17"/>
      <c r="AT2578" s="17"/>
      <c r="AU2578" s="17"/>
      <c r="AV2578" s="17"/>
      <c r="AW2578" s="17"/>
      <c r="AX2578" s="17"/>
      <c r="AY2578" s="17"/>
      <c r="AZ2578" s="17"/>
      <c r="BA2578" s="17"/>
      <c r="BB2578" s="17"/>
      <c r="BC2578" s="17"/>
      <c r="BD2578" s="17"/>
      <c r="BE2578" s="17"/>
      <c r="BF2578" s="17"/>
      <c r="BG2578" s="17"/>
      <c r="BH2578" s="17"/>
      <c r="BI2578" s="17"/>
      <c r="BJ2578" s="17"/>
      <c r="BK2578" s="17"/>
      <c r="BL2578" s="17"/>
      <c r="BM2578" s="17"/>
      <c r="BN2578" s="17"/>
      <c r="BO2578" s="17"/>
      <c r="BP2578" s="17"/>
      <c r="BQ2578" s="17"/>
      <c r="BR2578" s="17"/>
      <c r="BS2578" s="17"/>
      <c r="BT2578" s="17"/>
      <c r="BU2578" s="17"/>
      <c r="BV2578" s="17"/>
      <c r="BW2578" s="17"/>
      <c r="BX2578" s="17"/>
      <c r="BY2578" s="17"/>
      <c r="BZ2578" s="17"/>
      <c r="CA2578" s="17"/>
      <c r="CB2578" s="17"/>
      <c r="CC2578" s="17"/>
      <c r="CD2578" s="17"/>
      <c r="CE2578" s="17"/>
      <c r="CF2578" s="18"/>
    </row>
    <row r="2579" spans="1:84" ht="22.8" x14ac:dyDescent="0.3">
      <c r="A2579" s="11">
        <v>43694</v>
      </c>
      <c r="B2579" s="12" t="s">
        <v>4004</v>
      </c>
      <c r="C2579" s="13" t="s">
        <v>4004</v>
      </c>
      <c r="D2579" s="14" t="s">
        <v>4006</v>
      </c>
      <c r="E2579" s="13" t="s">
        <v>439</v>
      </c>
      <c r="F2579" s="15" t="s">
        <v>6302</v>
      </c>
      <c r="G2579" s="13" t="s">
        <v>6303</v>
      </c>
      <c r="H2579" s="13" t="s">
        <v>4009</v>
      </c>
      <c r="I2579" s="13" t="s">
        <v>4010</v>
      </c>
      <c r="J2579" s="16">
        <v>365800</v>
      </c>
      <c r="K2579" s="17"/>
      <c r="L2579" s="29">
        <v>27900</v>
      </c>
      <c r="M2579" s="29">
        <v>27900</v>
      </c>
      <c r="N2579" s="17"/>
      <c r="O2579" s="17"/>
      <c r="P2579" s="17"/>
      <c r="Q2579" s="29">
        <v>310000</v>
      </c>
      <c r="R2579" s="17"/>
      <c r="S2579" s="17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  <c r="AE2579" s="17"/>
      <c r="AF2579" s="17"/>
      <c r="AG2579" s="17"/>
      <c r="AH2579" s="17"/>
      <c r="AI2579" s="17"/>
      <c r="AJ2579" s="17"/>
      <c r="AK2579" s="17"/>
      <c r="AL2579" s="17"/>
      <c r="AM2579" s="17"/>
      <c r="AN2579" s="17"/>
      <c r="AO2579" s="17"/>
      <c r="AP2579" s="17"/>
      <c r="AQ2579" s="17"/>
      <c r="AR2579" s="17"/>
      <c r="AS2579" s="17"/>
      <c r="AT2579" s="17"/>
      <c r="AU2579" s="17"/>
      <c r="AV2579" s="17"/>
      <c r="AW2579" s="17"/>
      <c r="AX2579" s="17"/>
      <c r="AY2579" s="17"/>
      <c r="AZ2579" s="17"/>
      <c r="BA2579" s="17"/>
      <c r="BB2579" s="17"/>
      <c r="BC2579" s="17"/>
      <c r="BD2579" s="17"/>
      <c r="BE2579" s="17"/>
      <c r="BF2579" s="17"/>
      <c r="BG2579" s="17"/>
      <c r="BH2579" s="17"/>
      <c r="BI2579" s="17"/>
      <c r="BJ2579" s="17"/>
      <c r="BK2579" s="17"/>
      <c r="BL2579" s="17"/>
      <c r="BM2579" s="17"/>
      <c r="BN2579" s="17"/>
      <c r="BO2579" s="17"/>
      <c r="BP2579" s="17"/>
      <c r="BQ2579" s="17"/>
      <c r="BR2579" s="17"/>
      <c r="BS2579" s="17"/>
      <c r="BT2579" s="17"/>
      <c r="BU2579" s="17"/>
      <c r="BV2579" s="17"/>
      <c r="BW2579" s="17"/>
      <c r="BX2579" s="17"/>
      <c r="BY2579" s="17"/>
      <c r="BZ2579" s="17"/>
      <c r="CA2579" s="17"/>
      <c r="CB2579" s="17"/>
      <c r="CC2579" s="17"/>
      <c r="CD2579" s="17"/>
      <c r="CE2579" s="17"/>
      <c r="CF2579" s="18"/>
    </row>
    <row r="2580" spans="1:84" x14ac:dyDescent="0.3">
      <c r="A2580" s="11">
        <v>43695</v>
      </c>
      <c r="B2580" s="12" t="s">
        <v>18</v>
      </c>
      <c r="C2580" s="13" t="s">
        <v>18</v>
      </c>
      <c r="D2580" s="14" t="s">
        <v>19</v>
      </c>
      <c r="E2580" s="13" t="s">
        <v>439</v>
      </c>
      <c r="F2580" s="15" t="s">
        <v>6304</v>
      </c>
      <c r="G2580" s="13" t="s">
        <v>6305</v>
      </c>
      <c r="H2580" s="13" t="s">
        <v>20</v>
      </c>
      <c r="I2580" s="13" t="s">
        <v>21</v>
      </c>
      <c r="J2580" s="16">
        <v>423182</v>
      </c>
      <c r="K2580" s="17"/>
      <c r="L2580" s="29">
        <v>9976</v>
      </c>
      <c r="M2580" s="29">
        <v>9976</v>
      </c>
      <c r="N2580" s="29">
        <v>0.08</v>
      </c>
      <c r="O2580" s="17"/>
      <c r="P2580" s="17"/>
      <c r="Q2580" s="17"/>
      <c r="R2580" s="17"/>
      <c r="S2580" s="17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  <c r="AE2580" s="17"/>
      <c r="AF2580" s="17"/>
      <c r="AG2580" s="17"/>
      <c r="AH2580" s="17"/>
      <c r="AI2580" s="17"/>
      <c r="AJ2580" s="17"/>
      <c r="AK2580" s="17"/>
      <c r="AL2580" s="17"/>
      <c r="AM2580" s="17"/>
      <c r="AN2580" s="17"/>
      <c r="AO2580" s="17"/>
      <c r="AP2580" s="17"/>
      <c r="AQ2580" s="17"/>
      <c r="AR2580" s="17"/>
      <c r="AS2580" s="17"/>
      <c r="AT2580" s="17"/>
      <c r="AU2580" s="17"/>
      <c r="AV2580" s="17"/>
      <c r="AW2580" s="17"/>
      <c r="AX2580" s="17"/>
      <c r="AY2580" s="17"/>
      <c r="AZ2580" s="17"/>
      <c r="BA2580" s="29">
        <v>399040</v>
      </c>
      <c r="BB2580" s="17"/>
      <c r="BC2580" s="17"/>
      <c r="BD2580" s="17"/>
      <c r="BE2580" s="17"/>
      <c r="BF2580" s="17"/>
      <c r="BG2580" s="17"/>
      <c r="BH2580" s="17"/>
      <c r="BI2580" s="17"/>
      <c r="BJ2580" s="17"/>
      <c r="BK2580" s="17"/>
      <c r="BL2580" s="17"/>
      <c r="BM2580" s="17"/>
      <c r="BN2580" s="17"/>
      <c r="BO2580" s="17"/>
      <c r="BP2580" s="17"/>
      <c r="BQ2580" s="17"/>
      <c r="BR2580" s="17"/>
      <c r="BS2580" s="17"/>
      <c r="BT2580" s="17"/>
      <c r="BU2580" s="17"/>
      <c r="BV2580" s="17"/>
      <c r="BW2580" s="17"/>
      <c r="BX2580" s="17"/>
      <c r="BY2580" s="17"/>
      <c r="BZ2580" s="17"/>
      <c r="CA2580" s="17"/>
      <c r="CB2580" s="29">
        <v>4189.92</v>
      </c>
      <c r="CC2580" s="17"/>
      <c r="CD2580" s="17"/>
      <c r="CE2580" s="17"/>
      <c r="CF2580" s="18"/>
    </row>
    <row r="2581" spans="1:84" ht="22.8" x14ac:dyDescent="0.3">
      <c r="A2581" s="11">
        <v>43695</v>
      </c>
      <c r="B2581" s="12" t="s">
        <v>1690</v>
      </c>
      <c r="C2581" s="13" t="s">
        <v>1690</v>
      </c>
      <c r="D2581" s="14" t="s">
        <v>1692</v>
      </c>
      <c r="E2581" s="13" t="s">
        <v>439</v>
      </c>
      <c r="F2581" s="15" t="s">
        <v>6306</v>
      </c>
      <c r="G2581" s="13" t="s">
        <v>6307</v>
      </c>
      <c r="H2581" s="13" t="s">
        <v>1695</v>
      </c>
      <c r="I2581" s="13" t="s">
        <v>1696</v>
      </c>
      <c r="J2581" s="16">
        <v>1766176</v>
      </c>
      <c r="K2581" s="17"/>
      <c r="L2581" s="17"/>
      <c r="M2581" s="17"/>
      <c r="N2581" s="29">
        <v>89</v>
      </c>
      <c r="O2581" s="17"/>
      <c r="P2581" s="29">
        <v>1496670</v>
      </c>
      <c r="Q2581" s="17"/>
      <c r="R2581" s="17"/>
      <c r="S2581" s="17"/>
      <c r="T2581" s="17"/>
      <c r="U2581" s="17"/>
      <c r="V2581" s="17"/>
      <c r="W2581" s="29">
        <v>269417</v>
      </c>
      <c r="X2581" s="17"/>
      <c r="Y2581" s="17"/>
      <c r="Z2581" s="17"/>
      <c r="AA2581" s="17"/>
      <c r="AB2581" s="17"/>
      <c r="AC2581" s="17"/>
      <c r="AD2581" s="17"/>
      <c r="AE2581" s="17"/>
      <c r="AF2581" s="17"/>
      <c r="AG2581" s="17"/>
      <c r="AH2581" s="17"/>
      <c r="AI2581" s="17"/>
      <c r="AJ2581" s="17"/>
      <c r="AK2581" s="17"/>
      <c r="AL2581" s="17"/>
      <c r="AM2581" s="17"/>
      <c r="AN2581" s="17"/>
      <c r="AO2581" s="17"/>
      <c r="AP2581" s="17"/>
      <c r="AQ2581" s="17"/>
      <c r="AR2581" s="17"/>
      <c r="AS2581" s="17"/>
      <c r="AT2581" s="17"/>
      <c r="AU2581" s="17"/>
      <c r="AV2581" s="17"/>
      <c r="AW2581" s="17"/>
      <c r="AX2581" s="17"/>
      <c r="AY2581" s="17"/>
      <c r="AZ2581" s="17"/>
      <c r="BA2581" s="17"/>
      <c r="BB2581" s="17"/>
      <c r="BC2581" s="17"/>
      <c r="BD2581" s="17"/>
      <c r="BE2581" s="17"/>
      <c r="BF2581" s="17"/>
      <c r="BG2581" s="17"/>
      <c r="BH2581" s="17"/>
      <c r="BI2581" s="17"/>
      <c r="BJ2581" s="17"/>
      <c r="BK2581" s="17"/>
      <c r="BL2581" s="17"/>
      <c r="BM2581" s="17"/>
      <c r="BN2581" s="17"/>
      <c r="BO2581" s="17"/>
      <c r="BP2581" s="17"/>
      <c r="BQ2581" s="17"/>
      <c r="BR2581" s="17"/>
      <c r="BS2581" s="17"/>
      <c r="BT2581" s="17"/>
      <c r="BU2581" s="17"/>
      <c r="BV2581" s="17"/>
      <c r="BW2581" s="17"/>
      <c r="BX2581" s="17"/>
      <c r="BY2581" s="17"/>
      <c r="BZ2581" s="17"/>
      <c r="CA2581" s="17"/>
      <c r="CB2581" s="17"/>
      <c r="CC2581" s="17"/>
      <c r="CD2581" s="17"/>
      <c r="CE2581" s="17"/>
      <c r="CF2581" s="18"/>
    </row>
    <row r="2582" spans="1:84" x14ac:dyDescent="0.3">
      <c r="A2582" s="11">
        <v>43695</v>
      </c>
      <c r="B2582" s="12" t="s">
        <v>528</v>
      </c>
      <c r="C2582" s="13" t="s">
        <v>528</v>
      </c>
      <c r="D2582" s="14" t="s">
        <v>530</v>
      </c>
      <c r="E2582" s="13" t="s">
        <v>439</v>
      </c>
      <c r="F2582" s="15" t="s">
        <v>6308</v>
      </c>
      <c r="G2582" s="13" t="s">
        <v>6309</v>
      </c>
      <c r="H2582" s="13" t="s">
        <v>533</v>
      </c>
      <c r="I2582" s="13" t="s">
        <v>534</v>
      </c>
      <c r="J2582" s="16">
        <v>2763</v>
      </c>
      <c r="K2582" s="17"/>
      <c r="L2582" s="29">
        <v>210.71</v>
      </c>
      <c r="M2582" s="29">
        <v>210.71</v>
      </c>
      <c r="N2582" s="29">
        <v>0.33</v>
      </c>
      <c r="O2582" s="17"/>
      <c r="P2582" s="17"/>
      <c r="Q2582" s="17"/>
      <c r="R2582" s="17"/>
      <c r="S2582" s="17"/>
      <c r="T2582" s="29">
        <v>2341.25</v>
      </c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/>
      <c r="AE2582" s="17"/>
      <c r="AF2582" s="17"/>
      <c r="AG2582" s="17"/>
      <c r="AH2582" s="17"/>
      <c r="AI2582" s="17"/>
      <c r="AJ2582" s="17"/>
      <c r="AK2582" s="17"/>
      <c r="AL2582" s="17"/>
      <c r="AM2582" s="17"/>
      <c r="AN2582" s="17"/>
      <c r="AO2582" s="17"/>
      <c r="AP2582" s="17"/>
      <c r="AQ2582" s="17"/>
      <c r="AR2582" s="17"/>
      <c r="AS2582" s="17"/>
      <c r="AT2582" s="17"/>
      <c r="AU2582" s="17"/>
      <c r="AV2582" s="17"/>
      <c r="AW2582" s="17"/>
      <c r="AX2582" s="17"/>
      <c r="AY2582" s="17"/>
      <c r="AZ2582" s="17"/>
      <c r="BA2582" s="17"/>
      <c r="BB2582" s="17"/>
      <c r="BC2582" s="17"/>
      <c r="BD2582" s="17"/>
      <c r="BE2582" s="17"/>
      <c r="BF2582" s="17"/>
      <c r="BG2582" s="17"/>
      <c r="BH2582" s="17"/>
      <c r="BI2582" s="17"/>
      <c r="BJ2582" s="17"/>
      <c r="BK2582" s="17"/>
      <c r="BL2582" s="17"/>
      <c r="BM2582" s="17"/>
      <c r="BN2582" s="17"/>
      <c r="BO2582" s="17"/>
      <c r="BP2582" s="17"/>
      <c r="BQ2582" s="17"/>
      <c r="BR2582" s="17"/>
      <c r="BS2582" s="17"/>
      <c r="BT2582" s="17"/>
      <c r="BU2582" s="17"/>
      <c r="BV2582" s="17"/>
      <c r="BW2582" s="17"/>
      <c r="BX2582" s="17"/>
      <c r="BY2582" s="17"/>
      <c r="BZ2582" s="17"/>
      <c r="CA2582" s="17"/>
      <c r="CB2582" s="17"/>
      <c r="CC2582" s="17"/>
      <c r="CD2582" s="17"/>
      <c r="CE2582" s="17"/>
      <c r="CF2582" s="18"/>
    </row>
    <row r="2583" spans="1:84" x14ac:dyDescent="0.3">
      <c r="A2583" s="11">
        <v>43696</v>
      </c>
      <c r="B2583" s="12" t="s">
        <v>18</v>
      </c>
      <c r="C2583" s="13" t="s">
        <v>18</v>
      </c>
      <c r="D2583" s="14" t="s">
        <v>19</v>
      </c>
      <c r="E2583" s="13" t="s">
        <v>439</v>
      </c>
      <c r="F2583" s="15" t="s">
        <v>6310</v>
      </c>
      <c r="G2583" s="13" t="s">
        <v>6311</v>
      </c>
      <c r="H2583" s="13" t="s">
        <v>20</v>
      </c>
      <c r="I2583" s="13" t="s">
        <v>21</v>
      </c>
      <c r="J2583" s="16">
        <v>352820</v>
      </c>
      <c r="K2583" s="17"/>
      <c r="L2583" s="29">
        <v>26910</v>
      </c>
      <c r="M2583" s="29">
        <v>26910</v>
      </c>
      <c r="N2583" s="17"/>
      <c r="O2583" s="17"/>
      <c r="P2583" s="17"/>
      <c r="Q2583" s="29">
        <v>299000</v>
      </c>
      <c r="R2583" s="17"/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/>
      <c r="AE2583" s="17"/>
      <c r="AF2583" s="17"/>
      <c r="AG2583" s="17"/>
      <c r="AH2583" s="17"/>
      <c r="AI2583" s="17"/>
      <c r="AJ2583" s="17"/>
      <c r="AK2583" s="17"/>
      <c r="AL2583" s="17"/>
      <c r="AM2583" s="17"/>
      <c r="AN2583" s="17"/>
      <c r="AO2583" s="17"/>
      <c r="AP2583" s="17"/>
      <c r="AQ2583" s="17"/>
      <c r="AR2583" s="17"/>
      <c r="AS2583" s="17"/>
      <c r="AT2583" s="17"/>
      <c r="AU2583" s="17"/>
      <c r="AV2583" s="17"/>
      <c r="AW2583" s="17"/>
      <c r="AX2583" s="17"/>
      <c r="AY2583" s="17"/>
      <c r="AZ2583" s="17"/>
      <c r="BA2583" s="17"/>
      <c r="BB2583" s="17"/>
      <c r="BC2583" s="17"/>
      <c r="BD2583" s="17"/>
      <c r="BE2583" s="17"/>
      <c r="BF2583" s="17"/>
      <c r="BG2583" s="17"/>
      <c r="BH2583" s="17"/>
      <c r="BI2583" s="17"/>
      <c r="BJ2583" s="17"/>
      <c r="BK2583" s="17"/>
      <c r="BL2583" s="17"/>
      <c r="BM2583" s="17"/>
      <c r="BN2583" s="17"/>
      <c r="BO2583" s="17"/>
      <c r="BP2583" s="17"/>
      <c r="BQ2583" s="17"/>
      <c r="BR2583" s="17"/>
      <c r="BS2583" s="17"/>
      <c r="BT2583" s="17"/>
      <c r="BU2583" s="17"/>
      <c r="BV2583" s="17"/>
      <c r="BW2583" s="17"/>
      <c r="BX2583" s="17"/>
      <c r="BY2583" s="17"/>
      <c r="BZ2583" s="17"/>
      <c r="CA2583" s="17"/>
      <c r="CB2583" s="17"/>
      <c r="CC2583" s="17"/>
      <c r="CD2583" s="17"/>
      <c r="CE2583" s="17"/>
      <c r="CF2583" s="18"/>
    </row>
    <row r="2584" spans="1:84" x14ac:dyDescent="0.3">
      <c r="A2584" s="11">
        <v>43696</v>
      </c>
      <c r="B2584" s="12" t="s">
        <v>18</v>
      </c>
      <c r="C2584" s="13" t="s">
        <v>18</v>
      </c>
      <c r="D2584" s="14" t="s">
        <v>19</v>
      </c>
      <c r="E2584" s="13" t="s">
        <v>439</v>
      </c>
      <c r="F2584" s="15" t="s">
        <v>6312</v>
      </c>
      <c r="G2584" s="13" t="s">
        <v>6313</v>
      </c>
      <c r="H2584" s="13" t="s">
        <v>20</v>
      </c>
      <c r="I2584" s="13" t="s">
        <v>21</v>
      </c>
      <c r="J2584" s="16">
        <v>1165840</v>
      </c>
      <c r="K2584" s="17"/>
      <c r="L2584" s="29">
        <v>88920</v>
      </c>
      <c r="M2584" s="29">
        <v>88920</v>
      </c>
      <c r="N2584" s="17"/>
      <c r="O2584" s="17"/>
      <c r="P2584" s="29">
        <v>988000</v>
      </c>
      <c r="Q2584" s="17"/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  <c r="AE2584" s="17"/>
      <c r="AF2584" s="17"/>
      <c r="AG2584" s="17"/>
      <c r="AH2584" s="17"/>
      <c r="AI2584" s="17"/>
      <c r="AJ2584" s="17"/>
      <c r="AK2584" s="17"/>
      <c r="AL2584" s="17"/>
      <c r="AM2584" s="17"/>
      <c r="AN2584" s="17"/>
      <c r="AO2584" s="17"/>
      <c r="AP2584" s="17"/>
      <c r="AQ2584" s="17"/>
      <c r="AR2584" s="17"/>
      <c r="AS2584" s="17"/>
      <c r="AT2584" s="17"/>
      <c r="AU2584" s="17"/>
      <c r="AV2584" s="17"/>
      <c r="AW2584" s="17"/>
      <c r="AX2584" s="17"/>
      <c r="AY2584" s="17"/>
      <c r="AZ2584" s="17"/>
      <c r="BA2584" s="17"/>
      <c r="BB2584" s="17"/>
      <c r="BC2584" s="17"/>
      <c r="BD2584" s="17"/>
      <c r="BE2584" s="17"/>
      <c r="BF2584" s="17"/>
      <c r="BG2584" s="17"/>
      <c r="BH2584" s="17"/>
      <c r="BI2584" s="17"/>
      <c r="BJ2584" s="17"/>
      <c r="BK2584" s="17"/>
      <c r="BL2584" s="17"/>
      <c r="BM2584" s="17"/>
      <c r="BN2584" s="17"/>
      <c r="BO2584" s="17"/>
      <c r="BP2584" s="17"/>
      <c r="BQ2584" s="17"/>
      <c r="BR2584" s="17"/>
      <c r="BS2584" s="17"/>
      <c r="BT2584" s="17"/>
      <c r="BU2584" s="17"/>
      <c r="BV2584" s="17"/>
      <c r="BW2584" s="17"/>
      <c r="BX2584" s="17"/>
      <c r="BY2584" s="17"/>
      <c r="BZ2584" s="17"/>
      <c r="CA2584" s="17"/>
      <c r="CB2584" s="17"/>
      <c r="CC2584" s="17"/>
      <c r="CD2584" s="17"/>
      <c r="CE2584" s="17"/>
      <c r="CF2584" s="18"/>
    </row>
    <row r="2585" spans="1:84" ht="22.8" x14ac:dyDescent="0.3">
      <c r="A2585" s="11">
        <v>43696</v>
      </c>
      <c r="B2585" s="12" t="s">
        <v>2181</v>
      </c>
      <c r="C2585" s="13" t="s">
        <v>2181</v>
      </c>
      <c r="D2585" s="14" t="s">
        <v>2182</v>
      </c>
      <c r="E2585" s="13" t="s">
        <v>439</v>
      </c>
      <c r="F2585" s="15" t="s">
        <v>6314</v>
      </c>
      <c r="G2585" s="13" t="s">
        <v>6315</v>
      </c>
      <c r="H2585" s="13" t="s">
        <v>2185</v>
      </c>
      <c r="I2585" s="13" t="s">
        <v>2186</v>
      </c>
      <c r="J2585" s="16">
        <v>312662</v>
      </c>
      <c r="K2585" s="17"/>
      <c r="L2585" s="29">
        <v>23847.06</v>
      </c>
      <c r="M2585" s="29">
        <v>23847.06</v>
      </c>
      <c r="N2585" s="29">
        <v>0.51</v>
      </c>
      <c r="O2585" s="17"/>
      <c r="P2585" s="17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/>
      <c r="AE2585" s="17"/>
      <c r="AF2585" s="17"/>
      <c r="AG2585" s="17"/>
      <c r="AH2585" s="17"/>
      <c r="AI2585" s="17"/>
      <c r="AJ2585" s="17"/>
      <c r="AK2585" s="17"/>
      <c r="AL2585" s="17"/>
      <c r="AM2585" s="17"/>
      <c r="AN2585" s="17"/>
      <c r="AO2585" s="17"/>
      <c r="AP2585" s="17"/>
      <c r="AQ2585" s="17"/>
      <c r="AR2585" s="29">
        <v>264967.37</v>
      </c>
      <c r="AS2585" s="17"/>
      <c r="AT2585" s="17"/>
      <c r="AU2585" s="17"/>
      <c r="AV2585" s="17"/>
      <c r="AW2585" s="17"/>
      <c r="AX2585" s="17"/>
      <c r="AY2585" s="17"/>
      <c r="AZ2585" s="17"/>
      <c r="BA2585" s="17"/>
      <c r="BB2585" s="17"/>
      <c r="BC2585" s="17"/>
      <c r="BD2585" s="17"/>
      <c r="BE2585" s="17"/>
      <c r="BF2585" s="17"/>
      <c r="BG2585" s="17"/>
      <c r="BH2585" s="17"/>
      <c r="BI2585" s="17"/>
      <c r="BJ2585" s="17"/>
      <c r="BK2585" s="17"/>
      <c r="BL2585" s="17"/>
      <c r="BM2585" s="17"/>
      <c r="BN2585" s="17"/>
      <c r="BO2585" s="17"/>
      <c r="BP2585" s="17"/>
      <c r="BQ2585" s="17"/>
      <c r="BR2585" s="17"/>
      <c r="BS2585" s="17"/>
      <c r="BT2585" s="17"/>
      <c r="BU2585" s="17"/>
      <c r="BV2585" s="17"/>
      <c r="BW2585" s="17"/>
      <c r="BX2585" s="17"/>
      <c r="BY2585" s="17"/>
      <c r="BZ2585" s="17"/>
      <c r="CA2585" s="17"/>
      <c r="CB2585" s="17"/>
      <c r="CC2585" s="17"/>
      <c r="CD2585" s="17"/>
      <c r="CE2585" s="17"/>
      <c r="CF2585" s="18"/>
    </row>
    <row r="2586" spans="1:84" x14ac:dyDescent="0.3">
      <c r="A2586" s="11">
        <v>43696</v>
      </c>
      <c r="B2586" s="12" t="s">
        <v>528</v>
      </c>
      <c r="C2586" s="13" t="s">
        <v>528</v>
      </c>
      <c r="D2586" s="14" t="s">
        <v>530</v>
      </c>
      <c r="E2586" s="13" t="s">
        <v>439</v>
      </c>
      <c r="F2586" s="15" t="s">
        <v>6316</v>
      </c>
      <c r="G2586" s="13" t="s">
        <v>6317</v>
      </c>
      <c r="H2586" s="13" t="s">
        <v>533</v>
      </c>
      <c r="I2586" s="13" t="s">
        <v>534</v>
      </c>
      <c r="J2586" s="16">
        <v>2645</v>
      </c>
      <c r="K2586" s="17"/>
      <c r="L2586" s="29">
        <v>201.74</v>
      </c>
      <c r="M2586" s="29">
        <v>201.74</v>
      </c>
      <c r="N2586" s="29">
        <v>-0.03</v>
      </c>
      <c r="O2586" s="17"/>
      <c r="P2586" s="17"/>
      <c r="Q2586" s="17"/>
      <c r="R2586" s="17"/>
      <c r="S2586" s="17"/>
      <c r="T2586" s="29">
        <v>2241.5500000000002</v>
      </c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  <c r="AE2586" s="17"/>
      <c r="AF2586" s="17"/>
      <c r="AG2586" s="17"/>
      <c r="AH2586" s="17"/>
      <c r="AI2586" s="17"/>
      <c r="AJ2586" s="17"/>
      <c r="AK2586" s="17"/>
      <c r="AL2586" s="17"/>
      <c r="AM2586" s="17"/>
      <c r="AN2586" s="17"/>
      <c r="AO2586" s="17"/>
      <c r="AP2586" s="17"/>
      <c r="AQ2586" s="17"/>
      <c r="AR2586" s="17"/>
      <c r="AS2586" s="17"/>
      <c r="AT2586" s="17"/>
      <c r="AU2586" s="17"/>
      <c r="AV2586" s="17"/>
      <c r="AW2586" s="17"/>
      <c r="AX2586" s="17"/>
      <c r="AY2586" s="17"/>
      <c r="AZ2586" s="17"/>
      <c r="BA2586" s="17"/>
      <c r="BB2586" s="17"/>
      <c r="BC2586" s="17"/>
      <c r="BD2586" s="17"/>
      <c r="BE2586" s="17"/>
      <c r="BF2586" s="17"/>
      <c r="BG2586" s="17"/>
      <c r="BH2586" s="17"/>
      <c r="BI2586" s="17"/>
      <c r="BJ2586" s="17"/>
      <c r="BK2586" s="17"/>
      <c r="BL2586" s="17"/>
      <c r="BM2586" s="17"/>
      <c r="BN2586" s="17"/>
      <c r="BO2586" s="17"/>
      <c r="BP2586" s="17"/>
      <c r="BQ2586" s="17"/>
      <c r="BR2586" s="17"/>
      <c r="BS2586" s="17"/>
      <c r="BT2586" s="17"/>
      <c r="BU2586" s="17"/>
      <c r="BV2586" s="17"/>
      <c r="BW2586" s="17"/>
      <c r="BX2586" s="17"/>
      <c r="BY2586" s="17"/>
      <c r="BZ2586" s="17"/>
      <c r="CA2586" s="17"/>
      <c r="CB2586" s="17"/>
      <c r="CC2586" s="17"/>
      <c r="CD2586" s="17"/>
      <c r="CE2586" s="17"/>
      <c r="CF2586" s="18"/>
    </row>
    <row r="2587" spans="1:84" x14ac:dyDescent="0.3">
      <c r="A2587" s="11">
        <v>43697</v>
      </c>
      <c r="B2587" s="12" t="s">
        <v>2542</v>
      </c>
      <c r="C2587" s="13" t="s">
        <v>2542</v>
      </c>
      <c r="D2587" s="14" t="s">
        <v>22</v>
      </c>
      <c r="E2587" s="13" t="s">
        <v>439</v>
      </c>
      <c r="F2587" s="15" t="s">
        <v>6318</v>
      </c>
      <c r="G2587" s="13" t="s">
        <v>6319</v>
      </c>
      <c r="H2587" s="13" t="s">
        <v>2545</v>
      </c>
      <c r="I2587" s="13" t="s">
        <v>2546</v>
      </c>
      <c r="J2587" s="16">
        <v>71366</v>
      </c>
      <c r="K2587" s="29">
        <v>60480</v>
      </c>
      <c r="L2587" s="29">
        <v>5443</v>
      </c>
      <c r="M2587" s="29">
        <v>5443</v>
      </c>
      <c r="N2587" s="17"/>
      <c r="O2587" s="17"/>
      <c r="P2587" s="17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  <c r="AE2587" s="17"/>
      <c r="AF2587" s="17"/>
      <c r="AG2587" s="17"/>
      <c r="AH2587" s="17"/>
      <c r="AI2587" s="17"/>
      <c r="AJ2587" s="17"/>
      <c r="AK2587" s="17"/>
      <c r="AL2587" s="17"/>
      <c r="AM2587" s="17"/>
      <c r="AN2587" s="17"/>
      <c r="AO2587" s="17"/>
      <c r="AP2587" s="17"/>
      <c r="AQ2587" s="17"/>
      <c r="AR2587" s="17"/>
      <c r="AS2587" s="17"/>
      <c r="AT2587" s="17"/>
      <c r="AU2587" s="17"/>
      <c r="AV2587" s="17"/>
      <c r="AW2587" s="17"/>
      <c r="AX2587" s="17"/>
      <c r="AY2587" s="17"/>
      <c r="AZ2587" s="17"/>
      <c r="BA2587" s="17"/>
      <c r="BB2587" s="17"/>
      <c r="BC2587" s="17"/>
      <c r="BD2587" s="17"/>
      <c r="BE2587" s="17"/>
      <c r="BF2587" s="17"/>
      <c r="BG2587" s="17"/>
      <c r="BH2587" s="17"/>
      <c r="BI2587" s="17"/>
      <c r="BJ2587" s="17"/>
      <c r="BK2587" s="17"/>
      <c r="BL2587" s="17"/>
      <c r="BM2587" s="17"/>
      <c r="BN2587" s="17"/>
      <c r="BO2587" s="17"/>
      <c r="BP2587" s="17"/>
      <c r="BQ2587" s="17"/>
      <c r="BR2587" s="17"/>
      <c r="BS2587" s="17"/>
      <c r="BT2587" s="17"/>
      <c r="BU2587" s="17"/>
      <c r="BV2587" s="17"/>
      <c r="BW2587" s="17"/>
      <c r="BX2587" s="17"/>
      <c r="BY2587" s="17"/>
      <c r="BZ2587" s="17"/>
      <c r="CA2587" s="17"/>
      <c r="CB2587" s="17"/>
      <c r="CC2587" s="17"/>
      <c r="CD2587" s="17"/>
      <c r="CE2587" s="17"/>
      <c r="CF2587" s="18"/>
    </row>
    <row r="2588" spans="1:84" ht="22.8" x14ac:dyDescent="0.3">
      <c r="A2588" s="11">
        <v>43697</v>
      </c>
      <c r="B2588" s="12" t="s">
        <v>2181</v>
      </c>
      <c r="C2588" s="13" t="s">
        <v>2181</v>
      </c>
      <c r="D2588" s="14" t="s">
        <v>2182</v>
      </c>
      <c r="E2588" s="13" t="s">
        <v>439</v>
      </c>
      <c r="F2588" s="15" t="s">
        <v>6320</v>
      </c>
      <c r="G2588" s="13" t="s">
        <v>6321</v>
      </c>
      <c r="H2588" s="13" t="s">
        <v>2185</v>
      </c>
      <c r="I2588" s="13" t="s">
        <v>2186</v>
      </c>
      <c r="J2588" s="16">
        <v>147574</v>
      </c>
      <c r="K2588" s="17"/>
      <c r="L2588" s="29">
        <v>11255.67</v>
      </c>
      <c r="M2588" s="29">
        <v>11255.67</v>
      </c>
      <c r="N2588" s="29">
        <v>-0.35</v>
      </c>
      <c r="O2588" s="17"/>
      <c r="P2588" s="17"/>
      <c r="Q2588" s="17"/>
      <c r="R2588" s="17"/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  <c r="AE2588" s="17"/>
      <c r="AF2588" s="17"/>
      <c r="AG2588" s="17"/>
      <c r="AH2588" s="17"/>
      <c r="AI2588" s="17"/>
      <c r="AJ2588" s="17"/>
      <c r="AK2588" s="17"/>
      <c r="AL2588" s="17"/>
      <c r="AM2588" s="17"/>
      <c r="AN2588" s="17"/>
      <c r="AO2588" s="17"/>
      <c r="AP2588" s="17"/>
      <c r="AQ2588" s="17"/>
      <c r="AR2588" s="29">
        <v>125063.01</v>
      </c>
      <c r="AS2588" s="17"/>
      <c r="AT2588" s="17"/>
      <c r="AU2588" s="17"/>
      <c r="AV2588" s="17"/>
      <c r="AW2588" s="17"/>
      <c r="AX2588" s="17"/>
      <c r="AY2588" s="17"/>
      <c r="AZ2588" s="17"/>
      <c r="BA2588" s="17"/>
      <c r="BB2588" s="17"/>
      <c r="BC2588" s="17"/>
      <c r="BD2588" s="17"/>
      <c r="BE2588" s="17"/>
      <c r="BF2588" s="17"/>
      <c r="BG2588" s="17"/>
      <c r="BH2588" s="17"/>
      <c r="BI2588" s="17"/>
      <c r="BJ2588" s="17"/>
      <c r="BK2588" s="17"/>
      <c r="BL2588" s="17"/>
      <c r="BM2588" s="17"/>
      <c r="BN2588" s="17"/>
      <c r="BO2588" s="17"/>
      <c r="BP2588" s="17"/>
      <c r="BQ2588" s="17"/>
      <c r="BR2588" s="17"/>
      <c r="BS2588" s="17"/>
      <c r="BT2588" s="17"/>
      <c r="BU2588" s="17"/>
      <c r="BV2588" s="17"/>
      <c r="BW2588" s="17"/>
      <c r="BX2588" s="17"/>
      <c r="BY2588" s="17"/>
      <c r="BZ2588" s="17"/>
      <c r="CA2588" s="17"/>
      <c r="CB2588" s="17"/>
      <c r="CC2588" s="17"/>
      <c r="CD2588" s="17"/>
      <c r="CE2588" s="17"/>
      <c r="CF2588" s="18"/>
    </row>
    <row r="2589" spans="1:84" x14ac:dyDescent="0.3">
      <c r="A2589" s="11">
        <v>43697</v>
      </c>
      <c r="B2589" s="12" t="s">
        <v>528</v>
      </c>
      <c r="C2589" s="13" t="s">
        <v>528</v>
      </c>
      <c r="D2589" s="14" t="s">
        <v>530</v>
      </c>
      <c r="E2589" s="13" t="s">
        <v>439</v>
      </c>
      <c r="F2589" s="15" t="s">
        <v>6322</v>
      </c>
      <c r="G2589" s="13" t="s">
        <v>6323</v>
      </c>
      <c r="H2589" s="13" t="s">
        <v>533</v>
      </c>
      <c r="I2589" s="13" t="s">
        <v>534</v>
      </c>
      <c r="J2589" s="16">
        <v>543</v>
      </c>
      <c r="K2589" s="17"/>
      <c r="L2589" s="29">
        <v>41.4</v>
      </c>
      <c r="M2589" s="29">
        <v>41.4</v>
      </c>
      <c r="N2589" s="29">
        <v>0.2</v>
      </c>
      <c r="O2589" s="17"/>
      <c r="P2589" s="17"/>
      <c r="Q2589" s="17"/>
      <c r="R2589" s="17"/>
      <c r="S2589" s="17"/>
      <c r="T2589" s="29">
        <v>460</v>
      </c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  <c r="AE2589" s="17"/>
      <c r="AF2589" s="17"/>
      <c r="AG2589" s="17"/>
      <c r="AH2589" s="17"/>
      <c r="AI2589" s="17"/>
      <c r="AJ2589" s="17"/>
      <c r="AK2589" s="17"/>
      <c r="AL2589" s="17"/>
      <c r="AM2589" s="17"/>
      <c r="AN2589" s="17"/>
      <c r="AO2589" s="17"/>
      <c r="AP2589" s="17"/>
      <c r="AQ2589" s="17"/>
      <c r="AR2589" s="17"/>
      <c r="AS2589" s="17"/>
      <c r="AT2589" s="17"/>
      <c r="AU2589" s="17"/>
      <c r="AV2589" s="17"/>
      <c r="AW2589" s="17"/>
      <c r="AX2589" s="17"/>
      <c r="AY2589" s="17"/>
      <c r="AZ2589" s="17"/>
      <c r="BA2589" s="17"/>
      <c r="BB2589" s="17"/>
      <c r="BC2589" s="17"/>
      <c r="BD2589" s="17"/>
      <c r="BE2589" s="17"/>
      <c r="BF2589" s="17"/>
      <c r="BG2589" s="17"/>
      <c r="BH2589" s="17"/>
      <c r="BI2589" s="17"/>
      <c r="BJ2589" s="17"/>
      <c r="BK2589" s="17"/>
      <c r="BL2589" s="17"/>
      <c r="BM2589" s="17"/>
      <c r="BN2589" s="17"/>
      <c r="BO2589" s="17"/>
      <c r="BP2589" s="17"/>
      <c r="BQ2589" s="17"/>
      <c r="BR2589" s="17"/>
      <c r="BS2589" s="17"/>
      <c r="BT2589" s="17"/>
      <c r="BU2589" s="17"/>
      <c r="BV2589" s="17"/>
      <c r="BW2589" s="17"/>
      <c r="BX2589" s="17"/>
      <c r="BY2589" s="17"/>
      <c r="BZ2589" s="17"/>
      <c r="CA2589" s="17"/>
      <c r="CB2589" s="17"/>
      <c r="CC2589" s="17"/>
      <c r="CD2589" s="17"/>
      <c r="CE2589" s="17"/>
      <c r="CF2589" s="18"/>
    </row>
    <row r="2590" spans="1:84" ht="22.8" x14ac:dyDescent="0.3">
      <c r="A2590" s="11">
        <v>43697</v>
      </c>
      <c r="B2590" s="12" t="s">
        <v>528</v>
      </c>
      <c r="C2590" s="13" t="s">
        <v>528</v>
      </c>
      <c r="D2590" s="14" t="s">
        <v>6324</v>
      </c>
      <c r="E2590" s="13" t="s">
        <v>439</v>
      </c>
      <c r="F2590" s="15" t="s">
        <v>6325</v>
      </c>
      <c r="G2590" s="13" t="s">
        <v>6326</v>
      </c>
      <c r="H2590" s="13" t="s">
        <v>533</v>
      </c>
      <c r="I2590" s="13" t="s">
        <v>534</v>
      </c>
      <c r="J2590" s="16">
        <v>2450</v>
      </c>
      <c r="K2590" s="17"/>
      <c r="L2590" s="29">
        <v>186.86</v>
      </c>
      <c r="M2590" s="29">
        <v>186.86</v>
      </c>
      <c r="N2590" s="29">
        <v>0.01</v>
      </c>
      <c r="O2590" s="17"/>
      <c r="P2590" s="17"/>
      <c r="Q2590" s="17"/>
      <c r="R2590" s="17"/>
      <c r="S2590" s="17"/>
      <c r="T2590" s="29">
        <v>2076.27</v>
      </c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7"/>
      <c r="AG2590" s="17"/>
      <c r="AH2590" s="17"/>
      <c r="AI2590" s="17"/>
      <c r="AJ2590" s="17"/>
      <c r="AK2590" s="17"/>
      <c r="AL2590" s="17"/>
      <c r="AM2590" s="17"/>
      <c r="AN2590" s="17"/>
      <c r="AO2590" s="17"/>
      <c r="AP2590" s="17"/>
      <c r="AQ2590" s="17"/>
      <c r="AR2590" s="17"/>
      <c r="AS2590" s="17"/>
      <c r="AT2590" s="17"/>
      <c r="AU2590" s="17"/>
      <c r="AV2590" s="17"/>
      <c r="AW2590" s="17"/>
      <c r="AX2590" s="17"/>
      <c r="AY2590" s="17"/>
      <c r="AZ2590" s="17"/>
      <c r="BA2590" s="17"/>
      <c r="BB2590" s="17"/>
      <c r="BC2590" s="17"/>
      <c r="BD2590" s="17"/>
      <c r="BE2590" s="17"/>
      <c r="BF2590" s="17"/>
      <c r="BG2590" s="17"/>
      <c r="BH2590" s="17"/>
      <c r="BI2590" s="17"/>
      <c r="BJ2590" s="17"/>
      <c r="BK2590" s="17"/>
      <c r="BL2590" s="17"/>
      <c r="BM2590" s="17"/>
      <c r="BN2590" s="17"/>
      <c r="BO2590" s="17"/>
      <c r="BP2590" s="17"/>
      <c r="BQ2590" s="17"/>
      <c r="BR2590" s="17"/>
      <c r="BS2590" s="17"/>
      <c r="BT2590" s="17"/>
      <c r="BU2590" s="17"/>
      <c r="BV2590" s="17"/>
      <c r="BW2590" s="17"/>
      <c r="BX2590" s="17"/>
      <c r="BY2590" s="17"/>
      <c r="BZ2590" s="17"/>
      <c r="CA2590" s="17"/>
      <c r="CB2590" s="17"/>
      <c r="CC2590" s="17"/>
      <c r="CD2590" s="17"/>
      <c r="CE2590" s="17"/>
      <c r="CF2590" s="18"/>
    </row>
    <row r="2591" spans="1:84" ht="22.8" x14ac:dyDescent="0.3">
      <c r="A2591" s="11">
        <v>43698</v>
      </c>
      <c r="B2591" s="12" t="s">
        <v>601</v>
      </c>
      <c r="C2591" s="13" t="s">
        <v>601</v>
      </c>
      <c r="D2591" s="14" t="s">
        <v>602</v>
      </c>
      <c r="E2591" s="13" t="s">
        <v>439</v>
      </c>
      <c r="F2591" s="15" t="s">
        <v>198</v>
      </c>
      <c r="G2591" s="13" t="s">
        <v>6327</v>
      </c>
      <c r="H2591" s="13" t="s">
        <v>605</v>
      </c>
      <c r="I2591" s="13" t="s">
        <v>606</v>
      </c>
      <c r="J2591" s="16">
        <v>1380600</v>
      </c>
      <c r="K2591" s="17"/>
      <c r="L2591" s="17"/>
      <c r="M2591" s="17"/>
      <c r="N2591" s="17"/>
      <c r="O2591" s="17"/>
      <c r="P2591" s="17"/>
      <c r="Q2591" s="29">
        <v>1170000</v>
      </c>
      <c r="R2591" s="17"/>
      <c r="S2591" s="17"/>
      <c r="T2591" s="17"/>
      <c r="U2591" s="17"/>
      <c r="V2591" s="17"/>
      <c r="W2591" s="29">
        <v>210600</v>
      </c>
      <c r="X2591" s="17"/>
      <c r="Y2591" s="17"/>
      <c r="Z2591" s="17"/>
      <c r="AA2591" s="17"/>
      <c r="AB2591" s="17"/>
      <c r="AC2591" s="17"/>
      <c r="AD2591" s="17"/>
      <c r="AE2591" s="17"/>
      <c r="AF2591" s="17"/>
      <c r="AG2591" s="17"/>
      <c r="AH2591" s="17"/>
      <c r="AI2591" s="17"/>
      <c r="AJ2591" s="17"/>
      <c r="AK2591" s="17"/>
      <c r="AL2591" s="17"/>
      <c r="AM2591" s="17"/>
      <c r="AN2591" s="17"/>
      <c r="AO2591" s="17"/>
      <c r="AP2591" s="17"/>
      <c r="AQ2591" s="17"/>
      <c r="AR2591" s="17"/>
      <c r="AS2591" s="17"/>
      <c r="AT2591" s="17"/>
      <c r="AU2591" s="17"/>
      <c r="AV2591" s="17"/>
      <c r="AW2591" s="17"/>
      <c r="AX2591" s="17"/>
      <c r="AY2591" s="17"/>
      <c r="AZ2591" s="17"/>
      <c r="BA2591" s="17"/>
      <c r="BB2591" s="17"/>
      <c r="BC2591" s="17"/>
      <c r="BD2591" s="17"/>
      <c r="BE2591" s="17"/>
      <c r="BF2591" s="17"/>
      <c r="BG2591" s="17"/>
      <c r="BH2591" s="17"/>
      <c r="BI2591" s="17"/>
      <c r="BJ2591" s="17"/>
      <c r="BK2591" s="17"/>
      <c r="BL2591" s="17"/>
      <c r="BM2591" s="17"/>
      <c r="BN2591" s="17"/>
      <c r="BO2591" s="17"/>
      <c r="BP2591" s="17"/>
      <c r="BQ2591" s="17"/>
      <c r="BR2591" s="17"/>
      <c r="BS2591" s="17"/>
      <c r="BT2591" s="17"/>
      <c r="BU2591" s="17"/>
      <c r="BV2591" s="17"/>
      <c r="BW2591" s="17"/>
      <c r="BX2591" s="17"/>
      <c r="BY2591" s="17"/>
      <c r="BZ2591" s="17"/>
      <c r="CA2591" s="17"/>
      <c r="CB2591" s="17"/>
      <c r="CC2591" s="17"/>
      <c r="CD2591" s="17"/>
      <c r="CE2591" s="17"/>
      <c r="CF2591" s="18"/>
    </row>
    <row r="2592" spans="1:84" x14ac:dyDescent="0.3">
      <c r="A2592" s="11">
        <v>43698</v>
      </c>
      <c r="B2592" s="12" t="s">
        <v>1319</v>
      </c>
      <c r="C2592" s="13" t="s">
        <v>1319</v>
      </c>
      <c r="D2592" s="14" t="s">
        <v>1320</v>
      </c>
      <c r="E2592" s="13" t="s">
        <v>439</v>
      </c>
      <c r="F2592" s="15" t="s">
        <v>64</v>
      </c>
      <c r="G2592" s="13" t="s">
        <v>6328</v>
      </c>
      <c r="H2592" s="13" t="s">
        <v>1323</v>
      </c>
      <c r="I2592" s="13" t="s">
        <v>1324</v>
      </c>
      <c r="J2592" s="16">
        <v>196033</v>
      </c>
      <c r="K2592" s="17"/>
      <c r="L2592" s="29">
        <v>10502</v>
      </c>
      <c r="M2592" s="29">
        <v>10502</v>
      </c>
      <c r="N2592" s="29">
        <v>0.5</v>
      </c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  <c r="AE2592" s="17"/>
      <c r="AF2592" s="17"/>
      <c r="AG2592" s="17"/>
      <c r="AH2592" s="17"/>
      <c r="AI2592" s="17"/>
      <c r="AJ2592" s="17"/>
      <c r="AK2592" s="17"/>
      <c r="AL2592" s="17"/>
      <c r="AM2592" s="17"/>
      <c r="AN2592" s="17"/>
      <c r="AO2592" s="17"/>
      <c r="AP2592" s="17"/>
      <c r="AQ2592" s="17"/>
      <c r="AR2592" s="17"/>
      <c r="AS2592" s="17"/>
      <c r="AT2592" s="17"/>
      <c r="AU2592" s="17"/>
      <c r="AV2592" s="17"/>
      <c r="AW2592" s="17"/>
      <c r="AX2592" s="17"/>
      <c r="AY2592" s="17"/>
      <c r="AZ2592" s="17"/>
      <c r="BA2592" s="29">
        <v>175028.5</v>
      </c>
      <c r="BB2592" s="17"/>
      <c r="BC2592" s="17"/>
      <c r="BD2592" s="17"/>
      <c r="BE2592" s="17"/>
      <c r="BF2592" s="17"/>
      <c r="BG2592" s="17"/>
      <c r="BH2592" s="17"/>
      <c r="BI2592" s="17"/>
      <c r="BJ2592" s="17"/>
      <c r="BK2592" s="17"/>
      <c r="BL2592" s="17"/>
      <c r="BM2592" s="17"/>
      <c r="BN2592" s="17"/>
      <c r="BO2592" s="17"/>
      <c r="BP2592" s="17"/>
      <c r="BQ2592" s="17"/>
      <c r="BR2592" s="17"/>
      <c r="BS2592" s="17"/>
      <c r="BT2592" s="17"/>
      <c r="BU2592" s="17"/>
      <c r="BV2592" s="17"/>
      <c r="BW2592" s="17"/>
      <c r="BX2592" s="17"/>
      <c r="BY2592" s="17"/>
      <c r="BZ2592" s="17"/>
      <c r="CA2592" s="17"/>
      <c r="CB2592" s="17"/>
      <c r="CC2592" s="17"/>
      <c r="CD2592" s="17"/>
      <c r="CE2592" s="17"/>
      <c r="CF2592" s="18"/>
    </row>
    <row r="2593" spans="1:84" ht="22.8" x14ac:dyDescent="0.3">
      <c r="A2593" s="11">
        <v>43698</v>
      </c>
      <c r="B2593" s="12" t="s">
        <v>2181</v>
      </c>
      <c r="C2593" s="13" t="s">
        <v>2181</v>
      </c>
      <c r="D2593" s="14" t="s">
        <v>2182</v>
      </c>
      <c r="E2593" s="13" t="s">
        <v>439</v>
      </c>
      <c r="F2593" s="15" t="s">
        <v>6329</v>
      </c>
      <c r="G2593" s="13" t="s">
        <v>6330</v>
      </c>
      <c r="H2593" s="13" t="s">
        <v>2185</v>
      </c>
      <c r="I2593" s="13" t="s">
        <v>2186</v>
      </c>
      <c r="J2593" s="16">
        <v>146835</v>
      </c>
      <c r="K2593" s="17"/>
      <c r="L2593" s="29">
        <v>11199.28</v>
      </c>
      <c r="M2593" s="29">
        <v>11199.28</v>
      </c>
      <c r="N2593" s="29">
        <v>0.02</v>
      </c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  <c r="AG2593" s="17"/>
      <c r="AH2593" s="17"/>
      <c r="AI2593" s="17"/>
      <c r="AJ2593" s="17"/>
      <c r="AK2593" s="17"/>
      <c r="AL2593" s="17"/>
      <c r="AM2593" s="17"/>
      <c r="AN2593" s="17"/>
      <c r="AO2593" s="17"/>
      <c r="AP2593" s="17"/>
      <c r="AQ2593" s="17"/>
      <c r="AR2593" s="29">
        <v>124436.42</v>
      </c>
      <c r="AS2593" s="17"/>
      <c r="AT2593" s="17"/>
      <c r="AU2593" s="17"/>
      <c r="AV2593" s="17"/>
      <c r="AW2593" s="17"/>
      <c r="AX2593" s="17"/>
      <c r="AY2593" s="17"/>
      <c r="AZ2593" s="17"/>
      <c r="BA2593" s="17"/>
      <c r="BB2593" s="17"/>
      <c r="BC2593" s="17"/>
      <c r="BD2593" s="17"/>
      <c r="BE2593" s="17"/>
      <c r="BF2593" s="17"/>
      <c r="BG2593" s="17"/>
      <c r="BH2593" s="17"/>
      <c r="BI2593" s="17"/>
      <c r="BJ2593" s="17"/>
      <c r="BK2593" s="17"/>
      <c r="BL2593" s="17"/>
      <c r="BM2593" s="17"/>
      <c r="BN2593" s="17"/>
      <c r="BO2593" s="17"/>
      <c r="BP2593" s="17"/>
      <c r="BQ2593" s="17"/>
      <c r="BR2593" s="17"/>
      <c r="BS2593" s="17"/>
      <c r="BT2593" s="17"/>
      <c r="BU2593" s="17"/>
      <c r="BV2593" s="17"/>
      <c r="BW2593" s="17"/>
      <c r="BX2593" s="17"/>
      <c r="BY2593" s="17"/>
      <c r="BZ2593" s="17"/>
      <c r="CA2593" s="17"/>
      <c r="CB2593" s="17"/>
      <c r="CC2593" s="17"/>
      <c r="CD2593" s="17"/>
      <c r="CE2593" s="17"/>
      <c r="CF2593" s="18"/>
    </row>
    <row r="2594" spans="1:84" x14ac:dyDescent="0.3">
      <c r="A2594" s="11">
        <v>43698</v>
      </c>
      <c r="B2594" s="12" t="s">
        <v>618</v>
      </c>
      <c r="C2594" s="13" t="s">
        <v>618</v>
      </c>
      <c r="D2594" s="14" t="s">
        <v>619</v>
      </c>
      <c r="E2594" s="13" t="s">
        <v>439</v>
      </c>
      <c r="F2594" s="15" t="s">
        <v>6331</v>
      </c>
      <c r="G2594" s="13" t="s">
        <v>6332</v>
      </c>
      <c r="H2594" s="13" t="s">
        <v>622</v>
      </c>
      <c r="I2594" s="13" t="s">
        <v>623</v>
      </c>
      <c r="J2594" s="16">
        <v>410</v>
      </c>
      <c r="K2594" s="17"/>
      <c r="L2594" s="29">
        <v>25.13</v>
      </c>
      <c r="M2594" s="29">
        <v>25.13</v>
      </c>
      <c r="N2594" s="29">
        <v>0.14000000000000001</v>
      </c>
      <c r="O2594" s="17"/>
      <c r="P2594" s="17"/>
      <c r="Q2594" s="17"/>
      <c r="R2594" s="17"/>
      <c r="S2594" s="29">
        <v>359.6</v>
      </c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  <c r="AH2594" s="17"/>
      <c r="AI2594" s="17"/>
      <c r="AJ2594" s="17"/>
      <c r="AK2594" s="17"/>
      <c r="AL2594" s="17"/>
      <c r="AM2594" s="17"/>
      <c r="AN2594" s="17"/>
      <c r="AO2594" s="17"/>
      <c r="AP2594" s="17"/>
      <c r="AQ2594" s="17"/>
      <c r="AR2594" s="17"/>
      <c r="AS2594" s="17"/>
      <c r="AT2594" s="17"/>
      <c r="AU2594" s="17"/>
      <c r="AV2594" s="17"/>
      <c r="AW2594" s="17"/>
      <c r="AX2594" s="17"/>
      <c r="AY2594" s="17"/>
      <c r="AZ2594" s="17"/>
      <c r="BA2594" s="17"/>
      <c r="BB2594" s="17"/>
      <c r="BC2594" s="17"/>
      <c r="BD2594" s="17"/>
      <c r="BE2594" s="17"/>
      <c r="BF2594" s="17"/>
      <c r="BG2594" s="17"/>
      <c r="BH2594" s="17"/>
      <c r="BI2594" s="17"/>
      <c r="BJ2594" s="17"/>
      <c r="BK2594" s="17"/>
      <c r="BL2594" s="17"/>
      <c r="BM2594" s="17"/>
      <c r="BN2594" s="17"/>
      <c r="BO2594" s="17"/>
      <c r="BP2594" s="17"/>
      <c r="BQ2594" s="17"/>
      <c r="BR2594" s="17"/>
      <c r="BS2594" s="17"/>
      <c r="BT2594" s="17"/>
      <c r="BU2594" s="17"/>
      <c r="BV2594" s="17"/>
      <c r="BW2594" s="17"/>
      <c r="BX2594" s="17"/>
      <c r="BY2594" s="17"/>
      <c r="BZ2594" s="17"/>
      <c r="CA2594" s="17"/>
      <c r="CB2594" s="17"/>
      <c r="CC2594" s="17"/>
      <c r="CD2594" s="17"/>
      <c r="CE2594" s="17"/>
      <c r="CF2594" s="18"/>
    </row>
    <row r="2595" spans="1:84" x14ac:dyDescent="0.3">
      <c r="A2595" s="11">
        <v>43698</v>
      </c>
      <c r="B2595" s="12" t="s">
        <v>618</v>
      </c>
      <c r="C2595" s="13" t="s">
        <v>618</v>
      </c>
      <c r="D2595" s="14" t="s">
        <v>619</v>
      </c>
      <c r="E2595" s="13" t="s">
        <v>439</v>
      </c>
      <c r="F2595" s="15" t="s">
        <v>6333</v>
      </c>
      <c r="G2595" s="13" t="s">
        <v>6334</v>
      </c>
      <c r="H2595" s="13" t="s">
        <v>622</v>
      </c>
      <c r="I2595" s="13" t="s">
        <v>623</v>
      </c>
      <c r="J2595" s="16">
        <v>35</v>
      </c>
      <c r="K2595" s="17"/>
      <c r="L2595" s="29">
        <v>2.67</v>
      </c>
      <c r="M2595" s="29">
        <v>2.67</v>
      </c>
      <c r="N2595" s="17"/>
      <c r="O2595" s="17"/>
      <c r="P2595" s="17"/>
      <c r="Q2595" s="17"/>
      <c r="R2595" s="17"/>
      <c r="S2595" s="29">
        <v>29.66</v>
      </c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  <c r="AE2595" s="17"/>
      <c r="AF2595" s="17"/>
      <c r="AG2595" s="17"/>
      <c r="AH2595" s="17"/>
      <c r="AI2595" s="17"/>
      <c r="AJ2595" s="17"/>
      <c r="AK2595" s="17"/>
      <c r="AL2595" s="17"/>
      <c r="AM2595" s="17"/>
      <c r="AN2595" s="17"/>
      <c r="AO2595" s="17"/>
      <c r="AP2595" s="17"/>
      <c r="AQ2595" s="17"/>
      <c r="AR2595" s="17"/>
      <c r="AS2595" s="17"/>
      <c r="AT2595" s="17"/>
      <c r="AU2595" s="17"/>
      <c r="AV2595" s="17"/>
      <c r="AW2595" s="17"/>
      <c r="AX2595" s="17"/>
      <c r="AY2595" s="17"/>
      <c r="AZ2595" s="17"/>
      <c r="BA2595" s="17"/>
      <c r="BB2595" s="17"/>
      <c r="BC2595" s="17"/>
      <c r="BD2595" s="17"/>
      <c r="BE2595" s="17"/>
      <c r="BF2595" s="17"/>
      <c r="BG2595" s="17"/>
      <c r="BH2595" s="17"/>
      <c r="BI2595" s="17"/>
      <c r="BJ2595" s="17"/>
      <c r="BK2595" s="17"/>
      <c r="BL2595" s="17"/>
      <c r="BM2595" s="17"/>
      <c r="BN2595" s="17"/>
      <c r="BO2595" s="17"/>
      <c r="BP2595" s="17"/>
      <c r="BQ2595" s="17"/>
      <c r="BR2595" s="17"/>
      <c r="BS2595" s="17"/>
      <c r="BT2595" s="17"/>
      <c r="BU2595" s="17"/>
      <c r="BV2595" s="17"/>
      <c r="BW2595" s="17"/>
      <c r="BX2595" s="17"/>
      <c r="BY2595" s="17"/>
      <c r="BZ2595" s="17"/>
      <c r="CA2595" s="17"/>
      <c r="CB2595" s="17"/>
      <c r="CC2595" s="17"/>
      <c r="CD2595" s="17"/>
      <c r="CE2595" s="17"/>
      <c r="CF2595" s="18"/>
    </row>
    <row r="2596" spans="1:84" x14ac:dyDescent="0.3">
      <c r="A2596" s="11">
        <v>43698</v>
      </c>
      <c r="B2596" s="12" t="s">
        <v>618</v>
      </c>
      <c r="C2596" s="13" t="s">
        <v>618</v>
      </c>
      <c r="D2596" s="14" t="s">
        <v>619</v>
      </c>
      <c r="E2596" s="13" t="s">
        <v>439</v>
      </c>
      <c r="F2596" s="15" t="s">
        <v>6335</v>
      </c>
      <c r="G2596" s="13" t="s">
        <v>6336</v>
      </c>
      <c r="H2596" s="13" t="s">
        <v>622</v>
      </c>
      <c r="I2596" s="13" t="s">
        <v>623</v>
      </c>
      <c r="J2596" s="16">
        <v>40</v>
      </c>
      <c r="K2596" s="17"/>
      <c r="L2596" s="29">
        <v>2.14</v>
      </c>
      <c r="M2596" s="29">
        <v>2.14</v>
      </c>
      <c r="N2596" s="17"/>
      <c r="O2596" s="17"/>
      <c r="P2596" s="17"/>
      <c r="Q2596" s="17"/>
      <c r="R2596" s="17"/>
      <c r="S2596" s="29">
        <v>35.72</v>
      </c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  <c r="AG2596" s="17"/>
      <c r="AH2596" s="17"/>
      <c r="AI2596" s="17"/>
      <c r="AJ2596" s="17"/>
      <c r="AK2596" s="17"/>
      <c r="AL2596" s="17"/>
      <c r="AM2596" s="17"/>
      <c r="AN2596" s="17"/>
      <c r="AO2596" s="17"/>
      <c r="AP2596" s="17"/>
      <c r="AQ2596" s="17"/>
      <c r="AR2596" s="17"/>
      <c r="AS2596" s="17"/>
      <c r="AT2596" s="17"/>
      <c r="AU2596" s="17"/>
      <c r="AV2596" s="17"/>
      <c r="AW2596" s="17"/>
      <c r="AX2596" s="17"/>
      <c r="AY2596" s="17"/>
      <c r="AZ2596" s="17"/>
      <c r="BA2596" s="17"/>
      <c r="BB2596" s="17"/>
      <c r="BC2596" s="17"/>
      <c r="BD2596" s="17"/>
      <c r="BE2596" s="17"/>
      <c r="BF2596" s="17"/>
      <c r="BG2596" s="17"/>
      <c r="BH2596" s="17"/>
      <c r="BI2596" s="17"/>
      <c r="BJ2596" s="17"/>
      <c r="BK2596" s="17"/>
      <c r="BL2596" s="17"/>
      <c r="BM2596" s="17"/>
      <c r="BN2596" s="17"/>
      <c r="BO2596" s="17"/>
      <c r="BP2596" s="17"/>
      <c r="BQ2596" s="17"/>
      <c r="BR2596" s="17"/>
      <c r="BS2596" s="17"/>
      <c r="BT2596" s="17"/>
      <c r="BU2596" s="17"/>
      <c r="BV2596" s="17"/>
      <c r="BW2596" s="17"/>
      <c r="BX2596" s="17"/>
      <c r="BY2596" s="17"/>
      <c r="BZ2596" s="17"/>
      <c r="CA2596" s="17"/>
      <c r="CB2596" s="17"/>
      <c r="CC2596" s="17"/>
      <c r="CD2596" s="17"/>
      <c r="CE2596" s="17"/>
      <c r="CF2596" s="18"/>
    </row>
    <row r="2597" spans="1:84" x14ac:dyDescent="0.3">
      <c r="A2597" s="11">
        <v>43698</v>
      </c>
      <c r="B2597" s="12" t="s">
        <v>618</v>
      </c>
      <c r="C2597" s="13" t="s">
        <v>618</v>
      </c>
      <c r="D2597" s="14" t="s">
        <v>619</v>
      </c>
      <c r="E2597" s="13" t="s">
        <v>439</v>
      </c>
      <c r="F2597" s="15" t="s">
        <v>6337</v>
      </c>
      <c r="G2597" s="13" t="s">
        <v>6338</v>
      </c>
      <c r="H2597" s="13" t="s">
        <v>622</v>
      </c>
      <c r="I2597" s="13" t="s">
        <v>623</v>
      </c>
      <c r="J2597" s="16">
        <v>1200</v>
      </c>
      <c r="K2597" s="17"/>
      <c r="L2597" s="29">
        <v>91.52</v>
      </c>
      <c r="M2597" s="29">
        <v>91.52</v>
      </c>
      <c r="N2597" s="29">
        <v>0.02</v>
      </c>
      <c r="O2597" s="17"/>
      <c r="P2597" s="17"/>
      <c r="Q2597" s="17"/>
      <c r="R2597" s="17"/>
      <c r="S2597" s="29">
        <v>1016.94</v>
      </c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  <c r="AH2597" s="17"/>
      <c r="AI2597" s="17"/>
      <c r="AJ2597" s="17"/>
      <c r="AK2597" s="17"/>
      <c r="AL2597" s="17"/>
      <c r="AM2597" s="17"/>
      <c r="AN2597" s="17"/>
      <c r="AO2597" s="17"/>
      <c r="AP2597" s="17"/>
      <c r="AQ2597" s="17"/>
      <c r="AR2597" s="17"/>
      <c r="AS2597" s="17"/>
      <c r="AT2597" s="17"/>
      <c r="AU2597" s="17"/>
      <c r="AV2597" s="17"/>
      <c r="AW2597" s="17"/>
      <c r="AX2597" s="17"/>
      <c r="AY2597" s="17"/>
      <c r="AZ2597" s="17"/>
      <c r="BA2597" s="17"/>
      <c r="BB2597" s="17"/>
      <c r="BC2597" s="17"/>
      <c r="BD2597" s="17"/>
      <c r="BE2597" s="17"/>
      <c r="BF2597" s="17"/>
      <c r="BG2597" s="17"/>
      <c r="BH2597" s="17"/>
      <c r="BI2597" s="17"/>
      <c r="BJ2597" s="17"/>
      <c r="BK2597" s="17"/>
      <c r="BL2597" s="17"/>
      <c r="BM2597" s="17"/>
      <c r="BN2597" s="17"/>
      <c r="BO2597" s="17"/>
      <c r="BP2597" s="17"/>
      <c r="BQ2597" s="17"/>
      <c r="BR2597" s="17"/>
      <c r="BS2597" s="17"/>
      <c r="BT2597" s="17"/>
      <c r="BU2597" s="17"/>
      <c r="BV2597" s="17"/>
      <c r="BW2597" s="17"/>
      <c r="BX2597" s="17"/>
      <c r="BY2597" s="17"/>
      <c r="BZ2597" s="17"/>
      <c r="CA2597" s="17"/>
      <c r="CB2597" s="17"/>
      <c r="CC2597" s="17"/>
      <c r="CD2597" s="17"/>
      <c r="CE2597" s="17"/>
      <c r="CF2597" s="18"/>
    </row>
    <row r="2598" spans="1:84" ht="22.8" x14ac:dyDescent="0.3">
      <c r="A2598" s="11">
        <v>43699</v>
      </c>
      <c r="B2598" s="12" t="s">
        <v>2181</v>
      </c>
      <c r="C2598" s="13" t="s">
        <v>2181</v>
      </c>
      <c r="D2598" s="14" t="s">
        <v>2182</v>
      </c>
      <c r="E2598" s="13" t="s">
        <v>439</v>
      </c>
      <c r="F2598" s="15" t="s">
        <v>6339</v>
      </c>
      <c r="G2598" s="13" t="s">
        <v>6340</v>
      </c>
      <c r="H2598" s="13" t="s">
        <v>2185</v>
      </c>
      <c r="I2598" s="13" t="s">
        <v>2186</v>
      </c>
      <c r="J2598" s="16">
        <v>146105</v>
      </c>
      <c r="K2598" s="17"/>
      <c r="L2598" s="29">
        <v>11143.61</v>
      </c>
      <c r="M2598" s="29">
        <v>11143.61</v>
      </c>
      <c r="N2598" s="29">
        <v>-7.0000000000000007E-2</v>
      </c>
      <c r="O2598" s="17"/>
      <c r="P2598" s="17"/>
      <c r="Q2598" s="17"/>
      <c r="R2598" s="17"/>
      <c r="S2598" s="17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  <c r="AD2598" s="17"/>
      <c r="AE2598" s="17"/>
      <c r="AF2598" s="17"/>
      <c r="AG2598" s="17"/>
      <c r="AH2598" s="17"/>
      <c r="AI2598" s="17"/>
      <c r="AJ2598" s="17"/>
      <c r="AK2598" s="17"/>
      <c r="AL2598" s="17"/>
      <c r="AM2598" s="17"/>
      <c r="AN2598" s="17"/>
      <c r="AO2598" s="17"/>
      <c r="AP2598" s="17"/>
      <c r="AQ2598" s="17"/>
      <c r="AR2598" s="29">
        <v>123817.85</v>
      </c>
      <c r="AS2598" s="17"/>
      <c r="AT2598" s="17"/>
      <c r="AU2598" s="17"/>
      <c r="AV2598" s="17"/>
      <c r="AW2598" s="17"/>
      <c r="AX2598" s="17"/>
      <c r="AY2598" s="17"/>
      <c r="AZ2598" s="17"/>
      <c r="BA2598" s="17"/>
      <c r="BB2598" s="17"/>
      <c r="BC2598" s="17"/>
      <c r="BD2598" s="17"/>
      <c r="BE2598" s="17"/>
      <c r="BF2598" s="17"/>
      <c r="BG2598" s="17"/>
      <c r="BH2598" s="17"/>
      <c r="BI2598" s="17"/>
      <c r="BJ2598" s="17"/>
      <c r="BK2598" s="17"/>
      <c r="BL2598" s="17"/>
      <c r="BM2598" s="17"/>
      <c r="BN2598" s="17"/>
      <c r="BO2598" s="17"/>
      <c r="BP2598" s="17"/>
      <c r="BQ2598" s="17"/>
      <c r="BR2598" s="17"/>
      <c r="BS2598" s="17"/>
      <c r="BT2598" s="17"/>
      <c r="BU2598" s="17"/>
      <c r="BV2598" s="17"/>
      <c r="BW2598" s="17"/>
      <c r="BX2598" s="17"/>
      <c r="BY2598" s="17"/>
      <c r="BZ2598" s="17"/>
      <c r="CA2598" s="17"/>
      <c r="CB2598" s="17"/>
      <c r="CC2598" s="17"/>
      <c r="CD2598" s="17"/>
      <c r="CE2598" s="17"/>
      <c r="CF2598" s="18"/>
    </row>
    <row r="2599" spans="1:84" x14ac:dyDescent="0.3">
      <c r="A2599" s="11">
        <v>43699</v>
      </c>
      <c r="B2599" s="12" t="s">
        <v>1021</v>
      </c>
      <c r="C2599" s="13" t="s">
        <v>1021</v>
      </c>
      <c r="D2599" s="14" t="s">
        <v>1022</v>
      </c>
      <c r="E2599" s="13" t="s">
        <v>439</v>
      </c>
      <c r="F2599" s="15" t="s">
        <v>6341</v>
      </c>
      <c r="G2599" s="13" t="s">
        <v>6342</v>
      </c>
      <c r="H2599" s="13" t="s">
        <v>1025</v>
      </c>
      <c r="I2599" s="13" t="s">
        <v>1026</v>
      </c>
      <c r="J2599" s="16">
        <v>13983</v>
      </c>
      <c r="K2599" s="17"/>
      <c r="L2599" s="29">
        <v>1066.5</v>
      </c>
      <c r="M2599" s="29">
        <v>1066.5</v>
      </c>
      <c r="N2599" s="17"/>
      <c r="O2599" s="17"/>
      <c r="P2599" s="17"/>
      <c r="Q2599" s="17"/>
      <c r="R2599" s="17"/>
      <c r="S2599" s="17"/>
      <c r="T2599" s="29">
        <v>11850</v>
      </c>
      <c r="U2599" s="17"/>
      <c r="V2599" s="17"/>
      <c r="W2599" s="17"/>
      <c r="X2599" s="17"/>
      <c r="Y2599" s="17"/>
      <c r="Z2599" s="17"/>
      <c r="AA2599" s="17"/>
      <c r="AB2599" s="17"/>
      <c r="AC2599" s="17"/>
      <c r="AD2599" s="17"/>
      <c r="AE2599" s="17"/>
      <c r="AF2599" s="17"/>
      <c r="AG2599" s="17"/>
      <c r="AH2599" s="17"/>
      <c r="AI2599" s="17"/>
      <c r="AJ2599" s="17"/>
      <c r="AK2599" s="17"/>
      <c r="AL2599" s="17"/>
      <c r="AM2599" s="17"/>
      <c r="AN2599" s="17"/>
      <c r="AO2599" s="17"/>
      <c r="AP2599" s="17"/>
      <c r="AQ2599" s="17"/>
      <c r="AR2599" s="17"/>
      <c r="AS2599" s="17"/>
      <c r="AT2599" s="17"/>
      <c r="AU2599" s="17"/>
      <c r="AV2599" s="17"/>
      <c r="AW2599" s="17"/>
      <c r="AX2599" s="17"/>
      <c r="AY2599" s="17"/>
      <c r="AZ2599" s="17"/>
      <c r="BA2599" s="17"/>
      <c r="BB2599" s="17"/>
      <c r="BC2599" s="17"/>
      <c r="BD2599" s="17"/>
      <c r="BE2599" s="17"/>
      <c r="BF2599" s="17"/>
      <c r="BG2599" s="17"/>
      <c r="BH2599" s="17"/>
      <c r="BI2599" s="17"/>
      <c r="BJ2599" s="17"/>
      <c r="BK2599" s="17"/>
      <c r="BL2599" s="17"/>
      <c r="BM2599" s="17"/>
      <c r="BN2599" s="17"/>
      <c r="BO2599" s="17"/>
      <c r="BP2599" s="17"/>
      <c r="BQ2599" s="17"/>
      <c r="BR2599" s="17"/>
      <c r="BS2599" s="17"/>
      <c r="BT2599" s="17"/>
      <c r="BU2599" s="17"/>
      <c r="BV2599" s="17"/>
      <c r="BW2599" s="17"/>
      <c r="BX2599" s="17"/>
      <c r="BY2599" s="17"/>
      <c r="BZ2599" s="17"/>
      <c r="CA2599" s="17"/>
      <c r="CB2599" s="17"/>
      <c r="CC2599" s="17"/>
      <c r="CD2599" s="17"/>
      <c r="CE2599" s="17"/>
      <c r="CF2599" s="18"/>
    </row>
    <row r="2600" spans="1:84" x14ac:dyDescent="0.3">
      <c r="A2600" s="11">
        <v>43699</v>
      </c>
      <c r="B2600" s="12" t="s">
        <v>618</v>
      </c>
      <c r="C2600" s="13" t="s">
        <v>618</v>
      </c>
      <c r="D2600" s="14" t="s">
        <v>619</v>
      </c>
      <c r="E2600" s="13" t="s">
        <v>439</v>
      </c>
      <c r="F2600" s="15" t="s">
        <v>6343</v>
      </c>
      <c r="G2600" s="13" t="s">
        <v>6344</v>
      </c>
      <c r="H2600" s="13" t="s">
        <v>622</v>
      </c>
      <c r="I2600" s="13" t="s">
        <v>623</v>
      </c>
      <c r="J2600" s="16">
        <v>60</v>
      </c>
      <c r="K2600" s="17"/>
      <c r="L2600" s="29">
        <v>4.58</v>
      </c>
      <c r="M2600" s="29">
        <v>4.58</v>
      </c>
      <c r="N2600" s="17"/>
      <c r="O2600" s="17"/>
      <c r="P2600" s="17"/>
      <c r="Q2600" s="17"/>
      <c r="R2600" s="17"/>
      <c r="S2600" s="29">
        <v>50.84</v>
      </c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  <c r="AD2600" s="17"/>
      <c r="AE2600" s="17"/>
      <c r="AF2600" s="17"/>
      <c r="AG2600" s="17"/>
      <c r="AH2600" s="17"/>
      <c r="AI2600" s="17"/>
      <c r="AJ2600" s="17"/>
      <c r="AK2600" s="17"/>
      <c r="AL2600" s="17"/>
      <c r="AM2600" s="17"/>
      <c r="AN2600" s="17"/>
      <c r="AO2600" s="17"/>
      <c r="AP2600" s="17"/>
      <c r="AQ2600" s="17"/>
      <c r="AR2600" s="17"/>
      <c r="AS2600" s="17"/>
      <c r="AT2600" s="17"/>
      <c r="AU2600" s="17"/>
      <c r="AV2600" s="17"/>
      <c r="AW2600" s="17"/>
      <c r="AX2600" s="17"/>
      <c r="AY2600" s="17"/>
      <c r="AZ2600" s="17"/>
      <c r="BA2600" s="17"/>
      <c r="BB2600" s="17"/>
      <c r="BC2600" s="17"/>
      <c r="BD2600" s="17"/>
      <c r="BE2600" s="17"/>
      <c r="BF2600" s="17"/>
      <c r="BG2600" s="17"/>
      <c r="BH2600" s="17"/>
      <c r="BI2600" s="17"/>
      <c r="BJ2600" s="17"/>
      <c r="BK2600" s="17"/>
      <c r="BL2600" s="17"/>
      <c r="BM2600" s="17"/>
      <c r="BN2600" s="17"/>
      <c r="BO2600" s="17"/>
      <c r="BP2600" s="17"/>
      <c r="BQ2600" s="17"/>
      <c r="BR2600" s="17"/>
      <c r="BS2600" s="17"/>
      <c r="BT2600" s="17"/>
      <c r="BU2600" s="17"/>
      <c r="BV2600" s="17"/>
      <c r="BW2600" s="17"/>
      <c r="BX2600" s="17"/>
      <c r="BY2600" s="17"/>
      <c r="BZ2600" s="17"/>
      <c r="CA2600" s="17"/>
      <c r="CB2600" s="17"/>
      <c r="CC2600" s="17"/>
      <c r="CD2600" s="17"/>
      <c r="CE2600" s="17"/>
      <c r="CF2600" s="18"/>
    </row>
    <row r="2601" spans="1:84" x14ac:dyDescent="0.3">
      <c r="A2601" s="11">
        <v>43699</v>
      </c>
      <c r="B2601" s="12" t="s">
        <v>618</v>
      </c>
      <c r="C2601" s="13" t="s">
        <v>618</v>
      </c>
      <c r="D2601" s="14" t="s">
        <v>619</v>
      </c>
      <c r="E2601" s="13" t="s">
        <v>439</v>
      </c>
      <c r="F2601" s="15" t="s">
        <v>6345</v>
      </c>
      <c r="G2601" s="13" t="s">
        <v>6346</v>
      </c>
      <c r="H2601" s="13" t="s">
        <v>622</v>
      </c>
      <c r="I2601" s="13" t="s">
        <v>623</v>
      </c>
      <c r="J2601" s="16">
        <v>1975</v>
      </c>
      <c r="K2601" s="17"/>
      <c r="L2601" s="29">
        <v>146.66</v>
      </c>
      <c r="M2601" s="29">
        <v>146.66</v>
      </c>
      <c r="N2601" s="29">
        <v>0.04</v>
      </c>
      <c r="O2601" s="17"/>
      <c r="P2601" s="17"/>
      <c r="Q2601" s="17"/>
      <c r="R2601" s="17"/>
      <c r="S2601" s="29">
        <v>1681.64</v>
      </c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  <c r="AE2601" s="17"/>
      <c r="AF2601" s="17"/>
      <c r="AG2601" s="17"/>
      <c r="AH2601" s="17"/>
      <c r="AI2601" s="17"/>
      <c r="AJ2601" s="17"/>
      <c r="AK2601" s="17"/>
      <c r="AL2601" s="17"/>
      <c r="AM2601" s="17"/>
      <c r="AN2601" s="17"/>
      <c r="AO2601" s="17"/>
      <c r="AP2601" s="17"/>
      <c r="AQ2601" s="17"/>
      <c r="AR2601" s="17"/>
      <c r="AS2601" s="17"/>
      <c r="AT2601" s="17"/>
      <c r="AU2601" s="17"/>
      <c r="AV2601" s="17"/>
      <c r="AW2601" s="17"/>
      <c r="AX2601" s="17"/>
      <c r="AY2601" s="17"/>
      <c r="AZ2601" s="17"/>
      <c r="BA2601" s="17"/>
      <c r="BB2601" s="17"/>
      <c r="BC2601" s="17"/>
      <c r="BD2601" s="17"/>
      <c r="BE2601" s="17"/>
      <c r="BF2601" s="17"/>
      <c r="BG2601" s="17"/>
      <c r="BH2601" s="17"/>
      <c r="BI2601" s="17"/>
      <c r="BJ2601" s="17"/>
      <c r="BK2601" s="17"/>
      <c r="BL2601" s="17"/>
      <c r="BM2601" s="17"/>
      <c r="BN2601" s="17"/>
      <c r="BO2601" s="17"/>
      <c r="BP2601" s="17"/>
      <c r="BQ2601" s="17"/>
      <c r="BR2601" s="17"/>
      <c r="BS2601" s="17"/>
      <c r="BT2601" s="17"/>
      <c r="BU2601" s="17"/>
      <c r="BV2601" s="17"/>
      <c r="BW2601" s="17"/>
      <c r="BX2601" s="17"/>
      <c r="BY2601" s="17"/>
      <c r="BZ2601" s="17"/>
      <c r="CA2601" s="17"/>
      <c r="CB2601" s="17"/>
      <c r="CC2601" s="17"/>
      <c r="CD2601" s="17"/>
      <c r="CE2601" s="17"/>
      <c r="CF2601" s="18"/>
    </row>
    <row r="2602" spans="1:84" x14ac:dyDescent="0.3">
      <c r="A2602" s="11">
        <v>43699</v>
      </c>
      <c r="B2602" s="12" t="s">
        <v>618</v>
      </c>
      <c r="C2602" s="13" t="s">
        <v>618</v>
      </c>
      <c r="D2602" s="14" t="s">
        <v>619</v>
      </c>
      <c r="E2602" s="13" t="s">
        <v>439</v>
      </c>
      <c r="F2602" s="15" t="s">
        <v>6347</v>
      </c>
      <c r="G2602" s="13" t="s">
        <v>6348</v>
      </c>
      <c r="H2602" s="13" t="s">
        <v>622</v>
      </c>
      <c r="I2602" s="13" t="s">
        <v>623</v>
      </c>
      <c r="J2602" s="16">
        <v>50</v>
      </c>
      <c r="K2602" s="17"/>
      <c r="L2602" s="29">
        <v>2.68</v>
      </c>
      <c r="M2602" s="29">
        <v>2.68</v>
      </c>
      <c r="N2602" s="17"/>
      <c r="O2602" s="17"/>
      <c r="P2602" s="17"/>
      <c r="Q2602" s="17"/>
      <c r="R2602" s="17"/>
      <c r="S2602" s="29">
        <v>44.64</v>
      </c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  <c r="AE2602" s="17"/>
      <c r="AF2602" s="17"/>
      <c r="AG2602" s="17"/>
      <c r="AH2602" s="17"/>
      <c r="AI2602" s="17"/>
      <c r="AJ2602" s="17"/>
      <c r="AK2602" s="17"/>
      <c r="AL2602" s="17"/>
      <c r="AM2602" s="17"/>
      <c r="AN2602" s="17"/>
      <c r="AO2602" s="17"/>
      <c r="AP2602" s="17"/>
      <c r="AQ2602" s="17"/>
      <c r="AR2602" s="17"/>
      <c r="AS2602" s="17"/>
      <c r="AT2602" s="17"/>
      <c r="AU2602" s="17"/>
      <c r="AV2602" s="17"/>
      <c r="AW2602" s="17"/>
      <c r="AX2602" s="17"/>
      <c r="AY2602" s="17"/>
      <c r="AZ2602" s="17"/>
      <c r="BA2602" s="17"/>
      <c r="BB2602" s="17"/>
      <c r="BC2602" s="17"/>
      <c r="BD2602" s="17"/>
      <c r="BE2602" s="17"/>
      <c r="BF2602" s="17"/>
      <c r="BG2602" s="17"/>
      <c r="BH2602" s="17"/>
      <c r="BI2602" s="17"/>
      <c r="BJ2602" s="17"/>
      <c r="BK2602" s="17"/>
      <c r="BL2602" s="17"/>
      <c r="BM2602" s="17"/>
      <c r="BN2602" s="17"/>
      <c r="BO2602" s="17"/>
      <c r="BP2602" s="17"/>
      <c r="BQ2602" s="17"/>
      <c r="BR2602" s="17"/>
      <c r="BS2602" s="17"/>
      <c r="BT2602" s="17"/>
      <c r="BU2602" s="17"/>
      <c r="BV2602" s="17"/>
      <c r="BW2602" s="17"/>
      <c r="BX2602" s="17"/>
      <c r="BY2602" s="17"/>
      <c r="BZ2602" s="17"/>
      <c r="CA2602" s="17"/>
      <c r="CB2602" s="17"/>
      <c r="CC2602" s="17"/>
      <c r="CD2602" s="17"/>
      <c r="CE2602" s="17"/>
      <c r="CF2602" s="18"/>
    </row>
    <row r="2603" spans="1:84" x14ac:dyDescent="0.3">
      <c r="A2603" s="11">
        <v>43699</v>
      </c>
      <c r="B2603" s="12" t="s">
        <v>618</v>
      </c>
      <c r="C2603" s="13" t="s">
        <v>618</v>
      </c>
      <c r="D2603" s="14" t="s">
        <v>619</v>
      </c>
      <c r="E2603" s="13" t="s">
        <v>439</v>
      </c>
      <c r="F2603" s="15" t="s">
        <v>6349</v>
      </c>
      <c r="G2603" s="13" t="s">
        <v>6350</v>
      </c>
      <c r="H2603" s="13" t="s">
        <v>622</v>
      </c>
      <c r="I2603" s="13" t="s">
        <v>623</v>
      </c>
      <c r="J2603" s="16">
        <v>705</v>
      </c>
      <c r="K2603" s="17"/>
      <c r="L2603" s="29">
        <v>39.92</v>
      </c>
      <c r="M2603" s="29">
        <v>39.92</v>
      </c>
      <c r="N2603" s="17"/>
      <c r="O2603" s="17"/>
      <c r="P2603" s="17"/>
      <c r="Q2603" s="17"/>
      <c r="R2603" s="17"/>
      <c r="S2603" s="29">
        <v>625.16</v>
      </c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/>
      <c r="AE2603" s="17"/>
      <c r="AF2603" s="17"/>
      <c r="AG2603" s="17"/>
      <c r="AH2603" s="17"/>
      <c r="AI2603" s="17"/>
      <c r="AJ2603" s="17"/>
      <c r="AK2603" s="17"/>
      <c r="AL2603" s="17"/>
      <c r="AM2603" s="17"/>
      <c r="AN2603" s="17"/>
      <c r="AO2603" s="17"/>
      <c r="AP2603" s="17"/>
      <c r="AQ2603" s="17"/>
      <c r="AR2603" s="17"/>
      <c r="AS2603" s="17"/>
      <c r="AT2603" s="17"/>
      <c r="AU2603" s="17"/>
      <c r="AV2603" s="17"/>
      <c r="AW2603" s="17"/>
      <c r="AX2603" s="17"/>
      <c r="AY2603" s="17"/>
      <c r="AZ2603" s="17"/>
      <c r="BA2603" s="17"/>
      <c r="BB2603" s="17"/>
      <c r="BC2603" s="17"/>
      <c r="BD2603" s="17"/>
      <c r="BE2603" s="17"/>
      <c r="BF2603" s="17"/>
      <c r="BG2603" s="17"/>
      <c r="BH2603" s="17"/>
      <c r="BI2603" s="17"/>
      <c r="BJ2603" s="17"/>
      <c r="BK2603" s="17"/>
      <c r="BL2603" s="17"/>
      <c r="BM2603" s="17"/>
      <c r="BN2603" s="17"/>
      <c r="BO2603" s="17"/>
      <c r="BP2603" s="17"/>
      <c r="BQ2603" s="17"/>
      <c r="BR2603" s="17"/>
      <c r="BS2603" s="17"/>
      <c r="BT2603" s="17"/>
      <c r="BU2603" s="17"/>
      <c r="BV2603" s="17"/>
      <c r="BW2603" s="17"/>
      <c r="BX2603" s="17"/>
      <c r="BY2603" s="17"/>
      <c r="BZ2603" s="17"/>
      <c r="CA2603" s="17"/>
      <c r="CB2603" s="17"/>
      <c r="CC2603" s="17"/>
      <c r="CD2603" s="17"/>
      <c r="CE2603" s="17"/>
      <c r="CF2603" s="18"/>
    </row>
    <row r="2604" spans="1:84" x14ac:dyDescent="0.3">
      <c r="A2604" s="11">
        <v>43699</v>
      </c>
      <c r="B2604" s="12" t="s">
        <v>618</v>
      </c>
      <c r="C2604" s="13" t="s">
        <v>618</v>
      </c>
      <c r="D2604" s="14" t="s">
        <v>619</v>
      </c>
      <c r="E2604" s="13" t="s">
        <v>439</v>
      </c>
      <c r="F2604" s="15" t="s">
        <v>6351</v>
      </c>
      <c r="G2604" s="13" t="s">
        <v>6352</v>
      </c>
      <c r="H2604" s="13" t="s">
        <v>622</v>
      </c>
      <c r="I2604" s="13" t="s">
        <v>623</v>
      </c>
      <c r="J2604" s="16">
        <v>353</v>
      </c>
      <c r="K2604" s="17"/>
      <c r="L2604" s="29">
        <v>19.66</v>
      </c>
      <c r="M2604" s="29">
        <v>19.66</v>
      </c>
      <c r="N2604" s="29">
        <v>0.03</v>
      </c>
      <c r="O2604" s="17"/>
      <c r="P2604" s="17"/>
      <c r="Q2604" s="17"/>
      <c r="R2604" s="17"/>
      <c r="S2604" s="29">
        <v>313.64999999999998</v>
      </c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  <c r="AE2604" s="17"/>
      <c r="AF2604" s="17"/>
      <c r="AG2604" s="17"/>
      <c r="AH2604" s="17"/>
      <c r="AI2604" s="17"/>
      <c r="AJ2604" s="17"/>
      <c r="AK2604" s="17"/>
      <c r="AL2604" s="17"/>
      <c r="AM2604" s="17"/>
      <c r="AN2604" s="17"/>
      <c r="AO2604" s="17"/>
      <c r="AP2604" s="17"/>
      <c r="AQ2604" s="17"/>
      <c r="AR2604" s="17"/>
      <c r="AS2604" s="17"/>
      <c r="AT2604" s="17"/>
      <c r="AU2604" s="17"/>
      <c r="AV2604" s="17"/>
      <c r="AW2604" s="17"/>
      <c r="AX2604" s="17"/>
      <c r="AY2604" s="17"/>
      <c r="AZ2604" s="17"/>
      <c r="BA2604" s="17"/>
      <c r="BB2604" s="17"/>
      <c r="BC2604" s="17"/>
      <c r="BD2604" s="17"/>
      <c r="BE2604" s="17"/>
      <c r="BF2604" s="17"/>
      <c r="BG2604" s="17"/>
      <c r="BH2604" s="17"/>
      <c r="BI2604" s="17"/>
      <c r="BJ2604" s="17"/>
      <c r="BK2604" s="17"/>
      <c r="BL2604" s="17"/>
      <c r="BM2604" s="17"/>
      <c r="BN2604" s="17"/>
      <c r="BO2604" s="17"/>
      <c r="BP2604" s="17"/>
      <c r="BQ2604" s="17"/>
      <c r="BR2604" s="17"/>
      <c r="BS2604" s="17"/>
      <c r="BT2604" s="17"/>
      <c r="BU2604" s="17"/>
      <c r="BV2604" s="17"/>
      <c r="BW2604" s="17"/>
      <c r="BX2604" s="17"/>
      <c r="BY2604" s="17"/>
      <c r="BZ2604" s="17"/>
      <c r="CA2604" s="17"/>
      <c r="CB2604" s="17"/>
      <c r="CC2604" s="17"/>
      <c r="CD2604" s="17"/>
      <c r="CE2604" s="17"/>
      <c r="CF2604" s="18"/>
    </row>
    <row r="2605" spans="1:84" x14ac:dyDescent="0.3">
      <c r="A2605" s="11">
        <v>43699</v>
      </c>
      <c r="B2605" s="12" t="s">
        <v>618</v>
      </c>
      <c r="C2605" s="13" t="s">
        <v>618</v>
      </c>
      <c r="D2605" s="14" t="s">
        <v>619</v>
      </c>
      <c r="E2605" s="13" t="s">
        <v>439</v>
      </c>
      <c r="F2605" s="15" t="s">
        <v>6353</v>
      </c>
      <c r="G2605" s="13" t="s">
        <v>6354</v>
      </c>
      <c r="H2605" s="13" t="s">
        <v>622</v>
      </c>
      <c r="I2605" s="13" t="s">
        <v>623</v>
      </c>
      <c r="J2605" s="16">
        <v>20</v>
      </c>
      <c r="K2605" s="17"/>
      <c r="L2605" s="29">
        <v>1.07</v>
      </c>
      <c r="M2605" s="29">
        <v>1.07</v>
      </c>
      <c r="N2605" s="17"/>
      <c r="O2605" s="17"/>
      <c r="P2605" s="17"/>
      <c r="Q2605" s="17"/>
      <c r="R2605" s="17"/>
      <c r="S2605" s="29">
        <v>17.86</v>
      </c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/>
      <c r="AE2605" s="17"/>
      <c r="AF2605" s="17"/>
      <c r="AG2605" s="17"/>
      <c r="AH2605" s="17"/>
      <c r="AI2605" s="17"/>
      <c r="AJ2605" s="17"/>
      <c r="AK2605" s="17"/>
      <c r="AL2605" s="17"/>
      <c r="AM2605" s="17"/>
      <c r="AN2605" s="17"/>
      <c r="AO2605" s="17"/>
      <c r="AP2605" s="17"/>
      <c r="AQ2605" s="17"/>
      <c r="AR2605" s="17"/>
      <c r="AS2605" s="17"/>
      <c r="AT2605" s="17"/>
      <c r="AU2605" s="17"/>
      <c r="AV2605" s="17"/>
      <c r="AW2605" s="17"/>
      <c r="AX2605" s="17"/>
      <c r="AY2605" s="17"/>
      <c r="AZ2605" s="17"/>
      <c r="BA2605" s="17"/>
      <c r="BB2605" s="17"/>
      <c r="BC2605" s="17"/>
      <c r="BD2605" s="17"/>
      <c r="BE2605" s="17"/>
      <c r="BF2605" s="17"/>
      <c r="BG2605" s="17"/>
      <c r="BH2605" s="17"/>
      <c r="BI2605" s="17"/>
      <c r="BJ2605" s="17"/>
      <c r="BK2605" s="17"/>
      <c r="BL2605" s="17"/>
      <c r="BM2605" s="17"/>
      <c r="BN2605" s="17"/>
      <c r="BO2605" s="17"/>
      <c r="BP2605" s="17"/>
      <c r="BQ2605" s="17"/>
      <c r="BR2605" s="17"/>
      <c r="BS2605" s="17"/>
      <c r="BT2605" s="17"/>
      <c r="BU2605" s="17"/>
      <c r="BV2605" s="17"/>
      <c r="BW2605" s="17"/>
      <c r="BX2605" s="17"/>
      <c r="BY2605" s="17"/>
      <c r="BZ2605" s="17"/>
      <c r="CA2605" s="17"/>
      <c r="CB2605" s="17"/>
      <c r="CC2605" s="17"/>
      <c r="CD2605" s="17"/>
      <c r="CE2605" s="17"/>
      <c r="CF2605" s="18"/>
    </row>
    <row r="2606" spans="1:84" x14ac:dyDescent="0.3">
      <c r="A2606" s="11">
        <v>43699</v>
      </c>
      <c r="B2606" s="12" t="s">
        <v>618</v>
      </c>
      <c r="C2606" s="13" t="s">
        <v>618</v>
      </c>
      <c r="D2606" s="14" t="s">
        <v>619</v>
      </c>
      <c r="E2606" s="13" t="s">
        <v>439</v>
      </c>
      <c r="F2606" s="15" t="s">
        <v>6355</v>
      </c>
      <c r="G2606" s="13" t="s">
        <v>6356</v>
      </c>
      <c r="H2606" s="13" t="s">
        <v>622</v>
      </c>
      <c r="I2606" s="13" t="s">
        <v>623</v>
      </c>
      <c r="J2606" s="16">
        <v>1152</v>
      </c>
      <c r="K2606" s="17"/>
      <c r="L2606" s="29">
        <v>87.87</v>
      </c>
      <c r="M2606" s="29">
        <v>87.87</v>
      </c>
      <c r="N2606" s="29">
        <v>-0.06</v>
      </c>
      <c r="O2606" s="17"/>
      <c r="P2606" s="17"/>
      <c r="Q2606" s="17"/>
      <c r="R2606" s="17"/>
      <c r="S2606" s="29">
        <v>976.32</v>
      </c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  <c r="AE2606" s="17"/>
      <c r="AF2606" s="17"/>
      <c r="AG2606" s="17"/>
      <c r="AH2606" s="17"/>
      <c r="AI2606" s="17"/>
      <c r="AJ2606" s="17"/>
      <c r="AK2606" s="17"/>
      <c r="AL2606" s="17"/>
      <c r="AM2606" s="17"/>
      <c r="AN2606" s="17"/>
      <c r="AO2606" s="17"/>
      <c r="AP2606" s="17"/>
      <c r="AQ2606" s="17"/>
      <c r="AR2606" s="17"/>
      <c r="AS2606" s="17"/>
      <c r="AT2606" s="17"/>
      <c r="AU2606" s="17"/>
      <c r="AV2606" s="17"/>
      <c r="AW2606" s="17"/>
      <c r="AX2606" s="17"/>
      <c r="AY2606" s="17"/>
      <c r="AZ2606" s="17"/>
      <c r="BA2606" s="17"/>
      <c r="BB2606" s="17"/>
      <c r="BC2606" s="17"/>
      <c r="BD2606" s="17"/>
      <c r="BE2606" s="17"/>
      <c r="BF2606" s="17"/>
      <c r="BG2606" s="17"/>
      <c r="BH2606" s="17"/>
      <c r="BI2606" s="17"/>
      <c r="BJ2606" s="17"/>
      <c r="BK2606" s="17"/>
      <c r="BL2606" s="17"/>
      <c r="BM2606" s="17"/>
      <c r="BN2606" s="17"/>
      <c r="BO2606" s="17"/>
      <c r="BP2606" s="17"/>
      <c r="BQ2606" s="17"/>
      <c r="BR2606" s="17"/>
      <c r="BS2606" s="17"/>
      <c r="BT2606" s="17"/>
      <c r="BU2606" s="17"/>
      <c r="BV2606" s="17"/>
      <c r="BW2606" s="17"/>
      <c r="BX2606" s="17"/>
      <c r="BY2606" s="17"/>
      <c r="BZ2606" s="17"/>
      <c r="CA2606" s="17"/>
      <c r="CB2606" s="17"/>
      <c r="CC2606" s="17"/>
      <c r="CD2606" s="17"/>
      <c r="CE2606" s="17"/>
      <c r="CF2606" s="18"/>
    </row>
    <row r="2607" spans="1:84" x14ac:dyDescent="0.3">
      <c r="A2607" s="11">
        <v>43699</v>
      </c>
      <c r="B2607" s="12" t="s">
        <v>618</v>
      </c>
      <c r="C2607" s="13" t="s">
        <v>618</v>
      </c>
      <c r="D2607" s="14" t="s">
        <v>619</v>
      </c>
      <c r="E2607" s="13" t="s">
        <v>439</v>
      </c>
      <c r="F2607" s="15" t="s">
        <v>6357</v>
      </c>
      <c r="G2607" s="13" t="s">
        <v>6358</v>
      </c>
      <c r="H2607" s="13" t="s">
        <v>622</v>
      </c>
      <c r="I2607" s="13" t="s">
        <v>623</v>
      </c>
      <c r="J2607" s="16">
        <v>40</v>
      </c>
      <c r="K2607" s="17"/>
      <c r="L2607" s="29">
        <v>2.14</v>
      </c>
      <c r="M2607" s="29">
        <v>2.14</v>
      </c>
      <c r="N2607" s="17"/>
      <c r="O2607" s="17"/>
      <c r="P2607" s="17"/>
      <c r="Q2607" s="17"/>
      <c r="R2607" s="17"/>
      <c r="S2607" s="29">
        <v>35.72</v>
      </c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  <c r="AE2607" s="17"/>
      <c r="AF2607" s="17"/>
      <c r="AG2607" s="17"/>
      <c r="AH2607" s="17"/>
      <c r="AI2607" s="17"/>
      <c r="AJ2607" s="17"/>
      <c r="AK2607" s="17"/>
      <c r="AL2607" s="17"/>
      <c r="AM2607" s="17"/>
      <c r="AN2607" s="17"/>
      <c r="AO2607" s="17"/>
      <c r="AP2607" s="17"/>
      <c r="AQ2607" s="17"/>
      <c r="AR2607" s="17"/>
      <c r="AS2607" s="17"/>
      <c r="AT2607" s="17"/>
      <c r="AU2607" s="17"/>
      <c r="AV2607" s="17"/>
      <c r="AW2607" s="17"/>
      <c r="AX2607" s="17"/>
      <c r="AY2607" s="17"/>
      <c r="AZ2607" s="17"/>
      <c r="BA2607" s="17"/>
      <c r="BB2607" s="17"/>
      <c r="BC2607" s="17"/>
      <c r="BD2607" s="17"/>
      <c r="BE2607" s="17"/>
      <c r="BF2607" s="17"/>
      <c r="BG2607" s="17"/>
      <c r="BH2607" s="17"/>
      <c r="BI2607" s="17"/>
      <c r="BJ2607" s="17"/>
      <c r="BK2607" s="17"/>
      <c r="BL2607" s="17"/>
      <c r="BM2607" s="17"/>
      <c r="BN2607" s="17"/>
      <c r="BO2607" s="17"/>
      <c r="BP2607" s="17"/>
      <c r="BQ2607" s="17"/>
      <c r="BR2607" s="17"/>
      <c r="BS2607" s="17"/>
      <c r="BT2607" s="17"/>
      <c r="BU2607" s="17"/>
      <c r="BV2607" s="17"/>
      <c r="BW2607" s="17"/>
      <c r="BX2607" s="17"/>
      <c r="BY2607" s="17"/>
      <c r="BZ2607" s="17"/>
      <c r="CA2607" s="17"/>
      <c r="CB2607" s="17"/>
      <c r="CC2607" s="17"/>
      <c r="CD2607" s="17"/>
      <c r="CE2607" s="17"/>
      <c r="CF2607" s="18"/>
    </row>
    <row r="2608" spans="1:84" x14ac:dyDescent="0.3">
      <c r="A2608" s="11">
        <v>43699</v>
      </c>
      <c r="B2608" s="12" t="s">
        <v>618</v>
      </c>
      <c r="C2608" s="13" t="s">
        <v>618</v>
      </c>
      <c r="D2608" s="14" t="s">
        <v>619</v>
      </c>
      <c r="E2608" s="13" t="s">
        <v>439</v>
      </c>
      <c r="F2608" s="15" t="s">
        <v>6359</v>
      </c>
      <c r="G2608" s="13" t="s">
        <v>6360</v>
      </c>
      <c r="H2608" s="13" t="s">
        <v>622</v>
      </c>
      <c r="I2608" s="13" t="s">
        <v>623</v>
      </c>
      <c r="J2608" s="16">
        <v>60</v>
      </c>
      <c r="K2608" s="17"/>
      <c r="L2608" s="29">
        <v>3.21</v>
      </c>
      <c r="M2608" s="29">
        <v>3.21</v>
      </c>
      <c r="N2608" s="17"/>
      <c r="O2608" s="17"/>
      <c r="P2608" s="17"/>
      <c r="Q2608" s="17"/>
      <c r="R2608" s="17"/>
      <c r="S2608" s="29">
        <v>53.58</v>
      </c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  <c r="AE2608" s="17"/>
      <c r="AF2608" s="17"/>
      <c r="AG2608" s="17"/>
      <c r="AH2608" s="17"/>
      <c r="AI2608" s="17"/>
      <c r="AJ2608" s="17"/>
      <c r="AK2608" s="17"/>
      <c r="AL2608" s="17"/>
      <c r="AM2608" s="17"/>
      <c r="AN2608" s="17"/>
      <c r="AO2608" s="17"/>
      <c r="AP2608" s="17"/>
      <c r="AQ2608" s="17"/>
      <c r="AR2608" s="17"/>
      <c r="AS2608" s="17"/>
      <c r="AT2608" s="17"/>
      <c r="AU2608" s="17"/>
      <c r="AV2608" s="17"/>
      <c r="AW2608" s="17"/>
      <c r="AX2608" s="17"/>
      <c r="AY2608" s="17"/>
      <c r="AZ2608" s="17"/>
      <c r="BA2608" s="17"/>
      <c r="BB2608" s="17"/>
      <c r="BC2608" s="17"/>
      <c r="BD2608" s="17"/>
      <c r="BE2608" s="17"/>
      <c r="BF2608" s="17"/>
      <c r="BG2608" s="17"/>
      <c r="BH2608" s="17"/>
      <c r="BI2608" s="17"/>
      <c r="BJ2608" s="17"/>
      <c r="BK2608" s="17"/>
      <c r="BL2608" s="17"/>
      <c r="BM2608" s="17"/>
      <c r="BN2608" s="17"/>
      <c r="BO2608" s="17"/>
      <c r="BP2608" s="17"/>
      <c r="BQ2608" s="17"/>
      <c r="BR2608" s="17"/>
      <c r="BS2608" s="17"/>
      <c r="BT2608" s="17"/>
      <c r="BU2608" s="17"/>
      <c r="BV2608" s="17"/>
      <c r="BW2608" s="17"/>
      <c r="BX2608" s="17"/>
      <c r="BY2608" s="17"/>
      <c r="BZ2608" s="17"/>
      <c r="CA2608" s="17"/>
      <c r="CB2608" s="17"/>
      <c r="CC2608" s="17"/>
      <c r="CD2608" s="17"/>
      <c r="CE2608" s="17"/>
      <c r="CF2608" s="18"/>
    </row>
    <row r="2609" spans="1:84" x14ac:dyDescent="0.3">
      <c r="A2609" s="11">
        <v>43699</v>
      </c>
      <c r="B2609" s="12" t="s">
        <v>618</v>
      </c>
      <c r="C2609" s="13" t="s">
        <v>618</v>
      </c>
      <c r="D2609" s="14" t="s">
        <v>619</v>
      </c>
      <c r="E2609" s="13" t="s">
        <v>439</v>
      </c>
      <c r="F2609" s="15" t="s">
        <v>6361</v>
      </c>
      <c r="G2609" s="13" t="s">
        <v>6362</v>
      </c>
      <c r="H2609" s="13" t="s">
        <v>622</v>
      </c>
      <c r="I2609" s="13" t="s">
        <v>623</v>
      </c>
      <c r="J2609" s="16">
        <v>95</v>
      </c>
      <c r="K2609" s="17"/>
      <c r="L2609" s="29">
        <v>7.25</v>
      </c>
      <c r="M2609" s="29">
        <v>7.25</v>
      </c>
      <c r="N2609" s="29">
        <v>0.05</v>
      </c>
      <c r="O2609" s="17"/>
      <c r="P2609" s="17"/>
      <c r="Q2609" s="17"/>
      <c r="R2609" s="17"/>
      <c r="S2609" s="29">
        <v>80.45</v>
      </c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  <c r="AE2609" s="17"/>
      <c r="AF2609" s="17"/>
      <c r="AG2609" s="17"/>
      <c r="AH2609" s="17"/>
      <c r="AI2609" s="17"/>
      <c r="AJ2609" s="17"/>
      <c r="AK2609" s="17"/>
      <c r="AL2609" s="17"/>
      <c r="AM2609" s="17"/>
      <c r="AN2609" s="17"/>
      <c r="AO2609" s="17"/>
      <c r="AP2609" s="17"/>
      <c r="AQ2609" s="17"/>
      <c r="AR2609" s="17"/>
      <c r="AS2609" s="17"/>
      <c r="AT2609" s="17"/>
      <c r="AU2609" s="17"/>
      <c r="AV2609" s="17"/>
      <c r="AW2609" s="17"/>
      <c r="AX2609" s="17"/>
      <c r="AY2609" s="17"/>
      <c r="AZ2609" s="17"/>
      <c r="BA2609" s="17"/>
      <c r="BB2609" s="17"/>
      <c r="BC2609" s="17"/>
      <c r="BD2609" s="17"/>
      <c r="BE2609" s="17"/>
      <c r="BF2609" s="17"/>
      <c r="BG2609" s="17"/>
      <c r="BH2609" s="17"/>
      <c r="BI2609" s="17"/>
      <c r="BJ2609" s="17"/>
      <c r="BK2609" s="17"/>
      <c r="BL2609" s="17"/>
      <c r="BM2609" s="17"/>
      <c r="BN2609" s="17"/>
      <c r="BO2609" s="17"/>
      <c r="BP2609" s="17"/>
      <c r="BQ2609" s="17"/>
      <c r="BR2609" s="17"/>
      <c r="BS2609" s="17"/>
      <c r="BT2609" s="17"/>
      <c r="BU2609" s="17"/>
      <c r="BV2609" s="17"/>
      <c r="BW2609" s="17"/>
      <c r="BX2609" s="17"/>
      <c r="BY2609" s="17"/>
      <c r="BZ2609" s="17"/>
      <c r="CA2609" s="17"/>
      <c r="CB2609" s="17"/>
      <c r="CC2609" s="17"/>
      <c r="CD2609" s="17"/>
      <c r="CE2609" s="17"/>
      <c r="CF2609" s="18"/>
    </row>
    <row r="2610" spans="1:84" x14ac:dyDescent="0.3">
      <c r="A2610" s="11">
        <v>43699</v>
      </c>
      <c r="B2610" s="12" t="s">
        <v>618</v>
      </c>
      <c r="C2610" s="13" t="s">
        <v>618</v>
      </c>
      <c r="D2610" s="14" t="s">
        <v>619</v>
      </c>
      <c r="E2610" s="13" t="s">
        <v>439</v>
      </c>
      <c r="F2610" s="15" t="s">
        <v>6363</v>
      </c>
      <c r="G2610" s="13" t="s">
        <v>6364</v>
      </c>
      <c r="H2610" s="13" t="s">
        <v>622</v>
      </c>
      <c r="I2610" s="13" t="s">
        <v>623</v>
      </c>
      <c r="J2610" s="16">
        <v>290</v>
      </c>
      <c r="K2610" s="17"/>
      <c r="L2610" s="29">
        <v>15.53</v>
      </c>
      <c r="M2610" s="29">
        <v>15.53</v>
      </c>
      <c r="N2610" s="29">
        <v>0.16</v>
      </c>
      <c r="O2610" s="17"/>
      <c r="P2610" s="17"/>
      <c r="Q2610" s="17"/>
      <c r="R2610" s="17"/>
      <c r="S2610" s="29">
        <v>258.77999999999997</v>
      </c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  <c r="AE2610" s="17"/>
      <c r="AF2610" s="17"/>
      <c r="AG2610" s="17"/>
      <c r="AH2610" s="17"/>
      <c r="AI2610" s="17"/>
      <c r="AJ2610" s="17"/>
      <c r="AK2610" s="17"/>
      <c r="AL2610" s="17"/>
      <c r="AM2610" s="17"/>
      <c r="AN2610" s="17"/>
      <c r="AO2610" s="17"/>
      <c r="AP2610" s="17"/>
      <c r="AQ2610" s="17"/>
      <c r="AR2610" s="17"/>
      <c r="AS2610" s="17"/>
      <c r="AT2610" s="17"/>
      <c r="AU2610" s="17"/>
      <c r="AV2610" s="17"/>
      <c r="AW2610" s="17"/>
      <c r="AX2610" s="17"/>
      <c r="AY2610" s="17"/>
      <c r="AZ2610" s="17"/>
      <c r="BA2610" s="17"/>
      <c r="BB2610" s="17"/>
      <c r="BC2610" s="17"/>
      <c r="BD2610" s="17"/>
      <c r="BE2610" s="17"/>
      <c r="BF2610" s="17"/>
      <c r="BG2610" s="17"/>
      <c r="BH2610" s="17"/>
      <c r="BI2610" s="17"/>
      <c r="BJ2610" s="17"/>
      <c r="BK2610" s="17"/>
      <c r="BL2610" s="17"/>
      <c r="BM2610" s="17"/>
      <c r="BN2610" s="17"/>
      <c r="BO2610" s="17"/>
      <c r="BP2610" s="17"/>
      <c r="BQ2610" s="17"/>
      <c r="BR2610" s="17"/>
      <c r="BS2610" s="17"/>
      <c r="BT2610" s="17"/>
      <c r="BU2610" s="17"/>
      <c r="BV2610" s="17"/>
      <c r="BW2610" s="17"/>
      <c r="BX2610" s="17"/>
      <c r="BY2610" s="17"/>
      <c r="BZ2610" s="17"/>
      <c r="CA2610" s="17"/>
      <c r="CB2610" s="17"/>
      <c r="CC2610" s="17"/>
      <c r="CD2610" s="17"/>
      <c r="CE2610" s="17"/>
      <c r="CF2610" s="18"/>
    </row>
    <row r="2611" spans="1:84" x14ac:dyDescent="0.3">
      <c r="A2611" s="11">
        <v>43699</v>
      </c>
      <c r="B2611" s="12" t="s">
        <v>618</v>
      </c>
      <c r="C2611" s="13" t="s">
        <v>618</v>
      </c>
      <c r="D2611" s="14" t="s">
        <v>619</v>
      </c>
      <c r="E2611" s="13" t="s">
        <v>439</v>
      </c>
      <c r="F2611" s="15" t="s">
        <v>6365</v>
      </c>
      <c r="G2611" s="13" t="s">
        <v>6366</v>
      </c>
      <c r="H2611" s="13" t="s">
        <v>622</v>
      </c>
      <c r="I2611" s="13" t="s">
        <v>623</v>
      </c>
      <c r="J2611" s="16">
        <v>3070</v>
      </c>
      <c r="K2611" s="17"/>
      <c r="L2611" s="29">
        <v>232.56</v>
      </c>
      <c r="M2611" s="29">
        <v>232.56</v>
      </c>
      <c r="N2611" s="29">
        <v>0.03</v>
      </c>
      <c r="O2611" s="17"/>
      <c r="P2611" s="17"/>
      <c r="Q2611" s="17"/>
      <c r="R2611" s="17"/>
      <c r="S2611" s="29">
        <v>2604.85</v>
      </c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  <c r="AE2611" s="17"/>
      <c r="AF2611" s="17"/>
      <c r="AG2611" s="17"/>
      <c r="AH2611" s="17"/>
      <c r="AI2611" s="17"/>
      <c r="AJ2611" s="17"/>
      <c r="AK2611" s="17"/>
      <c r="AL2611" s="17"/>
      <c r="AM2611" s="17"/>
      <c r="AN2611" s="17"/>
      <c r="AO2611" s="17"/>
      <c r="AP2611" s="17"/>
      <c r="AQ2611" s="17"/>
      <c r="AR2611" s="17"/>
      <c r="AS2611" s="17"/>
      <c r="AT2611" s="17"/>
      <c r="AU2611" s="17"/>
      <c r="AV2611" s="17"/>
      <c r="AW2611" s="17"/>
      <c r="AX2611" s="17"/>
      <c r="AY2611" s="17"/>
      <c r="AZ2611" s="17"/>
      <c r="BA2611" s="17"/>
      <c r="BB2611" s="17"/>
      <c r="BC2611" s="17"/>
      <c r="BD2611" s="17"/>
      <c r="BE2611" s="17"/>
      <c r="BF2611" s="17"/>
      <c r="BG2611" s="17"/>
      <c r="BH2611" s="17"/>
      <c r="BI2611" s="17"/>
      <c r="BJ2611" s="17"/>
      <c r="BK2611" s="17"/>
      <c r="BL2611" s="17"/>
      <c r="BM2611" s="17"/>
      <c r="BN2611" s="17"/>
      <c r="BO2611" s="17"/>
      <c r="BP2611" s="17"/>
      <c r="BQ2611" s="17"/>
      <c r="BR2611" s="17"/>
      <c r="BS2611" s="17"/>
      <c r="BT2611" s="17"/>
      <c r="BU2611" s="17"/>
      <c r="BV2611" s="17"/>
      <c r="BW2611" s="17"/>
      <c r="BX2611" s="17"/>
      <c r="BY2611" s="17"/>
      <c r="BZ2611" s="17"/>
      <c r="CA2611" s="17"/>
      <c r="CB2611" s="17"/>
      <c r="CC2611" s="17"/>
      <c r="CD2611" s="17"/>
      <c r="CE2611" s="17"/>
      <c r="CF2611" s="18"/>
    </row>
    <row r="2612" spans="1:84" x14ac:dyDescent="0.3">
      <c r="A2612" s="11">
        <v>43699</v>
      </c>
      <c r="B2612" s="12" t="s">
        <v>1241</v>
      </c>
      <c r="C2612" s="13" t="s">
        <v>1241</v>
      </c>
      <c r="D2612" s="14" t="s">
        <v>619</v>
      </c>
      <c r="E2612" s="13" t="s">
        <v>439</v>
      </c>
      <c r="F2612" s="15" t="s">
        <v>252</v>
      </c>
      <c r="G2612" s="13" t="s">
        <v>6367</v>
      </c>
      <c r="H2612" s="13" t="s">
        <v>1244</v>
      </c>
      <c r="I2612" s="13" t="s">
        <v>1245</v>
      </c>
      <c r="J2612" s="16">
        <v>2647.84</v>
      </c>
      <c r="K2612" s="17"/>
      <c r="L2612" s="29">
        <v>201.96</v>
      </c>
      <c r="M2612" s="29">
        <v>201.96</v>
      </c>
      <c r="N2612" s="29">
        <v>-0.08</v>
      </c>
      <c r="O2612" s="17"/>
      <c r="P2612" s="17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  <c r="AE2612" s="17"/>
      <c r="AF2612" s="17"/>
      <c r="AG2612" s="29">
        <v>2244</v>
      </c>
      <c r="AH2612" s="17"/>
      <c r="AI2612" s="17"/>
      <c r="AJ2612" s="17"/>
      <c r="AK2612" s="17"/>
      <c r="AL2612" s="17"/>
      <c r="AM2612" s="17"/>
      <c r="AN2612" s="17"/>
      <c r="AO2612" s="17"/>
      <c r="AP2612" s="17"/>
      <c r="AQ2612" s="17"/>
      <c r="AR2612" s="17"/>
      <c r="AS2612" s="17"/>
      <c r="AT2612" s="17"/>
      <c r="AU2612" s="17"/>
      <c r="AV2612" s="17"/>
      <c r="AW2612" s="17"/>
      <c r="AX2612" s="17"/>
      <c r="AY2612" s="17"/>
      <c r="AZ2612" s="17"/>
      <c r="BA2612" s="17"/>
      <c r="BB2612" s="17"/>
      <c r="BC2612" s="17"/>
      <c r="BD2612" s="17"/>
      <c r="BE2612" s="17"/>
      <c r="BF2612" s="17"/>
      <c r="BG2612" s="17"/>
      <c r="BH2612" s="17"/>
      <c r="BI2612" s="17"/>
      <c r="BJ2612" s="17"/>
      <c r="BK2612" s="17"/>
      <c r="BL2612" s="17"/>
      <c r="BM2612" s="17"/>
      <c r="BN2612" s="17"/>
      <c r="BO2612" s="17"/>
      <c r="BP2612" s="17"/>
      <c r="BQ2612" s="17"/>
      <c r="BR2612" s="17"/>
      <c r="BS2612" s="17"/>
      <c r="BT2612" s="17"/>
      <c r="BU2612" s="17"/>
      <c r="BV2612" s="17"/>
      <c r="BW2612" s="17"/>
      <c r="BX2612" s="17"/>
      <c r="BY2612" s="17"/>
      <c r="BZ2612" s="17"/>
      <c r="CA2612" s="17"/>
      <c r="CB2612" s="17"/>
      <c r="CC2612" s="17"/>
      <c r="CD2612" s="17"/>
      <c r="CE2612" s="17"/>
      <c r="CF2612" s="18"/>
    </row>
    <row r="2613" spans="1:84" x14ac:dyDescent="0.3">
      <c r="A2613" s="11">
        <v>43699</v>
      </c>
      <c r="B2613" s="12" t="s">
        <v>537</v>
      </c>
      <c r="C2613" s="13" t="s">
        <v>537</v>
      </c>
      <c r="D2613" s="14" t="s">
        <v>3602</v>
      </c>
      <c r="E2613" s="13" t="s">
        <v>439</v>
      </c>
      <c r="F2613" s="15" t="s">
        <v>6368</v>
      </c>
      <c r="G2613" s="13" t="s">
        <v>6369</v>
      </c>
      <c r="H2613" s="13" t="s">
        <v>542</v>
      </c>
      <c r="I2613" s="13" t="s">
        <v>543</v>
      </c>
      <c r="J2613" s="16">
        <v>13276</v>
      </c>
      <c r="K2613" s="29">
        <v>11250</v>
      </c>
      <c r="L2613" s="17"/>
      <c r="M2613" s="17"/>
      <c r="N2613" s="29">
        <v>1</v>
      </c>
      <c r="O2613" s="17"/>
      <c r="P2613" s="17"/>
      <c r="Q2613" s="17"/>
      <c r="R2613" s="17"/>
      <c r="S2613" s="17"/>
      <c r="T2613" s="17"/>
      <c r="U2613" s="17"/>
      <c r="V2613" s="17"/>
      <c r="W2613" s="29">
        <v>2025</v>
      </c>
      <c r="X2613" s="17"/>
      <c r="Y2613" s="17"/>
      <c r="Z2613" s="17"/>
      <c r="AA2613" s="17"/>
      <c r="AB2613" s="17"/>
      <c r="AC2613" s="17"/>
      <c r="AD2613" s="17"/>
      <c r="AE2613" s="17"/>
      <c r="AF2613" s="17"/>
      <c r="AG2613" s="17"/>
      <c r="AH2613" s="17"/>
      <c r="AI2613" s="17"/>
      <c r="AJ2613" s="17"/>
      <c r="AK2613" s="17"/>
      <c r="AL2613" s="17"/>
      <c r="AM2613" s="17"/>
      <c r="AN2613" s="17"/>
      <c r="AO2613" s="17"/>
      <c r="AP2613" s="17"/>
      <c r="AQ2613" s="17"/>
      <c r="AR2613" s="17"/>
      <c r="AS2613" s="17"/>
      <c r="AT2613" s="17"/>
      <c r="AU2613" s="17"/>
      <c r="AV2613" s="17"/>
      <c r="AW2613" s="17"/>
      <c r="AX2613" s="17"/>
      <c r="AY2613" s="17"/>
      <c r="AZ2613" s="17"/>
      <c r="BA2613" s="17"/>
      <c r="BB2613" s="17"/>
      <c r="BC2613" s="17"/>
      <c r="BD2613" s="17"/>
      <c r="BE2613" s="17"/>
      <c r="BF2613" s="17"/>
      <c r="BG2613" s="17"/>
      <c r="BH2613" s="17"/>
      <c r="BI2613" s="17"/>
      <c r="BJ2613" s="17"/>
      <c r="BK2613" s="17"/>
      <c r="BL2613" s="17"/>
      <c r="BM2613" s="17"/>
      <c r="BN2613" s="17"/>
      <c r="BO2613" s="17"/>
      <c r="BP2613" s="17"/>
      <c r="BQ2613" s="17"/>
      <c r="BR2613" s="17"/>
      <c r="BS2613" s="17"/>
      <c r="BT2613" s="17"/>
      <c r="BU2613" s="17"/>
      <c r="BV2613" s="17"/>
      <c r="BW2613" s="17"/>
      <c r="BX2613" s="17"/>
      <c r="BY2613" s="17"/>
      <c r="BZ2613" s="17"/>
      <c r="CA2613" s="17"/>
      <c r="CB2613" s="17"/>
      <c r="CC2613" s="17"/>
      <c r="CD2613" s="17"/>
      <c r="CE2613" s="17"/>
      <c r="CF2613" s="18"/>
    </row>
    <row r="2614" spans="1:84" x14ac:dyDescent="0.3">
      <c r="A2614" s="11">
        <v>43700</v>
      </c>
      <c r="B2614" s="12" t="s">
        <v>18</v>
      </c>
      <c r="C2614" s="13" t="s">
        <v>18</v>
      </c>
      <c r="D2614" s="14" t="s">
        <v>19</v>
      </c>
      <c r="E2614" s="13" t="s">
        <v>439</v>
      </c>
      <c r="F2614" s="15" t="s">
        <v>6370</v>
      </c>
      <c r="G2614" s="13" t="s">
        <v>6371</v>
      </c>
      <c r="H2614" s="13" t="s">
        <v>20</v>
      </c>
      <c r="I2614" s="13" t="s">
        <v>21</v>
      </c>
      <c r="J2614" s="16">
        <v>352820</v>
      </c>
      <c r="K2614" s="17"/>
      <c r="L2614" s="29">
        <v>26910</v>
      </c>
      <c r="M2614" s="29">
        <v>26910</v>
      </c>
      <c r="N2614" s="17"/>
      <c r="O2614" s="17"/>
      <c r="P2614" s="17"/>
      <c r="Q2614" s="29">
        <v>299000</v>
      </c>
      <c r="R2614" s="17"/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/>
      <c r="AE2614" s="17"/>
      <c r="AF2614" s="17"/>
      <c r="AG2614" s="17"/>
      <c r="AH2614" s="17"/>
      <c r="AI2614" s="17"/>
      <c r="AJ2614" s="17"/>
      <c r="AK2614" s="17"/>
      <c r="AL2614" s="17"/>
      <c r="AM2614" s="17"/>
      <c r="AN2614" s="17"/>
      <c r="AO2614" s="17"/>
      <c r="AP2614" s="17"/>
      <c r="AQ2614" s="17"/>
      <c r="AR2614" s="17"/>
      <c r="AS2614" s="17"/>
      <c r="AT2614" s="17"/>
      <c r="AU2614" s="17"/>
      <c r="AV2614" s="17"/>
      <c r="AW2614" s="17"/>
      <c r="AX2614" s="17"/>
      <c r="AY2614" s="17"/>
      <c r="AZ2614" s="17"/>
      <c r="BA2614" s="17"/>
      <c r="BB2614" s="17"/>
      <c r="BC2614" s="17"/>
      <c r="BD2614" s="17"/>
      <c r="BE2614" s="17"/>
      <c r="BF2614" s="17"/>
      <c r="BG2614" s="17"/>
      <c r="BH2614" s="17"/>
      <c r="BI2614" s="17"/>
      <c r="BJ2614" s="17"/>
      <c r="BK2614" s="17"/>
      <c r="BL2614" s="17"/>
      <c r="BM2614" s="17"/>
      <c r="BN2614" s="17"/>
      <c r="BO2614" s="17"/>
      <c r="BP2614" s="17"/>
      <c r="BQ2614" s="17"/>
      <c r="BR2614" s="17"/>
      <c r="BS2614" s="17"/>
      <c r="BT2614" s="17"/>
      <c r="BU2614" s="17"/>
      <c r="BV2614" s="17"/>
      <c r="BW2614" s="17"/>
      <c r="BX2614" s="17"/>
      <c r="BY2614" s="17"/>
      <c r="BZ2614" s="17"/>
      <c r="CA2614" s="17"/>
      <c r="CB2614" s="17"/>
      <c r="CC2614" s="17"/>
      <c r="CD2614" s="17"/>
      <c r="CE2614" s="17"/>
      <c r="CF2614" s="18"/>
    </row>
    <row r="2615" spans="1:84" ht="22.8" x14ac:dyDescent="0.3">
      <c r="A2615" s="11">
        <v>43700</v>
      </c>
      <c r="B2615" s="12" t="s">
        <v>2181</v>
      </c>
      <c r="C2615" s="13" t="s">
        <v>2181</v>
      </c>
      <c r="D2615" s="14" t="s">
        <v>2182</v>
      </c>
      <c r="E2615" s="13" t="s">
        <v>439</v>
      </c>
      <c r="F2615" s="15" t="s">
        <v>6372</v>
      </c>
      <c r="G2615" s="13" t="s">
        <v>6373</v>
      </c>
      <c r="H2615" s="13" t="s">
        <v>2185</v>
      </c>
      <c r="I2615" s="13" t="s">
        <v>2186</v>
      </c>
      <c r="J2615" s="16">
        <v>132651</v>
      </c>
      <c r="K2615" s="17"/>
      <c r="L2615" s="29">
        <v>10117.459999999999</v>
      </c>
      <c r="M2615" s="29">
        <v>10117.459999999999</v>
      </c>
      <c r="N2615" s="29">
        <v>-0.16</v>
      </c>
      <c r="O2615" s="17"/>
      <c r="P2615" s="17"/>
      <c r="Q2615" s="17"/>
      <c r="R2615" s="17"/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  <c r="AE2615" s="17"/>
      <c r="AF2615" s="17"/>
      <c r="AG2615" s="17"/>
      <c r="AH2615" s="17"/>
      <c r="AI2615" s="17"/>
      <c r="AJ2615" s="17"/>
      <c r="AK2615" s="17"/>
      <c r="AL2615" s="17"/>
      <c r="AM2615" s="17"/>
      <c r="AN2615" s="17"/>
      <c r="AO2615" s="17"/>
      <c r="AP2615" s="17"/>
      <c r="AQ2615" s="17"/>
      <c r="AR2615" s="29">
        <v>112416.24</v>
      </c>
      <c r="AS2615" s="17"/>
      <c r="AT2615" s="17"/>
      <c r="AU2615" s="17"/>
      <c r="AV2615" s="17"/>
      <c r="AW2615" s="17"/>
      <c r="AX2615" s="17"/>
      <c r="AY2615" s="17"/>
      <c r="AZ2615" s="17"/>
      <c r="BA2615" s="17"/>
      <c r="BB2615" s="17"/>
      <c r="BC2615" s="17"/>
      <c r="BD2615" s="17"/>
      <c r="BE2615" s="17"/>
      <c r="BF2615" s="17"/>
      <c r="BG2615" s="17"/>
      <c r="BH2615" s="17"/>
      <c r="BI2615" s="17"/>
      <c r="BJ2615" s="17"/>
      <c r="BK2615" s="17"/>
      <c r="BL2615" s="17"/>
      <c r="BM2615" s="17"/>
      <c r="BN2615" s="17"/>
      <c r="BO2615" s="17"/>
      <c r="BP2615" s="17"/>
      <c r="BQ2615" s="17"/>
      <c r="BR2615" s="17"/>
      <c r="BS2615" s="17"/>
      <c r="BT2615" s="17"/>
      <c r="BU2615" s="17"/>
      <c r="BV2615" s="17"/>
      <c r="BW2615" s="17"/>
      <c r="BX2615" s="17"/>
      <c r="BY2615" s="17"/>
      <c r="BZ2615" s="17"/>
      <c r="CA2615" s="17"/>
      <c r="CB2615" s="17"/>
      <c r="CC2615" s="17"/>
      <c r="CD2615" s="17"/>
      <c r="CE2615" s="17"/>
      <c r="CF2615" s="18"/>
    </row>
    <row r="2616" spans="1:84" x14ac:dyDescent="0.3">
      <c r="A2616" s="11">
        <v>43700</v>
      </c>
      <c r="B2616" s="12" t="s">
        <v>18</v>
      </c>
      <c r="C2616" s="13" t="s">
        <v>18</v>
      </c>
      <c r="D2616" s="14" t="s">
        <v>19</v>
      </c>
      <c r="E2616" s="13" t="s">
        <v>439</v>
      </c>
      <c r="F2616" s="15" t="s">
        <v>6374</v>
      </c>
      <c r="G2616" s="13" t="s">
        <v>6375</v>
      </c>
      <c r="H2616" s="13" t="s">
        <v>20</v>
      </c>
      <c r="I2616" s="13" t="s">
        <v>21</v>
      </c>
      <c r="J2616" s="16">
        <v>1821330</v>
      </c>
      <c r="K2616" s="17"/>
      <c r="L2616" s="29">
        <v>138915</v>
      </c>
      <c r="M2616" s="29">
        <v>138915</v>
      </c>
      <c r="N2616" s="17"/>
      <c r="O2616" s="17"/>
      <c r="P2616" s="29">
        <v>1543500</v>
      </c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  <c r="AE2616" s="17"/>
      <c r="AF2616" s="17"/>
      <c r="AG2616" s="17"/>
      <c r="AH2616" s="17"/>
      <c r="AI2616" s="17"/>
      <c r="AJ2616" s="17"/>
      <c r="AK2616" s="17"/>
      <c r="AL2616" s="17"/>
      <c r="AM2616" s="17"/>
      <c r="AN2616" s="17"/>
      <c r="AO2616" s="17"/>
      <c r="AP2616" s="17"/>
      <c r="AQ2616" s="17"/>
      <c r="AR2616" s="17"/>
      <c r="AS2616" s="17"/>
      <c r="AT2616" s="17"/>
      <c r="AU2616" s="17"/>
      <c r="AV2616" s="17"/>
      <c r="AW2616" s="17"/>
      <c r="AX2616" s="17"/>
      <c r="AY2616" s="17"/>
      <c r="AZ2616" s="17"/>
      <c r="BA2616" s="17"/>
      <c r="BB2616" s="17"/>
      <c r="BC2616" s="17"/>
      <c r="BD2616" s="17"/>
      <c r="BE2616" s="17"/>
      <c r="BF2616" s="17"/>
      <c r="BG2616" s="17"/>
      <c r="BH2616" s="17"/>
      <c r="BI2616" s="17"/>
      <c r="BJ2616" s="17"/>
      <c r="BK2616" s="17"/>
      <c r="BL2616" s="17"/>
      <c r="BM2616" s="17"/>
      <c r="BN2616" s="17"/>
      <c r="BO2616" s="17"/>
      <c r="BP2616" s="17"/>
      <c r="BQ2616" s="17"/>
      <c r="BR2616" s="17"/>
      <c r="BS2616" s="17"/>
      <c r="BT2616" s="17"/>
      <c r="BU2616" s="17"/>
      <c r="BV2616" s="17"/>
      <c r="BW2616" s="17"/>
      <c r="BX2616" s="17"/>
      <c r="BY2616" s="17"/>
      <c r="BZ2616" s="17"/>
      <c r="CA2616" s="17"/>
      <c r="CB2616" s="17"/>
      <c r="CC2616" s="17"/>
      <c r="CD2616" s="17"/>
      <c r="CE2616" s="17"/>
      <c r="CF2616" s="18"/>
    </row>
    <row r="2617" spans="1:84" x14ac:dyDescent="0.3">
      <c r="A2617" s="11">
        <v>43700</v>
      </c>
      <c r="B2617" s="12" t="s">
        <v>528</v>
      </c>
      <c r="C2617" s="13" t="s">
        <v>528</v>
      </c>
      <c r="D2617" s="14" t="s">
        <v>530</v>
      </c>
      <c r="E2617" s="13" t="s">
        <v>439</v>
      </c>
      <c r="F2617" s="15" t="s">
        <v>6376</v>
      </c>
      <c r="G2617" s="13" t="s">
        <v>6377</v>
      </c>
      <c r="H2617" s="13" t="s">
        <v>533</v>
      </c>
      <c r="I2617" s="13" t="s">
        <v>534</v>
      </c>
      <c r="J2617" s="16">
        <v>2550</v>
      </c>
      <c r="K2617" s="17"/>
      <c r="L2617" s="29">
        <v>194.49</v>
      </c>
      <c r="M2617" s="29">
        <v>194.49</v>
      </c>
      <c r="N2617" s="17"/>
      <c r="O2617" s="17"/>
      <c r="P2617" s="17"/>
      <c r="Q2617" s="17"/>
      <c r="R2617" s="17"/>
      <c r="S2617" s="17"/>
      <c r="T2617" s="29">
        <v>2161.02</v>
      </c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  <c r="AE2617" s="17"/>
      <c r="AF2617" s="17"/>
      <c r="AG2617" s="17"/>
      <c r="AH2617" s="17"/>
      <c r="AI2617" s="17"/>
      <c r="AJ2617" s="17"/>
      <c r="AK2617" s="17"/>
      <c r="AL2617" s="17"/>
      <c r="AM2617" s="17"/>
      <c r="AN2617" s="17"/>
      <c r="AO2617" s="17"/>
      <c r="AP2617" s="17"/>
      <c r="AQ2617" s="17"/>
      <c r="AR2617" s="17"/>
      <c r="AS2617" s="17"/>
      <c r="AT2617" s="17"/>
      <c r="AU2617" s="17"/>
      <c r="AV2617" s="17"/>
      <c r="AW2617" s="17"/>
      <c r="AX2617" s="17"/>
      <c r="AY2617" s="17"/>
      <c r="AZ2617" s="17"/>
      <c r="BA2617" s="17"/>
      <c r="BB2617" s="17"/>
      <c r="BC2617" s="17"/>
      <c r="BD2617" s="17"/>
      <c r="BE2617" s="17"/>
      <c r="BF2617" s="17"/>
      <c r="BG2617" s="17"/>
      <c r="BH2617" s="17"/>
      <c r="BI2617" s="17"/>
      <c r="BJ2617" s="17"/>
      <c r="BK2617" s="17"/>
      <c r="BL2617" s="17"/>
      <c r="BM2617" s="17"/>
      <c r="BN2617" s="17"/>
      <c r="BO2617" s="17"/>
      <c r="BP2617" s="17"/>
      <c r="BQ2617" s="17"/>
      <c r="BR2617" s="17"/>
      <c r="BS2617" s="17"/>
      <c r="BT2617" s="17"/>
      <c r="BU2617" s="17"/>
      <c r="BV2617" s="17"/>
      <c r="BW2617" s="17"/>
      <c r="BX2617" s="17"/>
      <c r="BY2617" s="17"/>
      <c r="BZ2617" s="17"/>
      <c r="CA2617" s="17"/>
      <c r="CB2617" s="17"/>
      <c r="CC2617" s="17"/>
      <c r="CD2617" s="17"/>
      <c r="CE2617" s="17"/>
      <c r="CF2617" s="18"/>
    </row>
    <row r="2618" spans="1:84" x14ac:dyDescent="0.3">
      <c r="A2618" s="11">
        <v>43702</v>
      </c>
      <c r="B2618" s="12" t="s">
        <v>6378</v>
      </c>
      <c r="C2618" s="13" t="s">
        <v>6378</v>
      </c>
      <c r="D2618" s="14" t="s">
        <v>6379</v>
      </c>
      <c r="E2618" s="13" t="s">
        <v>439</v>
      </c>
      <c r="F2618" s="15" t="s">
        <v>27</v>
      </c>
      <c r="G2618" s="13" t="s">
        <v>6380</v>
      </c>
      <c r="H2618" s="13" t="s">
        <v>6381</v>
      </c>
      <c r="I2618" s="13" t="s">
        <v>6382</v>
      </c>
      <c r="J2618" s="16">
        <v>2250</v>
      </c>
      <c r="K2618" s="17"/>
      <c r="L2618" s="29">
        <v>171.61</v>
      </c>
      <c r="M2618" s="29">
        <v>171.61</v>
      </c>
      <c r="N2618" s="29">
        <v>-0.01</v>
      </c>
      <c r="O2618" s="17"/>
      <c r="P2618" s="17"/>
      <c r="Q2618" s="17"/>
      <c r="R2618" s="17"/>
      <c r="S2618" s="29">
        <v>1906.79</v>
      </c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  <c r="AE2618" s="17"/>
      <c r="AF2618" s="17"/>
      <c r="AG2618" s="17"/>
      <c r="AH2618" s="17"/>
      <c r="AI2618" s="17"/>
      <c r="AJ2618" s="17"/>
      <c r="AK2618" s="17"/>
      <c r="AL2618" s="17"/>
      <c r="AM2618" s="17"/>
      <c r="AN2618" s="17"/>
      <c r="AO2618" s="17"/>
      <c r="AP2618" s="17"/>
      <c r="AQ2618" s="17"/>
      <c r="AR2618" s="17"/>
      <c r="AS2618" s="17"/>
      <c r="AT2618" s="17"/>
      <c r="AU2618" s="17"/>
      <c r="AV2618" s="17"/>
      <c r="AW2618" s="17"/>
      <c r="AX2618" s="17"/>
      <c r="AY2618" s="17"/>
      <c r="AZ2618" s="17"/>
      <c r="BA2618" s="17"/>
      <c r="BB2618" s="17"/>
      <c r="BC2618" s="17"/>
      <c r="BD2618" s="17"/>
      <c r="BE2618" s="17"/>
      <c r="BF2618" s="17"/>
      <c r="BG2618" s="17"/>
      <c r="BH2618" s="17"/>
      <c r="BI2618" s="17"/>
      <c r="BJ2618" s="17"/>
      <c r="BK2618" s="17"/>
      <c r="BL2618" s="17"/>
      <c r="BM2618" s="17"/>
      <c r="BN2618" s="17"/>
      <c r="BO2618" s="17"/>
      <c r="BP2618" s="17"/>
      <c r="BQ2618" s="17"/>
      <c r="BR2618" s="17"/>
      <c r="BS2618" s="17"/>
      <c r="BT2618" s="17"/>
      <c r="BU2618" s="17"/>
      <c r="BV2618" s="17"/>
      <c r="BW2618" s="17"/>
      <c r="BX2618" s="17"/>
      <c r="BY2618" s="17"/>
      <c r="BZ2618" s="17"/>
      <c r="CA2618" s="17"/>
      <c r="CB2618" s="17"/>
      <c r="CC2618" s="17"/>
      <c r="CD2618" s="17"/>
      <c r="CE2618" s="17"/>
      <c r="CF2618" s="18"/>
    </row>
    <row r="2619" spans="1:84" x14ac:dyDescent="0.3">
      <c r="A2619" s="11">
        <v>43702</v>
      </c>
      <c r="B2619" s="12" t="s">
        <v>6378</v>
      </c>
      <c r="C2619" s="13" t="s">
        <v>6378</v>
      </c>
      <c r="D2619" s="14" t="s">
        <v>6379</v>
      </c>
      <c r="E2619" s="13" t="s">
        <v>439</v>
      </c>
      <c r="F2619" s="15" t="s">
        <v>28</v>
      </c>
      <c r="G2619" s="13" t="s">
        <v>6383</v>
      </c>
      <c r="H2619" s="13" t="s">
        <v>6381</v>
      </c>
      <c r="I2619" s="13" t="s">
        <v>6382</v>
      </c>
      <c r="J2619" s="16">
        <v>26700</v>
      </c>
      <c r="K2619" s="17"/>
      <c r="L2619" s="29">
        <v>2036.44</v>
      </c>
      <c r="M2619" s="29">
        <v>2036.44</v>
      </c>
      <c r="N2619" s="29">
        <v>-0.01</v>
      </c>
      <c r="O2619" s="17"/>
      <c r="P2619" s="17"/>
      <c r="Q2619" s="17"/>
      <c r="R2619" s="17"/>
      <c r="S2619" s="17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  <c r="AE2619" s="17"/>
      <c r="AF2619" s="17"/>
      <c r="AG2619" s="17"/>
      <c r="AH2619" s="17"/>
      <c r="AI2619" s="17"/>
      <c r="AJ2619" s="17"/>
      <c r="AK2619" s="17"/>
      <c r="AL2619" s="17"/>
      <c r="AM2619" s="17"/>
      <c r="AN2619" s="17"/>
      <c r="AO2619" s="17"/>
      <c r="AP2619" s="17"/>
      <c r="AQ2619" s="17"/>
      <c r="AR2619" s="17"/>
      <c r="AS2619" s="17"/>
      <c r="AT2619" s="17"/>
      <c r="AU2619" s="17"/>
      <c r="AV2619" s="17"/>
      <c r="AW2619" s="17"/>
      <c r="AX2619" s="17"/>
      <c r="AY2619" s="17"/>
      <c r="AZ2619" s="17"/>
      <c r="BA2619" s="17"/>
      <c r="BB2619" s="17"/>
      <c r="BC2619" s="17"/>
      <c r="BD2619" s="17"/>
      <c r="BE2619" s="17"/>
      <c r="BF2619" s="17"/>
      <c r="BG2619" s="17"/>
      <c r="BH2619" s="17"/>
      <c r="BI2619" s="17"/>
      <c r="BJ2619" s="17"/>
      <c r="BK2619" s="17"/>
      <c r="BL2619" s="17"/>
      <c r="BM2619" s="17"/>
      <c r="BN2619" s="17"/>
      <c r="BO2619" s="17"/>
      <c r="BP2619" s="17"/>
      <c r="BQ2619" s="17"/>
      <c r="BR2619" s="17"/>
      <c r="BS2619" s="17"/>
      <c r="BT2619" s="17"/>
      <c r="BU2619" s="17"/>
      <c r="BV2619" s="17"/>
      <c r="BW2619" s="17"/>
      <c r="BX2619" s="17"/>
      <c r="BY2619" s="17"/>
      <c r="BZ2619" s="17"/>
      <c r="CA2619" s="17"/>
      <c r="CB2619" s="17"/>
      <c r="CC2619" s="17"/>
      <c r="CD2619" s="29">
        <v>9915.26</v>
      </c>
      <c r="CE2619" s="29">
        <v>12711.87</v>
      </c>
      <c r="CF2619" s="18"/>
    </row>
    <row r="2620" spans="1:84" x14ac:dyDescent="0.3">
      <c r="A2620" s="11">
        <v>43702</v>
      </c>
      <c r="B2620" s="12" t="s">
        <v>2292</v>
      </c>
      <c r="C2620" s="13" t="s">
        <v>2292</v>
      </c>
      <c r="D2620" s="14" t="s">
        <v>2293</v>
      </c>
      <c r="E2620" s="13" t="s">
        <v>439</v>
      </c>
      <c r="F2620" s="15" t="s">
        <v>6384</v>
      </c>
      <c r="G2620" s="13" t="s">
        <v>6385</v>
      </c>
      <c r="H2620" s="13" t="s">
        <v>2296</v>
      </c>
      <c r="I2620" s="13" t="s">
        <v>2297</v>
      </c>
      <c r="J2620" s="16">
        <v>2666.8</v>
      </c>
      <c r="K2620" s="17"/>
      <c r="L2620" s="29">
        <v>203.4</v>
      </c>
      <c r="M2620" s="29">
        <v>203.4</v>
      </c>
      <c r="N2620" s="17"/>
      <c r="O2620" s="17"/>
      <c r="P2620" s="17"/>
      <c r="Q2620" s="17"/>
      <c r="R2620" s="17"/>
      <c r="S2620" s="17"/>
      <c r="T2620" s="29">
        <v>2260</v>
      </c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  <c r="AE2620" s="17"/>
      <c r="AF2620" s="17"/>
      <c r="AG2620" s="17"/>
      <c r="AH2620" s="17"/>
      <c r="AI2620" s="17"/>
      <c r="AJ2620" s="17"/>
      <c r="AK2620" s="17"/>
      <c r="AL2620" s="17"/>
      <c r="AM2620" s="17"/>
      <c r="AN2620" s="17"/>
      <c r="AO2620" s="17"/>
      <c r="AP2620" s="17"/>
      <c r="AQ2620" s="17"/>
      <c r="AR2620" s="17"/>
      <c r="AS2620" s="17"/>
      <c r="AT2620" s="17"/>
      <c r="AU2620" s="17"/>
      <c r="AV2620" s="17"/>
      <c r="AW2620" s="17"/>
      <c r="AX2620" s="17"/>
      <c r="AY2620" s="17"/>
      <c r="AZ2620" s="17"/>
      <c r="BA2620" s="17"/>
      <c r="BB2620" s="17"/>
      <c r="BC2620" s="17"/>
      <c r="BD2620" s="17"/>
      <c r="BE2620" s="17"/>
      <c r="BF2620" s="17"/>
      <c r="BG2620" s="17"/>
      <c r="BH2620" s="17"/>
      <c r="BI2620" s="17"/>
      <c r="BJ2620" s="17"/>
      <c r="BK2620" s="17"/>
      <c r="BL2620" s="17"/>
      <c r="BM2620" s="17"/>
      <c r="BN2620" s="17"/>
      <c r="BO2620" s="17"/>
      <c r="BP2620" s="17"/>
      <c r="BQ2620" s="17"/>
      <c r="BR2620" s="17"/>
      <c r="BS2620" s="17"/>
      <c r="BT2620" s="17"/>
      <c r="BU2620" s="17"/>
      <c r="BV2620" s="17"/>
      <c r="BW2620" s="17"/>
      <c r="BX2620" s="17"/>
      <c r="BY2620" s="17"/>
      <c r="BZ2620" s="17"/>
      <c r="CA2620" s="17"/>
      <c r="CB2620" s="17"/>
      <c r="CC2620" s="17"/>
      <c r="CD2620" s="17"/>
      <c r="CE2620" s="17"/>
      <c r="CF2620" s="18"/>
    </row>
    <row r="2621" spans="1:84" ht="22.8" x14ac:dyDescent="0.3">
      <c r="A2621" s="11">
        <v>43703</v>
      </c>
      <c r="B2621" s="12" t="s">
        <v>2181</v>
      </c>
      <c r="C2621" s="13" t="s">
        <v>2181</v>
      </c>
      <c r="D2621" s="14" t="s">
        <v>2182</v>
      </c>
      <c r="E2621" s="13" t="s">
        <v>439</v>
      </c>
      <c r="F2621" s="15" t="s">
        <v>6386</v>
      </c>
      <c r="G2621" s="13" t="s">
        <v>6387</v>
      </c>
      <c r="H2621" s="13" t="s">
        <v>2185</v>
      </c>
      <c r="I2621" s="13" t="s">
        <v>2186</v>
      </c>
      <c r="J2621" s="16">
        <v>201836</v>
      </c>
      <c r="K2621" s="17"/>
      <c r="L2621" s="29">
        <v>15394.26</v>
      </c>
      <c r="M2621" s="29">
        <v>15394.26</v>
      </c>
      <c r="N2621" s="29">
        <v>0.11</v>
      </c>
      <c r="O2621" s="17"/>
      <c r="P2621" s="17"/>
      <c r="Q2621" s="17"/>
      <c r="R2621" s="17"/>
      <c r="S2621" s="17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  <c r="AE2621" s="17"/>
      <c r="AF2621" s="17"/>
      <c r="AG2621" s="17"/>
      <c r="AH2621" s="17"/>
      <c r="AI2621" s="17"/>
      <c r="AJ2621" s="17"/>
      <c r="AK2621" s="17"/>
      <c r="AL2621" s="17"/>
      <c r="AM2621" s="17"/>
      <c r="AN2621" s="17"/>
      <c r="AO2621" s="17"/>
      <c r="AP2621" s="17"/>
      <c r="AQ2621" s="17"/>
      <c r="AR2621" s="29">
        <v>171047.37</v>
      </c>
      <c r="AS2621" s="17"/>
      <c r="AT2621" s="17"/>
      <c r="AU2621" s="17"/>
      <c r="AV2621" s="17"/>
      <c r="AW2621" s="17"/>
      <c r="AX2621" s="17"/>
      <c r="AY2621" s="17"/>
      <c r="AZ2621" s="17"/>
      <c r="BA2621" s="17"/>
      <c r="BB2621" s="17"/>
      <c r="BC2621" s="17"/>
      <c r="BD2621" s="17"/>
      <c r="BE2621" s="17"/>
      <c r="BF2621" s="17"/>
      <c r="BG2621" s="17"/>
      <c r="BH2621" s="17"/>
      <c r="BI2621" s="17"/>
      <c r="BJ2621" s="17"/>
      <c r="BK2621" s="17"/>
      <c r="BL2621" s="17"/>
      <c r="BM2621" s="17"/>
      <c r="BN2621" s="17"/>
      <c r="BO2621" s="17"/>
      <c r="BP2621" s="17"/>
      <c r="BQ2621" s="17"/>
      <c r="BR2621" s="17"/>
      <c r="BS2621" s="17"/>
      <c r="BT2621" s="17"/>
      <c r="BU2621" s="17"/>
      <c r="BV2621" s="17"/>
      <c r="BW2621" s="17"/>
      <c r="BX2621" s="17"/>
      <c r="BY2621" s="17"/>
      <c r="BZ2621" s="17"/>
      <c r="CA2621" s="17"/>
      <c r="CB2621" s="17"/>
      <c r="CC2621" s="17"/>
      <c r="CD2621" s="17"/>
      <c r="CE2621" s="17"/>
      <c r="CF2621" s="18"/>
    </row>
    <row r="2622" spans="1:84" x14ac:dyDescent="0.3">
      <c r="A2622" s="11">
        <v>43703</v>
      </c>
      <c r="B2622" s="12" t="s">
        <v>18</v>
      </c>
      <c r="C2622" s="13" t="s">
        <v>18</v>
      </c>
      <c r="D2622" s="14" t="s">
        <v>19</v>
      </c>
      <c r="E2622" s="13" t="s">
        <v>439</v>
      </c>
      <c r="F2622" s="15" t="s">
        <v>6388</v>
      </c>
      <c r="G2622" s="13" t="s">
        <v>6389</v>
      </c>
      <c r="H2622" s="13" t="s">
        <v>20</v>
      </c>
      <c r="I2622" s="13" t="s">
        <v>21</v>
      </c>
      <c r="J2622" s="16">
        <v>2056032</v>
      </c>
      <c r="K2622" s="17"/>
      <c r="L2622" s="29">
        <v>156816</v>
      </c>
      <c r="M2622" s="29">
        <v>156816</v>
      </c>
      <c r="N2622" s="17"/>
      <c r="O2622" s="17"/>
      <c r="P2622" s="29">
        <v>1742400</v>
      </c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  <c r="AE2622" s="17"/>
      <c r="AF2622" s="17"/>
      <c r="AG2622" s="17"/>
      <c r="AH2622" s="17"/>
      <c r="AI2622" s="17"/>
      <c r="AJ2622" s="17"/>
      <c r="AK2622" s="17"/>
      <c r="AL2622" s="17"/>
      <c r="AM2622" s="17"/>
      <c r="AN2622" s="17"/>
      <c r="AO2622" s="17"/>
      <c r="AP2622" s="17"/>
      <c r="AQ2622" s="17"/>
      <c r="AR2622" s="17"/>
      <c r="AS2622" s="17"/>
      <c r="AT2622" s="17"/>
      <c r="AU2622" s="17"/>
      <c r="AV2622" s="17"/>
      <c r="AW2622" s="17"/>
      <c r="AX2622" s="17"/>
      <c r="AY2622" s="17"/>
      <c r="AZ2622" s="17"/>
      <c r="BA2622" s="17"/>
      <c r="BB2622" s="17"/>
      <c r="BC2622" s="17"/>
      <c r="BD2622" s="17"/>
      <c r="BE2622" s="17"/>
      <c r="BF2622" s="17"/>
      <c r="BG2622" s="17"/>
      <c r="BH2622" s="17"/>
      <c r="BI2622" s="17"/>
      <c r="BJ2622" s="17"/>
      <c r="BK2622" s="17"/>
      <c r="BL2622" s="17"/>
      <c r="BM2622" s="17"/>
      <c r="BN2622" s="17"/>
      <c r="BO2622" s="17"/>
      <c r="BP2622" s="17"/>
      <c r="BQ2622" s="17"/>
      <c r="BR2622" s="17"/>
      <c r="BS2622" s="17"/>
      <c r="BT2622" s="17"/>
      <c r="BU2622" s="17"/>
      <c r="BV2622" s="17"/>
      <c r="BW2622" s="17"/>
      <c r="BX2622" s="17"/>
      <c r="BY2622" s="17"/>
      <c r="BZ2622" s="17"/>
      <c r="CA2622" s="17"/>
      <c r="CB2622" s="17"/>
      <c r="CC2622" s="17"/>
      <c r="CD2622" s="17"/>
      <c r="CE2622" s="17"/>
      <c r="CF2622" s="18"/>
    </row>
    <row r="2623" spans="1:84" x14ac:dyDescent="0.3">
      <c r="A2623" s="11">
        <v>43703</v>
      </c>
      <c r="B2623" s="12" t="s">
        <v>18</v>
      </c>
      <c r="C2623" s="13" t="s">
        <v>18</v>
      </c>
      <c r="D2623" s="14" t="s">
        <v>19</v>
      </c>
      <c r="E2623" s="13" t="s">
        <v>439</v>
      </c>
      <c r="F2623" s="15" t="s">
        <v>6390</v>
      </c>
      <c r="G2623" s="13" t="s">
        <v>6391</v>
      </c>
      <c r="H2623" s="13" t="s">
        <v>20</v>
      </c>
      <c r="I2623" s="13" t="s">
        <v>21</v>
      </c>
      <c r="J2623" s="16">
        <v>2056032</v>
      </c>
      <c r="K2623" s="17"/>
      <c r="L2623" s="29">
        <v>156816</v>
      </c>
      <c r="M2623" s="29">
        <v>156816</v>
      </c>
      <c r="N2623" s="17"/>
      <c r="O2623" s="17"/>
      <c r="P2623" s="29">
        <v>1742400</v>
      </c>
      <c r="Q2623" s="17"/>
      <c r="R2623" s="17"/>
      <c r="S2623" s="17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  <c r="AE2623" s="17"/>
      <c r="AF2623" s="17"/>
      <c r="AG2623" s="17"/>
      <c r="AH2623" s="17"/>
      <c r="AI2623" s="17"/>
      <c r="AJ2623" s="17"/>
      <c r="AK2623" s="17"/>
      <c r="AL2623" s="17"/>
      <c r="AM2623" s="17"/>
      <c r="AN2623" s="17"/>
      <c r="AO2623" s="17"/>
      <c r="AP2623" s="17"/>
      <c r="AQ2623" s="17"/>
      <c r="AR2623" s="17"/>
      <c r="AS2623" s="17"/>
      <c r="AT2623" s="17"/>
      <c r="AU2623" s="17"/>
      <c r="AV2623" s="17"/>
      <c r="AW2623" s="17"/>
      <c r="AX2623" s="17"/>
      <c r="AY2623" s="17"/>
      <c r="AZ2623" s="17"/>
      <c r="BA2623" s="17"/>
      <c r="BB2623" s="17"/>
      <c r="BC2623" s="17"/>
      <c r="BD2623" s="17"/>
      <c r="BE2623" s="17"/>
      <c r="BF2623" s="17"/>
      <c r="BG2623" s="17"/>
      <c r="BH2623" s="17"/>
      <c r="BI2623" s="17"/>
      <c r="BJ2623" s="17"/>
      <c r="BK2623" s="17"/>
      <c r="BL2623" s="17"/>
      <c r="BM2623" s="17"/>
      <c r="BN2623" s="17"/>
      <c r="BO2623" s="17"/>
      <c r="BP2623" s="17"/>
      <c r="BQ2623" s="17"/>
      <c r="BR2623" s="17"/>
      <c r="BS2623" s="17"/>
      <c r="BT2623" s="17"/>
      <c r="BU2623" s="17"/>
      <c r="BV2623" s="17"/>
      <c r="BW2623" s="17"/>
      <c r="BX2623" s="17"/>
      <c r="BY2623" s="17"/>
      <c r="BZ2623" s="17"/>
      <c r="CA2623" s="17"/>
      <c r="CB2623" s="17"/>
      <c r="CC2623" s="17"/>
      <c r="CD2623" s="17"/>
      <c r="CE2623" s="17"/>
      <c r="CF2623" s="18"/>
    </row>
    <row r="2624" spans="1:84" x14ac:dyDescent="0.3">
      <c r="A2624" s="11">
        <v>43704</v>
      </c>
      <c r="B2624" s="12" t="s">
        <v>528</v>
      </c>
      <c r="C2624" s="13" t="s">
        <v>528</v>
      </c>
      <c r="D2624" s="14" t="s">
        <v>530</v>
      </c>
      <c r="E2624" s="13" t="s">
        <v>439</v>
      </c>
      <c r="F2624" s="15" t="s">
        <v>6392</v>
      </c>
      <c r="G2624" s="13" t="s">
        <v>6393</v>
      </c>
      <c r="H2624" s="13" t="s">
        <v>533</v>
      </c>
      <c r="I2624" s="13" t="s">
        <v>534</v>
      </c>
      <c r="J2624" s="16">
        <v>7729</v>
      </c>
      <c r="K2624" s="17"/>
      <c r="L2624" s="29">
        <v>589.5</v>
      </c>
      <c r="M2624" s="29">
        <v>589.5</v>
      </c>
      <c r="N2624" s="17"/>
      <c r="O2624" s="17"/>
      <c r="P2624" s="17"/>
      <c r="Q2624" s="17"/>
      <c r="R2624" s="17"/>
      <c r="S2624" s="17"/>
      <c r="T2624" s="29">
        <v>6550</v>
      </c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  <c r="AE2624" s="17"/>
      <c r="AF2624" s="17"/>
      <c r="AG2624" s="17"/>
      <c r="AH2624" s="17"/>
      <c r="AI2624" s="17"/>
      <c r="AJ2624" s="17"/>
      <c r="AK2624" s="17"/>
      <c r="AL2624" s="17"/>
      <c r="AM2624" s="17"/>
      <c r="AN2624" s="17"/>
      <c r="AO2624" s="17"/>
      <c r="AP2624" s="17"/>
      <c r="AQ2624" s="17"/>
      <c r="AR2624" s="17"/>
      <c r="AS2624" s="17"/>
      <c r="AT2624" s="17"/>
      <c r="AU2624" s="17"/>
      <c r="AV2624" s="17"/>
      <c r="AW2624" s="17"/>
      <c r="AX2624" s="17"/>
      <c r="AY2624" s="17"/>
      <c r="AZ2624" s="17"/>
      <c r="BA2624" s="17"/>
      <c r="BB2624" s="17"/>
      <c r="BC2624" s="17"/>
      <c r="BD2624" s="17"/>
      <c r="BE2624" s="17"/>
      <c r="BF2624" s="17"/>
      <c r="BG2624" s="17"/>
      <c r="BH2624" s="17"/>
      <c r="BI2624" s="17"/>
      <c r="BJ2624" s="17"/>
      <c r="BK2624" s="17"/>
      <c r="BL2624" s="17"/>
      <c r="BM2624" s="17"/>
      <c r="BN2624" s="17"/>
      <c r="BO2624" s="17"/>
      <c r="BP2624" s="17"/>
      <c r="BQ2624" s="17"/>
      <c r="BR2624" s="17"/>
      <c r="BS2624" s="17"/>
      <c r="BT2624" s="17"/>
      <c r="BU2624" s="17"/>
      <c r="BV2624" s="17"/>
      <c r="BW2624" s="17"/>
      <c r="BX2624" s="17"/>
      <c r="BY2624" s="17"/>
      <c r="BZ2624" s="17"/>
      <c r="CA2624" s="17"/>
      <c r="CB2624" s="17"/>
      <c r="CC2624" s="17"/>
      <c r="CD2624" s="17"/>
      <c r="CE2624" s="17"/>
      <c r="CF2624" s="18"/>
    </row>
    <row r="2625" spans="1:84" x14ac:dyDescent="0.3">
      <c r="A2625" s="11">
        <v>43704</v>
      </c>
      <c r="B2625" s="12" t="s">
        <v>528</v>
      </c>
      <c r="C2625" s="13" t="s">
        <v>528</v>
      </c>
      <c r="D2625" s="14" t="s">
        <v>530</v>
      </c>
      <c r="E2625" s="13" t="s">
        <v>439</v>
      </c>
      <c r="F2625" s="15" t="s">
        <v>6394</v>
      </c>
      <c r="G2625" s="13" t="s">
        <v>6395</v>
      </c>
      <c r="H2625" s="13" t="s">
        <v>533</v>
      </c>
      <c r="I2625" s="13" t="s">
        <v>534</v>
      </c>
      <c r="J2625" s="16">
        <v>2631</v>
      </c>
      <c r="K2625" s="17"/>
      <c r="L2625" s="29">
        <v>200.66</v>
      </c>
      <c r="M2625" s="29">
        <v>200.66</v>
      </c>
      <c r="N2625" s="29">
        <v>0.18</v>
      </c>
      <c r="O2625" s="17"/>
      <c r="P2625" s="17"/>
      <c r="Q2625" s="17"/>
      <c r="R2625" s="17"/>
      <c r="S2625" s="17"/>
      <c r="T2625" s="29">
        <v>2229.5</v>
      </c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  <c r="AE2625" s="17"/>
      <c r="AF2625" s="17"/>
      <c r="AG2625" s="17"/>
      <c r="AH2625" s="17"/>
      <c r="AI2625" s="17"/>
      <c r="AJ2625" s="17"/>
      <c r="AK2625" s="17"/>
      <c r="AL2625" s="17"/>
      <c r="AM2625" s="17"/>
      <c r="AN2625" s="17"/>
      <c r="AO2625" s="17"/>
      <c r="AP2625" s="17"/>
      <c r="AQ2625" s="17"/>
      <c r="AR2625" s="17"/>
      <c r="AS2625" s="17"/>
      <c r="AT2625" s="17"/>
      <c r="AU2625" s="17"/>
      <c r="AV2625" s="17"/>
      <c r="AW2625" s="17"/>
      <c r="AX2625" s="17"/>
      <c r="AY2625" s="17"/>
      <c r="AZ2625" s="17"/>
      <c r="BA2625" s="17"/>
      <c r="BB2625" s="17"/>
      <c r="BC2625" s="17"/>
      <c r="BD2625" s="17"/>
      <c r="BE2625" s="17"/>
      <c r="BF2625" s="17"/>
      <c r="BG2625" s="17"/>
      <c r="BH2625" s="17"/>
      <c r="BI2625" s="17"/>
      <c r="BJ2625" s="17"/>
      <c r="BK2625" s="17"/>
      <c r="BL2625" s="17"/>
      <c r="BM2625" s="17"/>
      <c r="BN2625" s="17"/>
      <c r="BO2625" s="17"/>
      <c r="BP2625" s="17"/>
      <c r="BQ2625" s="17"/>
      <c r="BR2625" s="17"/>
      <c r="BS2625" s="17"/>
      <c r="BT2625" s="17"/>
      <c r="BU2625" s="17"/>
      <c r="BV2625" s="17"/>
      <c r="BW2625" s="17"/>
      <c r="BX2625" s="17"/>
      <c r="BY2625" s="17"/>
      <c r="BZ2625" s="17"/>
      <c r="CA2625" s="17"/>
      <c r="CB2625" s="17"/>
      <c r="CC2625" s="17"/>
      <c r="CD2625" s="17"/>
      <c r="CE2625" s="17"/>
      <c r="CF2625" s="18"/>
    </row>
    <row r="2626" spans="1:84" x14ac:dyDescent="0.3">
      <c r="A2626" s="11">
        <v>43704</v>
      </c>
      <c r="B2626" s="12" t="s">
        <v>528</v>
      </c>
      <c r="C2626" s="13" t="s">
        <v>528</v>
      </c>
      <c r="D2626" s="14" t="s">
        <v>530</v>
      </c>
      <c r="E2626" s="13" t="s">
        <v>439</v>
      </c>
      <c r="F2626" s="15" t="s">
        <v>6396</v>
      </c>
      <c r="G2626" s="13" t="s">
        <v>6397</v>
      </c>
      <c r="H2626" s="13" t="s">
        <v>533</v>
      </c>
      <c r="I2626" s="13" t="s">
        <v>534</v>
      </c>
      <c r="J2626" s="16">
        <v>640</v>
      </c>
      <c r="K2626" s="17"/>
      <c r="L2626" s="29">
        <v>48.82</v>
      </c>
      <c r="M2626" s="29">
        <v>48.82</v>
      </c>
      <c r="N2626" s="29">
        <v>-0.04</v>
      </c>
      <c r="O2626" s="17"/>
      <c r="P2626" s="17"/>
      <c r="Q2626" s="17"/>
      <c r="R2626" s="17"/>
      <c r="S2626" s="17"/>
      <c r="T2626" s="29">
        <v>542.4</v>
      </c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  <c r="AE2626" s="17"/>
      <c r="AF2626" s="17"/>
      <c r="AG2626" s="17"/>
      <c r="AH2626" s="17"/>
      <c r="AI2626" s="17"/>
      <c r="AJ2626" s="17"/>
      <c r="AK2626" s="17"/>
      <c r="AL2626" s="17"/>
      <c r="AM2626" s="17"/>
      <c r="AN2626" s="17"/>
      <c r="AO2626" s="17"/>
      <c r="AP2626" s="17"/>
      <c r="AQ2626" s="17"/>
      <c r="AR2626" s="17"/>
      <c r="AS2626" s="17"/>
      <c r="AT2626" s="17"/>
      <c r="AU2626" s="17"/>
      <c r="AV2626" s="17"/>
      <c r="AW2626" s="17"/>
      <c r="AX2626" s="17"/>
      <c r="AY2626" s="17"/>
      <c r="AZ2626" s="17"/>
      <c r="BA2626" s="17"/>
      <c r="BB2626" s="17"/>
      <c r="BC2626" s="17"/>
      <c r="BD2626" s="17"/>
      <c r="BE2626" s="17"/>
      <c r="BF2626" s="17"/>
      <c r="BG2626" s="17"/>
      <c r="BH2626" s="17"/>
      <c r="BI2626" s="17"/>
      <c r="BJ2626" s="17"/>
      <c r="BK2626" s="17"/>
      <c r="BL2626" s="17"/>
      <c r="BM2626" s="17"/>
      <c r="BN2626" s="17"/>
      <c r="BO2626" s="17"/>
      <c r="BP2626" s="17"/>
      <c r="BQ2626" s="17"/>
      <c r="BR2626" s="17"/>
      <c r="BS2626" s="17"/>
      <c r="BT2626" s="17"/>
      <c r="BU2626" s="17"/>
      <c r="BV2626" s="17"/>
      <c r="BW2626" s="17"/>
      <c r="BX2626" s="17"/>
      <c r="BY2626" s="17"/>
      <c r="BZ2626" s="17"/>
      <c r="CA2626" s="17"/>
      <c r="CB2626" s="17"/>
      <c r="CC2626" s="17"/>
      <c r="CD2626" s="17"/>
      <c r="CE2626" s="17"/>
      <c r="CF2626" s="18"/>
    </row>
    <row r="2627" spans="1:84" x14ac:dyDescent="0.3">
      <c r="A2627" s="11">
        <v>43704</v>
      </c>
      <c r="B2627" s="12" t="s">
        <v>528</v>
      </c>
      <c r="C2627" s="13" t="s">
        <v>528</v>
      </c>
      <c r="D2627" s="14" t="s">
        <v>530</v>
      </c>
      <c r="E2627" s="13" t="s">
        <v>439</v>
      </c>
      <c r="F2627" s="15" t="s">
        <v>6398</v>
      </c>
      <c r="G2627" s="13" t="s">
        <v>6399</v>
      </c>
      <c r="H2627" s="13" t="s">
        <v>533</v>
      </c>
      <c r="I2627" s="13" t="s">
        <v>534</v>
      </c>
      <c r="J2627" s="16">
        <v>1369</v>
      </c>
      <c r="K2627" s="17"/>
      <c r="L2627" s="29">
        <v>104.4</v>
      </c>
      <c r="M2627" s="29">
        <v>104.4</v>
      </c>
      <c r="N2627" s="29">
        <v>0.2</v>
      </c>
      <c r="O2627" s="17"/>
      <c r="P2627" s="17"/>
      <c r="Q2627" s="17"/>
      <c r="R2627" s="17"/>
      <c r="S2627" s="17"/>
      <c r="T2627" s="29">
        <v>1160</v>
      </c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  <c r="AE2627" s="17"/>
      <c r="AF2627" s="17"/>
      <c r="AG2627" s="17"/>
      <c r="AH2627" s="17"/>
      <c r="AI2627" s="17"/>
      <c r="AJ2627" s="17"/>
      <c r="AK2627" s="17"/>
      <c r="AL2627" s="17"/>
      <c r="AM2627" s="17"/>
      <c r="AN2627" s="17"/>
      <c r="AO2627" s="17"/>
      <c r="AP2627" s="17"/>
      <c r="AQ2627" s="17"/>
      <c r="AR2627" s="17"/>
      <c r="AS2627" s="17"/>
      <c r="AT2627" s="17"/>
      <c r="AU2627" s="17"/>
      <c r="AV2627" s="17"/>
      <c r="AW2627" s="17"/>
      <c r="AX2627" s="17"/>
      <c r="AY2627" s="17"/>
      <c r="AZ2627" s="17"/>
      <c r="BA2627" s="17"/>
      <c r="BB2627" s="17"/>
      <c r="BC2627" s="17"/>
      <c r="BD2627" s="17"/>
      <c r="BE2627" s="17"/>
      <c r="BF2627" s="17"/>
      <c r="BG2627" s="17"/>
      <c r="BH2627" s="17"/>
      <c r="BI2627" s="17"/>
      <c r="BJ2627" s="17"/>
      <c r="BK2627" s="17"/>
      <c r="BL2627" s="17"/>
      <c r="BM2627" s="17"/>
      <c r="BN2627" s="17"/>
      <c r="BO2627" s="17"/>
      <c r="BP2627" s="17"/>
      <c r="BQ2627" s="17"/>
      <c r="BR2627" s="17"/>
      <c r="BS2627" s="17"/>
      <c r="BT2627" s="17"/>
      <c r="BU2627" s="17"/>
      <c r="BV2627" s="17"/>
      <c r="BW2627" s="17"/>
      <c r="BX2627" s="17"/>
      <c r="BY2627" s="17"/>
      <c r="BZ2627" s="17"/>
      <c r="CA2627" s="17"/>
      <c r="CB2627" s="17"/>
      <c r="CC2627" s="17"/>
      <c r="CD2627" s="17"/>
      <c r="CE2627" s="17"/>
      <c r="CF2627" s="18"/>
    </row>
    <row r="2628" spans="1:84" x14ac:dyDescent="0.3">
      <c r="A2628" s="11">
        <v>43704</v>
      </c>
      <c r="B2628" s="12" t="s">
        <v>528</v>
      </c>
      <c r="C2628" s="13" t="s">
        <v>528</v>
      </c>
      <c r="D2628" s="14" t="s">
        <v>530</v>
      </c>
      <c r="E2628" s="13" t="s">
        <v>439</v>
      </c>
      <c r="F2628" s="15" t="s">
        <v>6400</v>
      </c>
      <c r="G2628" s="13" t="s">
        <v>6401</v>
      </c>
      <c r="H2628" s="13" t="s">
        <v>533</v>
      </c>
      <c r="I2628" s="13" t="s">
        <v>534</v>
      </c>
      <c r="J2628" s="16">
        <v>3527</v>
      </c>
      <c r="K2628" s="17"/>
      <c r="L2628" s="29">
        <v>263.67</v>
      </c>
      <c r="M2628" s="29">
        <v>263.67</v>
      </c>
      <c r="N2628" s="29">
        <v>0.49</v>
      </c>
      <c r="O2628" s="17"/>
      <c r="P2628" s="17"/>
      <c r="Q2628" s="17"/>
      <c r="R2628" s="17"/>
      <c r="S2628" s="17"/>
      <c r="T2628" s="29">
        <v>2999.17</v>
      </c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7"/>
      <c r="AG2628" s="17"/>
      <c r="AH2628" s="17"/>
      <c r="AI2628" s="17"/>
      <c r="AJ2628" s="17"/>
      <c r="AK2628" s="17"/>
      <c r="AL2628" s="17"/>
      <c r="AM2628" s="17"/>
      <c r="AN2628" s="17"/>
      <c r="AO2628" s="17"/>
      <c r="AP2628" s="17"/>
      <c r="AQ2628" s="17"/>
      <c r="AR2628" s="17"/>
      <c r="AS2628" s="17"/>
      <c r="AT2628" s="17"/>
      <c r="AU2628" s="17"/>
      <c r="AV2628" s="17"/>
      <c r="AW2628" s="17"/>
      <c r="AX2628" s="17"/>
      <c r="AY2628" s="17"/>
      <c r="AZ2628" s="17"/>
      <c r="BA2628" s="17"/>
      <c r="BB2628" s="17"/>
      <c r="BC2628" s="17"/>
      <c r="BD2628" s="17"/>
      <c r="BE2628" s="17"/>
      <c r="BF2628" s="17"/>
      <c r="BG2628" s="17"/>
      <c r="BH2628" s="17"/>
      <c r="BI2628" s="17"/>
      <c r="BJ2628" s="17"/>
      <c r="BK2628" s="17"/>
      <c r="BL2628" s="17"/>
      <c r="BM2628" s="17"/>
      <c r="BN2628" s="17"/>
      <c r="BO2628" s="17"/>
      <c r="BP2628" s="17"/>
      <c r="BQ2628" s="17"/>
      <c r="BR2628" s="17"/>
      <c r="BS2628" s="17"/>
      <c r="BT2628" s="17"/>
      <c r="BU2628" s="17"/>
      <c r="BV2628" s="17"/>
      <c r="BW2628" s="17"/>
      <c r="BX2628" s="17"/>
      <c r="BY2628" s="17"/>
      <c r="BZ2628" s="17"/>
      <c r="CA2628" s="17"/>
      <c r="CB2628" s="17"/>
      <c r="CC2628" s="17"/>
      <c r="CD2628" s="17"/>
      <c r="CE2628" s="17"/>
      <c r="CF2628" s="18"/>
    </row>
    <row r="2629" spans="1:84" x14ac:dyDescent="0.3">
      <c r="A2629" s="11">
        <v>43704</v>
      </c>
      <c r="B2629" s="12" t="s">
        <v>528</v>
      </c>
      <c r="C2629" s="13" t="s">
        <v>528</v>
      </c>
      <c r="D2629" s="14" t="s">
        <v>530</v>
      </c>
      <c r="E2629" s="13" t="s">
        <v>439</v>
      </c>
      <c r="F2629" s="15" t="s">
        <v>6402</v>
      </c>
      <c r="G2629" s="13" t="s">
        <v>6403</v>
      </c>
      <c r="H2629" s="13" t="s">
        <v>533</v>
      </c>
      <c r="I2629" s="13" t="s">
        <v>534</v>
      </c>
      <c r="J2629" s="16">
        <v>6832</v>
      </c>
      <c r="K2629" s="17"/>
      <c r="L2629" s="29">
        <v>521.1</v>
      </c>
      <c r="M2629" s="29">
        <v>521.1</v>
      </c>
      <c r="N2629" s="29">
        <v>-0.2</v>
      </c>
      <c r="O2629" s="17"/>
      <c r="P2629" s="17"/>
      <c r="Q2629" s="17"/>
      <c r="R2629" s="17"/>
      <c r="S2629" s="17"/>
      <c r="T2629" s="29">
        <v>5790</v>
      </c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  <c r="AE2629" s="17"/>
      <c r="AF2629" s="17"/>
      <c r="AG2629" s="17"/>
      <c r="AH2629" s="17"/>
      <c r="AI2629" s="17"/>
      <c r="AJ2629" s="17"/>
      <c r="AK2629" s="17"/>
      <c r="AL2629" s="17"/>
      <c r="AM2629" s="17"/>
      <c r="AN2629" s="17"/>
      <c r="AO2629" s="17"/>
      <c r="AP2629" s="17"/>
      <c r="AQ2629" s="17"/>
      <c r="AR2629" s="17"/>
      <c r="AS2629" s="17"/>
      <c r="AT2629" s="17"/>
      <c r="AU2629" s="17"/>
      <c r="AV2629" s="17"/>
      <c r="AW2629" s="17"/>
      <c r="AX2629" s="17"/>
      <c r="AY2629" s="17"/>
      <c r="AZ2629" s="17"/>
      <c r="BA2629" s="17"/>
      <c r="BB2629" s="17"/>
      <c r="BC2629" s="17"/>
      <c r="BD2629" s="17"/>
      <c r="BE2629" s="17"/>
      <c r="BF2629" s="17"/>
      <c r="BG2629" s="17"/>
      <c r="BH2629" s="17"/>
      <c r="BI2629" s="17"/>
      <c r="BJ2629" s="17"/>
      <c r="BK2629" s="17"/>
      <c r="BL2629" s="17"/>
      <c r="BM2629" s="17"/>
      <c r="BN2629" s="17"/>
      <c r="BO2629" s="17"/>
      <c r="BP2629" s="17"/>
      <c r="BQ2629" s="17"/>
      <c r="BR2629" s="17"/>
      <c r="BS2629" s="17"/>
      <c r="BT2629" s="17"/>
      <c r="BU2629" s="17"/>
      <c r="BV2629" s="17"/>
      <c r="BW2629" s="17"/>
      <c r="BX2629" s="17"/>
      <c r="BY2629" s="17"/>
      <c r="BZ2629" s="17"/>
      <c r="CA2629" s="17"/>
      <c r="CB2629" s="17"/>
      <c r="CC2629" s="17"/>
      <c r="CD2629" s="17"/>
      <c r="CE2629" s="17"/>
      <c r="CF2629" s="18"/>
    </row>
    <row r="2630" spans="1:84" x14ac:dyDescent="0.3">
      <c r="A2630" s="11">
        <v>43704</v>
      </c>
      <c r="B2630" s="12" t="s">
        <v>3153</v>
      </c>
      <c r="C2630" s="13" t="s">
        <v>3153</v>
      </c>
      <c r="D2630" s="14" t="s">
        <v>3154</v>
      </c>
      <c r="E2630" s="13" t="s">
        <v>439</v>
      </c>
      <c r="F2630" s="15" t="s">
        <v>6404</v>
      </c>
      <c r="G2630" s="13" t="s">
        <v>6405</v>
      </c>
      <c r="H2630" s="13" t="s">
        <v>3157</v>
      </c>
      <c r="I2630" s="13" t="s">
        <v>3158</v>
      </c>
      <c r="J2630" s="16">
        <v>142780</v>
      </c>
      <c r="K2630" s="17"/>
      <c r="L2630" s="17"/>
      <c r="M2630" s="17"/>
      <c r="N2630" s="17"/>
      <c r="O2630" s="17"/>
      <c r="P2630" s="17"/>
      <c r="Q2630" s="29">
        <v>121000</v>
      </c>
      <c r="R2630" s="17"/>
      <c r="S2630" s="17"/>
      <c r="T2630" s="17"/>
      <c r="U2630" s="17"/>
      <c r="V2630" s="17"/>
      <c r="W2630" s="29">
        <v>21780</v>
      </c>
      <c r="X2630" s="17"/>
      <c r="Y2630" s="17"/>
      <c r="Z2630" s="17"/>
      <c r="AA2630" s="17"/>
      <c r="AB2630" s="17"/>
      <c r="AC2630" s="17"/>
      <c r="AD2630" s="17"/>
      <c r="AE2630" s="17"/>
      <c r="AF2630" s="17"/>
      <c r="AG2630" s="17"/>
      <c r="AH2630" s="17"/>
      <c r="AI2630" s="17"/>
      <c r="AJ2630" s="17"/>
      <c r="AK2630" s="17"/>
      <c r="AL2630" s="17"/>
      <c r="AM2630" s="17"/>
      <c r="AN2630" s="17"/>
      <c r="AO2630" s="17"/>
      <c r="AP2630" s="17"/>
      <c r="AQ2630" s="17"/>
      <c r="AR2630" s="17"/>
      <c r="AS2630" s="17"/>
      <c r="AT2630" s="17"/>
      <c r="AU2630" s="17"/>
      <c r="AV2630" s="17"/>
      <c r="AW2630" s="17"/>
      <c r="AX2630" s="17"/>
      <c r="AY2630" s="17"/>
      <c r="AZ2630" s="17"/>
      <c r="BA2630" s="17"/>
      <c r="BB2630" s="17"/>
      <c r="BC2630" s="17"/>
      <c r="BD2630" s="17"/>
      <c r="BE2630" s="17"/>
      <c r="BF2630" s="17"/>
      <c r="BG2630" s="17"/>
      <c r="BH2630" s="17"/>
      <c r="BI2630" s="17"/>
      <c r="BJ2630" s="17"/>
      <c r="BK2630" s="17"/>
      <c r="BL2630" s="17"/>
      <c r="BM2630" s="17"/>
      <c r="BN2630" s="17"/>
      <c r="BO2630" s="17"/>
      <c r="BP2630" s="17"/>
      <c r="BQ2630" s="17"/>
      <c r="BR2630" s="17"/>
      <c r="BS2630" s="17"/>
      <c r="BT2630" s="17"/>
      <c r="BU2630" s="17"/>
      <c r="BV2630" s="17"/>
      <c r="BW2630" s="17"/>
      <c r="BX2630" s="17"/>
      <c r="BY2630" s="17"/>
      <c r="BZ2630" s="17"/>
      <c r="CA2630" s="17"/>
      <c r="CB2630" s="17"/>
      <c r="CC2630" s="17"/>
      <c r="CD2630" s="17"/>
      <c r="CE2630" s="17"/>
      <c r="CF2630" s="18"/>
    </row>
    <row r="2631" spans="1:84" ht="22.8" x14ac:dyDescent="0.3">
      <c r="A2631" s="11">
        <v>43704</v>
      </c>
      <c r="B2631" s="12" t="s">
        <v>4550</v>
      </c>
      <c r="C2631" s="13" t="s">
        <v>4550</v>
      </c>
      <c r="D2631" s="14" t="s">
        <v>4552</v>
      </c>
      <c r="E2631" s="13" t="s">
        <v>439</v>
      </c>
      <c r="F2631" s="15" t="s">
        <v>6406</v>
      </c>
      <c r="G2631" s="13" t="s">
        <v>6407</v>
      </c>
      <c r="H2631" s="13" t="s">
        <v>4555</v>
      </c>
      <c r="I2631" s="13" t="s">
        <v>4556</v>
      </c>
      <c r="J2631" s="16">
        <v>76818</v>
      </c>
      <c r="K2631" s="17"/>
      <c r="L2631" s="29">
        <v>5859</v>
      </c>
      <c r="M2631" s="29">
        <v>5859</v>
      </c>
      <c r="N2631" s="17"/>
      <c r="O2631" s="17"/>
      <c r="P2631" s="17"/>
      <c r="Q2631" s="29">
        <v>64500</v>
      </c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  <c r="AE2631" s="17"/>
      <c r="AF2631" s="17"/>
      <c r="AG2631" s="17"/>
      <c r="AH2631" s="17"/>
      <c r="AI2631" s="17"/>
      <c r="AJ2631" s="17"/>
      <c r="AK2631" s="17"/>
      <c r="AL2631" s="17"/>
      <c r="AM2631" s="17"/>
      <c r="AN2631" s="17"/>
      <c r="AO2631" s="17"/>
      <c r="AP2631" s="17"/>
      <c r="AQ2631" s="17"/>
      <c r="AR2631" s="17"/>
      <c r="AS2631" s="17"/>
      <c r="AT2631" s="17"/>
      <c r="AU2631" s="17"/>
      <c r="AV2631" s="17"/>
      <c r="AW2631" s="17"/>
      <c r="AX2631" s="17"/>
      <c r="AY2631" s="17"/>
      <c r="AZ2631" s="17"/>
      <c r="BA2631" s="17"/>
      <c r="BB2631" s="17"/>
      <c r="BC2631" s="17"/>
      <c r="BD2631" s="17"/>
      <c r="BE2631" s="17"/>
      <c r="BF2631" s="17"/>
      <c r="BG2631" s="17"/>
      <c r="BH2631" s="17"/>
      <c r="BI2631" s="17"/>
      <c r="BJ2631" s="17"/>
      <c r="BK2631" s="17"/>
      <c r="BL2631" s="17"/>
      <c r="BM2631" s="17"/>
      <c r="BN2631" s="17"/>
      <c r="BO2631" s="17"/>
      <c r="BP2631" s="17"/>
      <c r="BQ2631" s="17"/>
      <c r="BR2631" s="29">
        <v>600</v>
      </c>
      <c r="BS2631" s="17"/>
      <c r="BT2631" s="17"/>
      <c r="BU2631" s="17"/>
      <c r="BV2631" s="17"/>
      <c r="BW2631" s="17"/>
      <c r="BX2631" s="17"/>
      <c r="BY2631" s="17"/>
      <c r="BZ2631" s="17"/>
      <c r="CA2631" s="17"/>
      <c r="CB2631" s="17"/>
      <c r="CC2631" s="17"/>
      <c r="CD2631" s="17"/>
      <c r="CE2631" s="17"/>
      <c r="CF2631" s="18"/>
    </row>
    <row r="2632" spans="1:84" ht="22.8" x14ac:dyDescent="0.3">
      <c r="A2632" s="11">
        <v>43704</v>
      </c>
      <c r="B2632" s="12" t="s">
        <v>4550</v>
      </c>
      <c r="C2632" s="13" t="s">
        <v>4550</v>
      </c>
      <c r="D2632" s="14" t="s">
        <v>4552</v>
      </c>
      <c r="E2632" s="13" t="s">
        <v>439</v>
      </c>
      <c r="F2632" s="15" t="s">
        <v>6408</v>
      </c>
      <c r="G2632" s="13" t="s">
        <v>6409</v>
      </c>
      <c r="H2632" s="13" t="s">
        <v>4555</v>
      </c>
      <c r="I2632" s="13" t="s">
        <v>4556</v>
      </c>
      <c r="J2632" s="16">
        <v>23678</v>
      </c>
      <c r="K2632" s="17"/>
      <c r="L2632" s="29">
        <v>563.75</v>
      </c>
      <c r="M2632" s="29">
        <v>563.75</v>
      </c>
      <c r="N2632" s="29">
        <v>0.5</v>
      </c>
      <c r="O2632" s="17"/>
      <c r="P2632" s="17"/>
      <c r="Q2632" s="29">
        <v>22400</v>
      </c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  <c r="AD2632" s="17"/>
      <c r="AE2632" s="17"/>
      <c r="AF2632" s="17"/>
      <c r="AG2632" s="17"/>
      <c r="AH2632" s="17"/>
      <c r="AI2632" s="17"/>
      <c r="AJ2632" s="17"/>
      <c r="AK2632" s="17"/>
      <c r="AL2632" s="17"/>
      <c r="AM2632" s="17"/>
      <c r="AN2632" s="17"/>
      <c r="AO2632" s="17"/>
      <c r="AP2632" s="17"/>
      <c r="AQ2632" s="17"/>
      <c r="AR2632" s="17"/>
      <c r="AS2632" s="17"/>
      <c r="AT2632" s="17"/>
      <c r="AU2632" s="17"/>
      <c r="AV2632" s="17"/>
      <c r="AW2632" s="17"/>
      <c r="AX2632" s="17"/>
      <c r="AY2632" s="17"/>
      <c r="AZ2632" s="17"/>
      <c r="BA2632" s="17"/>
      <c r="BB2632" s="17"/>
      <c r="BC2632" s="17"/>
      <c r="BD2632" s="17"/>
      <c r="BE2632" s="17"/>
      <c r="BF2632" s="17"/>
      <c r="BG2632" s="17"/>
      <c r="BH2632" s="17"/>
      <c r="BI2632" s="17"/>
      <c r="BJ2632" s="17"/>
      <c r="BK2632" s="17"/>
      <c r="BL2632" s="17"/>
      <c r="BM2632" s="17"/>
      <c r="BN2632" s="17"/>
      <c r="BO2632" s="17"/>
      <c r="BP2632" s="17"/>
      <c r="BQ2632" s="17"/>
      <c r="BR2632" s="29">
        <v>150</v>
      </c>
      <c r="BS2632" s="17"/>
      <c r="BT2632" s="17"/>
      <c r="BU2632" s="17"/>
      <c r="BV2632" s="17"/>
      <c r="BW2632" s="17"/>
      <c r="BX2632" s="17"/>
      <c r="BY2632" s="17"/>
      <c r="BZ2632" s="17"/>
      <c r="CA2632" s="17"/>
      <c r="CB2632" s="17"/>
      <c r="CC2632" s="17"/>
      <c r="CD2632" s="17"/>
      <c r="CE2632" s="17"/>
      <c r="CF2632" s="18"/>
    </row>
    <row r="2633" spans="1:84" x14ac:dyDescent="0.3">
      <c r="A2633" s="11">
        <v>43704</v>
      </c>
      <c r="B2633" s="12" t="s">
        <v>18</v>
      </c>
      <c r="C2633" s="13" t="s">
        <v>18</v>
      </c>
      <c r="D2633" s="14" t="s">
        <v>19</v>
      </c>
      <c r="E2633" s="13" t="s">
        <v>439</v>
      </c>
      <c r="F2633" s="15" t="s">
        <v>6410</v>
      </c>
      <c r="G2633" s="13" t="s">
        <v>6411</v>
      </c>
      <c r="H2633" s="13" t="s">
        <v>20</v>
      </c>
      <c r="I2633" s="13" t="s">
        <v>21</v>
      </c>
      <c r="J2633" s="16">
        <v>2056032</v>
      </c>
      <c r="K2633" s="17"/>
      <c r="L2633" s="29">
        <v>156816</v>
      </c>
      <c r="M2633" s="29">
        <v>156816</v>
      </c>
      <c r="N2633" s="17"/>
      <c r="O2633" s="17"/>
      <c r="P2633" s="29">
        <v>1742400</v>
      </c>
      <c r="Q2633" s="17"/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  <c r="AD2633" s="17"/>
      <c r="AE2633" s="17"/>
      <c r="AF2633" s="17"/>
      <c r="AG2633" s="17"/>
      <c r="AH2633" s="17"/>
      <c r="AI2633" s="17"/>
      <c r="AJ2633" s="17"/>
      <c r="AK2633" s="17"/>
      <c r="AL2633" s="17"/>
      <c r="AM2633" s="17"/>
      <c r="AN2633" s="17"/>
      <c r="AO2633" s="17"/>
      <c r="AP2633" s="17"/>
      <c r="AQ2633" s="17"/>
      <c r="AR2633" s="17"/>
      <c r="AS2633" s="17"/>
      <c r="AT2633" s="17"/>
      <c r="AU2633" s="17"/>
      <c r="AV2633" s="17"/>
      <c r="AW2633" s="17"/>
      <c r="AX2633" s="17"/>
      <c r="AY2633" s="17"/>
      <c r="AZ2633" s="17"/>
      <c r="BA2633" s="17"/>
      <c r="BB2633" s="17"/>
      <c r="BC2633" s="17"/>
      <c r="BD2633" s="17"/>
      <c r="BE2633" s="17"/>
      <c r="BF2633" s="17"/>
      <c r="BG2633" s="17"/>
      <c r="BH2633" s="17"/>
      <c r="BI2633" s="17"/>
      <c r="BJ2633" s="17"/>
      <c r="BK2633" s="17"/>
      <c r="BL2633" s="17"/>
      <c r="BM2633" s="17"/>
      <c r="BN2633" s="17"/>
      <c r="BO2633" s="17"/>
      <c r="BP2633" s="17"/>
      <c r="BQ2633" s="17"/>
      <c r="BR2633" s="17"/>
      <c r="BS2633" s="17"/>
      <c r="BT2633" s="17"/>
      <c r="BU2633" s="17"/>
      <c r="BV2633" s="17"/>
      <c r="BW2633" s="17"/>
      <c r="BX2633" s="17"/>
      <c r="BY2633" s="17"/>
      <c r="BZ2633" s="17"/>
      <c r="CA2633" s="17"/>
      <c r="CB2633" s="17"/>
      <c r="CC2633" s="17"/>
      <c r="CD2633" s="17"/>
      <c r="CE2633" s="17"/>
      <c r="CF2633" s="18"/>
    </row>
    <row r="2634" spans="1:84" x14ac:dyDescent="0.3">
      <c r="A2634" s="11">
        <v>43704</v>
      </c>
      <c r="B2634" s="12" t="s">
        <v>18</v>
      </c>
      <c r="C2634" s="13" t="s">
        <v>18</v>
      </c>
      <c r="D2634" s="14" t="s">
        <v>19</v>
      </c>
      <c r="E2634" s="13" t="s">
        <v>439</v>
      </c>
      <c r="F2634" s="15" t="s">
        <v>6412</v>
      </c>
      <c r="G2634" s="13" t="s">
        <v>6413</v>
      </c>
      <c r="H2634" s="13" t="s">
        <v>20</v>
      </c>
      <c r="I2634" s="13" t="s">
        <v>21</v>
      </c>
      <c r="J2634" s="16">
        <v>2056032</v>
      </c>
      <c r="K2634" s="17"/>
      <c r="L2634" s="29">
        <v>156816</v>
      </c>
      <c r="M2634" s="29">
        <v>156816</v>
      </c>
      <c r="N2634" s="17"/>
      <c r="O2634" s="17"/>
      <c r="P2634" s="29">
        <v>1742400</v>
      </c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  <c r="AE2634" s="17"/>
      <c r="AF2634" s="17"/>
      <c r="AG2634" s="17"/>
      <c r="AH2634" s="17"/>
      <c r="AI2634" s="17"/>
      <c r="AJ2634" s="17"/>
      <c r="AK2634" s="17"/>
      <c r="AL2634" s="17"/>
      <c r="AM2634" s="17"/>
      <c r="AN2634" s="17"/>
      <c r="AO2634" s="17"/>
      <c r="AP2634" s="17"/>
      <c r="AQ2634" s="17"/>
      <c r="AR2634" s="17"/>
      <c r="AS2634" s="17"/>
      <c r="AT2634" s="17"/>
      <c r="AU2634" s="17"/>
      <c r="AV2634" s="17"/>
      <c r="AW2634" s="17"/>
      <c r="AX2634" s="17"/>
      <c r="AY2634" s="17"/>
      <c r="AZ2634" s="17"/>
      <c r="BA2634" s="17"/>
      <c r="BB2634" s="17"/>
      <c r="BC2634" s="17"/>
      <c r="BD2634" s="17"/>
      <c r="BE2634" s="17"/>
      <c r="BF2634" s="17"/>
      <c r="BG2634" s="17"/>
      <c r="BH2634" s="17"/>
      <c r="BI2634" s="17"/>
      <c r="BJ2634" s="17"/>
      <c r="BK2634" s="17"/>
      <c r="BL2634" s="17"/>
      <c r="BM2634" s="17"/>
      <c r="BN2634" s="17"/>
      <c r="BO2634" s="17"/>
      <c r="BP2634" s="17"/>
      <c r="BQ2634" s="17"/>
      <c r="BR2634" s="17"/>
      <c r="BS2634" s="17"/>
      <c r="BT2634" s="17"/>
      <c r="BU2634" s="17"/>
      <c r="BV2634" s="17"/>
      <c r="BW2634" s="17"/>
      <c r="BX2634" s="17"/>
      <c r="BY2634" s="17"/>
      <c r="BZ2634" s="17"/>
      <c r="CA2634" s="17"/>
      <c r="CB2634" s="17"/>
      <c r="CC2634" s="17"/>
      <c r="CD2634" s="17"/>
      <c r="CE2634" s="17"/>
      <c r="CF2634" s="18"/>
    </row>
    <row r="2635" spans="1:84" x14ac:dyDescent="0.3">
      <c r="A2635" s="11">
        <v>43704</v>
      </c>
      <c r="B2635" s="12" t="s">
        <v>3012</v>
      </c>
      <c r="C2635" s="13" t="s">
        <v>3013</v>
      </c>
      <c r="D2635" s="14" t="s">
        <v>3014</v>
      </c>
      <c r="E2635" s="13" t="s">
        <v>439</v>
      </c>
      <c r="F2635" s="15" t="s">
        <v>6414</v>
      </c>
      <c r="G2635" s="13" t="s">
        <v>6415</v>
      </c>
      <c r="H2635" s="13" t="s">
        <v>3017</v>
      </c>
      <c r="I2635" s="13" t="s">
        <v>3018</v>
      </c>
      <c r="J2635" s="16">
        <v>975</v>
      </c>
      <c r="K2635" s="17"/>
      <c r="L2635" s="29">
        <v>74.36</v>
      </c>
      <c r="M2635" s="29">
        <v>74.36</v>
      </c>
      <c r="N2635" s="17"/>
      <c r="O2635" s="17"/>
      <c r="P2635" s="17"/>
      <c r="Q2635" s="17"/>
      <c r="R2635" s="17"/>
      <c r="S2635" s="17"/>
      <c r="T2635" s="29">
        <v>826.28</v>
      </c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  <c r="AE2635" s="17"/>
      <c r="AF2635" s="17"/>
      <c r="AG2635" s="17"/>
      <c r="AH2635" s="17"/>
      <c r="AI2635" s="17"/>
      <c r="AJ2635" s="17"/>
      <c r="AK2635" s="17"/>
      <c r="AL2635" s="17"/>
      <c r="AM2635" s="17"/>
      <c r="AN2635" s="17"/>
      <c r="AO2635" s="17"/>
      <c r="AP2635" s="17"/>
      <c r="AQ2635" s="17"/>
      <c r="AR2635" s="17"/>
      <c r="AS2635" s="17"/>
      <c r="AT2635" s="17"/>
      <c r="AU2635" s="17"/>
      <c r="AV2635" s="17"/>
      <c r="AW2635" s="17"/>
      <c r="AX2635" s="17"/>
      <c r="AY2635" s="17"/>
      <c r="AZ2635" s="17"/>
      <c r="BA2635" s="17"/>
      <c r="BB2635" s="17"/>
      <c r="BC2635" s="17"/>
      <c r="BD2635" s="17"/>
      <c r="BE2635" s="17"/>
      <c r="BF2635" s="17"/>
      <c r="BG2635" s="17"/>
      <c r="BH2635" s="17"/>
      <c r="BI2635" s="17"/>
      <c r="BJ2635" s="17"/>
      <c r="BK2635" s="17"/>
      <c r="BL2635" s="17"/>
      <c r="BM2635" s="17"/>
      <c r="BN2635" s="17"/>
      <c r="BO2635" s="17"/>
      <c r="BP2635" s="17"/>
      <c r="BQ2635" s="17"/>
      <c r="BR2635" s="17"/>
      <c r="BS2635" s="17"/>
      <c r="BT2635" s="17"/>
      <c r="BU2635" s="17"/>
      <c r="BV2635" s="17"/>
      <c r="BW2635" s="17"/>
      <c r="BX2635" s="17"/>
      <c r="BY2635" s="17"/>
      <c r="BZ2635" s="17"/>
      <c r="CA2635" s="17"/>
      <c r="CB2635" s="17"/>
      <c r="CC2635" s="17"/>
      <c r="CD2635" s="17"/>
      <c r="CE2635" s="17"/>
      <c r="CF2635" s="18"/>
    </row>
    <row r="2636" spans="1:84" x14ac:dyDescent="0.3">
      <c r="A2636" s="11">
        <v>43704</v>
      </c>
      <c r="B2636" s="12" t="s">
        <v>618</v>
      </c>
      <c r="C2636" s="13" t="s">
        <v>618</v>
      </c>
      <c r="D2636" s="14" t="s">
        <v>619</v>
      </c>
      <c r="E2636" s="13" t="s">
        <v>439</v>
      </c>
      <c r="F2636" s="15" t="s">
        <v>6416</v>
      </c>
      <c r="G2636" s="13" t="s">
        <v>6417</v>
      </c>
      <c r="H2636" s="13" t="s">
        <v>622</v>
      </c>
      <c r="I2636" s="13" t="s">
        <v>623</v>
      </c>
      <c r="J2636" s="16">
        <v>180</v>
      </c>
      <c r="K2636" s="17"/>
      <c r="L2636" s="29">
        <v>13.72</v>
      </c>
      <c r="M2636" s="29">
        <v>13.72</v>
      </c>
      <c r="N2636" s="29">
        <v>0.06</v>
      </c>
      <c r="O2636" s="17"/>
      <c r="P2636" s="17"/>
      <c r="Q2636" s="17"/>
      <c r="R2636" s="17"/>
      <c r="S2636" s="29">
        <v>152.5</v>
      </c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  <c r="AE2636" s="17"/>
      <c r="AF2636" s="17"/>
      <c r="AG2636" s="17"/>
      <c r="AH2636" s="17"/>
      <c r="AI2636" s="17"/>
      <c r="AJ2636" s="17"/>
      <c r="AK2636" s="17"/>
      <c r="AL2636" s="17"/>
      <c r="AM2636" s="17"/>
      <c r="AN2636" s="17"/>
      <c r="AO2636" s="17"/>
      <c r="AP2636" s="17"/>
      <c r="AQ2636" s="17"/>
      <c r="AR2636" s="17"/>
      <c r="AS2636" s="17"/>
      <c r="AT2636" s="17"/>
      <c r="AU2636" s="17"/>
      <c r="AV2636" s="17"/>
      <c r="AW2636" s="17"/>
      <c r="AX2636" s="17"/>
      <c r="AY2636" s="17"/>
      <c r="AZ2636" s="17"/>
      <c r="BA2636" s="17"/>
      <c r="BB2636" s="17"/>
      <c r="BC2636" s="17"/>
      <c r="BD2636" s="17"/>
      <c r="BE2636" s="17"/>
      <c r="BF2636" s="17"/>
      <c r="BG2636" s="17"/>
      <c r="BH2636" s="17"/>
      <c r="BI2636" s="17"/>
      <c r="BJ2636" s="17"/>
      <c r="BK2636" s="17"/>
      <c r="BL2636" s="17"/>
      <c r="BM2636" s="17"/>
      <c r="BN2636" s="17"/>
      <c r="BO2636" s="17"/>
      <c r="BP2636" s="17"/>
      <c r="BQ2636" s="17"/>
      <c r="BR2636" s="17"/>
      <c r="BS2636" s="17"/>
      <c r="BT2636" s="17"/>
      <c r="BU2636" s="17"/>
      <c r="BV2636" s="17"/>
      <c r="BW2636" s="17"/>
      <c r="BX2636" s="17"/>
      <c r="BY2636" s="17"/>
      <c r="BZ2636" s="17"/>
      <c r="CA2636" s="17"/>
      <c r="CB2636" s="17"/>
      <c r="CC2636" s="17"/>
      <c r="CD2636" s="17"/>
      <c r="CE2636" s="17"/>
      <c r="CF2636" s="18"/>
    </row>
    <row r="2637" spans="1:84" x14ac:dyDescent="0.3">
      <c r="A2637" s="11">
        <v>43704</v>
      </c>
      <c r="B2637" s="12" t="s">
        <v>618</v>
      </c>
      <c r="C2637" s="13" t="s">
        <v>618</v>
      </c>
      <c r="D2637" s="14" t="s">
        <v>619</v>
      </c>
      <c r="E2637" s="13" t="s">
        <v>439</v>
      </c>
      <c r="F2637" s="15" t="s">
        <v>6418</v>
      </c>
      <c r="G2637" s="13" t="s">
        <v>6419</v>
      </c>
      <c r="H2637" s="13" t="s">
        <v>622</v>
      </c>
      <c r="I2637" s="13" t="s">
        <v>623</v>
      </c>
      <c r="J2637" s="16">
        <v>160</v>
      </c>
      <c r="K2637" s="17"/>
      <c r="L2637" s="29">
        <v>8.57</v>
      </c>
      <c r="M2637" s="29">
        <v>8.57</v>
      </c>
      <c r="N2637" s="29">
        <v>0.04</v>
      </c>
      <c r="O2637" s="17"/>
      <c r="P2637" s="17"/>
      <c r="Q2637" s="17"/>
      <c r="R2637" s="17"/>
      <c r="S2637" s="29">
        <v>142.82</v>
      </c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  <c r="AE2637" s="17"/>
      <c r="AF2637" s="17"/>
      <c r="AG2637" s="17"/>
      <c r="AH2637" s="17"/>
      <c r="AI2637" s="17"/>
      <c r="AJ2637" s="17"/>
      <c r="AK2637" s="17"/>
      <c r="AL2637" s="17"/>
      <c r="AM2637" s="17"/>
      <c r="AN2637" s="17"/>
      <c r="AO2637" s="17"/>
      <c r="AP2637" s="17"/>
      <c r="AQ2637" s="17"/>
      <c r="AR2637" s="17"/>
      <c r="AS2637" s="17"/>
      <c r="AT2637" s="17"/>
      <c r="AU2637" s="17"/>
      <c r="AV2637" s="17"/>
      <c r="AW2637" s="17"/>
      <c r="AX2637" s="17"/>
      <c r="AY2637" s="17"/>
      <c r="AZ2637" s="17"/>
      <c r="BA2637" s="17"/>
      <c r="BB2637" s="17"/>
      <c r="BC2637" s="17"/>
      <c r="BD2637" s="17"/>
      <c r="BE2637" s="17"/>
      <c r="BF2637" s="17"/>
      <c r="BG2637" s="17"/>
      <c r="BH2637" s="17"/>
      <c r="BI2637" s="17"/>
      <c r="BJ2637" s="17"/>
      <c r="BK2637" s="17"/>
      <c r="BL2637" s="17"/>
      <c r="BM2637" s="17"/>
      <c r="BN2637" s="17"/>
      <c r="BO2637" s="17"/>
      <c r="BP2637" s="17"/>
      <c r="BQ2637" s="17"/>
      <c r="BR2637" s="17"/>
      <c r="BS2637" s="17"/>
      <c r="BT2637" s="17"/>
      <c r="BU2637" s="17"/>
      <c r="BV2637" s="17"/>
      <c r="BW2637" s="17"/>
      <c r="BX2637" s="17"/>
      <c r="BY2637" s="17"/>
      <c r="BZ2637" s="17"/>
      <c r="CA2637" s="17"/>
      <c r="CB2637" s="17"/>
      <c r="CC2637" s="17"/>
      <c r="CD2637" s="17"/>
      <c r="CE2637" s="17"/>
      <c r="CF2637" s="18"/>
    </row>
    <row r="2638" spans="1:84" x14ac:dyDescent="0.3">
      <c r="A2638" s="11">
        <v>43705</v>
      </c>
      <c r="B2638" s="12" t="s">
        <v>18</v>
      </c>
      <c r="C2638" s="13" t="s">
        <v>18</v>
      </c>
      <c r="D2638" s="14" t="s">
        <v>19</v>
      </c>
      <c r="E2638" s="13" t="s">
        <v>439</v>
      </c>
      <c r="F2638" s="15" t="s">
        <v>6420</v>
      </c>
      <c r="G2638" s="13" t="s">
        <v>6421</v>
      </c>
      <c r="H2638" s="13" t="s">
        <v>20</v>
      </c>
      <c r="I2638" s="13" t="s">
        <v>21</v>
      </c>
      <c r="J2638" s="16">
        <v>1444320</v>
      </c>
      <c r="K2638" s="17"/>
      <c r="L2638" s="29">
        <v>110160</v>
      </c>
      <c r="M2638" s="29">
        <v>110160</v>
      </c>
      <c r="N2638" s="17"/>
      <c r="O2638" s="17"/>
      <c r="P2638" s="29">
        <v>1224000</v>
      </c>
      <c r="Q2638" s="17"/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  <c r="AD2638" s="17"/>
      <c r="AE2638" s="17"/>
      <c r="AF2638" s="17"/>
      <c r="AG2638" s="17"/>
      <c r="AH2638" s="17"/>
      <c r="AI2638" s="17"/>
      <c r="AJ2638" s="17"/>
      <c r="AK2638" s="17"/>
      <c r="AL2638" s="17"/>
      <c r="AM2638" s="17"/>
      <c r="AN2638" s="17"/>
      <c r="AO2638" s="17"/>
      <c r="AP2638" s="17"/>
      <c r="AQ2638" s="17"/>
      <c r="AR2638" s="17"/>
      <c r="AS2638" s="17"/>
      <c r="AT2638" s="17"/>
      <c r="AU2638" s="17"/>
      <c r="AV2638" s="17"/>
      <c r="AW2638" s="17"/>
      <c r="AX2638" s="17"/>
      <c r="AY2638" s="17"/>
      <c r="AZ2638" s="17"/>
      <c r="BA2638" s="17"/>
      <c r="BB2638" s="17"/>
      <c r="BC2638" s="17"/>
      <c r="BD2638" s="17"/>
      <c r="BE2638" s="17"/>
      <c r="BF2638" s="17"/>
      <c r="BG2638" s="17"/>
      <c r="BH2638" s="17"/>
      <c r="BI2638" s="17"/>
      <c r="BJ2638" s="17"/>
      <c r="BK2638" s="17"/>
      <c r="BL2638" s="17"/>
      <c r="BM2638" s="17"/>
      <c r="BN2638" s="17"/>
      <c r="BO2638" s="17"/>
      <c r="BP2638" s="17"/>
      <c r="BQ2638" s="17"/>
      <c r="BR2638" s="17"/>
      <c r="BS2638" s="17"/>
      <c r="BT2638" s="17"/>
      <c r="BU2638" s="17"/>
      <c r="BV2638" s="17"/>
      <c r="BW2638" s="17"/>
      <c r="BX2638" s="17"/>
      <c r="BY2638" s="17"/>
      <c r="BZ2638" s="17"/>
      <c r="CA2638" s="17"/>
      <c r="CB2638" s="17"/>
      <c r="CC2638" s="17"/>
      <c r="CD2638" s="17"/>
      <c r="CE2638" s="17"/>
      <c r="CF2638" s="18"/>
    </row>
    <row r="2639" spans="1:84" x14ac:dyDescent="0.3">
      <c r="A2639" s="11">
        <v>43705</v>
      </c>
      <c r="B2639" s="12" t="s">
        <v>18</v>
      </c>
      <c r="C2639" s="13" t="s">
        <v>18</v>
      </c>
      <c r="D2639" s="14" t="s">
        <v>19</v>
      </c>
      <c r="E2639" s="13" t="s">
        <v>439</v>
      </c>
      <c r="F2639" s="15" t="s">
        <v>6422</v>
      </c>
      <c r="G2639" s="13" t="s">
        <v>6423</v>
      </c>
      <c r="H2639" s="13" t="s">
        <v>20</v>
      </c>
      <c r="I2639" s="13" t="s">
        <v>21</v>
      </c>
      <c r="J2639" s="16">
        <v>1444320</v>
      </c>
      <c r="K2639" s="17"/>
      <c r="L2639" s="29">
        <v>110160</v>
      </c>
      <c r="M2639" s="29">
        <v>110160</v>
      </c>
      <c r="N2639" s="17"/>
      <c r="O2639" s="17"/>
      <c r="P2639" s="29">
        <v>1224000</v>
      </c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  <c r="AD2639" s="17"/>
      <c r="AE2639" s="17"/>
      <c r="AF2639" s="17"/>
      <c r="AG2639" s="17"/>
      <c r="AH2639" s="17"/>
      <c r="AI2639" s="17"/>
      <c r="AJ2639" s="17"/>
      <c r="AK2639" s="17"/>
      <c r="AL2639" s="17"/>
      <c r="AM2639" s="17"/>
      <c r="AN2639" s="17"/>
      <c r="AO2639" s="17"/>
      <c r="AP2639" s="17"/>
      <c r="AQ2639" s="17"/>
      <c r="AR2639" s="17"/>
      <c r="AS2639" s="17"/>
      <c r="AT2639" s="17"/>
      <c r="AU2639" s="17"/>
      <c r="AV2639" s="17"/>
      <c r="AW2639" s="17"/>
      <c r="AX2639" s="17"/>
      <c r="AY2639" s="17"/>
      <c r="AZ2639" s="17"/>
      <c r="BA2639" s="17"/>
      <c r="BB2639" s="17"/>
      <c r="BC2639" s="17"/>
      <c r="BD2639" s="17"/>
      <c r="BE2639" s="17"/>
      <c r="BF2639" s="17"/>
      <c r="BG2639" s="17"/>
      <c r="BH2639" s="17"/>
      <c r="BI2639" s="17"/>
      <c r="BJ2639" s="17"/>
      <c r="BK2639" s="17"/>
      <c r="BL2639" s="17"/>
      <c r="BM2639" s="17"/>
      <c r="BN2639" s="17"/>
      <c r="BO2639" s="17"/>
      <c r="BP2639" s="17"/>
      <c r="BQ2639" s="17"/>
      <c r="BR2639" s="17"/>
      <c r="BS2639" s="17"/>
      <c r="BT2639" s="17"/>
      <c r="BU2639" s="17"/>
      <c r="BV2639" s="17"/>
      <c r="BW2639" s="17"/>
      <c r="BX2639" s="17"/>
      <c r="BY2639" s="17"/>
      <c r="BZ2639" s="17"/>
      <c r="CA2639" s="17"/>
      <c r="CB2639" s="17"/>
      <c r="CC2639" s="17"/>
      <c r="CD2639" s="17"/>
      <c r="CE2639" s="17"/>
      <c r="CF2639" s="18"/>
    </row>
    <row r="2640" spans="1:84" ht="22.8" x14ac:dyDescent="0.3">
      <c r="A2640" s="11">
        <v>43705</v>
      </c>
      <c r="B2640" s="12" t="s">
        <v>4263</v>
      </c>
      <c r="C2640" s="13" t="s">
        <v>4263</v>
      </c>
      <c r="D2640" s="14" t="s">
        <v>4264</v>
      </c>
      <c r="E2640" s="13" t="s">
        <v>439</v>
      </c>
      <c r="F2640" s="15" t="s">
        <v>153</v>
      </c>
      <c r="G2640" s="13" t="s">
        <v>6424</v>
      </c>
      <c r="H2640" s="13" t="s">
        <v>4267</v>
      </c>
      <c r="I2640" s="13" t="s">
        <v>4268</v>
      </c>
      <c r="J2640" s="16">
        <v>2832</v>
      </c>
      <c r="K2640" s="17"/>
      <c r="L2640" s="17"/>
      <c r="M2640" s="17"/>
      <c r="N2640" s="17"/>
      <c r="O2640" s="17"/>
      <c r="P2640" s="17"/>
      <c r="Q2640" s="17"/>
      <c r="R2640" s="17"/>
      <c r="S2640" s="17"/>
      <c r="T2640" s="29">
        <v>2400</v>
      </c>
      <c r="U2640" s="17"/>
      <c r="V2640" s="17"/>
      <c r="W2640" s="29">
        <v>432</v>
      </c>
      <c r="X2640" s="17"/>
      <c r="Y2640" s="17"/>
      <c r="Z2640" s="17"/>
      <c r="AA2640" s="17"/>
      <c r="AB2640" s="17"/>
      <c r="AC2640" s="17"/>
      <c r="AD2640" s="17"/>
      <c r="AE2640" s="17"/>
      <c r="AF2640" s="17"/>
      <c r="AG2640" s="17"/>
      <c r="AH2640" s="17"/>
      <c r="AI2640" s="17"/>
      <c r="AJ2640" s="17"/>
      <c r="AK2640" s="17"/>
      <c r="AL2640" s="17"/>
      <c r="AM2640" s="17"/>
      <c r="AN2640" s="17"/>
      <c r="AO2640" s="17"/>
      <c r="AP2640" s="17"/>
      <c r="AQ2640" s="17"/>
      <c r="AR2640" s="17"/>
      <c r="AS2640" s="17"/>
      <c r="AT2640" s="17"/>
      <c r="AU2640" s="17"/>
      <c r="AV2640" s="17"/>
      <c r="AW2640" s="17"/>
      <c r="AX2640" s="17"/>
      <c r="AY2640" s="17"/>
      <c r="AZ2640" s="17"/>
      <c r="BA2640" s="17"/>
      <c r="BB2640" s="17"/>
      <c r="BC2640" s="17"/>
      <c r="BD2640" s="17"/>
      <c r="BE2640" s="17"/>
      <c r="BF2640" s="17"/>
      <c r="BG2640" s="17"/>
      <c r="BH2640" s="17"/>
      <c r="BI2640" s="17"/>
      <c r="BJ2640" s="17"/>
      <c r="BK2640" s="17"/>
      <c r="BL2640" s="17"/>
      <c r="BM2640" s="17"/>
      <c r="BN2640" s="17"/>
      <c r="BO2640" s="17"/>
      <c r="BP2640" s="17"/>
      <c r="BQ2640" s="17"/>
      <c r="BR2640" s="17"/>
      <c r="BS2640" s="17"/>
      <c r="BT2640" s="17"/>
      <c r="BU2640" s="17"/>
      <c r="BV2640" s="17"/>
      <c r="BW2640" s="17"/>
      <c r="BX2640" s="17"/>
      <c r="BY2640" s="17"/>
      <c r="BZ2640" s="17"/>
      <c r="CA2640" s="17"/>
      <c r="CB2640" s="17"/>
      <c r="CC2640" s="17"/>
      <c r="CD2640" s="17"/>
      <c r="CE2640" s="17"/>
      <c r="CF2640" s="18"/>
    </row>
    <row r="2641" spans="1:84" x14ac:dyDescent="0.3">
      <c r="A2641" s="11">
        <v>43705</v>
      </c>
      <c r="B2641" s="12" t="s">
        <v>528</v>
      </c>
      <c r="C2641" s="13" t="s">
        <v>528</v>
      </c>
      <c r="D2641" s="14" t="s">
        <v>530</v>
      </c>
      <c r="E2641" s="13" t="s">
        <v>439</v>
      </c>
      <c r="F2641" s="15" t="s">
        <v>6425</v>
      </c>
      <c r="G2641" s="13" t="s">
        <v>6426</v>
      </c>
      <c r="H2641" s="13" t="s">
        <v>533</v>
      </c>
      <c r="I2641" s="13" t="s">
        <v>534</v>
      </c>
      <c r="J2641" s="16">
        <v>315</v>
      </c>
      <c r="K2641" s="17"/>
      <c r="L2641" s="29">
        <v>24.02</v>
      </c>
      <c r="M2641" s="29">
        <v>24.02</v>
      </c>
      <c r="N2641" s="29">
        <v>0.02</v>
      </c>
      <c r="O2641" s="17"/>
      <c r="P2641" s="17"/>
      <c r="Q2641" s="17"/>
      <c r="R2641" s="17"/>
      <c r="S2641" s="17"/>
      <c r="T2641" s="29">
        <v>266.94</v>
      </c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  <c r="AE2641" s="17"/>
      <c r="AF2641" s="17"/>
      <c r="AG2641" s="17"/>
      <c r="AH2641" s="17"/>
      <c r="AI2641" s="17"/>
      <c r="AJ2641" s="17"/>
      <c r="AK2641" s="17"/>
      <c r="AL2641" s="17"/>
      <c r="AM2641" s="17"/>
      <c r="AN2641" s="17"/>
      <c r="AO2641" s="17"/>
      <c r="AP2641" s="17"/>
      <c r="AQ2641" s="17"/>
      <c r="AR2641" s="17"/>
      <c r="AS2641" s="17"/>
      <c r="AT2641" s="17"/>
      <c r="AU2641" s="17"/>
      <c r="AV2641" s="17"/>
      <c r="AW2641" s="17"/>
      <c r="AX2641" s="17"/>
      <c r="AY2641" s="17"/>
      <c r="AZ2641" s="17"/>
      <c r="BA2641" s="17"/>
      <c r="BB2641" s="17"/>
      <c r="BC2641" s="17"/>
      <c r="BD2641" s="17"/>
      <c r="BE2641" s="17"/>
      <c r="BF2641" s="17"/>
      <c r="BG2641" s="17"/>
      <c r="BH2641" s="17"/>
      <c r="BI2641" s="17"/>
      <c r="BJ2641" s="17"/>
      <c r="BK2641" s="17"/>
      <c r="BL2641" s="17"/>
      <c r="BM2641" s="17"/>
      <c r="BN2641" s="17"/>
      <c r="BO2641" s="17"/>
      <c r="BP2641" s="17"/>
      <c r="BQ2641" s="17"/>
      <c r="BR2641" s="17"/>
      <c r="BS2641" s="17"/>
      <c r="BT2641" s="17"/>
      <c r="BU2641" s="17"/>
      <c r="BV2641" s="17"/>
      <c r="BW2641" s="17"/>
      <c r="BX2641" s="17"/>
      <c r="BY2641" s="17"/>
      <c r="BZ2641" s="17"/>
      <c r="CA2641" s="17"/>
      <c r="CB2641" s="17"/>
      <c r="CC2641" s="17"/>
      <c r="CD2641" s="17"/>
      <c r="CE2641" s="17"/>
      <c r="CF2641" s="18"/>
    </row>
    <row r="2642" spans="1:84" ht="22.8" x14ac:dyDescent="0.3">
      <c r="A2642" s="11">
        <v>43706</v>
      </c>
      <c r="B2642" s="12" t="s">
        <v>1690</v>
      </c>
      <c r="C2642" s="13" t="s">
        <v>1690</v>
      </c>
      <c r="D2642" s="14" t="s">
        <v>1692</v>
      </c>
      <c r="E2642" s="13" t="s">
        <v>439</v>
      </c>
      <c r="F2642" s="15" t="s">
        <v>6427</v>
      </c>
      <c r="G2642" s="13" t="s">
        <v>6428</v>
      </c>
      <c r="H2642" s="13" t="s">
        <v>1695</v>
      </c>
      <c r="I2642" s="13" t="s">
        <v>1696</v>
      </c>
      <c r="J2642" s="16">
        <v>1803354</v>
      </c>
      <c r="K2642" s="17"/>
      <c r="L2642" s="17"/>
      <c r="M2642" s="17"/>
      <c r="N2642" s="29">
        <v>96</v>
      </c>
      <c r="O2642" s="17"/>
      <c r="P2642" s="29">
        <v>1528170</v>
      </c>
      <c r="Q2642" s="17"/>
      <c r="R2642" s="17"/>
      <c r="S2642" s="17"/>
      <c r="T2642" s="17"/>
      <c r="U2642" s="17"/>
      <c r="V2642" s="17"/>
      <c r="W2642" s="29">
        <v>275088</v>
      </c>
      <c r="X2642" s="17"/>
      <c r="Y2642" s="17"/>
      <c r="Z2642" s="17"/>
      <c r="AA2642" s="17"/>
      <c r="AB2642" s="17"/>
      <c r="AC2642" s="17"/>
      <c r="AD2642" s="17"/>
      <c r="AE2642" s="17"/>
      <c r="AF2642" s="17"/>
      <c r="AG2642" s="17"/>
      <c r="AH2642" s="17"/>
      <c r="AI2642" s="17"/>
      <c r="AJ2642" s="17"/>
      <c r="AK2642" s="17"/>
      <c r="AL2642" s="17"/>
      <c r="AM2642" s="17"/>
      <c r="AN2642" s="17"/>
      <c r="AO2642" s="17"/>
      <c r="AP2642" s="17"/>
      <c r="AQ2642" s="17"/>
      <c r="AR2642" s="17"/>
      <c r="AS2642" s="17"/>
      <c r="AT2642" s="17"/>
      <c r="AU2642" s="17"/>
      <c r="AV2642" s="17"/>
      <c r="AW2642" s="17"/>
      <c r="AX2642" s="17"/>
      <c r="AY2642" s="17"/>
      <c r="AZ2642" s="17"/>
      <c r="BA2642" s="17"/>
      <c r="BB2642" s="17"/>
      <c r="BC2642" s="17"/>
      <c r="BD2642" s="17"/>
      <c r="BE2642" s="17"/>
      <c r="BF2642" s="17"/>
      <c r="BG2642" s="17"/>
      <c r="BH2642" s="17"/>
      <c r="BI2642" s="17"/>
      <c r="BJ2642" s="17"/>
      <c r="BK2642" s="17"/>
      <c r="BL2642" s="17"/>
      <c r="BM2642" s="17"/>
      <c r="BN2642" s="17"/>
      <c r="BO2642" s="17"/>
      <c r="BP2642" s="17"/>
      <c r="BQ2642" s="17"/>
      <c r="BR2642" s="17"/>
      <c r="BS2642" s="17"/>
      <c r="BT2642" s="17"/>
      <c r="BU2642" s="17"/>
      <c r="BV2642" s="17"/>
      <c r="BW2642" s="17"/>
      <c r="BX2642" s="17"/>
      <c r="BY2642" s="17"/>
      <c r="BZ2642" s="17"/>
      <c r="CA2642" s="17"/>
      <c r="CB2642" s="17"/>
      <c r="CC2642" s="17"/>
      <c r="CD2642" s="17"/>
      <c r="CE2642" s="17"/>
      <c r="CF2642" s="18"/>
    </row>
    <row r="2643" spans="1:84" ht="22.8" x14ac:dyDescent="0.3">
      <c r="A2643" s="11">
        <v>43706</v>
      </c>
      <c r="B2643" s="12" t="s">
        <v>1690</v>
      </c>
      <c r="C2643" s="13" t="s">
        <v>1690</v>
      </c>
      <c r="D2643" s="14" t="s">
        <v>1692</v>
      </c>
      <c r="E2643" s="13" t="s">
        <v>439</v>
      </c>
      <c r="F2643" s="15" t="s">
        <v>6429</v>
      </c>
      <c r="G2643" s="13" t="s">
        <v>6430</v>
      </c>
      <c r="H2643" s="13" t="s">
        <v>1695</v>
      </c>
      <c r="I2643" s="13" t="s">
        <v>1696</v>
      </c>
      <c r="J2643" s="16">
        <v>1803354</v>
      </c>
      <c r="K2643" s="17"/>
      <c r="L2643" s="17"/>
      <c r="M2643" s="17"/>
      <c r="N2643" s="29">
        <v>96</v>
      </c>
      <c r="O2643" s="17"/>
      <c r="P2643" s="29">
        <v>1528170</v>
      </c>
      <c r="Q2643" s="17"/>
      <c r="R2643" s="17"/>
      <c r="S2643" s="17"/>
      <c r="T2643" s="17"/>
      <c r="U2643" s="17"/>
      <c r="V2643" s="17"/>
      <c r="W2643" s="29">
        <v>275088</v>
      </c>
      <c r="X2643" s="17"/>
      <c r="Y2643" s="17"/>
      <c r="Z2643" s="17"/>
      <c r="AA2643" s="17"/>
      <c r="AB2643" s="17"/>
      <c r="AC2643" s="17"/>
      <c r="AD2643" s="17"/>
      <c r="AE2643" s="17"/>
      <c r="AF2643" s="17"/>
      <c r="AG2643" s="17"/>
      <c r="AH2643" s="17"/>
      <c r="AI2643" s="17"/>
      <c r="AJ2643" s="17"/>
      <c r="AK2643" s="17"/>
      <c r="AL2643" s="17"/>
      <c r="AM2643" s="17"/>
      <c r="AN2643" s="17"/>
      <c r="AO2643" s="17"/>
      <c r="AP2643" s="17"/>
      <c r="AQ2643" s="17"/>
      <c r="AR2643" s="17"/>
      <c r="AS2643" s="17"/>
      <c r="AT2643" s="17"/>
      <c r="AU2643" s="17"/>
      <c r="AV2643" s="17"/>
      <c r="AW2643" s="17"/>
      <c r="AX2643" s="17"/>
      <c r="AY2643" s="17"/>
      <c r="AZ2643" s="17"/>
      <c r="BA2643" s="17"/>
      <c r="BB2643" s="17"/>
      <c r="BC2643" s="17"/>
      <c r="BD2643" s="17"/>
      <c r="BE2643" s="17"/>
      <c r="BF2643" s="17"/>
      <c r="BG2643" s="17"/>
      <c r="BH2643" s="17"/>
      <c r="BI2643" s="17"/>
      <c r="BJ2643" s="17"/>
      <c r="BK2643" s="17"/>
      <c r="BL2643" s="17"/>
      <c r="BM2643" s="17"/>
      <c r="BN2643" s="17"/>
      <c r="BO2643" s="17"/>
      <c r="BP2643" s="17"/>
      <c r="BQ2643" s="17"/>
      <c r="BR2643" s="17"/>
      <c r="BS2643" s="17"/>
      <c r="BT2643" s="17"/>
      <c r="BU2643" s="17"/>
      <c r="BV2643" s="17"/>
      <c r="BW2643" s="17"/>
      <c r="BX2643" s="17"/>
      <c r="BY2643" s="17"/>
      <c r="BZ2643" s="17"/>
      <c r="CA2643" s="17"/>
      <c r="CB2643" s="17"/>
      <c r="CC2643" s="17"/>
      <c r="CD2643" s="17"/>
      <c r="CE2643" s="17"/>
      <c r="CF2643" s="18"/>
    </row>
    <row r="2644" spans="1:84" ht="22.8" x14ac:dyDescent="0.3">
      <c r="A2644" s="11">
        <v>43706</v>
      </c>
      <c r="B2644" s="12" t="s">
        <v>1690</v>
      </c>
      <c r="C2644" s="13" t="s">
        <v>1690</v>
      </c>
      <c r="D2644" s="14" t="s">
        <v>1692</v>
      </c>
      <c r="E2644" s="13" t="s">
        <v>439</v>
      </c>
      <c r="F2644" s="15" t="s">
        <v>6431</v>
      </c>
      <c r="G2644" s="13" t="s">
        <v>6432</v>
      </c>
      <c r="H2644" s="13" t="s">
        <v>1695</v>
      </c>
      <c r="I2644" s="13" t="s">
        <v>1696</v>
      </c>
      <c r="J2644" s="16">
        <v>1803354</v>
      </c>
      <c r="K2644" s="17"/>
      <c r="L2644" s="17"/>
      <c r="M2644" s="17"/>
      <c r="N2644" s="29">
        <v>96</v>
      </c>
      <c r="O2644" s="17"/>
      <c r="P2644" s="29">
        <v>1528170</v>
      </c>
      <c r="Q2644" s="17"/>
      <c r="R2644" s="17"/>
      <c r="S2644" s="17"/>
      <c r="T2644" s="17"/>
      <c r="U2644" s="17"/>
      <c r="V2644" s="17"/>
      <c r="W2644" s="29">
        <v>275088</v>
      </c>
      <c r="X2644" s="17"/>
      <c r="Y2644" s="17"/>
      <c r="Z2644" s="17"/>
      <c r="AA2644" s="17"/>
      <c r="AB2644" s="17"/>
      <c r="AC2644" s="17"/>
      <c r="AD2644" s="17"/>
      <c r="AE2644" s="17"/>
      <c r="AF2644" s="17"/>
      <c r="AG2644" s="17"/>
      <c r="AH2644" s="17"/>
      <c r="AI2644" s="17"/>
      <c r="AJ2644" s="17"/>
      <c r="AK2644" s="17"/>
      <c r="AL2644" s="17"/>
      <c r="AM2644" s="17"/>
      <c r="AN2644" s="17"/>
      <c r="AO2644" s="17"/>
      <c r="AP2644" s="17"/>
      <c r="AQ2644" s="17"/>
      <c r="AR2644" s="17"/>
      <c r="AS2644" s="17"/>
      <c r="AT2644" s="17"/>
      <c r="AU2644" s="17"/>
      <c r="AV2644" s="17"/>
      <c r="AW2644" s="17"/>
      <c r="AX2644" s="17"/>
      <c r="AY2644" s="17"/>
      <c r="AZ2644" s="17"/>
      <c r="BA2644" s="17"/>
      <c r="BB2644" s="17"/>
      <c r="BC2644" s="17"/>
      <c r="BD2644" s="17"/>
      <c r="BE2644" s="17"/>
      <c r="BF2644" s="17"/>
      <c r="BG2644" s="17"/>
      <c r="BH2644" s="17"/>
      <c r="BI2644" s="17"/>
      <c r="BJ2644" s="17"/>
      <c r="BK2644" s="17"/>
      <c r="BL2644" s="17"/>
      <c r="BM2644" s="17"/>
      <c r="BN2644" s="17"/>
      <c r="BO2644" s="17"/>
      <c r="BP2644" s="17"/>
      <c r="BQ2644" s="17"/>
      <c r="BR2644" s="17"/>
      <c r="BS2644" s="17"/>
      <c r="BT2644" s="17"/>
      <c r="BU2644" s="17"/>
      <c r="BV2644" s="17"/>
      <c r="BW2644" s="17"/>
      <c r="BX2644" s="17"/>
      <c r="BY2644" s="17"/>
      <c r="BZ2644" s="17"/>
      <c r="CA2644" s="17"/>
      <c r="CB2644" s="17"/>
      <c r="CC2644" s="17"/>
      <c r="CD2644" s="17"/>
      <c r="CE2644" s="17"/>
      <c r="CF2644" s="18"/>
    </row>
    <row r="2645" spans="1:84" ht="22.8" x14ac:dyDescent="0.3">
      <c r="A2645" s="11">
        <v>43706</v>
      </c>
      <c r="B2645" s="12" t="s">
        <v>1690</v>
      </c>
      <c r="C2645" s="13" t="s">
        <v>1690</v>
      </c>
      <c r="D2645" s="14" t="s">
        <v>1692</v>
      </c>
      <c r="E2645" s="13" t="s">
        <v>439</v>
      </c>
      <c r="F2645" s="15" t="s">
        <v>6433</v>
      </c>
      <c r="G2645" s="13" t="s">
        <v>6434</v>
      </c>
      <c r="H2645" s="13" t="s">
        <v>1695</v>
      </c>
      <c r="I2645" s="13" t="s">
        <v>1696</v>
      </c>
      <c r="J2645" s="16">
        <v>1803354</v>
      </c>
      <c r="K2645" s="17"/>
      <c r="L2645" s="17"/>
      <c r="M2645" s="17"/>
      <c r="N2645" s="29">
        <v>96</v>
      </c>
      <c r="O2645" s="17"/>
      <c r="P2645" s="29">
        <v>1528170</v>
      </c>
      <c r="Q2645" s="17"/>
      <c r="R2645" s="17"/>
      <c r="S2645" s="17"/>
      <c r="T2645" s="17"/>
      <c r="U2645" s="17"/>
      <c r="V2645" s="17"/>
      <c r="W2645" s="29">
        <v>275088</v>
      </c>
      <c r="X2645" s="17"/>
      <c r="Y2645" s="17"/>
      <c r="Z2645" s="17"/>
      <c r="AA2645" s="17"/>
      <c r="AB2645" s="17"/>
      <c r="AC2645" s="17"/>
      <c r="AD2645" s="17"/>
      <c r="AE2645" s="17"/>
      <c r="AF2645" s="17"/>
      <c r="AG2645" s="17"/>
      <c r="AH2645" s="17"/>
      <c r="AI2645" s="17"/>
      <c r="AJ2645" s="17"/>
      <c r="AK2645" s="17"/>
      <c r="AL2645" s="17"/>
      <c r="AM2645" s="17"/>
      <c r="AN2645" s="17"/>
      <c r="AO2645" s="17"/>
      <c r="AP2645" s="17"/>
      <c r="AQ2645" s="17"/>
      <c r="AR2645" s="17"/>
      <c r="AS2645" s="17"/>
      <c r="AT2645" s="17"/>
      <c r="AU2645" s="17"/>
      <c r="AV2645" s="17"/>
      <c r="AW2645" s="17"/>
      <c r="AX2645" s="17"/>
      <c r="AY2645" s="17"/>
      <c r="AZ2645" s="17"/>
      <c r="BA2645" s="17"/>
      <c r="BB2645" s="17"/>
      <c r="BC2645" s="17"/>
      <c r="BD2645" s="17"/>
      <c r="BE2645" s="17"/>
      <c r="BF2645" s="17"/>
      <c r="BG2645" s="17"/>
      <c r="BH2645" s="17"/>
      <c r="BI2645" s="17"/>
      <c r="BJ2645" s="17"/>
      <c r="BK2645" s="17"/>
      <c r="BL2645" s="17"/>
      <c r="BM2645" s="17"/>
      <c r="BN2645" s="17"/>
      <c r="BO2645" s="17"/>
      <c r="BP2645" s="17"/>
      <c r="BQ2645" s="17"/>
      <c r="BR2645" s="17"/>
      <c r="BS2645" s="17"/>
      <c r="BT2645" s="17"/>
      <c r="BU2645" s="17"/>
      <c r="BV2645" s="17"/>
      <c r="BW2645" s="17"/>
      <c r="BX2645" s="17"/>
      <c r="BY2645" s="17"/>
      <c r="BZ2645" s="17"/>
      <c r="CA2645" s="17"/>
      <c r="CB2645" s="17"/>
      <c r="CC2645" s="17"/>
      <c r="CD2645" s="17"/>
      <c r="CE2645" s="17"/>
      <c r="CF2645" s="18"/>
    </row>
    <row r="2646" spans="1:84" ht="22.8" x14ac:dyDescent="0.3">
      <c r="A2646" s="11">
        <v>43706</v>
      </c>
      <c r="B2646" s="12" t="s">
        <v>2172</v>
      </c>
      <c r="C2646" s="13" t="s">
        <v>2172</v>
      </c>
      <c r="D2646" s="14" t="s">
        <v>2173</v>
      </c>
      <c r="E2646" s="13" t="s">
        <v>439</v>
      </c>
      <c r="F2646" s="15" t="s">
        <v>31</v>
      </c>
      <c r="G2646" s="13" t="s">
        <v>6435</v>
      </c>
      <c r="H2646" s="13" t="s">
        <v>2176</v>
      </c>
      <c r="I2646" s="13" t="s">
        <v>22</v>
      </c>
      <c r="J2646" s="16">
        <v>22892</v>
      </c>
      <c r="K2646" s="17"/>
      <c r="L2646" s="29">
        <v>1746</v>
      </c>
      <c r="M2646" s="29">
        <v>1746</v>
      </c>
      <c r="N2646" s="17"/>
      <c r="O2646" s="17"/>
      <c r="P2646" s="17"/>
      <c r="Q2646" s="17"/>
      <c r="R2646" s="17"/>
      <c r="S2646" s="17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  <c r="AD2646" s="17"/>
      <c r="AE2646" s="17"/>
      <c r="AF2646" s="17"/>
      <c r="AG2646" s="29">
        <v>19400</v>
      </c>
      <c r="AH2646" s="17"/>
      <c r="AI2646" s="17"/>
      <c r="AJ2646" s="17"/>
      <c r="AK2646" s="17"/>
      <c r="AL2646" s="17"/>
      <c r="AM2646" s="17"/>
      <c r="AN2646" s="17"/>
      <c r="AO2646" s="17"/>
      <c r="AP2646" s="17"/>
      <c r="AQ2646" s="17"/>
      <c r="AR2646" s="17"/>
      <c r="AS2646" s="17"/>
      <c r="AT2646" s="17"/>
      <c r="AU2646" s="17"/>
      <c r="AV2646" s="17"/>
      <c r="AW2646" s="17"/>
      <c r="AX2646" s="17"/>
      <c r="AY2646" s="17"/>
      <c r="AZ2646" s="17"/>
      <c r="BA2646" s="17"/>
      <c r="BB2646" s="17"/>
      <c r="BC2646" s="17"/>
      <c r="BD2646" s="17"/>
      <c r="BE2646" s="17"/>
      <c r="BF2646" s="17"/>
      <c r="BG2646" s="17"/>
      <c r="BH2646" s="17"/>
      <c r="BI2646" s="17"/>
      <c r="BJ2646" s="17"/>
      <c r="BK2646" s="17"/>
      <c r="BL2646" s="17"/>
      <c r="BM2646" s="17"/>
      <c r="BN2646" s="17"/>
      <c r="BO2646" s="17"/>
      <c r="BP2646" s="17"/>
      <c r="BQ2646" s="17"/>
      <c r="BR2646" s="17"/>
      <c r="BS2646" s="17"/>
      <c r="BT2646" s="17"/>
      <c r="BU2646" s="17"/>
      <c r="BV2646" s="17"/>
      <c r="BW2646" s="17"/>
      <c r="BX2646" s="17"/>
      <c r="BY2646" s="17"/>
      <c r="BZ2646" s="17"/>
      <c r="CA2646" s="17"/>
      <c r="CB2646" s="17"/>
      <c r="CC2646" s="17"/>
      <c r="CD2646" s="17"/>
      <c r="CE2646" s="17"/>
      <c r="CF2646" s="18"/>
    </row>
    <row r="2647" spans="1:84" ht="22.8" x14ac:dyDescent="0.3">
      <c r="A2647" s="11">
        <v>43706</v>
      </c>
      <c r="B2647" s="12" t="s">
        <v>1690</v>
      </c>
      <c r="C2647" s="13" t="s">
        <v>1690</v>
      </c>
      <c r="D2647" s="14" t="s">
        <v>1692</v>
      </c>
      <c r="E2647" s="13" t="s">
        <v>439</v>
      </c>
      <c r="F2647" s="15" t="s">
        <v>6436</v>
      </c>
      <c r="G2647" s="13" t="s">
        <v>6437</v>
      </c>
      <c r="H2647" s="13" t="s">
        <v>1695</v>
      </c>
      <c r="I2647" s="13" t="s">
        <v>1696</v>
      </c>
      <c r="J2647" s="16">
        <v>1840531</v>
      </c>
      <c r="K2647" s="17"/>
      <c r="L2647" s="17"/>
      <c r="M2647" s="17"/>
      <c r="N2647" s="29">
        <v>102</v>
      </c>
      <c r="O2647" s="17"/>
      <c r="P2647" s="29">
        <v>1559670</v>
      </c>
      <c r="Q2647" s="17"/>
      <c r="R2647" s="17"/>
      <c r="S2647" s="17"/>
      <c r="T2647" s="17"/>
      <c r="U2647" s="17"/>
      <c r="V2647" s="17"/>
      <c r="W2647" s="29">
        <v>280759</v>
      </c>
      <c r="X2647" s="17"/>
      <c r="Y2647" s="17"/>
      <c r="Z2647" s="17"/>
      <c r="AA2647" s="17"/>
      <c r="AB2647" s="17"/>
      <c r="AC2647" s="17"/>
      <c r="AD2647" s="17"/>
      <c r="AE2647" s="17"/>
      <c r="AF2647" s="17"/>
      <c r="AG2647" s="17"/>
      <c r="AH2647" s="17"/>
      <c r="AI2647" s="17"/>
      <c r="AJ2647" s="17"/>
      <c r="AK2647" s="17"/>
      <c r="AL2647" s="17"/>
      <c r="AM2647" s="17"/>
      <c r="AN2647" s="17"/>
      <c r="AO2647" s="17"/>
      <c r="AP2647" s="17"/>
      <c r="AQ2647" s="17"/>
      <c r="AR2647" s="17"/>
      <c r="AS2647" s="17"/>
      <c r="AT2647" s="17"/>
      <c r="AU2647" s="17"/>
      <c r="AV2647" s="17"/>
      <c r="AW2647" s="17"/>
      <c r="AX2647" s="17"/>
      <c r="AY2647" s="17"/>
      <c r="AZ2647" s="17"/>
      <c r="BA2647" s="17"/>
      <c r="BB2647" s="17"/>
      <c r="BC2647" s="17"/>
      <c r="BD2647" s="17"/>
      <c r="BE2647" s="17"/>
      <c r="BF2647" s="17"/>
      <c r="BG2647" s="17"/>
      <c r="BH2647" s="17"/>
      <c r="BI2647" s="17"/>
      <c r="BJ2647" s="17"/>
      <c r="BK2647" s="17"/>
      <c r="BL2647" s="17"/>
      <c r="BM2647" s="17"/>
      <c r="BN2647" s="17"/>
      <c r="BO2647" s="17"/>
      <c r="BP2647" s="17"/>
      <c r="BQ2647" s="17"/>
      <c r="BR2647" s="17"/>
      <c r="BS2647" s="17"/>
      <c r="BT2647" s="17"/>
      <c r="BU2647" s="17"/>
      <c r="BV2647" s="17"/>
      <c r="BW2647" s="17"/>
      <c r="BX2647" s="17"/>
      <c r="BY2647" s="17"/>
      <c r="BZ2647" s="17"/>
      <c r="CA2647" s="17"/>
      <c r="CB2647" s="17"/>
      <c r="CC2647" s="17"/>
      <c r="CD2647" s="17"/>
      <c r="CE2647" s="17"/>
      <c r="CF2647" s="18"/>
    </row>
    <row r="2648" spans="1:84" x14ac:dyDescent="0.3">
      <c r="A2648" s="11">
        <v>43706</v>
      </c>
      <c r="B2648" s="12" t="s">
        <v>464</v>
      </c>
      <c r="C2648" s="13" t="s">
        <v>464</v>
      </c>
      <c r="D2648" s="14" t="s">
        <v>22</v>
      </c>
      <c r="E2648" s="13" t="s">
        <v>439</v>
      </c>
      <c r="F2648" s="15" t="s">
        <v>137</v>
      </c>
      <c r="G2648" s="13" t="s">
        <v>6438</v>
      </c>
      <c r="H2648" s="13" t="s">
        <v>22</v>
      </c>
      <c r="I2648" s="13" t="s">
        <v>467</v>
      </c>
      <c r="J2648" s="16">
        <v>450</v>
      </c>
      <c r="K2648" s="17"/>
      <c r="L2648" s="17"/>
      <c r="M2648" s="17"/>
      <c r="N2648" s="17"/>
      <c r="O2648" s="17"/>
      <c r="P2648" s="17"/>
      <c r="Q2648" s="17"/>
      <c r="R2648" s="29">
        <v>450</v>
      </c>
      <c r="S2648" s="17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  <c r="AD2648" s="17"/>
      <c r="AE2648" s="17"/>
      <c r="AF2648" s="17"/>
      <c r="AG2648" s="17"/>
      <c r="AH2648" s="17"/>
      <c r="AI2648" s="17"/>
      <c r="AJ2648" s="17"/>
      <c r="AK2648" s="17"/>
      <c r="AL2648" s="17"/>
      <c r="AM2648" s="17"/>
      <c r="AN2648" s="17"/>
      <c r="AO2648" s="17"/>
      <c r="AP2648" s="17"/>
      <c r="AQ2648" s="17"/>
      <c r="AR2648" s="17"/>
      <c r="AS2648" s="17"/>
      <c r="AT2648" s="17"/>
      <c r="AU2648" s="17"/>
      <c r="AV2648" s="17"/>
      <c r="AW2648" s="17"/>
      <c r="AX2648" s="17"/>
      <c r="AY2648" s="17"/>
      <c r="AZ2648" s="17"/>
      <c r="BA2648" s="17"/>
      <c r="BB2648" s="17"/>
      <c r="BC2648" s="17"/>
      <c r="BD2648" s="17"/>
      <c r="BE2648" s="17"/>
      <c r="BF2648" s="17"/>
      <c r="BG2648" s="17"/>
      <c r="BH2648" s="17"/>
      <c r="BI2648" s="17"/>
      <c r="BJ2648" s="17"/>
      <c r="BK2648" s="17"/>
      <c r="BL2648" s="17"/>
      <c r="BM2648" s="17"/>
      <c r="BN2648" s="17"/>
      <c r="BO2648" s="17"/>
      <c r="BP2648" s="17"/>
      <c r="BQ2648" s="17"/>
      <c r="BR2648" s="17"/>
      <c r="BS2648" s="17"/>
      <c r="BT2648" s="17"/>
      <c r="BU2648" s="17"/>
      <c r="BV2648" s="17"/>
      <c r="BW2648" s="17"/>
      <c r="BX2648" s="17"/>
      <c r="BY2648" s="17"/>
      <c r="BZ2648" s="17"/>
      <c r="CA2648" s="17"/>
      <c r="CB2648" s="17"/>
      <c r="CC2648" s="17"/>
      <c r="CD2648" s="17"/>
      <c r="CE2648" s="17"/>
      <c r="CF2648" s="18"/>
    </row>
    <row r="2649" spans="1:84" x14ac:dyDescent="0.3">
      <c r="A2649" s="11">
        <v>43706</v>
      </c>
      <c r="B2649" s="12" t="s">
        <v>512</v>
      </c>
      <c r="C2649" s="13" t="s">
        <v>512</v>
      </c>
      <c r="D2649" s="14" t="s">
        <v>513</v>
      </c>
      <c r="E2649" s="13" t="s">
        <v>439</v>
      </c>
      <c r="F2649" s="15" t="s">
        <v>6439</v>
      </c>
      <c r="G2649" s="13" t="s">
        <v>6440</v>
      </c>
      <c r="H2649" s="13" t="s">
        <v>516</v>
      </c>
      <c r="I2649" s="13" t="s">
        <v>517</v>
      </c>
      <c r="J2649" s="16">
        <v>885</v>
      </c>
      <c r="K2649" s="17"/>
      <c r="L2649" s="29">
        <v>67.5</v>
      </c>
      <c r="M2649" s="29">
        <v>67.5</v>
      </c>
      <c r="N2649" s="17"/>
      <c r="O2649" s="17"/>
      <c r="P2649" s="17"/>
      <c r="Q2649" s="17"/>
      <c r="R2649" s="17"/>
      <c r="S2649" s="17"/>
      <c r="T2649" s="29">
        <v>750</v>
      </c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7"/>
      <c r="AG2649" s="17"/>
      <c r="AH2649" s="17"/>
      <c r="AI2649" s="17"/>
      <c r="AJ2649" s="17"/>
      <c r="AK2649" s="17"/>
      <c r="AL2649" s="17"/>
      <c r="AM2649" s="17"/>
      <c r="AN2649" s="17"/>
      <c r="AO2649" s="17"/>
      <c r="AP2649" s="17"/>
      <c r="AQ2649" s="17"/>
      <c r="AR2649" s="17"/>
      <c r="AS2649" s="17"/>
      <c r="AT2649" s="17"/>
      <c r="AU2649" s="17"/>
      <c r="AV2649" s="17"/>
      <c r="AW2649" s="17"/>
      <c r="AX2649" s="17"/>
      <c r="AY2649" s="17"/>
      <c r="AZ2649" s="17"/>
      <c r="BA2649" s="17"/>
      <c r="BB2649" s="17"/>
      <c r="BC2649" s="17"/>
      <c r="BD2649" s="17"/>
      <c r="BE2649" s="17"/>
      <c r="BF2649" s="17"/>
      <c r="BG2649" s="17"/>
      <c r="BH2649" s="17"/>
      <c r="BI2649" s="17"/>
      <c r="BJ2649" s="17"/>
      <c r="BK2649" s="17"/>
      <c r="BL2649" s="17"/>
      <c r="BM2649" s="17"/>
      <c r="BN2649" s="17"/>
      <c r="BO2649" s="17"/>
      <c r="BP2649" s="17"/>
      <c r="BQ2649" s="17"/>
      <c r="BR2649" s="17"/>
      <c r="BS2649" s="17"/>
      <c r="BT2649" s="17"/>
      <c r="BU2649" s="17"/>
      <c r="BV2649" s="17"/>
      <c r="BW2649" s="17"/>
      <c r="BX2649" s="17"/>
      <c r="BY2649" s="17"/>
      <c r="BZ2649" s="17"/>
      <c r="CA2649" s="17"/>
      <c r="CB2649" s="17"/>
      <c r="CC2649" s="17"/>
      <c r="CD2649" s="17"/>
      <c r="CE2649" s="17"/>
      <c r="CF2649" s="18"/>
    </row>
    <row r="2650" spans="1:84" ht="22.8" x14ac:dyDescent="0.3">
      <c r="A2650" s="11">
        <v>43707</v>
      </c>
      <c r="B2650" s="12" t="s">
        <v>1690</v>
      </c>
      <c r="C2650" s="13" t="s">
        <v>1690</v>
      </c>
      <c r="D2650" s="14" t="s">
        <v>1692</v>
      </c>
      <c r="E2650" s="13" t="s">
        <v>439</v>
      </c>
      <c r="F2650" s="15" t="s">
        <v>6441</v>
      </c>
      <c r="G2650" s="13" t="s">
        <v>6442</v>
      </c>
      <c r="H2650" s="13" t="s">
        <v>1695</v>
      </c>
      <c r="I2650" s="13" t="s">
        <v>1696</v>
      </c>
      <c r="J2650" s="16">
        <v>1803354</v>
      </c>
      <c r="K2650" s="17"/>
      <c r="L2650" s="17"/>
      <c r="M2650" s="17"/>
      <c r="N2650" s="29">
        <v>96</v>
      </c>
      <c r="O2650" s="17"/>
      <c r="P2650" s="29">
        <v>1528170</v>
      </c>
      <c r="Q2650" s="17"/>
      <c r="R2650" s="17"/>
      <c r="S2650" s="17"/>
      <c r="T2650" s="17"/>
      <c r="U2650" s="17"/>
      <c r="V2650" s="17"/>
      <c r="W2650" s="29">
        <v>275088</v>
      </c>
      <c r="X2650" s="17"/>
      <c r="Y2650" s="17"/>
      <c r="Z2650" s="17"/>
      <c r="AA2650" s="17"/>
      <c r="AB2650" s="17"/>
      <c r="AC2650" s="17"/>
      <c r="AD2650" s="17"/>
      <c r="AE2650" s="17"/>
      <c r="AF2650" s="17"/>
      <c r="AG2650" s="17"/>
      <c r="AH2650" s="17"/>
      <c r="AI2650" s="17"/>
      <c r="AJ2650" s="17"/>
      <c r="AK2650" s="17"/>
      <c r="AL2650" s="17"/>
      <c r="AM2650" s="17"/>
      <c r="AN2650" s="17"/>
      <c r="AO2650" s="17"/>
      <c r="AP2650" s="17"/>
      <c r="AQ2650" s="17"/>
      <c r="AR2650" s="17"/>
      <c r="AS2650" s="17"/>
      <c r="AT2650" s="17"/>
      <c r="AU2650" s="17"/>
      <c r="AV2650" s="17"/>
      <c r="AW2650" s="17"/>
      <c r="AX2650" s="17"/>
      <c r="AY2650" s="17"/>
      <c r="AZ2650" s="17"/>
      <c r="BA2650" s="17"/>
      <c r="BB2650" s="17"/>
      <c r="BC2650" s="17"/>
      <c r="BD2650" s="17"/>
      <c r="BE2650" s="17"/>
      <c r="BF2650" s="17"/>
      <c r="BG2650" s="17"/>
      <c r="BH2650" s="17"/>
      <c r="BI2650" s="17"/>
      <c r="BJ2650" s="17"/>
      <c r="BK2650" s="17"/>
      <c r="BL2650" s="17"/>
      <c r="BM2650" s="17"/>
      <c r="BN2650" s="17"/>
      <c r="BO2650" s="17"/>
      <c r="BP2650" s="17"/>
      <c r="BQ2650" s="17"/>
      <c r="BR2650" s="17"/>
      <c r="BS2650" s="17"/>
      <c r="BT2650" s="17"/>
      <c r="BU2650" s="17"/>
      <c r="BV2650" s="17"/>
      <c r="BW2650" s="17"/>
      <c r="BX2650" s="17"/>
      <c r="BY2650" s="17"/>
      <c r="BZ2650" s="17"/>
      <c r="CA2650" s="17"/>
      <c r="CB2650" s="17"/>
      <c r="CC2650" s="17"/>
      <c r="CD2650" s="17"/>
      <c r="CE2650" s="17"/>
      <c r="CF2650" s="18"/>
    </row>
    <row r="2651" spans="1:84" ht="22.8" x14ac:dyDescent="0.3">
      <c r="A2651" s="11">
        <v>43707</v>
      </c>
      <c r="B2651" s="12" t="s">
        <v>1690</v>
      </c>
      <c r="C2651" s="13" t="s">
        <v>1690</v>
      </c>
      <c r="D2651" s="14" t="s">
        <v>1692</v>
      </c>
      <c r="E2651" s="13" t="s">
        <v>439</v>
      </c>
      <c r="F2651" s="15" t="s">
        <v>6443</v>
      </c>
      <c r="G2651" s="13" t="s">
        <v>6444</v>
      </c>
      <c r="H2651" s="13" t="s">
        <v>1695</v>
      </c>
      <c r="I2651" s="13" t="s">
        <v>1696</v>
      </c>
      <c r="J2651" s="16">
        <v>1803354</v>
      </c>
      <c r="K2651" s="17"/>
      <c r="L2651" s="17"/>
      <c r="M2651" s="17"/>
      <c r="N2651" s="29">
        <v>96</v>
      </c>
      <c r="O2651" s="17"/>
      <c r="P2651" s="29">
        <v>1528170</v>
      </c>
      <c r="Q2651" s="17"/>
      <c r="R2651" s="17"/>
      <c r="S2651" s="17"/>
      <c r="T2651" s="17"/>
      <c r="U2651" s="17"/>
      <c r="V2651" s="17"/>
      <c r="W2651" s="29">
        <v>275088</v>
      </c>
      <c r="X2651" s="17"/>
      <c r="Y2651" s="17"/>
      <c r="Z2651" s="17"/>
      <c r="AA2651" s="17"/>
      <c r="AB2651" s="17"/>
      <c r="AC2651" s="17"/>
      <c r="AD2651" s="17"/>
      <c r="AE2651" s="17"/>
      <c r="AF2651" s="17"/>
      <c r="AG2651" s="17"/>
      <c r="AH2651" s="17"/>
      <c r="AI2651" s="17"/>
      <c r="AJ2651" s="17"/>
      <c r="AK2651" s="17"/>
      <c r="AL2651" s="17"/>
      <c r="AM2651" s="17"/>
      <c r="AN2651" s="17"/>
      <c r="AO2651" s="17"/>
      <c r="AP2651" s="17"/>
      <c r="AQ2651" s="17"/>
      <c r="AR2651" s="17"/>
      <c r="AS2651" s="17"/>
      <c r="AT2651" s="17"/>
      <c r="AU2651" s="17"/>
      <c r="AV2651" s="17"/>
      <c r="AW2651" s="17"/>
      <c r="AX2651" s="17"/>
      <c r="AY2651" s="17"/>
      <c r="AZ2651" s="17"/>
      <c r="BA2651" s="17"/>
      <c r="BB2651" s="17"/>
      <c r="BC2651" s="17"/>
      <c r="BD2651" s="17"/>
      <c r="BE2651" s="17"/>
      <c r="BF2651" s="17"/>
      <c r="BG2651" s="17"/>
      <c r="BH2651" s="17"/>
      <c r="BI2651" s="17"/>
      <c r="BJ2651" s="17"/>
      <c r="BK2651" s="17"/>
      <c r="BL2651" s="17"/>
      <c r="BM2651" s="17"/>
      <c r="BN2651" s="17"/>
      <c r="BO2651" s="17"/>
      <c r="BP2651" s="17"/>
      <c r="BQ2651" s="17"/>
      <c r="BR2651" s="17"/>
      <c r="BS2651" s="17"/>
      <c r="BT2651" s="17"/>
      <c r="BU2651" s="17"/>
      <c r="BV2651" s="17"/>
      <c r="BW2651" s="17"/>
      <c r="BX2651" s="17"/>
      <c r="BY2651" s="17"/>
      <c r="BZ2651" s="17"/>
      <c r="CA2651" s="17"/>
      <c r="CB2651" s="17"/>
      <c r="CC2651" s="17"/>
      <c r="CD2651" s="17"/>
      <c r="CE2651" s="17"/>
      <c r="CF2651" s="18"/>
    </row>
    <row r="2652" spans="1:84" ht="22.8" x14ac:dyDescent="0.3">
      <c r="A2652" s="11">
        <v>43707</v>
      </c>
      <c r="B2652" s="12" t="s">
        <v>1690</v>
      </c>
      <c r="C2652" s="13" t="s">
        <v>1690</v>
      </c>
      <c r="D2652" s="14" t="s">
        <v>1692</v>
      </c>
      <c r="E2652" s="13" t="s">
        <v>439</v>
      </c>
      <c r="F2652" s="15" t="s">
        <v>6445</v>
      </c>
      <c r="G2652" s="13" t="s">
        <v>6446</v>
      </c>
      <c r="H2652" s="13" t="s">
        <v>1695</v>
      </c>
      <c r="I2652" s="13" t="s">
        <v>1696</v>
      </c>
      <c r="J2652" s="16">
        <v>1840531</v>
      </c>
      <c r="K2652" s="17"/>
      <c r="L2652" s="17"/>
      <c r="M2652" s="17"/>
      <c r="N2652" s="29">
        <v>102</v>
      </c>
      <c r="O2652" s="17"/>
      <c r="P2652" s="29">
        <v>1559670</v>
      </c>
      <c r="Q2652" s="17"/>
      <c r="R2652" s="17"/>
      <c r="S2652" s="17"/>
      <c r="T2652" s="17"/>
      <c r="U2652" s="17"/>
      <c r="V2652" s="17"/>
      <c r="W2652" s="29">
        <v>280759</v>
      </c>
      <c r="X2652" s="17"/>
      <c r="Y2652" s="17"/>
      <c r="Z2652" s="17"/>
      <c r="AA2652" s="17"/>
      <c r="AB2652" s="17"/>
      <c r="AC2652" s="17"/>
      <c r="AD2652" s="17"/>
      <c r="AE2652" s="17"/>
      <c r="AF2652" s="17"/>
      <c r="AG2652" s="17"/>
      <c r="AH2652" s="17"/>
      <c r="AI2652" s="17"/>
      <c r="AJ2652" s="17"/>
      <c r="AK2652" s="17"/>
      <c r="AL2652" s="17"/>
      <c r="AM2652" s="17"/>
      <c r="AN2652" s="17"/>
      <c r="AO2652" s="17"/>
      <c r="AP2652" s="17"/>
      <c r="AQ2652" s="17"/>
      <c r="AR2652" s="17"/>
      <c r="AS2652" s="17"/>
      <c r="AT2652" s="17"/>
      <c r="AU2652" s="17"/>
      <c r="AV2652" s="17"/>
      <c r="AW2652" s="17"/>
      <c r="AX2652" s="17"/>
      <c r="AY2652" s="17"/>
      <c r="AZ2652" s="17"/>
      <c r="BA2652" s="17"/>
      <c r="BB2652" s="17"/>
      <c r="BC2652" s="17"/>
      <c r="BD2652" s="17"/>
      <c r="BE2652" s="17"/>
      <c r="BF2652" s="17"/>
      <c r="BG2652" s="17"/>
      <c r="BH2652" s="17"/>
      <c r="BI2652" s="17"/>
      <c r="BJ2652" s="17"/>
      <c r="BK2652" s="17"/>
      <c r="BL2652" s="17"/>
      <c r="BM2652" s="17"/>
      <c r="BN2652" s="17"/>
      <c r="BO2652" s="17"/>
      <c r="BP2652" s="17"/>
      <c r="BQ2652" s="17"/>
      <c r="BR2652" s="17"/>
      <c r="BS2652" s="17"/>
      <c r="BT2652" s="17"/>
      <c r="BU2652" s="17"/>
      <c r="BV2652" s="17"/>
      <c r="BW2652" s="17"/>
      <c r="BX2652" s="17"/>
      <c r="BY2652" s="17"/>
      <c r="BZ2652" s="17"/>
      <c r="CA2652" s="17"/>
      <c r="CB2652" s="17"/>
      <c r="CC2652" s="17"/>
      <c r="CD2652" s="17"/>
      <c r="CE2652" s="17"/>
      <c r="CF2652" s="18"/>
    </row>
    <row r="2653" spans="1:84" x14ac:dyDescent="0.3">
      <c r="A2653" s="11">
        <v>43707</v>
      </c>
      <c r="B2653" s="12" t="s">
        <v>18</v>
      </c>
      <c r="C2653" s="13" t="s">
        <v>18</v>
      </c>
      <c r="D2653" s="14" t="s">
        <v>19</v>
      </c>
      <c r="E2653" s="13" t="s">
        <v>439</v>
      </c>
      <c r="F2653" s="15" t="s">
        <v>6447</v>
      </c>
      <c r="G2653" s="13" t="s">
        <v>6448</v>
      </c>
      <c r="H2653" s="13" t="s">
        <v>20</v>
      </c>
      <c r="I2653" s="13" t="s">
        <v>21</v>
      </c>
      <c r="J2653" s="16">
        <v>1444320</v>
      </c>
      <c r="K2653" s="17"/>
      <c r="L2653" s="29">
        <v>110160</v>
      </c>
      <c r="M2653" s="29">
        <v>110160</v>
      </c>
      <c r="N2653" s="17"/>
      <c r="O2653" s="17"/>
      <c r="P2653" s="29">
        <v>1224000</v>
      </c>
      <c r="Q2653" s="17"/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  <c r="AE2653" s="17"/>
      <c r="AF2653" s="17"/>
      <c r="AG2653" s="17"/>
      <c r="AH2653" s="17"/>
      <c r="AI2653" s="17"/>
      <c r="AJ2653" s="17"/>
      <c r="AK2653" s="17"/>
      <c r="AL2653" s="17"/>
      <c r="AM2653" s="17"/>
      <c r="AN2653" s="17"/>
      <c r="AO2653" s="17"/>
      <c r="AP2653" s="17"/>
      <c r="AQ2653" s="17"/>
      <c r="AR2653" s="17"/>
      <c r="AS2653" s="17"/>
      <c r="AT2653" s="17"/>
      <c r="AU2653" s="17"/>
      <c r="AV2653" s="17"/>
      <c r="AW2653" s="17"/>
      <c r="AX2653" s="17"/>
      <c r="AY2653" s="17"/>
      <c r="AZ2653" s="17"/>
      <c r="BA2653" s="17"/>
      <c r="BB2653" s="17"/>
      <c r="BC2653" s="17"/>
      <c r="BD2653" s="17"/>
      <c r="BE2653" s="17"/>
      <c r="BF2653" s="17"/>
      <c r="BG2653" s="17"/>
      <c r="BH2653" s="17"/>
      <c r="BI2653" s="17"/>
      <c r="BJ2653" s="17"/>
      <c r="BK2653" s="17"/>
      <c r="BL2653" s="17"/>
      <c r="BM2653" s="17"/>
      <c r="BN2653" s="17"/>
      <c r="BO2653" s="17"/>
      <c r="BP2653" s="17"/>
      <c r="BQ2653" s="17"/>
      <c r="BR2653" s="17"/>
      <c r="BS2653" s="17"/>
      <c r="BT2653" s="17"/>
      <c r="BU2653" s="17"/>
      <c r="BV2653" s="17"/>
      <c r="BW2653" s="17"/>
      <c r="BX2653" s="17"/>
      <c r="BY2653" s="17"/>
      <c r="BZ2653" s="17"/>
      <c r="CA2653" s="17"/>
      <c r="CB2653" s="17"/>
      <c r="CC2653" s="17"/>
      <c r="CD2653" s="17"/>
      <c r="CE2653" s="17"/>
      <c r="CF2653" s="18"/>
    </row>
    <row r="2654" spans="1:84" x14ac:dyDescent="0.3">
      <c r="A2654" s="11">
        <v>43707</v>
      </c>
      <c r="B2654" s="12" t="s">
        <v>18</v>
      </c>
      <c r="C2654" s="13" t="s">
        <v>18</v>
      </c>
      <c r="D2654" s="14" t="s">
        <v>19</v>
      </c>
      <c r="E2654" s="13" t="s">
        <v>439</v>
      </c>
      <c r="F2654" s="15" t="s">
        <v>6449</v>
      </c>
      <c r="G2654" s="13" t="s">
        <v>6450</v>
      </c>
      <c r="H2654" s="13" t="s">
        <v>20</v>
      </c>
      <c r="I2654" s="13" t="s">
        <v>21</v>
      </c>
      <c r="J2654" s="16">
        <v>1444320</v>
      </c>
      <c r="K2654" s="17"/>
      <c r="L2654" s="29">
        <v>110160</v>
      </c>
      <c r="M2654" s="29">
        <v>110160</v>
      </c>
      <c r="N2654" s="17"/>
      <c r="O2654" s="17"/>
      <c r="P2654" s="29">
        <v>1224000</v>
      </c>
      <c r="Q2654" s="17"/>
      <c r="R2654" s="17"/>
      <c r="S2654" s="17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  <c r="AD2654" s="17"/>
      <c r="AE2654" s="17"/>
      <c r="AF2654" s="17"/>
      <c r="AG2654" s="17"/>
      <c r="AH2654" s="17"/>
      <c r="AI2654" s="17"/>
      <c r="AJ2654" s="17"/>
      <c r="AK2654" s="17"/>
      <c r="AL2654" s="17"/>
      <c r="AM2654" s="17"/>
      <c r="AN2654" s="17"/>
      <c r="AO2654" s="17"/>
      <c r="AP2654" s="17"/>
      <c r="AQ2654" s="17"/>
      <c r="AR2654" s="17"/>
      <c r="AS2654" s="17"/>
      <c r="AT2654" s="17"/>
      <c r="AU2654" s="17"/>
      <c r="AV2654" s="17"/>
      <c r="AW2654" s="17"/>
      <c r="AX2654" s="17"/>
      <c r="AY2654" s="17"/>
      <c r="AZ2654" s="17"/>
      <c r="BA2654" s="17"/>
      <c r="BB2654" s="17"/>
      <c r="BC2654" s="17"/>
      <c r="BD2654" s="17"/>
      <c r="BE2654" s="17"/>
      <c r="BF2654" s="17"/>
      <c r="BG2654" s="17"/>
      <c r="BH2654" s="17"/>
      <c r="BI2654" s="17"/>
      <c r="BJ2654" s="17"/>
      <c r="BK2654" s="17"/>
      <c r="BL2654" s="17"/>
      <c r="BM2654" s="17"/>
      <c r="BN2654" s="17"/>
      <c r="BO2654" s="17"/>
      <c r="BP2654" s="17"/>
      <c r="BQ2654" s="17"/>
      <c r="BR2654" s="17"/>
      <c r="BS2654" s="17"/>
      <c r="BT2654" s="17"/>
      <c r="BU2654" s="17"/>
      <c r="BV2654" s="17"/>
      <c r="BW2654" s="17"/>
      <c r="BX2654" s="17"/>
      <c r="BY2654" s="17"/>
      <c r="BZ2654" s="17"/>
      <c r="CA2654" s="17"/>
      <c r="CB2654" s="17"/>
      <c r="CC2654" s="17"/>
      <c r="CD2654" s="17"/>
      <c r="CE2654" s="17"/>
      <c r="CF2654" s="18"/>
    </row>
    <row r="2655" spans="1:84" x14ac:dyDescent="0.3">
      <c r="A2655" s="11">
        <v>43707</v>
      </c>
      <c r="B2655" s="12" t="s">
        <v>18</v>
      </c>
      <c r="C2655" s="13" t="s">
        <v>18</v>
      </c>
      <c r="D2655" s="14" t="s">
        <v>19</v>
      </c>
      <c r="E2655" s="13" t="s">
        <v>439</v>
      </c>
      <c r="F2655" s="15" t="s">
        <v>6451</v>
      </c>
      <c r="G2655" s="13" t="s">
        <v>6452</v>
      </c>
      <c r="H2655" s="13" t="s">
        <v>20</v>
      </c>
      <c r="I2655" s="13" t="s">
        <v>21</v>
      </c>
      <c r="J2655" s="16">
        <v>1444320</v>
      </c>
      <c r="K2655" s="17"/>
      <c r="L2655" s="29">
        <v>110160</v>
      </c>
      <c r="M2655" s="29">
        <v>110160</v>
      </c>
      <c r="N2655" s="17"/>
      <c r="O2655" s="17"/>
      <c r="P2655" s="29">
        <v>1224000</v>
      </c>
      <c r="Q2655" s="17"/>
      <c r="R2655" s="17"/>
      <c r="S2655" s="17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  <c r="AD2655" s="17"/>
      <c r="AE2655" s="17"/>
      <c r="AF2655" s="17"/>
      <c r="AG2655" s="17"/>
      <c r="AH2655" s="17"/>
      <c r="AI2655" s="17"/>
      <c r="AJ2655" s="17"/>
      <c r="AK2655" s="17"/>
      <c r="AL2655" s="17"/>
      <c r="AM2655" s="17"/>
      <c r="AN2655" s="17"/>
      <c r="AO2655" s="17"/>
      <c r="AP2655" s="17"/>
      <c r="AQ2655" s="17"/>
      <c r="AR2655" s="17"/>
      <c r="AS2655" s="17"/>
      <c r="AT2655" s="17"/>
      <c r="AU2655" s="17"/>
      <c r="AV2655" s="17"/>
      <c r="AW2655" s="17"/>
      <c r="AX2655" s="17"/>
      <c r="AY2655" s="17"/>
      <c r="AZ2655" s="17"/>
      <c r="BA2655" s="17"/>
      <c r="BB2655" s="17"/>
      <c r="BC2655" s="17"/>
      <c r="BD2655" s="17"/>
      <c r="BE2655" s="17"/>
      <c r="BF2655" s="17"/>
      <c r="BG2655" s="17"/>
      <c r="BH2655" s="17"/>
      <c r="BI2655" s="17"/>
      <c r="BJ2655" s="17"/>
      <c r="BK2655" s="17"/>
      <c r="BL2655" s="17"/>
      <c r="BM2655" s="17"/>
      <c r="BN2655" s="17"/>
      <c r="BO2655" s="17"/>
      <c r="BP2655" s="17"/>
      <c r="BQ2655" s="17"/>
      <c r="BR2655" s="17"/>
      <c r="BS2655" s="17"/>
      <c r="BT2655" s="17"/>
      <c r="BU2655" s="17"/>
      <c r="BV2655" s="17"/>
      <c r="BW2655" s="17"/>
      <c r="BX2655" s="17"/>
      <c r="BY2655" s="17"/>
      <c r="BZ2655" s="17"/>
      <c r="CA2655" s="17"/>
      <c r="CB2655" s="17"/>
      <c r="CC2655" s="17"/>
      <c r="CD2655" s="17"/>
      <c r="CE2655" s="17"/>
      <c r="CF2655" s="18"/>
    </row>
    <row r="2656" spans="1:84" x14ac:dyDescent="0.3">
      <c r="A2656" s="11">
        <v>43707</v>
      </c>
      <c r="B2656" s="12" t="s">
        <v>18</v>
      </c>
      <c r="C2656" s="13" t="s">
        <v>18</v>
      </c>
      <c r="D2656" s="14" t="s">
        <v>19</v>
      </c>
      <c r="E2656" s="13" t="s">
        <v>439</v>
      </c>
      <c r="F2656" s="15" t="s">
        <v>6453</v>
      </c>
      <c r="G2656" s="13" t="s">
        <v>6454</v>
      </c>
      <c r="H2656" s="13" t="s">
        <v>20</v>
      </c>
      <c r="I2656" s="13" t="s">
        <v>21</v>
      </c>
      <c r="J2656" s="16">
        <v>1444320</v>
      </c>
      <c r="K2656" s="17"/>
      <c r="L2656" s="29">
        <v>110160</v>
      </c>
      <c r="M2656" s="29">
        <v>110160</v>
      </c>
      <c r="N2656" s="17"/>
      <c r="O2656" s="17"/>
      <c r="P2656" s="29">
        <v>1224000</v>
      </c>
      <c r="Q2656" s="17"/>
      <c r="R2656" s="17"/>
      <c r="S2656" s="17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  <c r="AD2656" s="17"/>
      <c r="AE2656" s="17"/>
      <c r="AF2656" s="17"/>
      <c r="AG2656" s="17"/>
      <c r="AH2656" s="17"/>
      <c r="AI2656" s="17"/>
      <c r="AJ2656" s="17"/>
      <c r="AK2656" s="17"/>
      <c r="AL2656" s="17"/>
      <c r="AM2656" s="17"/>
      <c r="AN2656" s="17"/>
      <c r="AO2656" s="17"/>
      <c r="AP2656" s="17"/>
      <c r="AQ2656" s="17"/>
      <c r="AR2656" s="17"/>
      <c r="AS2656" s="17"/>
      <c r="AT2656" s="17"/>
      <c r="AU2656" s="17"/>
      <c r="AV2656" s="17"/>
      <c r="AW2656" s="17"/>
      <c r="AX2656" s="17"/>
      <c r="AY2656" s="17"/>
      <c r="AZ2656" s="17"/>
      <c r="BA2656" s="17"/>
      <c r="BB2656" s="17"/>
      <c r="BC2656" s="17"/>
      <c r="BD2656" s="17"/>
      <c r="BE2656" s="17"/>
      <c r="BF2656" s="17"/>
      <c r="BG2656" s="17"/>
      <c r="BH2656" s="17"/>
      <c r="BI2656" s="17"/>
      <c r="BJ2656" s="17"/>
      <c r="BK2656" s="17"/>
      <c r="BL2656" s="17"/>
      <c r="BM2656" s="17"/>
      <c r="BN2656" s="17"/>
      <c r="BO2656" s="17"/>
      <c r="BP2656" s="17"/>
      <c r="BQ2656" s="17"/>
      <c r="BR2656" s="17"/>
      <c r="BS2656" s="17"/>
      <c r="BT2656" s="17"/>
      <c r="BU2656" s="17"/>
      <c r="BV2656" s="17"/>
      <c r="BW2656" s="17"/>
      <c r="BX2656" s="17"/>
      <c r="BY2656" s="17"/>
      <c r="BZ2656" s="17"/>
      <c r="CA2656" s="17"/>
      <c r="CB2656" s="17"/>
      <c r="CC2656" s="17"/>
      <c r="CD2656" s="17"/>
      <c r="CE2656" s="17"/>
      <c r="CF2656" s="18"/>
    </row>
    <row r="2657" spans="1:84" x14ac:dyDescent="0.3">
      <c r="A2657" s="11">
        <v>43707</v>
      </c>
      <c r="B2657" s="12" t="s">
        <v>528</v>
      </c>
      <c r="C2657" s="13" t="s">
        <v>528</v>
      </c>
      <c r="D2657" s="14" t="s">
        <v>530</v>
      </c>
      <c r="E2657" s="13" t="s">
        <v>439</v>
      </c>
      <c r="F2657" s="15" t="s">
        <v>6455</v>
      </c>
      <c r="G2657" s="13" t="s">
        <v>6456</v>
      </c>
      <c r="H2657" s="13" t="s">
        <v>533</v>
      </c>
      <c r="I2657" s="13" t="s">
        <v>534</v>
      </c>
      <c r="J2657" s="16">
        <v>593</v>
      </c>
      <c r="K2657" s="17"/>
      <c r="L2657" s="29">
        <v>45.21</v>
      </c>
      <c r="M2657" s="29">
        <v>45.21</v>
      </c>
      <c r="N2657" s="29">
        <v>0.22</v>
      </c>
      <c r="O2657" s="17"/>
      <c r="P2657" s="17"/>
      <c r="Q2657" s="17"/>
      <c r="R2657" s="17"/>
      <c r="S2657" s="17"/>
      <c r="T2657" s="29">
        <v>502.36</v>
      </c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/>
      <c r="AE2657" s="17"/>
      <c r="AF2657" s="17"/>
      <c r="AG2657" s="17"/>
      <c r="AH2657" s="17"/>
      <c r="AI2657" s="17"/>
      <c r="AJ2657" s="17"/>
      <c r="AK2657" s="17"/>
      <c r="AL2657" s="17"/>
      <c r="AM2657" s="17"/>
      <c r="AN2657" s="17"/>
      <c r="AO2657" s="17"/>
      <c r="AP2657" s="17"/>
      <c r="AQ2657" s="17"/>
      <c r="AR2657" s="17"/>
      <c r="AS2657" s="17"/>
      <c r="AT2657" s="17"/>
      <c r="AU2657" s="17"/>
      <c r="AV2657" s="17"/>
      <c r="AW2657" s="17"/>
      <c r="AX2657" s="17"/>
      <c r="AY2657" s="17"/>
      <c r="AZ2657" s="17"/>
      <c r="BA2657" s="17"/>
      <c r="BB2657" s="17"/>
      <c r="BC2657" s="17"/>
      <c r="BD2657" s="17"/>
      <c r="BE2657" s="17"/>
      <c r="BF2657" s="17"/>
      <c r="BG2657" s="17"/>
      <c r="BH2657" s="17"/>
      <c r="BI2657" s="17"/>
      <c r="BJ2657" s="17"/>
      <c r="BK2657" s="17"/>
      <c r="BL2657" s="17"/>
      <c r="BM2657" s="17"/>
      <c r="BN2657" s="17"/>
      <c r="BO2657" s="17"/>
      <c r="BP2657" s="17"/>
      <c r="BQ2657" s="17"/>
      <c r="BR2657" s="17"/>
      <c r="BS2657" s="17"/>
      <c r="BT2657" s="17"/>
      <c r="BU2657" s="17"/>
      <c r="BV2657" s="17"/>
      <c r="BW2657" s="17"/>
      <c r="BX2657" s="17"/>
      <c r="BY2657" s="17"/>
      <c r="BZ2657" s="17"/>
      <c r="CA2657" s="17"/>
      <c r="CB2657" s="17"/>
      <c r="CC2657" s="17"/>
      <c r="CD2657" s="17"/>
      <c r="CE2657" s="17"/>
      <c r="CF2657" s="18"/>
    </row>
    <row r="2658" spans="1:84" x14ac:dyDescent="0.3">
      <c r="A2658" s="11">
        <v>43707</v>
      </c>
      <c r="B2658" s="12" t="s">
        <v>528</v>
      </c>
      <c r="C2658" s="13" t="s">
        <v>528</v>
      </c>
      <c r="D2658" s="14" t="s">
        <v>530</v>
      </c>
      <c r="E2658" s="13" t="s">
        <v>439</v>
      </c>
      <c r="F2658" s="15" t="s">
        <v>6457</v>
      </c>
      <c r="G2658" s="13" t="s">
        <v>6458</v>
      </c>
      <c r="H2658" s="13" t="s">
        <v>533</v>
      </c>
      <c r="I2658" s="13" t="s">
        <v>534</v>
      </c>
      <c r="J2658" s="16">
        <v>283</v>
      </c>
      <c r="K2658" s="17"/>
      <c r="L2658" s="29">
        <v>21.6</v>
      </c>
      <c r="M2658" s="29">
        <v>21.6</v>
      </c>
      <c r="N2658" s="29">
        <v>-0.2</v>
      </c>
      <c r="O2658" s="17"/>
      <c r="P2658" s="17"/>
      <c r="Q2658" s="17"/>
      <c r="R2658" s="17"/>
      <c r="S2658" s="17"/>
      <c r="T2658" s="29">
        <v>240</v>
      </c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/>
      <c r="AE2658" s="17"/>
      <c r="AF2658" s="17"/>
      <c r="AG2658" s="17"/>
      <c r="AH2658" s="17"/>
      <c r="AI2658" s="17"/>
      <c r="AJ2658" s="17"/>
      <c r="AK2658" s="17"/>
      <c r="AL2658" s="17"/>
      <c r="AM2658" s="17"/>
      <c r="AN2658" s="17"/>
      <c r="AO2658" s="17"/>
      <c r="AP2658" s="17"/>
      <c r="AQ2658" s="17"/>
      <c r="AR2658" s="17"/>
      <c r="AS2658" s="17"/>
      <c r="AT2658" s="17"/>
      <c r="AU2658" s="17"/>
      <c r="AV2658" s="17"/>
      <c r="AW2658" s="17"/>
      <c r="AX2658" s="17"/>
      <c r="AY2658" s="17"/>
      <c r="AZ2658" s="17"/>
      <c r="BA2658" s="17"/>
      <c r="BB2658" s="17"/>
      <c r="BC2658" s="17"/>
      <c r="BD2658" s="17"/>
      <c r="BE2658" s="17"/>
      <c r="BF2658" s="17"/>
      <c r="BG2658" s="17"/>
      <c r="BH2658" s="17"/>
      <c r="BI2658" s="17"/>
      <c r="BJ2658" s="17"/>
      <c r="BK2658" s="17"/>
      <c r="BL2658" s="17"/>
      <c r="BM2658" s="17"/>
      <c r="BN2658" s="17"/>
      <c r="BO2658" s="17"/>
      <c r="BP2658" s="17"/>
      <c r="BQ2658" s="17"/>
      <c r="BR2658" s="17"/>
      <c r="BS2658" s="17"/>
      <c r="BT2658" s="17"/>
      <c r="BU2658" s="17"/>
      <c r="BV2658" s="17"/>
      <c r="BW2658" s="17"/>
      <c r="BX2658" s="17"/>
      <c r="BY2658" s="17"/>
      <c r="BZ2658" s="17"/>
      <c r="CA2658" s="17"/>
      <c r="CB2658" s="17"/>
      <c r="CC2658" s="17"/>
      <c r="CD2658" s="17"/>
      <c r="CE2658" s="17"/>
      <c r="CF2658" s="18"/>
    </row>
    <row r="2659" spans="1:84" x14ac:dyDescent="0.3">
      <c r="A2659" s="11">
        <v>43707</v>
      </c>
      <c r="B2659" s="12" t="s">
        <v>98</v>
      </c>
      <c r="C2659" s="13" t="s">
        <v>98</v>
      </c>
      <c r="D2659" s="14" t="s">
        <v>99</v>
      </c>
      <c r="E2659" s="13" t="s">
        <v>439</v>
      </c>
      <c r="F2659" s="15" t="s">
        <v>6459</v>
      </c>
      <c r="G2659" s="13" t="s">
        <v>6460</v>
      </c>
      <c r="H2659" s="13" t="s">
        <v>100</v>
      </c>
      <c r="I2659" s="13" t="s">
        <v>101</v>
      </c>
      <c r="J2659" s="16">
        <v>5674</v>
      </c>
      <c r="K2659" s="17"/>
      <c r="L2659" s="29">
        <v>432.73</v>
      </c>
      <c r="M2659" s="29">
        <v>432.73</v>
      </c>
      <c r="N2659" s="29">
        <v>0.39</v>
      </c>
      <c r="O2659" s="17"/>
      <c r="P2659" s="17"/>
      <c r="Q2659" s="17"/>
      <c r="R2659" s="17"/>
      <c r="S2659" s="17"/>
      <c r="T2659" s="29">
        <v>4808.1499999999996</v>
      </c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/>
      <c r="AE2659" s="17"/>
      <c r="AF2659" s="17"/>
      <c r="AG2659" s="17"/>
      <c r="AH2659" s="17"/>
      <c r="AI2659" s="17"/>
      <c r="AJ2659" s="17"/>
      <c r="AK2659" s="17"/>
      <c r="AL2659" s="17"/>
      <c r="AM2659" s="17"/>
      <c r="AN2659" s="17"/>
      <c r="AO2659" s="17"/>
      <c r="AP2659" s="17"/>
      <c r="AQ2659" s="17"/>
      <c r="AR2659" s="17"/>
      <c r="AS2659" s="17"/>
      <c r="AT2659" s="17"/>
      <c r="AU2659" s="17"/>
      <c r="AV2659" s="17"/>
      <c r="AW2659" s="17"/>
      <c r="AX2659" s="17"/>
      <c r="AY2659" s="17"/>
      <c r="AZ2659" s="17"/>
      <c r="BA2659" s="17"/>
      <c r="BB2659" s="17"/>
      <c r="BC2659" s="17"/>
      <c r="BD2659" s="17"/>
      <c r="BE2659" s="17"/>
      <c r="BF2659" s="17"/>
      <c r="BG2659" s="17"/>
      <c r="BH2659" s="17"/>
      <c r="BI2659" s="17"/>
      <c r="BJ2659" s="17"/>
      <c r="BK2659" s="17"/>
      <c r="BL2659" s="17"/>
      <c r="BM2659" s="17"/>
      <c r="BN2659" s="17"/>
      <c r="BO2659" s="17"/>
      <c r="BP2659" s="17"/>
      <c r="BQ2659" s="17"/>
      <c r="BR2659" s="17"/>
      <c r="BS2659" s="17"/>
      <c r="BT2659" s="17"/>
      <c r="BU2659" s="17"/>
      <c r="BV2659" s="17"/>
      <c r="BW2659" s="17"/>
      <c r="BX2659" s="17"/>
      <c r="BY2659" s="17"/>
      <c r="BZ2659" s="17"/>
      <c r="CA2659" s="17"/>
      <c r="CB2659" s="17"/>
      <c r="CC2659" s="17"/>
      <c r="CD2659" s="17"/>
      <c r="CE2659" s="17"/>
      <c r="CF2659" s="18"/>
    </row>
    <row r="2660" spans="1:84" ht="22.8" x14ac:dyDescent="0.3">
      <c r="A2660" s="11">
        <v>43708</v>
      </c>
      <c r="B2660" s="12" t="s">
        <v>1690</v>
      </c>
      <c r="C2660" s="13" t="s">
        <v>1690</v>
      </c>
      <c r="D2660" s="14" t="s">
        <v>1692</v>
      </c>
      <c r="E2660" s="13" t="s">
        <v>439</v>
      </c>
      <c r="F2660" s="15" t="s">
        <v>6461</v>
      </c>
      <c r="G2660" s="13" t="s">
        <v>6462</v>
      </c>
      <c r="H2660" s="13" t="s">
        <v>1695</v>
      </c>
      <c r="I2660" s="13" t="s">
        <v>1696</v>
      </c>
      <c r="J2660" s="16">
        <v>1840531</v>
      </c>
      <c r="K2660" s="17"/>
      <c r="L2660" s="17"/>
      <c r="M2660" s="17"/>
      <c r="N2660" s="29">
        <v>102</v>
      </c>
      <c r="O2660" s="17"/>
      <c r="P2660" s="29">
        <v>1559670</v>
      </c>
      <c r="Q2660" s="17"/>
      <c r="R2660" s="17"/>
      <c r="S2660" s="17"/>
      <c r="T2660" s="17"/>
      <c r="U2660" s="17"/>
      <c r="V2660" s="17"/>
      <c r="W2660" s="29">
        <v>280759</v>
      </c>
      <c r="X2660" s="17"/>
      <c r="Y2660" s="17"/>
      <c r="Z2660" s="17"/>
      <c r="AA2660" s="17"/>
      <c r="AB2660" s="17"/>
      <c r="AC2660" s="17"/>
      <c r="AD2660" s="17"/>
      <c r="AE2660" s="17"/>
      <c r="AF2660" s="17"/>
      <c r="AG2660" s="17"/>
      <c r="AH2660" s="17"/>
      <c r="AI2660" s="17"/>
      <c r="AJ2660" s="17"/>
      <c r="AK2660" s="17"/>
      <c r="AL2660" s="17"/>
      <c r="AM2660" s="17"/>
      <c r="AN2660" s="17"/>
      <c r="AO2660" s="17"/>
      <c r="AP2660" s="17"/>
      <c r="AQ2660" s="17"/>
      <c r="AR2660" s="17"/>
      <c r="AS2660" s="17"/>
      <c r="AT2660" s="17"/>
      <c r="AU2660" s="17"/>
      <c r="AV2660" s="17"/>
      <c r="AW2660" s="17"/>
      <c r="AX2660" s="17"/>
      <c r="AY2660" s="17"/>
      <c r="AZ2660" s="17"/>
      <c r="BA2660" s="17"/>
      <c r="BB2660" s="17"/>
      <c r="BC2660" s="17"/>
      <c r="BD2660" s="17"/>
      <c r="BE2660" s="17"/>
      <c r="BF2660" s="17"/>
      <c r="BG2660" s="17"/>
      <c r="BH2660" s="17"/>
      <c r="BI2660" s="17"/>
      <c r="BJ2660" s="17"/>
      <c r="BK2660" s="17"/>
      <c r="BL2660" s="17"/>
      <c r="BM2660" s="17"/>
      <c r="BN2660" s="17"/>
      <c r="BO2660" s="17"/>
      <c r="BP2660" s="17"/>
      <c r="BQ2660" s="17"/>
      <c r="BR2660" s="17"/>
      <c r="BS2660" s="17"/>
      <c r="BT2660" s="17"/>
      <c r="BU2660" s="17"/>
      <c r="BV2660" s="17"/>
      <c r="BW2660" s="17"/>
      <c r="BX2660" s="17"/>
      <c r="BY2660" s="17"/>
      <c r="BZ2660" s="17"/>
      <c r="CA2660" s="17"/>
      <c r="CB2660" s="17"/>
      <c r="CC2660" s="17"/>
      <c r="CD2660" s="17"/>
      <c r="CE2660" s="17"/>
      <c r="CF2660" s="18"/>
    </row>
    <row r="2661" spans="1:84" ht="22.8" x14ac:dyDescent="0.3">
      <c r="A2661" s="11">
        <v>43708</v>
      </c>
      <c r="B2661" s="12" t="s">
        <v>1690</v>
      </c>
      <c r="C2661" s="13" t="s">
        <v>1690</v>
      </c>
      <c r="D2661" s="14" t="s">
        <v>1692</v>
      </c>
      <c r="E2661" s="13" t="s">
        <v>439</v>
      </c>
      <c r="F2661" s="15" t="s">
        <v>6463</v>
      </c>
      <c r="G2661" s="13" t="s">
        <v>6464</v>
      </c>
      <c r="H2661" s="13" t="s">
        <v>1695</v>
      </c>
      <c r="I2661" s="13" t="s">
        <v>1696</v>
      </c>
      <c r="J2661" s="16">
        <v>1803354</v>
      </c>
      <c r="K2661" s="17"/>
      <c r="L2661" s="17"/>
      <c r="M2661" s="17"/>
      <c r="N2661" s="29">
        <v>96</v>
      </c>
      <c r="O2661" s="17"/>
      <c r="P2661" s="29">
        <v>1528170</v>
      </c>
      <c r="Q2661" s="17"/>
      <c r="R2661" s="17"/>
      <c r="S2661" s="17"/>
      <c r="T2661" s="17"/>
      <c r="U2661" s="17"/>
      <c r="V2661" s="17"/>
      <c r="W2661" s="29">
        <v>275088</v>
      </c>
      <c r="X2661" s="17"/>
      <c r="Y2661" s="17"/>
      <c r="Z2661" s="17"/>
      <c r="AA2661" s="17"/>
      <c r="AB2661" s="17"/>
      <c r="AC2661" s="17"/>
      <c r="AD2661" s="17"/>
      <c r="AE2661" s="17"/>
      <c r="AF2661" s="17"/>
      <c r="AG2661" s="17"/>
      <c r="AH2661" s="17"/>
      <c r="AI2661" s="17"/>
      <c r="AJ2661" s="17"/>
      <c r="AK2661" s="17"/>
      <c r="AL2661" s="17"/>
      <c r="AM2661" s="17"/>
      <c r="AN2661" s="17"/>
      <c r="AO2661" s="17"/>
      <c r="AP2661" s="17"/>
      <c r="AQ2661" s="17"/>
      <c r="AR2661" s="17"/>
      <c r="AS2661" s="17"/>
      <c r="AT2661" s="17"/>
      <c r="AU2661" s="17"/>
      <c r="AV2661" s="17"/>
      <c r="AW2661" s="17"/>
      <c r="AX2661" s="17"/>
      <c r="AY2661" s="17"/>
      <c r="AZ2661" s="17"/>
      <c r="BA2661" s="17"/>
      <c r="BB2661" s="17"/>
      <c r="BC2661" s="17"/>
      <c r="BD2661" s="17"/>
      <c r="BE2661" s="17"/>
      <c r="BF2661" s="17"/>
      <c r="BG2661" s="17"/>
      <c r="BH2661" s="17"/>
      <c r="BI2661" s="17"/>
      <c r="BJ2661" s="17"/>
      <c r="BK2661" s="17"/>
      <c r="BL2661" s="17"/>
      <c r="BM2661" s="17"/>
      <c r="BN2661" s="17"/>
      <c r="BO2661" s="17"/>
      <c r="BP2661" s="17"/>
      <c r="BQ2661" s="17"/>
      <c r="BR2661" s="17"/>
      <c r="BS2661" s="17"/>
      <c r="BT2661" s="17"/>
      <c r="BU2661" s="17"/>
      <c r="BV2661" s="17"/>
      <c r="BW2661" s="17"/>
      <c r="BX2661" s="17"/>
      <c r="BY2661" s="17"/>
      <c r="BZ2661" s="17"/>
      <c r="CA2661" s="17"/>
      <c r="CB2661" s="17"/>
      <c r="CC2661" s="17"/>
      <c r="CD2661" s="17"/>
      <c r="CE2661" s="17"/>
      <c r="CF2661" s="18"/>
    </row>
    <row r="2662" spans="1:84" ht="22.8" x14ac:dyDescent="0.3">
      <c r="A2662" s="11">
        <v>43708</v>
      </c>
      <c r="B2662" s="12" t="s">
        <v>1690</v>
      </c>
      <c r="C2662" s="13" t="s">
        <v>1690</v>
      </c>
      <c r="D2662" s="14" t="s">
        <v>1692</v>
      </c>
      <c r="E2662" s="13" t="s">
        <v>439</v>
      </c>
      <c r="F2662" s="15" t="s">
        <v>6465</v>
      </c>
      <c r="G2662" s="13" t="s">
        <v>6466</v>
      </c>
      <c r="H2662" s="13" t="s">
        <v>1695</v>
      </c>
      <c r="I2662" s="13" t="s">
        <v>1696</v>
      </c>
      <c r="J2662" s="16">
        <v>1840531</v>
      </c>
      <c r="K2662" s="17"/>
      <c r="L2662" s="17"/>
      <c r="M2662" s="17"/>
      <c r="N2662" s="29">
        <v>102</v>
      </c>
      <c r="O2662" s="17"/>
      <c r="P2662" s="29">
        <v>1559670</v>
      </c>
      <c r="Q2662" s="17"/>
      <c r="R2662" s="17"/>
      <c r="S2662" s="17"/>
      <c r="T2662" s="17"/>
      <c r="U2662" s="17"/>
      <c r="V2662" s="17"/>
      <c r="W2662" s="29">
        <v>280759</v>
      </c>
      <c r="X2662" s="17"/>
      <c r="Y2662" s="17"/>
      <c r="Z2662" s="17"/>
      <c r="AA2662" s="17"/>
      <c r="AB2662" s="17"/>
      <c r="AC2662" s="17"/>
      <c r="AD2662" s="17"/>
      <c r="AE2662" s="17"/>
      <c r="AF2662" s="17"/>
      <c r="AG2662" s="17"/>
      <c r="AH2662" s="17"/>
      <c r="AI2662" s="17"/>
      <c r="AJ2662" s="17"/>
      <c r="AK2662" s="17"/>
      <c r="AL2662" s="17"/>
      <c r="AM2662" s="17"/>
      <c r="AN2662" s="17"/>
      <c r="AO2662" s="17"/>
      <c r="AP2662" s="17"/>
      <c r="AQ2662" s="17"/>
      <c r="AR2662" s="17"/>
      <c r="AS2662" s="17"/>
      <c r="AT2662" s="17"/>
      <c r="AU2662" s="17"/>
      <c r="AV2662" s="17"/>
      <c r="AW2662" s="17"/>
      <c r="AX2662" s="17"/>
      <c r="AY2662" s="17"/>
      <c r="AZ2662" s="17"/>
      <c r="BA2662" s="17"/>
      <c r="BB2662" s="17"/>
      <c r="BC2662" s="17"/>
      <c r="BD2662" s="17"/>
      <c r="BE2662" s="17"/>
      <c r="BF2662" s="17"/>
      <c r="BG2662" s="17"/>
      <c r="BH2662" s="17"/>
      <c r="BI2662" s="17"/>
      <c r="BJ2662" s="17"/>
      <c r="BK2662" s="17"/>
      <c r="BL2662" s="17"/>
      <c r="BM2662" s="17"/>
      <c r="BN2662" s="17"/>
      <c r="BO2662" s="17"/>
      <c r="BP2662" s="17"/>
      <c r="BQ2662" s="17"/>
      <c r="BR2662" s="17"/>
      <c r="BS2662" s="17"/>
      <c r="BT2662" s="17"/>
      <c r="BU2662" s="17"/>
      <c r="BV2662" s="17"/>
      <c r="BW2662" s="17"/>
      <c r="BX2662" s="17"/>
      <c r="BY2662" s="17"/>
      <c r="BZ2662" s="17"/>
      <c r="CA2662" s="17"/>
      <c r="CB2662" s="17"/>
      <c r="CC2662" s="17"/>
      <c r="CD2662" s="17"/>
      <c r="CE2662" s="17"/>
      <c r="CF2662" s="18"/>
    </row>
    <row r="2663" spans="1:84" x14ac:dyDescent="0.3">
      <c r="A2663" s="11">
        <v>43708</v>
      </c>
      <c r="B2663" s="12" t="s">
        <v>506</v>
      </c>
      <c r="C2663" s="13" t="s">
        <v>506</v>
      </c>
      <c r="D2663" s="14" t="s">
        <v>507</v>
      </c>
      <c r="E2663" s="13" t="s">
        <v>439</v>
      </c>
      <c r="F2663" s="15" t="s">
        <v>72</v>
      </c>
      <c r="G2663" s="13" t="s">
        <v>6467</v>
      </c>
      <c r="H2663" s="13" t="s">
        <v>510</v>
      </c>
      <c r="I2663" s="13" t="s">
        <v>511</v>
      </c>
      <c r="J2663" s="16">
        <v>22838</v>
      </c>
      <c r="K2663" s="29">
        <v>21750</v>
      </c>
      <c r="L2663" s="29">
        <v>543.75</v>
      </c>
      <c r="M2663" s="29">
        <v>543.75</v>
      </c>
      <c r="N2663" s="29">
        <v>0.5</v>
      </c>
      <c r="O2663" s="17"/>
      <c r="P2663" s="17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  <c r="AE2663" s="17"/>
      <c r="AF2663" s="17"/>
      <c r="AG2663" s="17"/>
      <c r="AH2663" s="17"/>
      <c r="AI2663" s="17"/>
      <c r="AJ2663" s="17"/>
      <c r="AK2663" s="17"/>
      <c r="AL2663" s="17"/>
      <c r="AM2663" s="17"/>
      <c r="AN2663" s="17"/>
      <c r="AO2663" s="17"/>
      <c r="AP2663" s="17"/>
      <c r="AQ2663" s="17"/>
      <c r="AR2663" s="17"/>
      <c r="AS2663" s="17"/>
      <c r="AT2663" s="17"/>
      <c r="AU2663" s="17"/>
      <c r="AV2663" s="17"/>
      <c r="AW2663" s="17"/>
      <c r="AX2663" s="17"/>
      <c r="AY2663" s="17"/>
      <c r="AZ2663" s="17"/>
      <c r="BA2663" s="17"/>
      <c r="BB2663" s="17"/>
      <c r="BC2663" s="17"/>
      <c r="BD2663" s="17"/>
      <c r="BE2663" s="17"/>
      <c r="BF2663" s="17"/>
      <c r="BG2663" s="17"/>
      <c r="BH2663" s="17"/>
      <c r="BI2663" s="17"/>
      <c r="BJ2663" s="17"/>
      <c r="BK2663" s="17"/>
      <c r="BL2663" s="17"/>
      <c r="BM2663" s="17"/>
      <c r="BN2663" s="17"/>
      <c r="BO2663" s="17"/>
      <c r="BP2663" s="17"/>
      <c r="BQ2663" s="17"/>
      <c r="BR2663" s="17"/>
      <c r="BS2663" s="17"/>
      <c r="BT2663" s="17"/>
      <c r="BU2663" s="17"/>
      <c r="BV2663" s="17"/>
      <c r="BW2663" s="17"/>
      <c r="BX2663" s="17"/>
      <c r="BY2663" s="17"/>
      <c r="BZ2663" s="17"/>
      <c r="CA2663" s="17"/>
      <c r="CB2663" s="17"/>
      <c r="CC2663" s="17"/>
      <c r="CD2663" s="17"/>
      <c r="CE2663" s="17"/>
      <c r="CF2663" s="18"/>
    </row>
    <row r="2664" spans="1:84" x14ac:dyDescent="0.3">
      <c r="A2664" s="11">
        <v>43708</v>
      </c>
      <c r="B2664" s="12" t="s">
        <v>1319</v>
      </c>
      <c r="C2664" s="13" t="s">
        <v>1319</v>
      </c>
      <c r="D2664" s="14" t="s">
        <v>1320</v>
      </c>
      <c r="E2664" s="13" t="s">
        <v>439</v>
      </c>
      <c r="F2664" s="15" t="s">
        <v>70</v>
      </c>
      <c r="G2664" s="13" t="s">
        <v>6468</v>
      </c>
      <c r="H2664" s="13" t="s">
        <v>1323</v>
      </c>
      <c r="I2664" s="13" t="s">
        <v>1324</v>
      </c>
      <c r="J2664" s="16">
        <v>19858</v>
      </c>
      <c r="K2664" s="17"/>
      <c r="L2664" s="29">
        <v>1064</v>
      </c>
      <c r="M2664" s="29">
        <v>1064</v>
      </c>
      <c r="N2664" s="17"/>
      <c r="O2664" s="17"/>
      <c r="P2664" s="17"/>
      <c r="Q2664" s="17"/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  <c r="AE2664" s="17"/>
      <c r="AF2664" s="17"/>
      <c r="AG2664" s="17"/>
      <c r="AH2664" s="17"/>
      <c r="AI2664" s="17"/>
      <c r="AJ2664" s="17"/>
      <c r="AK2664" s="17"/>
      <c r="AL2664" s="17"/>
      <c r="AM2664" s="17"/>
      <c r="AN2664" s="17"/>
      <c r="AO2664" s="17"/>
      <c r="AP2664" s="17"/>
      <c r="AQ2664" s="17"/>
      <c r="AR2664" s="17"/>
      <c r="AS2664" s="17"/>
      <c r="AT2664" s="17"/>
      <c r="AU2664" s="17"/>
      <c r="AV2664" s="17"/>
      <c r="AW2664" s="17"/>
      <c r="AX2664" s="17"/>
      <c r="AY2664" s="17"/>
      <c r="AZ2664" s="17"/>
      <c r="BA2664" s="29">
        <v>17730</v>
      </c>
      <c r="BB2664" s="17"/>
      <c r="BC2664" s="17"/>
      <c r="BD2664" s="17"/>
      <c r="BE2664" s="17"/>
      <c r="BF2664" s="17"/>
      <c r="BG2664" s="17"/>
      <c r="BH2664" s="17"/>
      <c r="BI2664" s="17"/>
      <c r="BJ2664" s="17"/>
      <c r="BK2664" s="17"/>
      <c r="BL2664" s="17"/>
      <c r="BM2664" s="17"/>
      <c r="BN2664" s="17"/>
      <c r="BO2664" s="17"/>
      <c r="BP2664" s="17"/>
      <c r="BQ2664" s="17"/>
      <c r="BR2664" s="17"/>
      <c r="BS2664" s="17"/>
      <c r="BT2664" s="17"/>
      <c r="BU2664" s="17"/>
      <c r="BV2664" s="17"/>
      <c r="BW2664" s="17"/>
      <c r="BX2664" s="17"/>
      <c r="BY2664" s="17"/>
      <c r="BZ2664" s="17"/>
      <c r="CA2664" s="17"/>
      <c r="CB2664" s="17"/>
      <c r="CC2664" s="17"/>
      <c r="CD2664" s="17"/>
      <c r="CE2664" s="17"/>
      <c r="CF2664" s="18"/>
    </row>
    <row r="2665" spans="1:84" ht="22.8" x14ac:dyDescent="0.3">
      <c r="A2665" s="11">
        <v>43708</v>
      </c>
      <c r="B2665" s="12" t="s">
        <v>1690</v>
      </c>
      <c r="C2665" s="13" t="s">
        <v>1690</v>
      </c>
      <c r="D2665" s="14" t="s">
        <v>1692</v>
      </c>
      <c r="E2665" s="13" t="s">
        <v>439</v>
      </c>
      <c r="F2665" s="15" t="s">
        <v>6469</v>
      </c>
      <c r="G2665" s="13" t="s">
        <v>6470</v>
      </c>
      <c r="H2665" s="13" t="s">
        <v>1695</v>
      </c>
      <c r="I2665" s="13" t="s">
        <v>1696</v>
      </c>
      <c r="J2665" s="16">
        <v>1840531</v>
      </c>
      <c r="K2665" s="17"/>
      <c r="L2665" s="17"/>
      <c r="M2665" s="17"/>
      <c r="N2665" s="29">
        <v>102</v>
      </c>
      <c r="O2665" s="17"/>
      <c r="P2665" s="29">
        <v>1559670</v>
      </c>
      <c r="Q2665" s="17"/>
      <c r="R2665" s="17"/>
      <c r="S2665" s="17"/>
      <c r="T2665" s="17"/>
      <c r="U2665" s="17"/>
      <c r="V2665" s="17"/>
      <c r="W2665" s="29">
        <v>280759</v>
      </c>
      <c r="X2665" s="17"/>
      <c r="Y2665" s="17"/>
      <c r="Z2665" s="17"/>
      <c r="AA2665" s="17"/>
      <c r="AB2665" s="17"/>
      <c r="AC2665" s="17"/>
      <c r="AD2665" s="17"/>
      <c r="AE2665" s="17"/>
      <c r="AF2665" s="17"/>
      <c r="AG2665" s="17"/>
      <c r="AH2665" s="17"/>
      <c r="AI2665" s="17"/>
      <c r="AJ2665" s="17"/>
      <c r="AK2665" s="17"/>
      <c r="AL2665" s="17"/>
      <c r="AM2665" s="17"/>
      <c r="AN2665" s="17"/>
      <c r="AO2665" s="17"/>
      <c r="AP2665" s="17"/>
      <c r="AQ2665" s="17"/>
      <c r="AR2665" s="17"/>
      <c r="AS2665" s="17"/>
      <c r="AT2665" s="17"/>
      <c r="AU2665" s="17"/>
      <c r="AV2665" s="17"/>
      <c r="AW2665" s="17"/>
      <c r="AX2665" s="17"/>
      <c r="AY2665" s="17"/>
      <c r="AZ2665" s="17"/>
      <c r="BA2665" s="17"/>
      <c r="BB2665" s="17"/>
      <c r="BC2665" s="17"/>
      <c r="BD2665" s="17"/>
      <c r="BE2665" s="17"/>
      <c r="BF2665" s="17"/>
      <c r="BG2665" s="17"/>
      <c r="BH2665" s="17"/>
      <c r="BI2665" s="17"/>
      <c r="BJ2665" s="17"/>
      <c r="BK2665" s="17"/>
      <c r="BL2665" s="17"/>
      <c r="BM2665" s="17"/>
      <c r="BN2665" s="17"/>
      <c r="BO2665" s="17"/>
      <c r="BP2665" s="17"/>
      <c r="BQ2665" s="17"/>
      <c r="BR2665" s="17"/>
      <c r="BS2665" s="17"/>
      <c r="BT2665" s="17"/>
      <c r="BU2665" s="17"/>
      <c r="BV2665" s="17"/>
      <c r="BW2665" s="17"/>
      <c r="BX2665" s="17"/>
      <c r="BY2665" s="17"/>
      <c r="BZ2665" s="17"/>
      <c r="CA2665" s="17"/>
      <c r="CB2665" s="17"/>
      <c r="CC2665" s="17"/>
      <c r="CD2665" s="17"/>
      <c r="CE2665" s="17"/>
      <c r="CF2665" s="18"/>
    </row>
    <row r="2666" spans="1:84" x14ac:dyDescent="0.3">
      <c r="A2666" s="11">
        <v>43708</v>
      </c>
      <c r="B2666" s="12" t="s">
        <v>1784</v>
      </c>
      <c r="C2666" s="13" t="s">
        <v>1784</v>
      </c>
      <c r="D2666" s="14" t="s">
        <v>1785</v>
      </c>
      <c r="E2666" s="13" t="s">
        <v>439</v>
      </c>
      <c r="F2666" s="15" t="s">
        <v>6471</v>
      </c>
      <c r="G2666" s="13" t="s">
        <v>6472</v>
      </c>
      <c r="H2666" s="13" t="s">
        <v>1788</v>
      </c>
      <c r="I2666" s="13" t="s">
        <v>1789</v>
      </c>
      <c r="J2666" s="16">
        <v>9434</v>
      </c>
      <c r="K2666" s="17"/>
      <c r="L2666" s="29">
        <v>1031.8900000000001</v>
      </c>
      <c r="M2666" s="29">
        <v>1031.8900000000001</v>
      </c>
      <c r="N2666" s="29">
        <v>-0.4</v>
      </c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/>
      <c r="AL2666" s="17"/>
      <c r="AM2666" s="17"/>
      <c r="AN2666" s="17"/>
      <c r="AO2666" s="17"/>
      <c r="AP2666" s="17"/>
      <c r="AQ2666" s="17"/>
      <c r="AR2666" s="17"/>
      <c r="AS2666" s="17"/>
      <c r="AT2666" s="17"/>
      <c r="AU2666" s="17"/>
      <c r="AV2666" s="17"/>
      <c r="AW2666" s="17"/>
      <c r="AX2666" s="17"/>
      <c r="AY2666" s="17"/>
      <c r="AZ2666" s="17"/>
      <c r="BA2666" s="17"/>
      <c r="BB2666" s="17"/>
      <c r="BC2666" s="17"/>
      <c r="BD2666" s="17"/>
      <c r="BE2666" s="17"/>
      <c r="BF2666" s="17"/>
      <c r="BG2666" s="17"/>
      <c r="BH2666" s="17"/>
      <c r="BI2666" s="17"/>
      <c r="BJ2666" s="17"/>
      <c r="BK2666" s="17"/>
      <c r="BL2666" s="17"/>
      <c r="BM2666" s="17"/>
      <c r="BN2666" s="17"/>
      <c r="BO2666" s="17"/>
      <c r="BP2666" s="17"/>
      <c r="BQ2666" s="17"/>
      <c r="BR2666" s="17"/>
      <c r="BS2666" s="17"/>
      <c r="BT2666" s="29">
        <v>105</v>
      </c>
      <c r="BU2666" s="17"/>
      <c r="BV2666" s="17"/>
      <c r="BW2666" s="17"/>
      <c r="BX2666" s="17"/>
      <c r="BY2666" s="17"/>
      <c r="BZ2666" s="29">
        <v>7265.62</v>
      </c>
      <c r="CA2666" s="17"/>
      <c r="CB2666" s="17"/>
      <c r="CC2666" s="17"/>
      <c r="CD2666" s="17"/>
      <c r="CE2666" s="17"/>
      <c r="CF2666" s="18"/>
    </row>
    <row r="2667" spans="1:84" x14ac:dyDescent="0.3">
      <c r="A2667" s="11">
        <v>43708</v>
      </c>
      <c r="B2667" s="12" t="s">
        <v>6473</v>
      </c>
      <c r="C2667" s="13" t="s">
        <v>6474</v>
      </c>
      <c r="D2667" s="14" t="s">
        <v>6475</v>
      </c>
      <c r="E2667" s="13" t="s">
        <v>439</v>
      </c>
      <c r="F2667" s="15" t="s">
        <v>152</v>
      </c>
      <c r="G2667" s="13" t="s">
        <v>6476</v>
      </c>
      <c r="H2667" s="13" t="s">
        <v>6477</v>
      </c>
      <c r="I2667" s="13" t="s">
        <v>22</v>
      </c>
      <c r="J2667" s="16">
        <v>8822</v>
      </c>
      <c r="K2667" s="17"/>
      <c r="L2667" s="29">
        <v>672.84</v>
      </c>
      <c r="M2667" s="29">
        <v>672.84</v>
      </c>
      <c r="N2667" s="29">
        <v>0.32</v>
      </c>
      <c r="O2667" s="17"/>
      <c r="P2667" s="17"/>
      <c r="Q2667" s="17"/>
      <c r="R2667" s="17"/>
      <c r="S2667" s="29">
        <v>7476</v>
      </c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  <c r="AD2667" s="17"/>
      <c r="AE2667" s="17"/>
      <c r="AF2667" s="17"/>
      <c r="AG2667" s="17"/>
      <c r="AH2667" s="17"/>
      <c r="AI2667" s="17"/>
      <c r="AJ2667" s="17"/>
      <c r="AK2667" s="17"/>
      <c r="AL2667" s="17"/>
      <c r="AM2667" s="17"/>
      <c r="AN2667" s="17"/>
      <c r="AO2667" s="17"/>
      <c r="AP2667" s="17"/>
      <c r="AQ2667" s="17"/>
      <c r="AR2667" s="17"/>
      <c r="AS2667" s="17"/>
      <c r="AT2667" s="17"/>
      <c r="AU2667" s="17"/>
      <c r="AV2667" s="17"/>
      <c r="AW2667" s="17"/>
      <c r="AX2667" s="17"/>
      <c r="AY2667" s="17"/>
      <c r="AZ2667" s="17"/>
      <c r="BA2667" s="17"/>
      <c r="BB2667" s="17"/>
      <c r="BC2667" s="17"/>
      <c r="BD2667" s="17"/>
      <c r="BE2667" s="17"/>
      <c r="BF2667" s="17"/>
      <c r="BG2667" s="17"/>
      <c r="BH2667" s="17"/>
      <c r="BI2667" s="17"/>
      <c r="BJ2667" s="17"/>
      <c r="BK2667" s="17"/>
      <c r="BL2667" s="17"/>
      <c r="BM2667" s="17"/>
      <c r="BN2667" s="17"/>
      <c r="BO2667" s="17"/>
      <c r="BP2667" s="17"/>
      <c r="BQ2667" s="17"/>
      <c r="BR2667" s="17"/>
      <c r="BS2667" s="17"/>
      <c r="BT2667" s="17"/>
      <c r="BU2667" s="17"/>
      <c r="BV2667" s="17"/>
      <c r="BW2667" s="17"/>
      <c r="BX2667" s="17"/>
      <c r="BY2667" s="17"/>
      <c r="BZ2667" s="17"/>
      <c r="CA2667" s="17"/>
      <c r="CB2667" s="17"/>
      <c r="CC2667" s="17"/>
      <c r="CD2667" s="17"/>
      <c r="CE2667" s="17"/>
      <c r="CF2667" s="18"/>
    </row>
    <row r="2668" spans="1:84" x14ac:dyDescent="0.3">
      <c r="A2668" s="11">
        <v>43708</v>
      </c>
      <c r="B2668" s="12" t="s">
        <v>708</v>
      </c>
      <c r="C2668" s="13" t="s">
        <v>708</v>
      </c>
      <c r="D2668" s="14" t="s">
        <v>709</v>
      </c>
      <c r="E2668" s="13" t="s">
        <v>439</v>
      </c>
      <c r="F2668" s="15" t="s">
        <v>6478</v>
      </c>
      <c r="G2668" s="13" t="s">
        <v>6479</v>
      </c>
      <c r="H2668" s="13" t="s">
        <v>712</v>
      </c>
      <c r="I2668" s="13" t="s">
        <v>713</v>
      </c>
      <c r="J2668" s="16">
        <v>3037</v>
      </c>
      <c r="K2668" s="17"/>
      <c r="L2668" s="29">
        <v>231.66</v>
      </c>
      <c r="M2668" s="29">
        <v>231.66</v>
      </c>
      <c r="N2668" s="29">
        <v>-0.32</v>
      </c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29">
        <v>2574</v>
      </c>
      <c r="AD2668" s="17"/>
      <c r="AE2668" s="17"/>
      <c r="AF2668" s="17"/>
      <c r="AG2668" s="17"/>
      <c r="AH2668" s="17"/>
      <c r="AI2668" s="17"/>
      <c r="AJ2668" s="17"/>
      <c r="AK2668" s="17"/>
      <c r="AL2668" s="17"/>
      <c r="AM2668" s="17"/>
      <c r="AN2668" s="17"/>
      <c r="AO2668" s="17"/>
      <c r="AP2668" s="17"/>
      <c r="AQ2668" s="17"/>
      <c r="AR2668" s="17"/>
      <c r="AS2668" s="17"/>
      <c r="AT2668" s="17"/>
      <c r="AU2668" s="17"/>
      <c r="AV2668" s="17"/>
      <c r="AW2668" s="17"/>
      <c r="AX2668" s="17"/>
      <c r="AY2668" s="17"/>
      <c r="AZ2668" s="17"/>
      <c r="BA2668" s="17"/>
      <c r="BB2668" s="17"/>
      <c r="BC2668" s="17"/>
      <c r="BD2668" s="17"/>
      <c r="BE2668" s="17"/>
      <c r="BF2668" s="17"/>
      <c r="BG2668" s="17"/>
      <c r="BH2668" s="17"/>
      <c r="BI2668" s="17"/>
      <c r="BJ2668" s="17"/>
      <c r="BK2668" s="17"/>
      <c r="BL2668" s="17"/>
      <c r="BM2668" s="17"/>
      <c r="BN2668" s="17"/>
      <c r="BO2668" s="17"/>
      <c r="BP2668" s="17"/>
      <c r="BQ2668" s="17"/>
      <c r="BR2668" s="17"/>
      <c r="BS2668" s="17"/>
      <c r="BT2668" s="17"/>
      <c r="BU2668" s="17"/>
      <c r="BV2668" s="17"/>
      <c r="BW2668" s="17"/>
      <c r="BX2668" s="17"/>
      <c r="BY2668" s="17"/>
      <c r="BZ2668" s="17"/>
      <c r="CA2668" s="17"/>
      <c r="CB2668" s="17"/>
      <c r="CC2668" s="17"/>
      <c r="CD2668" s="17"/>
      <c r="CE2668" s="17"/>
      <c r="CF2668" s="18"/>
    </row>
    <row r="2669" spans="1:84" x14ac:dyDescent="0.3">
      <c r="A2669" s="11">
        <v>43709</v>
      </c>
      <c r="B2669" s="12" t="s">
        <v>18</v>
      </c>
      <c r="C2669" s="13" t="s">
        <v>18</v>
      </c>
      <c r="D2669" s="14" t="s">
        <v>19</v>
      </c>
      <c r="E2669" s="13" t="s">
        <v>439</v>
      </c>
      <c r="F2669" s="15" t="s">
        <v>6480</v>
      </c>
      <c r="G2669" s="13" t="s">
        <v>6481</v>
      </c>
      <c r="H2669" s="13" t="s">
        <v>20</v>
      </c>
      <c r="I2669" s="13" t="s">
        <v>21</v>
      </c>
      <c r="J2669" s="16">
        <v>1255520</v>
      </c>
      <c r="K2669" s="17"/>
      <c r="L2669" s="29">
        <v>95760</v>
      </c>
      <c r="M2669" s="29">
        <v>95760</v>
      </c>
      <c r="N2669" s="17"/>
      <c r="O2669" s="17"/>
      <c r="P2669" s="29">
        <v>1064000</v>
      </c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  <c r="AE2669" s="17"/>
      <c r="AF2669" s="17"/>
      <c r="AG2669" s="17"/>
      <c r="AH2669" s="17"/>
      <c r="AI2669" s="17"/>
      <c r="AJ2669" s="17"/>
      <c r="AK2669" s="17"/>
      <c r="AL2669" s="17"/>
      <c r="AM2669" s="17"/>
      <c r="AN2669" s="17"/>
      <c r="AO2669" s="17"/>
      <c r="AP2669" s="17"/>
      <c r="AQ2669" s="17"/>
      <c r="AR2669" s="17"/>
      <c r="AS2669" s="17"/>
      <c r="AT2669" s="17"/>
      <c r="AU2669" s="17"/>
      <c r="AV2669" s="17"/>
      <c r="AW2669" s="17"/>
      <c r="AX2669" s="17"/>
      <c r="AY2669" s="17"/>
      <c r="AZ2669" s="17"/>
      <c r="BA2669" s="17"/>
      <c r="BB2669" s="17"/>
      <c r="BC2669" s="17"/>
      <c r="BD2669" s="17"/>
      <c r="BE2669" s="17"/>
      <c r="BF2669" s="17"/>
      <c r="BG2669" s="17"/>
      <c r="BH2669" s="17"/>
      <c r="BI2669" s="17"/>
      <c r="BJ2669" s="17"/>
      <c r="BK2669" s="17"/>
      <c r="BL2669" s="17"/>
      <c r="BM2669" s="17"/>
      <c r="BN2669" s="17"/>
      <c r="BO2669" s="17"/>
      <c r="BP2669" s="17"/>
      <c r="BQ2669" s="17"/>
      <c r="BR2669" s="17"/>
      <c r="BS2669" s="17"/>
      <c r="BT2669" s="17"/>
      <c r="BU2669" s="17"/>
      <c r="BV2669" s="17"/>
      <c r="BW2669" s="17"/>
      <c r="BX2669" s="17"/>
      <c r="BY2669" s="17"/>
      <c r="BZ2669" s="17"/>
      <c r="CA2669" s="17"/>
      <c r="CB2669" s="17"/>
      <c r="CC2669" s="17"/>
      <c r="CD2669" s="17"/>
      <c r="CE2669" s="17"/>
      <c r="CF2669" s="18"/>
    </row>
    <row r="2670" spans="1:84" ht="22.8" x14ac:dyDescent="0.3">
      <c r="A2670" s="11">
        <v>43709</v>
      </c>
      <c r="B2670" s="12" t="s">
        <v>2181</v>
      </c>
      <c r="C2670" s="13" t="s">
        <v>2181</v>
      </c>
      <c r="D2670" s="14" t="s">
        <v>2182</v>
      </c>
      <c r="E2670" s="13" t="s">
        <v>439</v>
      </c>
      <c r="F2670" s="15" t="s">
        <v>6482</v>
      </c>
      <c r="G2670" s="13" t="s">
        <v>6483</v>
      </c>
      <c r="H2670" s="13" t="s">
        <v>2185</v>
      </c>
      <c r="I2670" s="13" t="s">
        <v>2186</v>
      </c>
      <c r="J2670" s="16">
        <v>54671</v>
      </c>
      <c r="K2670" s="17"/>
      <c r="L2670" s="29">
        <v>4169.83</v>
      </c>
      <c r="M2670" s="29">
        <v>4169.83</v>
      </c>
      <c r="N2670" s="29">
        <v>-0.05</v>
      </c>
      <c r="O2670" s="17"/>
      <c r="P2670" s="17"/>
      <c r="Q2670" s="17"/>
      <c r="R2670" s="17"/>
      <c r="S2670" s="17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  <c r="AD2670" s="17"/>
      <c r="AE2670" s="17"/>
      <c r="AF2670" s="17"/>
      <c r="AG2670" s="17"/>
      <c r="AH2670" s="17"/>
      <c r="AI2670" s="17"/>
      <c r="AJ2670" s="17"/>
      <c r="AK2670" s="17"/>
      <c r="AL2670" s="17"/>
      <c r="AM2670" s="17"/>
      <c r="AN2670" s="17"/>
      <c r="AO2670" s="17"/>
      <c r="AP2670" s="17"/>
      <c r="AQ2670" s="17"/>
      <c r="AR2670" s="29">
        <v>46331.39</v>
      </c>
      <c r="AS2670" s="17"/>
      <c r="AT2670" s="17"/>
      <c r="AU2670" s="17"/>
      <c r="AV2670" s="17"/>
      <c r="AW2670" s="17"/>
      <c r="AX2670" s="17"/>
      <c r="AY2670" s="17"/>
      <c r="AZ2670" s="17"/>
      <c r="BA2670" s="17"/>
      <c r="BB2670" s="17"/>
      <c r="BC2670" s="17"/>
      <c r="BD2670" s="17"/>
      <c r="BE2670" s="17"/>
      <c r="BF2670" s="17"/>
      <c r="BG2670" s="17"/>
      <c r="BH2670" s="17"/>
      <c r="BI2670" s="17"/>
      <c r="BJ2670" s="17"/>
      <c r="BK2670" s="17"/>
      <c r="BL2670" s="17"/>
      <c r="BM2670" s="17"/>
      <c r="BN2670" s="17"/>
      <c r="BO2670" s="17"/>
      <c r="BP2670" s="17"/>
      <c r="BQ2670" s="17"/>
      <c r="BR2670" s="17"/>
      <c r="BS2670" s="17"/>
      <c r="BT2670" s="17"/>
      <c r="BU2670" s="17"/>
      <c r="BV2670" s="17"/>
      <c r="BW2670" s="17"/>
      <c r="BX2670" s="17"/>
      <c r="BY2670" s="17"/>
      <c r="BZ2670" s="17"/>
      <c r="CA2670" s="17"/>
      <c r="CB2670" s="17"/>
      <c r="CC2670" s="17"/>
      <c r="CD2670" s="17"/>
      <c r="CE2670" s="17"/>
      <c r="CF2670" s="18"/>
    </row>
    <row r="2671" spans="1:84" ht="22.8" x14ac:dyDescent="0.3">
      <c r="A2671" s="11">
        <v>43709</v>
      </c>
      <c r="B2671" s="12" t="s">
        <v>2181</v>
      </c>
      <c r="C2671" s="13" t="s">
        <v>2181</v>
      </c>
      <c r="D2671" s="14" t="s">
        <v>2182</v>
      </c>
      <c r="E2671" s="13" t="s">
        <v>439</v>
      </c>
      <c r="F2671" s="15" t="s">
        <v>6484</v>
      </c>
      <c r="G2671" s="13" t="s">
        <v>6485</v>
      </c>
      <c r="H2671" s="13" t="s">
        <v>2185</v>
      </c>
      <c r="I2671" s="13" t="s">
        <v>2186</v>
      </c>
      <c r="J2671" s="16">
        <v>156417</v>
      </c>
      <c r="K2671" s="17"/>
      <c r="L2671" s="29">
        <v>11930.13</v>
      </c>
      <c r="M2671" s="29">
        <v>11930.13</v>
      </c>
      <c r="N2671" s="29">
        <v>-0.31</v>
      </c>
      <c r="O2671" s="17"/>
      <c r="P2671" s="17"/>
      <c r="Q2671" s="17"/>
      <c r="R2671" s="17"/>
      <c r="S2671" s="17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  <c r="AD2671" s="17"/>
      <c r="AE2671" s="17"/>
      <c r="AF2671" s="17"/>
      <c r="AG2671" s="17"/>
      <c r="AH2671" s="17"/>
      <c r="AI2671" s="17"/>
      <c r="AJ2671" s="17"/>
      <c r="AK2671" s="17"/>
      <c r="AL2671" s="17"/>
      <c r="AM2671" s="17"/>
      <c r="AN2671" s="17"/>
      <c r="AO2671" s="17"/>
      <c r="AP2671" s="17"/>
      <c r="AQ2671" s="17"/>
      <c r="AR2671" s="29">
        <v>132557.04999999999</v>
      </c>
      <c r="AS2671" s="17"/>
      <c r="AT2671" s="17"/>
      <c r="AU2671" s="17"/>
      <c r="AV2671" s="17"/>
      <c r="AW2671" s="17"/>
      <c r="AX2671" s="17"/>
      <c r="AY2671" s="17"/>
      <c r="AZ2671" s="17"/>
      <c r="BA2671" s="17"/>
      <c r="BB2671" s="17"/>
      <c r="BC2671" s="17"/>
      <c r="BD2671" s="17"/>
      <c r="BE2671" s="17"/>
      <c r="BF2671" s="17"/>
      <c r="BG2671" s="17"/>
      <c r="BH2671" s="17"/>
      <c r="BI2671" s="17"/>
      <c r="BJ2671" s="17"/>
      <c r="BK2671" s="17"/>
      <c r="BL2671" s="17"/>
      <c r="BM2671" s="17"/>
      <c r="BN2671" s="17"/>
      <c r="BO2671" s="17"/>
      <c r="BP2671" s="17"/>
      <c r="BQ2671" s="17"/>
      <c r="BR2671" s="17"/>
      <c r="BS2671" s="17"/>
      <c r="BT2671" s="17"/>
      <c r="BU2671" s="17"/>
      <c r="BV2671" s="17"/>
      <c r="BW2671" s="17"/>
      <c r="BX2671" s="17"/>
      <c r="BY2671" s="17"/>
      <c r="BZ2671" s="17"/>
      <c r="CA2671" s="17"/>
      <c r="CB2671" s="17"/>
      <c r="CC2671" s="17"/>
      <c r="CD2671" s="17"/>
      <c r="CE2671" s="17"/>
      <c r="CF2671" s="18"/>
    </row>
    <row r="2672" spans="1:84" ht="22.8" x14ac:dyDescent="0.3">
      <c r="A2672" s="11">
        <v>43709</v>
      </c>
      <c r="B2672" s="12" t="s">
        <v>2181</v>
      </c>
      <c r="C2672" s="13" t="s">
        <v>2181</v>
      </c>
      <c r="D2672" s="14" t="s">
        <v>2182</v>
      </c>
      <c r="E2672" s="13" t="s">
        <v>439</v>
      </c>
      <c r="F2672" s="15" t="s">
        <v>6486</v>
      </c>
      <c r="G2672" s="13" t="s">
        <v>6487</v>
      </c>
      <c r="H2672" s="13" t="s">
        <v>2185</v>
      </c>
      <c r="I2672" s="13" t="s">
        <v>2186</v>
      </c>
      <c r="J2672" s="16">
        <v>167327</v>
      </c>
      <c r="K2672" s="17"/>
      <c r="L2672" s="29">
        <v>12762.21</v>
      </c>
      <c r="M2672" s="29">
        <v>12762.21</v>
      </c>
      <c r="N2672" s="29">
        <v>0.2</v>
      </c>
      <c r="O2672" s="17"/>
      <c r="P2672" s="17"/>
      <c r="Q2672" s="17"/>
      <c r="R2672" s="17"/>
      <c r="S2672" s="17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  <c r="AD2672" s="17"/>
      <c r="AE2672" s="17"/>
      <c r="AF2672" s="17"/>
      <c r="AG2672" s="17"/>
      <c r="AH2672" s="17"/>
      <c r="AI2672" s="17"/>
      <c r="AJ2672" s="17"/>
      <c r="AK2672" s="17"/>
      <c r="AL2672" s="17"/>
      <c r="AM2672" s="17"/>
      <c r="AN2672" s="17"/>
      <c r="AO2672" s="17"/>
      <c r="AP2672" s="17"/>
      <c r="AQ2672" s="17"/>
      <c r="AR2672" s="29">
        <v>141802.38</v>
      </c>
      <c r="AS2672" s="17"/>
      <c r="AT2672" s="17"/>
      <c r="AU2672" s="17"/>
      <c r="AV2672" s="17"/>
      <c r="AW2672" s="17"/>
      <c r="AX2672" s="17"/>
      <c r="AY2672" s="17"/>
      <c r="AZ2672" s="17"/>
      <c r="BA2672" s="17"/>
      <c r="BB2672" s="17"/>
      <c r="BC2672" s="17"/>
      <c r="BD2672" s="17"/>
      <c r="BE2672" s="17"/>
      <c r="BF2672" s="17"/>
      <c r="BG2672" s="17"/>
      <c r="BH2672" s="17"/>
      <c r="BI2672" s="17"/>
      <c r="BJ2672" s="17"/>
      <c r="BK2672" s="17"/>
      <c r="BL2672" s="17"/>
      <c r="BM2672" s="17"/>
      <c r="BN2672" s="17"/>
      <c r="BO2672" s="17"/>
      <c r="BP2672" s="17"/>
      <c r="BQ2672" s="17"/>
      <c r="BR2672" s="17"/>
      <c r="BS2672" s="17"/>
      <c r="BT2672" s="17"/>
      <c r="BU2672" s="17"/>
      <c r="BV2672" s="17"/>
      <c r="BW2672" s="17"/>
      <c r="BX2672" s="17"/>
      <c r="BY2672" s="17"/>
      <c r="BZ2672" s="17"/>
      <c r="CA2672" s="17"/>
      <c r="CB2672" s="17"/>
      <c r="CC2672" s="17"/>
      <c r="CD2672" s="17"/>
      <c r="CE2672" s="17"/>
      <c r="CF2672" s="18"/>
    </row>
    <row r="2673" spans="1:84" x14ac:dyDescent="0.3">
      <c r="A2673" s="11">
        <v>43709</v>
      </c>
      <c r="B2673" s="12" t="s">
        <v>2444</v>
      </c>
      <c r="C2673" s="13" t="s">
        <v>2445</v>
      </c>
      <c r="D2673" s="14" t="s">
        <v>2446</v>
      </c>
      <c r="E2673" s="13" t="s">
        <v>439</v>
      </c>
      <c r="F2673" s="15" t="s">
        <v>6488</v>
      </c>
      <c r="G2673" s="13" t="s">
        <v>6489</v>
      </c>
      <c r="H2673" s="13" t="s">
        <v>2449</v>
      </c>
      <c r="I2673" s="13" t="s">
        <v>2450</v>
      </c>
      <c r="J2673" s="16">
        <v>62540</v>
      </c>
      <c r="K2673" s="29">
        <v>53000</v>
      </c>
      <c r="L2673" s="29">
        <v>4770</v>
      </c>
      <c r="M2673" s="29">
        <v>4770</v>
      </c>
      <c r="N2673" s="17"/>
      <c r="O2673" s="17"/>
      <c r="P2673" s="17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  <c r="AE2673" s="17"/>
      <c r="AF2673" s="17"/>
      <c r="AG2673" s="17"/>
      <c r="AH2673" s="17"/>
      <c r="AI2673" s="17"/>
      <c r="AJ2673" s="17"/>
      <c r="AK2673" s="17"/>
      <c r="AL2673" s="17"/>
      <c r="AM2673" s="17"/>
      <c r="AN2673" s="17"/>
      <c r="AO2673" s="17"/>
      <c r="AP2673" s="17"/>
      <c r="AQ2673" s="17"/>
      <c r="AR2673" s="17"/>
      <c r="AS2673" s="17"/>
      <c r="AT2673" s="17"/>
      <c r="AU2673" s="17"/>
      <c r="AV2673" s="17"/>
      <c r="AW2673" s="17"/>
      <c r="AX2673" s="17"/>
      <c r="AY2673" s="17"/>
      <c r="AZ2673" s="17"/>
      <c r="BA2673" s="17"/>
      <c r="BB2673" s="17"/>
      <c r="BC2673" s="17"/>
      <c r="BD2673" s="17"/>
      <c r="BE2673" s="17"/>
      <c r="BF2673" s="17"/>
      <c r="BG2673" s="17"/>
      <c r="BH2673" s="17"/>
      <c r="BI2673" s="17"/>
      <c r="BJ2673" s="17"/>
      <c r="BK2673" s="17"/>
      <c r="BL2673" s="17"/>
      <c r="BM2673" s="17"/>
      <c r="BN2673" s="17"/>
      <c r="BO2673" s="17"/>
      <c r="BP2673" s="17"/>
      <c r="BQ2673" s="17"/>
      <c r="BR2673" s="17"/>
      <c r="BS2673" s="17"/>
      <c r="BT2673" s="17"/>
      <c r="BU2673" s="17"/>
      <c r="BV2673" s="17"/>
      <c r="BW2673" s="17"/>
      <c r="BX2673" s="17"/>
      <c r="BY2673" s="17"/>
      <c r="BZ2673" s="17"/>
      <c r="CA2673" s="17"/>
      <c r="CB2673" s="17"/>
      <c r="CC2673" s="17"/>
      <c r="CD2673" s="17"/>
      <c r="CE2673" s="17"/>
      <c r="CF2673" s="18"/>
    </row>
    <row r="2674" spans="1:84" x14ac:dyDescent="0.3">
      <c r="A2674" s="11">
        <v>43709</v>
      </c>
      <c r="B2674" s="12" t="s">
        <v>2581</v>
      </c>
      <c r="C2674" s="13" t="s">
        <v>2581</v>
      </c>
      <c r="D2674" s="14" t="s">
        <v>2582</v>
      </c>
      <c r="E2674" s="13" t="s">
        <v>439</v>
      </c>
      <c r="F2674" s="15" t="s">
        <v>6490</v>
      </c>
      <c r="G2674" s="13" t="s">
        <v>6491</v>
      </c>
      <c r="H2674" s="13" t="s">
        <v>2585</v>
      </c>
      <c r="I2674" s="13" t="s">
        <v>2586</v>
      </c>
      <c r="J2674" s="16">
        <v>11800</v>
      </c>
      <c r="K2674" s="17"/>
      <c r="L2674" s="29">
        <v>900</v>
      </c>
      <c r="M2674" s="29">
        <v>900</v>
      </c>
      <c r="N2674" s="17"/>
      <c r="O2674" s="17"/>
      <c r="P2674" s="17"/>
      <c r="Q2674" s="17"/>
      <c r="R2674" s="17"/>
      <c r="S2674" s="17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  <c r="AD2674" s="17"/>
      <c r="AE2674" s="17"/>
      <c r="AF2674" s="17"/>
      <c r="AG2674" s="29">
        <v>10000</v>
      </c>
      <c r="AH2674" s="17"/>
      <c r="AI2674" s="17"/>
      <c r="AJ2674" s="17"/>
      <c r="AK2674" s="17"/>
      <c r="AL2674" s="17"/>
      <c r="AM2674" s="17"/>
      <c r="AN2674" s="17"/>
      <c r="AO2674" s="17"/>
      <c r="AP2674" s="17"/>
      <c r="AQ2674" s="17"/>
      <c r="AR2674" s="17"/>
      <c r="AS2674" s="17"/>
      <c r="AT2674" s="17"/>
      <c r="AU2674" s="17"/>
      <c r="AV2674" s="17"/>
      <c r="AW2674" s="17"/>
      <c r="AX2674" s="17"/>
      <c r="AY2674" s="17"/>
      <c r="AZ2674" s="17"/>
      <c r="BA2674" s="17"/>
      <c r="BB2674" s="17"/>
      <c r="BC2674" s="17"/>
      <c r="BD2674" s="17"/>
      <c r="BE2674" s="17"/>
      <c r="BF2674" s="17"/>
      <c r="BG2674" s="17"/>
      <c r="BH2674" s="17"/>
      <c r="BI2674" s="17"/>
      <c r="BJ2674" s="17"/>
      <c r="BK2674" s="17"/>
      <c r="BL2674" s="17"/>
      <c r="BM2674" s="17"/>
      <c r="BN2674" s="17"/>
      <c r="BO2674" s="17"/>
      <c r="BP2674" s="17"/>
      <c r="BQ2674" s="17"/>
      <c r="BR2674" s="17"/>
      <c r="BS2674" s="17"/>
      <c r="BT2674" s="17"/>
      <c r="BU2674" s="17"/>
      <c r="BV2674" s="17"/>
      <c r="BW2674" s="17"/>
      <c r="BX2674" s="17"/>
      <c r="BY2674" s="17"/>
      <c r="BZ2674" s="17"/>
      <c r="CA2674" s="17"/>
      <c r="CB2674" s="17"/>
      <c r="CC2674" s="17"/>
      <c r="CD2674" s="17"/>
      <c r="CE2674" s="17"/>
      <c r="CF2674" s="18"/>
    </row>
    <row r="2675" spans="1:84" x14ac:dyDescent="0.3">
      <c r="A2675" s="11">
        <v>43711</v>
      </c>
      <c r="B2675" s="12" t="s">
        <v>18</v>
      </c>
      <c r="C2675" s="13" t="s">
        <v>18</v>
      </c>
      <c r="D2675" s="14" t="s">
        <v>19</v>
      </c>
      <c r="E2675" s="13" t="s">
        <v>439</v>
      </c>
      <c r="F2675" s="15" t="s">
        <v>6492</v>
      </c>
      <c r="G2675" s="13" t="s">
        <v>6493</v>
      </c>
      <c r="H2675" s="13" t="s">
        <v>20</v>
      </c>
      <c r="I2675" s="13" t="s">
        <v>21</v>
      </c>
      <c r="J2675" s="16">
        <v>352820</v>
      </c>
      <c r="K2675" s="17"/>
      <c r="L2675" s="29">
        <v>26910</v>
      </c>
      <c r="M2675" s="29">
        <v>26910</v>
      </c>
      <c r="N2675" s="17"/>
      <c r="O2675" s="17"/>
      <c r="P2675" s="17"/>
      <c r="Q2675" s="29">
        <v>299000</v>
      </c>
      <c r="R2675" s="17"/>
      <c r="S2675" s="17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  <c r="AD2675" s="17"/>
      <c r="AE2675" s="17"/>
      <c r="AF2675" s="17"/>
      <c r="AG2675" s="17"/>
      <c r="AH2675" s="17"/>
      <c r="AI2675" s="17"/>
      <c r="AJ2675" s="17"/>
      <c r="AK2675" s="17"/>
      <c r="AL2675" s="17"/>
      <c r="AM2675" s="17"/>
      <c r="AN2675" s="17"/>
      <c r="AO2675" s="17"/>
      <c r="AP2675" s="17"/>
      <c r="AQ2675" s="17"/>
      <c r="AR2675" s="17"/>
      <c r="AS2675" s="17"/>
      <c r="AT2675" s="17"/>
      <c r="AU2675" s="17"/>
      <c r="AV2675" s="17"/>
      <c r="AW2675" s="17"/>
      <c r="AX2675" s="17"/>
      <c r="AY2675" s="17"/>
      <c r="AZ2675" s="17"/>
      <c r="BA2675" s="17"/>
      <c r="BB2675" s="17"/>
      <c r="BC2675" s="17"/>
      <c r="BD2675" s="17"/>
      <c r="BE2675" s="17"/>
      <c r="BF2675" s="17"/>
      <c r="BG2675" s="17"/>
      <c r="BH2675" s="17"/>
      <c r="BI2675" s="17"/>
      <c r="BJ2675" s="17"/>
      <c r="BK2675" s="17"/>
      <c r="BL2675" s="17"/>
      <c r="BM2675" s="17"/>
      <c r="BN2675" s="17"/>
      <c r="BO2675" s="17"/>
      <c r="BP2675" s="17"/>
      <c r="BQ2675" s="17"/>
      <c r="BR2675" s="17"/>
      <c r="BS2675" s="17"/>
      <c r="BT2675" s="17"/>
      <c r="BU2675" s="17"/>
      <c r="BV2675" s="17"/>
      <c r="BW2675" s="17"/>
      <c r="BX2675" s="17"/>
      <c r="BY2675" s="17"/>
      <c r="BZ2675" s="17"/>
      <c r="CA2675" s="17"/>
      <c r="CB2675" s="17"/>
      <c r="CC2675" s="17"/>
      <c r="CD2675" s="17"/>
      <c r="CE2675" s="17"/>
      <c r="CF2675" s="18"/>
    </row>
    <row r="2676" spans="1:84" x14ac:dyDescent="0.3">
      <c r="A2676" s="11">
        <v>43711</v>
      </c>
      <c r="B2676" s="12" t="s">
        <v>761</v>
      </c>
      <c r="C2676" s="13" t="s">
        <v>761</v>
      </c>
      <c r="D2676" s="14" t="s">
        <v>3798</v>
      </c>
      <c r="E2676" s="13" t="s">
        <v>439</v>
      </c>
      <c r="F2676" s="15" t="s">
        <v>6494</v>
      </c>
      <c r="G2676" s="13" t="s">
        <v>6495</v>
      </c>
      <c r="H2676" s="13" t="s">
        <v>766</v>
      </c>
      <c r="I2676" s="13" t="s">
        <v>767</v>
      </c>
      <c r="J2676" s="16">
        <v>54603</v>
      </c>
      <c r="K2676" s="17"/>
      <c r="L2676" s="17"/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7"/>
      <c r="X2676" s="17"/>
      <c r="Y2676" s="29">
        <v>54603</v>
      </c>
      <c r="Z2676" s="17"/>
      <c r="AA2676" s="17"/>
      <c r="AB2676" s="17"/>
      <c r="AC2676" s="17"/>
      <c r="AD2676" s="17"/>
      <c r="AE2676" s="17"/>
      <c r="AF2676" s="17"/>
      <c r="AG2676" s="17"/>
      <c r="AH2676" s="17"/>
      <c r="AI2676" s="17"/>
      <c r="AJ2676" s="17"/>
      <c r="AK2676" s="17"/>
      <c r="AL2676" s="17"/>
      <c r="AM2676" s="17"/>
      <c r="AN2676" s="17"/>
      <c r="AO2676" s="17"/>
      <c r="AP2676" s="17"/>
      <c r="AQ2676" s="17"/>
      <c r="AR2676" s="17"/>
      <c r="AS2676" s="17"/>
      <c r="AT2676" s="17"/>
      <c r="AU2676" s="17"/>
      <c r="AV2676" s="17"/>
      <c r="AW2676" s="17"/>
      <c r="AX2676" s="17"/>
      <c r="AY2676" s="17"/>
      <c r="AZ2676" s="17"/>
      <c r="BA2676" s="17"/>
      <c r="BB2676" s="17"/>
      <c r="BC2676" s="17"/>
      <c r="BD2676" s="17"/>
      <c r="BE2676" s="17"/>
      <c r="BF2676" s="17"/>
      <c r="BG2676" s="17"/>
      <c r="BH2676" s="17"/>
      <c r="BI2676" s="17"/>
      <c r="BJ2676" s="17"/>
      <c r="BK2676" s="17"/>
      <c r="BL2676" s="17"/>
      <c r="BM2676" s="17"/>
      <c r="BN2676" s="17"/>
      <c r="BO2676" s="17"/>
      <c r="BP2676" s="17"/>
      <c r="BQ2676" s="17"/>
      <c r="BR2676" s="17"/>
      <c r="BS2676" s="17"/>
      <c r="BT2676" s="17"/>
      <c r="BU2676" s="17"/>
      <c r="BV2676" s="17"/>
      <c r="BW2676" s="17"/>
      <c r="BX2676" s="17"/>
      <c r="BY2676" s="17"/>
      <c r="BZ2676" s="17"/>
      <c r="CA2676" s="17"/>
      <c r="CB2676" s="17"/>
      <c r="CC2676" s="17"/>
      <c r="CD2676" s="17"/>
      <c r="CE2676" s="17"/>
      <c r="CF2676" s="18"/>
    </row>
    <row r="2677" spans="1:84" x14ac:dyDescent="0.3">
      <c r="A2677" s="11">
        <v>43711</v>
      </c>
      <c r="B2677" s="12" t="s">
        <v>618</v>
      </c>
      <c r="C2677" s="13" t="s">
        <v>618</v>
      </c>
      <c r="D2677" s="14" t="s">
        <v>619</v>
      </c>
      <c r="E2677" s="13" t="s">
        <v>439</v>
      </c>
      <c r="F2677" s="15" t="s">
        <v>6496</v>
      </c>
      <c r="G2677" s="13" t="s">
        <v>6497</v>
      </c>
      <c r="H2677" s="13" t="s">
        <v>622</v>
      </c>
      <c r="I2677" s="13" t="s">
        <v>623</v>
      </c>
      <c r="J2677" s="16">
        <v>420</v>
      </c>
      <c r="K2677" s="17"/>
      <c r="L2677" s="29">
        <v>25.1</v>
      </c>
      <c r="M2677" s="29">
        <v>25.1</v>
      </c>
      <c r="N2677" s="29">
        <v>0.15</v>
      </c>
      <c r="O2677" s="17"/>
      <c r="P2677" s="17"/>
      <c r="Q2677" s="17"/>
      <c r="R2677" s="17"/>
      <c r="S2677" s="29">
        <v>369.65</v>
      </c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  <c r="AD2677" s="17"/>
      <c r="AE2677" s="17"/>
      <c r="AF2677" s="17"/>
      <c r="AG2677" s="17"/>
      <c r="AH2677" s="17"/>
      <c r="AI2677" s="17"/>
      <c r="AJ2677" s="17"/>
      <c r="AK2677" s="17"/>
      <c r="AL2677" s="17"/>
      <c r="AM2677" s="17"/>
      <c r="AN2677" s="17"/>
      <c r="AO2677" s="17"/>
      <c r="AP2677" s="17"/>
      <c r="AQ2677" s="17"/>
      <c r="AR2677" s="17"/>
      <c r="AS2677" s="17"/>
      <c r="AT2677" s="17"/>
      <c r="AU2677" s="17"/>
      <c r="AV2677" s="17"/>
      <c r="AW2677" s="17"/>
      <c r="AX2677" s="17"/>
      <c r="AY2677" s="17"/>
      <c r="AZ2677" s="17"/>
      <c r="BA2677" s="17"/>
      <c r="BB2677" s="17"/>
      <c r="BC2677" s="17"/>
      <c r="BD2677" s="17"/>
      <c r="BE2677" s="17"/>
      <c r="BF2677" s="17"/>
      <c r="BG2677" s="17"/>
      <c r="BH2677" s="17"/>
      <c r="BI2677" s="17"/>
      <c r="BJ2677" s="17"/>
      <c r="BK2677" s="17"/>
      <c r="BL2677" s="17"/>
      <c r="BM2677" s="17"/>
      <c r="BN2677" s="17"/>
      <c r="BO2677" s="17"/>
      <c r="BP2677" s="17"/>
      <c r="BQ2677" s="17"/>
      <c r="BR2677" s="17"/>
      <c r="BS2677" s="17"/>
      <c r="BT2677" s="17"/>
      <c r="BU2677" s="17"/>
      <c r="BV2677" s="17"/>
      <c r="BW2677" s="17"/>
      <c r="BX2677" s="17"/>
      <c r="BY2677" s="17"/>
      <c r="BZ2677" s="17"/>
      <c r="CA2677" s="17"/>
      <c r="CB2677" s="17"/>
      <c r="CC2677" s="17"/>
      <c r="CD2677" s="17"/>
      <c r="CE2677" s="17"/>
      <c r="CF2677" s="18"/>
    </row>
    <row r="2678" spans="1:84" x14ac:dyDescent="0.3">
      <c r="A2678" s="11">
        <v>43711</v>
      </c>
      <c r="B2678" s="12" t="s">
        <v>791</v>
      </c>
      <c r="C2678" s="13" t="s">
        <v>791</v>
      </c>
      <c r="D2678" s="14" t="s">
        <v>793</v>
      </c>
      <c r="E2678" s="13" t="s">
        <v>439</v>
      </c>
      <c r="F2678" s="15" t="s">
        <v>6498</v>
      </c>
      <c r="G2678" s="13" t="s">
        <v>6499</v>
      </c>
      <c r="H2678" s="13" t="s">
        <v>796</v>
      </c>
      <c r="I2678" s="13" t="s">
        <v>797</v>
      </c>
      <c r="J2678" s="16">
        <v>1274</v>
      </c>
      <c r="K2678" s="17"/>
      <c r="L2678" s="29">
        <v>97.2</v>
      </c>
      <c r="M2678" s="29">
        <v>97.2</v>
      </c>
      <c r="N2678" s="29">
        <v>-0.4</v>
      </c>
      <c r="O2678" s="17"/>
      <c r="P2678" s="17"/>
      <c r="Q2678" s="17"/>
      <c r="R2678" s="17"/>
      <c r="S2678" s="17"/>
      <c r="T2678" s="29">
        <v>1080</v>
      </c>
      <c r="U2678" s="17"/>
      <c r="V2678" s="17"/>
      <c r="W2678" s="17"/>
      <c r="X2678" s="17"/>
      <c r="Y2678" s="17"/>
      <c r="Z2678" s="17"/>
      <c r="AA2678" s="17"/>
      <c r="AB2678" s="17"/>
      <c r="AC2678" s="17"/>
      <c r="AD2678" s="17"/>
      <c r="AE2678" s="17"/>
      <c r="AF2678" s="17"/>
      <c r="AG2678" s="17"/>
      <c r="AH2678" s="17"/>
      <c r="AI2678" s="17"/>
      <c r="AJ2678" s="17"/>
      <c r="AK2678" s="17"/>
      <c r="AL2678" s="17"/>
      <c r="AM2678" s="17"/>
      <c r="AN2678" s="17"/>
      <c r="AO2678" s="17"/>
      <c r="AP2678" s="17"/>
      <c r="AQ2678" s="17"/>
      <c r="AR2678" s="17"/>
      <c r="AS2678" s="17"/>
      <c r="AT2678" s="17"/>
      <c r="AU2678" s="17"/>
      <c r="AV2678" s="17"/>
      <c r="AW2678" s="17"/>
      <c r="AX2678" s="17"/>
      <c r="AY2678" s="17"/>
      <c r="AZ2678" s="17"/>
      <c r="BA2678" s="17"/>
      <c r="BB2678" s="17"/>
      <c r="BC2678" s="17"/>
      <c r="BD2678" s="17"/>
      <c r="BE2678" s="17"/>
      <c r="BF2678" s="17"/>
      <c r="BG2678" s="17"/>
      <c r="BH2678" s="17"/>
      <c r="BI2678" s="17"/>
      <c r="BJ2678" s="17"/>
      <c r="BK2678" s="17"/>
      <c r="BL2678" s="17"/>
      <c r="BM2678" s="17"/>
      <c r="BN2678" s="17"/>
      <c r="BO2678" s="17"/>
      <c r="BP2678" s="17"/>
      <c r="BQ2678" s="17"/>
      <c r="BR2678" s="17"/>
      <c r="BS2678" s="17"/>
      <c r="BT2678" s="17"/>
      <c r="BU2678" s="17"/>
      <c r="BV2678" s="17"/>
      <c r="BW2678" s="17"/>
      <c r="BX2678" s="17"/>
      <c r="BY2678" s="17"/>
      <c r="BZ2678" s="17"/>
      <c r="CA2678" s="17"/>
      <c r="CB2678" s="17"/>
      <c r="CC2678" s="17"/>
      <c r="CD2678" s="17"/>
      <c r="CE2678" s="17"/>
      <c r="CF2678" s="18"/>
    </row>
    <row r="2679" spans="1:84" x14ac:dyDescent="0.3">
      <c r="A2679" s="11">
        <v>43712</v>
      </c>
      <c r="B2679" s="12" t="s">
        <v>18</v>
      </c>
      <c r="C2679" s="13" t="s">
        <v>18</v>
      </c>
      <c r="D2679" s="14" t="s">
        <v>19</v>
      </c>
      <c r="E2679" s="13" t="s">
        <v>439</v>
      </c>
      <c r="F2679" s="15" t="s">
        <v>6500</v>
      </c>
      <c r="G2679" s="13" t="s">
        <v>6501</v>
      </c>
      <c r="H2679" s="13" t="s">
        <v>20</v>
      </c>
      <c r="I2679" s="13" t="s">
        <v>21</v>
      </c>
      <c r="J2679" s="16">
        <v>443480</v>
      </c>
      <c r="K2679" s="17"/>
      <c r="L2679" s="29">
        <v>10454.5</v>
      </c>
      <c r="M2679" s="29">
        <v>10454.5</v>
      </c>
      <c r="N2679" s="29">
        <v>0.11</v>
      </c>
      <c r="O2679" s="17"/>
      <c r="P2679" s="17"/>
      <c r="Q2679" s="17"/>
      <c r="R2679" s="17"/>
      <c r="S2679" s="17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  <c r="AD2679" s="17"/>
      <c r="AE2679" s="17"/>
      <c r="AF2679" s="17"/>
      <c r="AG2679" s="17"/>
      <c r="AH2679" s="17"/>
      <c r="AI2679" s="17"/>
      <c r="AJ2679" s="17"/>
      <c r="AK2679" s="17"/>
      <c r="AL2679" s="17"/>
      <c r="AM2679" s="17"/>
      <c r="AN2679" s="17"/>
      <c r="AO2679" s="17"/>
      <c r="AP2679" s="17"/>
      <c r="AQ2679" s="17"/>
      <c r="AR2679" s="17"/>
      <c r="AS2679" s="17"/>
      <c r="AT2679" s="17"/>
      <c r="AU2679" s="17"/>
      <c r="AV2679" s="17"/>
      <c r="AW2679" s="17"/>
      <c r="AX2679" s="17"/>
      <c r="AY2679" s="17"/>
      <c r="AZ2679" s="17"/>
      <c r="BA2679" s="29">
        <v>418180</v>
      </c>
      <c r="BB2679" s="17"/>
      <c r="BC2679" s="17"/>
      <c r="BD2679" s="17"/>
      <c r="BE2679" s="17"/>
      <c r="BF2679" s="17"/>
      <c r="BG2679" s="17"/>
      <c r="BH2679" s="17"/>
      <c r="BI2679" s="17"/>
      <c r="BJ2679" s="17"/>
      <c r="BK2679" s="17"/>
      <c r="BL2679" s="17"/>
      <c r="BM2679" s="17"/>
      <c r="BN2679" s="17"/>
      <c r="BO2679" s="17"/>
      <c r="BP2679" s="17"/>
      <c r="BQ2679" s="17"/>
      <c r="BR2679" s="17"/>
      <c r="BS2679" s="17"/>
      <c r="BT2679" s="17"/>
      <c r="BU2679" s="17"/>
      <c r="BV2679" s="17"/>
      <c r="BW2679" s="17"/>
      <c r="BX2679" s="17"/>
      <c r="BY2679" s="17"/>
      <c r="BZ2679" s="17"/>
      <c r="CA2679" s="17"/>
      <c r="CB2679" s="29">
        <v>4390.8900000000003</v>
      </c>
      <c r="CC2679" s="17"/>
      <c r="CD2679" s="17"/>
      <c r="CE2679" s="17"/>
      <c r="CF2679" s="18"/>
    </row>
    <row r="2680" spans="1:84" x14ac:dyDescent="0.3">
      <c r="A2680" s="11">
        <v>43712</v>
      </c>
      <c r="B2680" s="12" t="s">
        <v>2292</v>
      </c>
      <c r="C2680" s="13" t="s">
        <v>2292</v>
      </c>
      <c r="D2680" s="14" t="s">
        <v>2293</v>
      </c>
      <c r="E2680" s="13" t="s">
        <v>439</v>
      </c>
      <c r="F2680" s="15" t="s">
        <v>6502</v>
      </c>
      <c r="G2680" s="13" t="s">
        <v>6503</v>
      </c>
      <c r="H2680" s="13" t="s">
        <v>2296</v>
      </c>
      <c r="I2680" s="13" t="s">
        <v>2297</v>
      </c>
      <c r="J2680" s="16">
        <v>1840.8</v>
      </c>
      <c r="K2680" s="17"/>
      <c r="L2680" s="29">
        <v>140.4</v>
      </c>
      <c r="M2680" s="29">
        <v>140.4</v>
      </c>
      <c r="N2680" s="17"/>
      <c r="O2680" s="17"/>
      <c r="P2680" s="17"/>
      <c r="Q2680" s="17"/>
      <c r="R2680" s="17"/>
      <c r="S2680" s="17"/>
      <c r="T2680" s="29">
        <v>1560</v>
      </c>
      <c r="U2680" s="17"/>
      <c r="V2680" s="17"/>
      <c r="W2680" s="17"/>
      <c r="X2680" s="17"/>
      <c r="Y2680" s="17"/>
      <c r="Z2680" s="17"/>
      <c r="AA2680" s="17"/>
      <c r="AB2680" s="17"/>
      <c r="AC2680" s="17"/>
      <c r="AD2680" s="17"/>
      <c r="AE2680" s="17"/>
      <c r="AF2680" s="17"/>
      <c r="AG2680" s="17"/>
      <c r="AH2680" s="17"/>
      <c r="AI2680" s="17"/>
      <c r="AJ2680" s="17"/>
      <c r="AK2680" s="17"/>
      <c r="AL2680" s="17"/>
      <c r="AM2680" s="17"/>
      <c r="AN2680" s="17"/>
      <c r="AO2680" s="17"/>
      <c r="AP2680" s="17"/>
      <c r="AQ2680" s="17"/>
      <c r="AR2680" s="17"/>
      <c r="AS2680" s="17"/>
      <c r="AT2680" s="17"/>
      <c r="AU2680" s="17"/>
      <c r="AV2680" s="17"/>
      <c r="AW2680" s="17"/>
      <c r="AX2680" s="17"/>
      <c r="AY2680" s="17"/>
      <c r="AZ2680" s="17"/>
      <c r="BA2680" s="17"/>
      <c r="BB2680" s="17"/>
      <c r="BC2680" s="17"/>
      <c r="BD2680" s="17"/>
      <c r="BE2680" s="17"/>
      <c r="BF2680" s="17"/>
      <c r="BG2680" s="17"/>
      <c r="BH2680" s="17"/>
      <c r="BI2680" s="17"/>
      <c r="BJ2680" s="17"/>
      <c r="BK2680" s="17"/>
      <c r="BL2680" s="17"/>
      <c r="BM2680" s="17"/>
      <c r="BN2680" s="17"/>
      <c r="BO2680" s="17"/>
      <c r="BP2680" s="17"/>
      <c r="BQ2680" s="17"/>
      <c r="BR2680" s="17"/>
      <c r="BS2680" s="17"/>
      <c r="BT2680" s="17"/>
      <c r="BU2680" s="17"/>
      <c r="BV2680" s="17"/>
      <c r="BW2680" s="17"/>
      <c r="BX2680" s="17"/>
      <c r="BY2680" s="17"/>
      <c r="BZ2680" s="17"/>
      <c r="CA2680" s="17"/>
      <c r="CB2680" s="17"/>
      <c r="CC2680" s="17"/>
      <c r="CD2680" s="17"/>
      <c r="CE2680" s="17"/>
      <c r="CF2680" s="18"/>
    </row>
    <row r="2681" spans="1:84" x14ac:dyDescent="0.3">
      <c r="A2681" s="11">
        <v>43713</v>
      </c>
      <c r="B2681" s="12" t="s">
        <v>18</v>
      </c>
      <c r="C2681" s="13" t="s">
        <v>18</v>
      </c>
      <c r="D2681" s="14" t="s">
        <v>19</v>
      </c>
      <c r="E2681" s="13" t="s">
        <v>439</v>
      </c>
      <c r="F2681" s="15" t="s">
        <v>6504</v>
      </c>
      <c r="G2681" s="13" t="s">
        <v>6505</v>
      </c>
      <c r="H2681" s="13" t="s">
        <v>20</v>
      </c>
      <c r="I2681" s="13" t="s">
        <v>21</v>
      </c>
      <c r="J2681" s="16">
        <v>428103</v>
      </c>
      <c r="K2681" s="17"/>
      <c r="L2681" s="29">
        <v>10092</v>
      </c>
      <c r="M2681" s="29">
        <v>10092</v>
      </c>
      <c r="N2681" s="29">
        <v>0.36</v>
      </c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  <c r="AE2681" s="17"/>
      <c r="AF2681" s="17"/>
      <c r="AG2681" s="17"/>
      <c r="AH2681" s="17"/>
      <c r="AI2681" s="17"/>
      <c r="AJ2681" s="17"/>
      <c r="AK2681" s="17"/>
      <c r="AL2681" s="17"/>
      <c r="AM2681" s="17"/>
      <c r="AN2681" s="17"/>
      <c r="AO2681" s="17"/>
      <c r="AP2681" s="17"/>
      <c r="AQ2681" s="17"/>
      <c r="AR2681" s="17"/>
      <c r="AS2681" s="17"/>
      <c r="AT2681" s="17"/>
      <c r="AU2681" s="17"/>
      <c r="AV2681" s="17"/>
      <c r="AW2681" s="17"/>
      <c r="AX2681" s="17"/>
      <c r="AY2681" s="17"/>
      <c r="AZ2681" s="17"/>
      <c r="BA2681" s="29">
        <v>403680</v>
      </c>
      <c r="BB2681" s="17"/>
      <c r="BC2681" s="17"/>
      <c r="BD2681" s="17"/>
      <c r="BE2681" s="17"/>
      <c r="BF2681" s="17"/>
      <c r="BG2681" s="17"/>
      <c r="BH2681" s="17"/>
      <c r="BI2681" s="17"/>
      <c r="BJ2681" s="17"/>
      <c r="BK2681" s="17"/>
      <c r="BL2681" s="17"/>
      <c r="BM2681" s="17"/>
      <c r="BN2681" s="17"/>
      <c r="BO2681" s="17"/>
      <c r="BP2681" s="17"/>
      <c r="BQ2681" s="17"/>
      <c r="BR2681" s="17"/>
      <c r="BS2681" s="17"/>
      <c r="BT2681" s="17"/>
      <c r="BU2681" s="17"/>
      <c r="BV2681" s="17"/>
      <c r="BW2681" s="17"/>
      <c r="BX2681" s="17"/>
      <c r="BY2681" s="17"/>
      <c r="BZ2681" s="17"/>
      <c r="CA2681" s="17"/>
      <c r="CB2681" s="29">
        <v>4238.6400000000003</v>
      </c>
      <c r="CC2681" s="17"/>
      <c r="CD2681" s="17"/>
      <c r="CE2681" s="17"/>
      <c r="CF2681" s="18"/>
    </row>
    <row r="2682" spans="1:84" x14ac:dyDescent="0.3">
      <c r="A2682" s="11">
        <v>43713</v>
      </c>
      <c r="B2682" s="12" t="s">
        <v>804</v>
      </c>
      <c r="C2682" s="13" t="s">
        <v>804</v>
      </c>
      <c r="D2682" s="14" t="s">
        <v>805</v>
      </c>
      <c r="E2682" s="13" t="s">
        <v>439</v>
      </c>
      <c r="F2682" s="15" t="s">
        <v>136</v>
      </c>
      <c r="G2682" s="13" t="s">
        <v>6506</v>
      </c>
      <c r="H2682" s="13" t="s">
        <v>808</v>
      </c>
      <c r="I2682" s="13" t="s">
        <v>809</v>
      </c>
      <c r="J2682" s="16">
        <v>1164520</v>
      </c>
      <c r="K2682" s="17"/>
      <c r="L2682" s="29">
        <v>88819</v>
      </c>
      <c r="M2682" s="29">
        <v>88819</v>
      </c>
      <c r="N2682" s="17"/>
      <c r="O2682" s="17"/>
      <c r="P2682" s="17"/>
      <c r="Q2682" s="17"/>
      <c r="R2682" s="17"/>
      <c r="S2682" s="17"/>
      <c r="T2682" s="17"/>
      <c r="U2682" s="17"/>
      <c r="V2682" s="17"/>
      <c r="W2682" s="17"/>
      <c r="X2682" s="17"/>
      <c r="Y2682" s="29">
        <v>986882</v>
      </c>
      <c r="Z2682" s="17"/>
      <c r="AA2682" s="17"/>
      <c r="AB2682" s="17"/>
      <c r="AC2682" s="17"/>
      <c r="AD2682" s="17"/>
      <c r="AE2682" s="17"/>
      <c r="AF2682" s="17"/>
      <c r="AG2682" s="17"/>
      <c r="AH2682" s="17"/>
      <c r="AI2682" s="17"/>
      <c r="AJ2682" s="17"/>
      <c r="AK2682" s="17"/>
      <c r="AL2682" s="17"/>
      <c r="AM2682" s="17"/>
      <c r="AN2682" s="17"/>
      <c r="AO2682" s="17"/>
      <c r="AP2682" s="17"/>
      <c r="AQ2682" s="17"/>
      <c r="AR2682" s="17"/>
      <c r="AS2682" s="17"/>
      <c r="AT2682" s="17"/>
      <c r="AU2682" s="17"/>
      <c r="AV2682" s="17"/>
      <c r="AW2682" s="17"/>
      <c r="AX2682" s="17"/>
      <c r="AY2682" s="17"/>
      <c r="AZ2682" s="17"/>
      <c r="BA2682" s="17"/>
      <c r="BB2682" s="17"/>
      <c r="BC2682" s="17"/>
      <c r="BD2682" s="17"/>
      <c r="BE2682" s="17"/>
      <c r="BF2682" s="17"/>
      <c r="BG2682" s="17"/>
      <c r="BH2682" s="17"/>
      <c r="BI2682" s="17"/>
      <c r="BJ2682" s="17"/>
      <c r="BK2682" s="17"/>
      <c r="BL2682" s="17"/>
      <c r="BM2682" s="17"/>
      <c r="BN2682" s="17"/>
      <c r="BO2682" s="17"/>
      <c r="BP2682" s="17"/>
      <c r="BQ2682" s="17"/>
      <c r="BR2682" s="17"/>
      <c r="BS2682" s="17"/>
      <c r="BT2682" s="17"/>
      <c r="BU2682" s="17"/>
      <c r="BV2682" s="17"/>
      <c r="BW2682" s="17"/>
      <c r="BX2682" s="17"/>
      <c r="BY2682" s="17"/>
      <c r="BZ2682" s="17"/>
      <c r="CA2682" s="17"/>
      <c r="CB2682" s="17"/>
      <c r="CC2682" s="17"/>
      <c r="CD2682" s="17"/>
      <c r="CE2682" s="17"/>
      <c r="CF2682" s="18"/>
    </row>
    <row r="2683" spans="1:84" x14ac:dyDescent="0.3">
      <c r="A2683" s="11">
        <v>43714</v>
      </c>
      <c r="B2683" s="12" t="s">
        <v>1350</v>
      </c>
      <c r="C2683" s="13" t="s">
        <v>1350</v>
      </c>
      <c r="D2683" s="14" t="s">
        <v>1351</v>
      </c>
      <c r="E2683" s="13" t="s">
        <v>439</v>
      </c>
      <c r="F2683" s="15" t="s">
        <v>6507</v>
      </c>
      <c r="G2683" s="13" t="s">
        <v>6508</v>
      </c>
      <c r="H2683" s="13" t="s">
        <v>1354</v>
      </c>
      <c r="I2683" s="13" t="s">
        <v>1355</v>
      </c>
      <c r="J2683" s="16">
        <v>4121</v>
      </c>
      <c r="K2683" s="17"/>
      <c r="L2683" s="29">
        <v>314.27999999999997</v>
      </c>
      <c r="M2683" s="29">
        <v>314.27999999999997</v>
      </c>
      <c r="N2683" s="29">
        <v>0.44</v>
      </c>
      <c r="O2683" s="17"/>
      <c r="P2683" s="17"/>
      <c r="Q2683" s="17"/>
      <c r="R2683" s="17"/>
      <c r="S2683" s="17"/>
      <c r="T2683" s="29">
        <v>3492</v>
      </c>
      <c r="U2683" s="17"/>
      <c r="V2683" s="17"/>
      <c r="W2683" s="17"/>
      <c r="X2683" s="17"/>
      <c r="Y2683" s="17"/>
      <c r="Z2683" s="17"/>
      <c r="AA2683" s="17"/>
      <c r="AB2683" s="17"/>
      <c r="AC2683" s="17"/>
      <c r="AD2683" s="17"/>
      <c r="AE2683" s="17"/>
      <c r="AF2683" s="17"/>
      <c r="AG2683" s="17"/>
      <c r="AH2683" s="17"/>
      <c r="AI2683" s="17"/>
      <c r="AJ2683" s="17"/>
      <c r="AK2683" s="17"/>
      <c r="AL2683" s="17"/>
      <c r="AM2683" s="17"/>
      <c r="AN2683" s="17"/>
      <c r="AO2683" s="17"/>
      <c r="AP2683" s="17"/>
      <c r="AQ2683" s="17"/>
      <c r="AR2683" s="17"/>
      <c r="AS2683" s="17"/>
      <c r="AT2683" s="17"/>
      <c r="AU2683" s="17"/>
      <c r="AV2683" s="17"/>
      <c r="AW2683" s="17"/>
      <c r="AX2683" s="17"/>
      <c r="AY2683" s="17"/>
      <c r="AZ2683" s="17"/>
      <c r="BA2683" s="17"/>
      <c r="BB2683" s="17"/>
      <c r="BC2683" s="17"/>
      <c r="BD2683" s="17"/>
      <c r="BE2683" s="17"/>
      <c r="BF2683" s="17"/>
      <c r="BG2683" s="17"/>
      <c r="BH2683" s="17"/>
      <c r="BI2683" s="17"/>
      <c r="BJ2683" s="17"/>
      <c r="BK2683" s="17"/>
      <c r="BL2683" s="17"/>
      <c r="BM2683" s="17"/>
      <c r="BN2683" s="17"/>
      <c r="BO2683" s="17"/>
      <c r="BP2683" s="17"/>
      <c r="BQ2683" s="17"/>
      <c r="BR2683" s="17"/>
      <c r="BS2683" s="17"/>
      <c r="BT2683" s="17"/>
      <c r="BU2683" s="17"/>
      <c r="BV2683" s="17"/>
      <c r="BW2683" s="17"/>
      <c r="BX2683" s="17"/>
      <c r="BY2683" s="17"/>
      <c r="BZ2683" s="17"/>
      <c r="CA2683" s="17"/>
      <c r="CB2683" s="17"/>
      <c r="CC2683" s="17"/>
      <c r="CD2683" s="17"/>
      <c r="CE2683" s="17"/>
      <c r="CF2683" s="18"/>
    </row>
    <row r="2684" spans="1:84" x14ac:dyDescent="0.3">
      <c r="A2684" s="11">
        <v>43714</v>
      </c>
      <c r="B2684" s="12" t="s">
        <v>1021</v>
      </c>
      <c r="C2684" s="13" t="s">
        <v>1021</v>
      </c>
      <c r="D2684" s="14" t="s">
        <v>1022</v>
      </c>
      <c r="E2684" s="13" t="s">
        <v>439</v>
      </c>
      <c r="F2684" s="15" t="s">
        <v>6509</v>
      </c>
      <c r="G2684" s="13" t="s">
        <v>6510</v>
      </c>
      <c r="H2684" s="13" t="s">
        <v>1025</v>
      </c>
      <c r="I2684" s="13" t="s">
        <v>1026</v>
      </c>
      <c r="J2684" s="16">
        <v>7670</v>
      </c>
      <c r="K2684" s="17"/>
      <c r="L2684" s="29">
        <v>585</v>
      </c>
      <c r="M2684" s="29">
        <v>585</v>
      </c>
      <c r="N2684" s="17"/>
      <c r="O2684" s="17"/>
      <c r="P2684" s="17"/>
      <c r="Q2684" s="17"/>
      <c r="R2684" s="17"/>
      <c r="S2684" s="17"/>
      <c r="T2684" s="29">
        <v>6500</v>
      </c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7"/>
      <c r="AG2684" s="17"/>
      <c r="AH2684" s="17"/>
      <c r="AI2684" s="17"/>
      <c r="AJ2684" s="17"/>
      <c r="AK2684" s="17"/>
      <c r="AL2684" s="17"/>
      <c r="AM2684" s="17"/>
      <c r="AN2684" s="17"/>
      <c r="AO2684" s="17"/>
      <c r="AP2684" s="17"/>
      <c r="AQ2684" s="17"/>
      <c r="AR2684" s="17"/>
      <c r="AS2684" s="17"/>
      <c r="AT2684" s="17"/>
      <c r="AU2684" s="17"/>
      <c r="AV2684" s="17"/>
      <c r="AW2684" s="17"/>
      <c r="AX2684" s="17"/>
      <c r="AY2684" s="17"/>
      <c r="AZ2684" s="17"/>
      <c r="BA2684" s="17"/>
      <c r="BB2684" s="17"/>
      <c r="BC2684" s="17"/>
      <c r="BD2684" s="17"/>
      <c r="BE2684" s="17"/>
      <c r="BF2684" s="17"/>
      <c r="BG2684" s="17"/>
      <c r="BH2684" s="17"/>
      <c r="BI2684" s="17"/>
      <c r="BJ2684" s="17"/>
      <c r="BK2684" s="17"/>
      <c r="BL2684" s="17"/>
      <c r="BM2684" s="17"/>
      <c r="BN2684" s="17"/>
      <c r="BO2684" s="17"/>
      <c r="BP2684" s="17"/>
      <c r="BQ2684" s="17"/>
      <c r="BR2684" s="17"/>
      <c r="BS2684" s="17"/>
      <c r="BT2684" s="17"/>
      <c r="BU2684" s="17"/>
      <c r="BV2684" s="17"/>
      <c r="BW2684" s="17"/>
      <c r="BX2684" s="17"/>
      <c r="BY2684" s="17"/>
      <c r="BZ2684" s="17"/>
      <c r="CA2684" s="17"/>
      <c r="CB2684" s="17"/>
      <c r="CC2684" s="17"/>
      <c r="CD2684" s="17"/>
      <c r="CE2684" s="17"/>
      <c r="CF2684" s="18"/>
    </row>
    <row r="2685" spans="1:84" x14ac:dyDescent="0.3">
      <c r="A2685" s="11">
        <v>43715</v>
      </c>
      <c r="B2685" s="12" t="s">
        <v>2587</v>
      </c>
      <c r="C2685" s="13" t="s">
        <v>2587</v>
      </c>
      <c r="D2685" s="14" t="s">
        <v>619</v>
      </c>
      <c r="E2685" s="13" t="s">
        <v>439</v>
      </c>
      <c r="F2685" s="15" t="s">
        <v>32</v>
      </c>
      <c r="G2685" s="13" t="s">
        <v>6511</v>
      </c>
      <c r="H2685" s="13" t="s">
        <v>2590</v>
      </c>
      <c r="I2685" s="13" t="s">
        <v>2591</v>
      </c>
      <c r="J2685" s="16">
        <v>16275</v>
      </c>
      <c r="K2685" s="29">
        <v>15500</v>
      </c>
      <c r="L2685" s="29">
        <v>387.5</v>
      </c>
      <c r="M2685" s="29">
        <v>387.5</v>
      </c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7"/>
      <c r="AI2685" s="17"/>
      <c r="AJ2685" s="17"/>
      <c r="AK2685" s="17"/>
      <c r="AL2685" s="17"/>
      <c r="AM2685" s="17"/>
      <c r="AN2685" s="17"/>
      <c r="AO2685" s="17"/>
      <c r="AP2685" s="17"/>
      <c r="AQ2685" s="17"/>
      <c r="AR2685" s="17"/>
      <c r="AS2685" s="17"/>
      <c r="AT2685" s="17"/>
      <c r="AU2685" s="17"/>
      <c r="AV2685" s="17"/>
      <c r="AW2685" s="17"/>
      <c r="AX2685" s="17"/>
      <c r="AY2685" s="17"/>
      <c r="AZ2685" s="17"/>
      <c r="BA2685" s="17"/>
      <c r="BB2685" s="17"/>
      <c r="BC2685" s="17"/>
      <c r="BD2685" s="17"/>
      <c r="BE2685" s="17"/>
      <c r="BF2685" s="17"/>
      <c r="BG2685" s="17"/>
      <c r="BH2685" s="17"/>
      <c r="BI2685" s="17"/>
      <c r="BJ2685" s="17"/>
      <c r="BK2685" s="17"/>
      <c r="BL2685" s="17"/>
      <c r="BM2685" s="17"/>
      <c r="BN2685" s="17"/>
      <c r="BO2685" s="17"/>
      <c r="BP2685" s="17"/>
      <c r="BQ2685" s="17"/>
      <c r="BR2685" s="17"/>
      <c r="BS2685" s="17"/>
      <c r="BT2685" s="17"/>
      <c r="BU2685" s="17"/>
      <c r="BV2685" s="17"/>
      <c r="BW2685" s="17"/>
      <c r="BX2685" s="17"/>
      <c r="BY2685" s="17"/>
      <c r="BZ2685" s="17"/>
      <c r="CA2685" s="17"/>
      <c r="CB2685" s="17"/>
      <c r="CC2685" s="17"/>
      <c r="CD2685" s="17"/>
      <c r="CE2685" s="17"/>
      <c r="CF2685" s="18"/>
    </row>
    <row r="2686" spans="1:84" x14ac:dyDescent="0.3">
      <c r="A2686" s="11">
        <v>43715</v>
      </c>
      <c r="B2686" s="12" t="s">
        <v>6512</v>
      </c>
      <c r="C2686" s="13" t="s">
        <v>6512</v>
      </c>
      <c r="D2686" s="14" t="s">
        <v>6513</v>
      </c>
      <c r="E2686" s="13" t="s">
        <v>439</v>
      </c>
      <c r="F2686" s="15" t="s">
        <v>86</v>
      </c>
      <c r="G2686" s="13" t="s">
        <v>6514</v>
      </c>
      <c r="H2686" s="13" t="s">
        <v>6515</v>
      </c>
      <c r="I2686" s="13" t="s">
        <v>22</v>
      </c>
      <c r="J2686" s="16">
        <v>8982</v>
      </c>
      <c r="K2686" s="17"/>
      <c r="L2686" s="29">
        <v>685.08</v>
      </c>
      <c r="M2686" s="29">
        <v>685.08</v>
      </c>
      <c r="N2686" s="29">
        <v>-0.16</v>
      </c>
      <c r="O2686" s="17"/>
      <c r="P2686" s="17"/>
      <c r="Q2686" s="17"/>
      <c r="R2686" s="17"/>
      <c r="S2686" s="17"/>
      <c r="T2686" s="29">
        <v>7612</v>
      </c>
      <c r="U2686" s="17"/>
      <c r="V2686" s="17"/>
      <c r="W2686" s="17"/>
      <c r="X2686" s="17"/>
      <c r="Y2686" s="17"/>
      <c r="Z2686" s="17"/>
      <c r="AA2686" s="17"/>
      <c r="AB2686" s="17"/>
      <c r="AC2686" s="17"/>
      <c r="AD2686" s="17"/>
      <c r="AE2686" s="17"/>
      <c r="AF2686" s="17"/>
      <c r="AG2686" s="17"/>
      <c r="AH2686" s="17"/>
      <c r="AI2686" s="17"/>
      <c r="AJ2686" s="17"/>
      <c r="AK2686" s="17"/>
      <c r="AL2686" s="17"/>
      <c r="AM2686" s="17"/>
      <c r="AN2686" s="17"/>
      <c r="AO2686" s="17"/>
      <c r="AP2686" s="17"/>
      <c r="AQ2686" s="17"/>
      <c r="AR2686" s="17"/>
      <c r="AS2686" s="17"/>
      <c r="AT2686" s="17"/>
      <c r="AU2686" s="17"/>
      <c r="AV2686" s="17"/>
      <c r="AW2686" s="17"/>
      <c r="AX2686" s="17"/>
      <c r="AY2686" s="17"/>
      <c r="AZ2686" s="17"/>
      <c r="BA2686" s="17"/>
      <c r="BB2686" s="17"/>
      <c r="BC2686" s="17"/>
      <c r="BD2686" s="17"/>
      <c r="BE2686" s="17"/>
      <c r="BF2686" s="17"/>
      <c r="BG2686" s="17"/>
      <c r="BH2686" s="17"/>
      <c r="BI2686" s="17"/>
      <c r="BJ2686" s="17"/>
      <c r="BK2686" s="17"/>
      <c r="BL2686" s="17"/>
      <c r="BM2686" s="17"/>
      <c r="BN2686" s="17"/>
      <c r="BO2686" s="17"/>
      <c r="BP2686" s="17"/>
      <c r="BQ2686" s="17"/>
      <c r="BR2686" s="17"/>
      <c r="BS2686" s="17"/>
      <c r="BT2686" s="17"/>
      <c r="BU2686" s="17"/>
      <c r="BV2686" s="17"/>
      <c r="BW2686" s="17"/>
      <c r="BX2686" s="17"/>
      <c r="BY2686" s="17"/>
      <c r="BZ2686" s="17"/>
      <c r="CA2686" s="17"/>
      <c r="CB2686" s="17"/>
      <c r="CC2686" s="17"/>
      <c r="CD2686" s="17"/>
      <c r="CE2686" s="17"/>
      <c r="CF2686" s="18"/>
    </row>
    <row r="2687" spans="1:84" x14ac:dyDescent="0.3">
      <c r="A2687" s="11">
        <v>43715</v>
      </c>
      <c r="B2687" s="12" t="s">
        <v>528</v>
      </c>
      <c r="C2687" s="13" t="s">
        <v>528</v>
      </c>
      <c r="D2687" s="14" t="s">
        <v>530</v>
      </c>
      <c r="E2687" s="13" t="s">
        <v>439</v>
      </c>
      <c r="F2687" s="15" t="s">
        <v>6516</v>
      </c>
      <c r="G2687" s="13" t="s">
        <v>6517</v>
      </c>
      <c r="H2687" s="13" t="s">
        <v>533</v>
      </c>
      <c r="I2687" s="13" t="s">
        <v>534</v>
      </c>
      <c r="J2687" s="16">
        <v>46</v>
      </c>
      <c r="K2687" s="17"/>
      <c r="L2687" s="29">
        <v>3.52</v>
      </c>
      <c r="M2687" s="29">
        <v>3.52</v>
      </c>
      <c r="N2687" s="29">
        <v>-0.14000000000000001</v>
      </c>
      <c r="O2687" s="17"/>
      <c r="P2687" s="17"/>
      <c r="Q2687" s="17"/>
      <c r="R2687" s="17"/>
      <c r="S2687" s="17"/>
      <c r="T2687" s="29">
        <v>39.1</v>
      </c>
      <c r="U2687" s="17"/>
      <c r="V2687" s="17"/>
      <c r="W2687" s="17"/>
      <c r="X2687" s="17"/>
      <c r="Y2687" s="17"/>
      <c r="Z2687" s="17"/>
      <c r="AA2687" s="17"/>
      <c r="AB2687" s="17"/>
      <c r="AC2687" s="17"/>
      <c r="AD2687" s="17"/>
      <c r="AE2687" s="17"/>
      <c r="AF2687" s="17"/>
      <c r="AG2687" s="17"/>
      <c r="AH2687" s="17"/>
      <c r="AI2687" s="17"/>
      <c r="AJ2687" s="17"/>
      <c r="AK2687" s="17"/>
      <c r="AL2687" s="17"/>
      <c r="AM2687" s="17"/>
      <c r="AN2687" s="17"/>
      <c r="AO2687" s="17"/>
      <c r="AP2687" s="17"/>
      <c r="AQ2687" s="17"/>
      <c r="AR2687" s="17"/>
      <c r="AS2687" s="17"/>
      <c r="AT2687" s="17"/>
      <c r="AU2687" s="17"/>
      <c r="AV2687" s="17"/>
      <c r="AW2687" s="17"/>
      <c r="AX2687" s="17"/>
      <c r="AY2687" s="17"/>
      <c r="AZ2687" s="17"/>
      <c r="BA2687" s="17"/>
      <c r="BB2687" s="17"/>
      <c r="BC2687" s="17"/>
      <c r="BD2687" s="17"/>
      <c r="BE2687" s="17"/>
      <c r="BF2687" s="17"/>
      <c r="BG2687" s="17"/>
      <c r="BH2687" s="17"/>
      <c r="BI2687" s="17"/>
      <c r="BJ2687" s="17"/>
      <c r="BK2687" s="17"/>
      <c r="BL2687" s="17"/>
      <c r="BM2687" s="17"/>
      <c r="BN2687" s="17"/>
      <c r="BO2687" s="17"/>
      <c r="BP2687" s="17"/>
      <c r="BQ2687" s="17"/>
      <c r="BR2687" s="17"/>
      <c r="BS2687" s="17"/>
      <c r="BT2687" s="17"/>
      <c r="BU2687" s="17"/>
      <c r="BV2687" s="17"/>
      <c r="BW2687" s="17"/>
      <c r="BX2687" s="17"/>
      <c r="BY2687" s="17"/>
      <c r="BZ2687" s="17"/>
      <c r="CA2687" s="17"/>
      <c r="CB2687" s="17"/>
      <c r="CC2687" s="17"/>
      <c r="CD2687" s="17"/>
      <c r="CE2687" s="17"/>
      <c r="CF2687" s="18"/>
    </row>
    <row r="2688" spans="1:84" x14ac:dyDescent="0.3">
      <c r="A2688" s="11">
        <v>43716</v>
      </c>
      <c r="B2688" s="12" t="s">
        <v>464</v>
      </c>
      <c r="C2688" s="13" t="s">
        <v>464</v>
      </c>
      <c r="D2688" s="14" t="s">
        <v>22</v>
      </c>
      <c r="E2688" s="13" t="s">
        <v>439</v>
      </c>
      <c r="F2688" s="15" t="s">
        <v>142</v>
      </c>
      <c r="G2688" s="13" t="s">
        <v>6518</v>
      </c>
      <c r="H2688" s="13" t="s">
        <v>22</v>
      </c>
      <c r="I2688" s="13" t="s">
        <v>467</v>
      </c>
      <c r="J2688" s="16">
        <v>225</v>
      </c>
      <c r="K2688" s="17"/>
      <c r="L2688" s="17"/>
      <c r="M2688" s="17"/>
      <c r="N2688" s="17"/>
      <c r="O2688" s="17"/>
      <c r="P2688" s="17"/>
      <c r="Q2688" s="17"/>
      <c r="R2688" s="29">
        <v>225</v>
      </c>
      <c r="S2688" s="17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  <c r="AD2688" s="17"/>
      <c r="AE2688" s="17"/>
      <c r="AF2688" s="17"/>
      <c r="AG2688" s="17"/>
      <c r="AH2688" s="17"/>
      <c r="AI2688" s="17"/>
      <c r="AJ2688" s="17"/>
      <c r="AK2688" s="17"/>
      <c r="AL2688" s="17"/>
      <c r="AM2688" s="17"/>
      <c r="AN2688" s="17"/>
      <c r="AO2688" s="17"/>
      <c r="AP2688" s="17"/>
      <c r="AQ2688" s="17"/>
      <c r="AR2688" s="17"/>
      <c r="AS2688" s="17"/>
      <c r="AT2688" s="17"/>
      <c r="AU2688" s="17"/>
      <c r="AV2688" s="17"/>
      <c r="AW2688" s="17"/>
      <c r="AX2688" s="17"/>
      <c r="AY2688" s="17"/>
      <c r="AZ2688" s="17"/>
      <c r="BA2688" s="17"/>
      <c r="BB2688" s="17"/>
      <c r="BC2688" s="17"/>
      <c r="BD2688" s="17"/>
      <c r="BE2688" s="17"/>
      <c r="BF2688" s="17"/>
      <c r="BG2688" s="17"/>
      <c r="BH2688" s="17"/>
      <c r="BI2688" s="17"/>
      <c r="BJ2688" s="17"/>
      <c r="BK2688" s="17"/>
      <c r="BL2688" s="17"/>
      <c r="BM2688" s="17"/>
      <c r="BN2688" s="17"/>
      <c r="BO2688" s="17"/>
      <c r="BP2688" s="17"/>
      <c r="BQ2688" s="17"/>
      <c r="BR2688" s="17"/>
      <c r="BS2688" s="17"/>
      <c r="BT2688" s="17"/>
      <c r="BU2688" s="17"/>
      <c r="BV2688" s="17"/>
      <c r="BW2688" s="17"/>
      <c r="BX2688" s="17"/>
      <c r="BY2688" s="17"/>
      <c r="BZ2688" s="17"/>
      <c r="CA2688" s="17"/>
      <c r="CB2688" s="17"/>
      <c r="CC2688" s="17"/>
      <c r="CD2688" s="17"/>
      <c r="CE2688" s="17"/>
      <c r="CF2688" s="18"/>
    </row>
    <row r="2689" spans="1:84" x14ac:dyDescent="0.3">
      <c r="A2689" s="11">
        <v>43717</v>
      </c>
      <c r="B2689" s="12" t="s">
        <v>1319</v>
      </c>
      <c r="C2689" s="13" t="s">
        <v>1319</v>
      </c>
      <c r="D2689" s="14" t="s">
        <v>1320</v>
      </c>
      <c r="E2689" s="13" t="s">
        <v>439</v>
      </c>
      <c r="F2689" s="15" t="s">
        <v>74</v>
      </c>
      <c r="G2689" s="13" t="s">
        <v>6519</v>
      </c>
      <c r="H2689" s="13" t="s">
        <v>1323</v>
      </c>
      <c r="I2689" s="13" t="s">
        <v>1324</v>
      </c>
      <c r="J2689" s="16">
        <v>69501</v>
      </c>
      <c r="K2689" s="29">
        <v>62055</v>
      </c>
      <c r="L2689" s="29">
        <v>3723</v>
      </c>
      <c r="M2689" s="29">
        <v>3723</v>
      </c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  <c r="AE2689" s="17"/>
      <c r="AF2689" s="17"/>
      <c r="AG2689" s="17"/>
      <c r="AH2689" s="17"/>
      <c r="AI2689" s="17"/>
      <c r="AJ2689" s="17"/>
      <c r="AK2689" s="17"/>
      <c r="AL2689" s="17"/>
      <c r="AM2689" s="17"/>
      <c r="AN2689" s="17"/>
      <c r="AO2689" s="17"/>
      <c r="AP2689" s="17"/>
      <c r="AQ2689" s="17"/>
      <c r="AR2689" s="17"/>
      <c r="AS2689" s="17"/>
      <c r="AT2689" s="17"/>
      <c r="AU2689" s="17"/>
      <c r="AV2689" s="17"/>
      <c r="AW2689" s="17"/>
      <c r="AX2689" s="17"/>
      <c r="AY2689" s="17"/>
      <c r="AZ2689" s="17"/>
      <c r="BA2689" s="17"/>
      <c r="BB2689" s="17"/>
      <c r="BC2689" s="17"/>
      <c r="BD2689" s="17"/>
      <c r="BE2689" s="17"/>
      <c r="BF2689" s="17"/>
      <c r="BG2689" s="17"/>
      <c r="BH2689" s="17"/>
      <c r="BI2689" s="17"/>
      <c r="BJ2689" s="17"/>
      <c r="BK2689" s="17"/>
      <c r="BL2689" s="17"/>
      <c r="BM2689" s="17"/>
      <c r="BN2689" s="17"/>
      <c r="BO2689" s="17"/>
      <c r="BP2689" s="17"/>
      <c r="BQ2689" s="17"/>
      <c r="BR2689" s="17"/>
      <c r="BS2689" s="17"/>
      <c r="BT2689" s="17"/>
      <c r="BU2689" s="17"/>
      <c r="BV2689" s="17"/>
      <c r="BW2689" s="17"/>
      <c r="BX2689" s="17"/>
      <c r="BY2689" s="17"/>
      <c r="BZ2689" s="17"/>
      <c r="CA2689" s="17"/>
      <c r="CB2689" s="17"/>
      <c r="CC2689" s="17"/>
      <c r="CD2689" s="17"/>
      <c r="CE2689" s="17"/>
      <c r="CF2689" s="18"/>
    </row>
    <row r="2690" spans="1:84" x14ac:dyDescent="0.3">
      <c r="A2690" s="11">
        <v>43717</v>
      </c>
      <c r="B2690" s="12" t="s">
        <v>512</v>
      </c>
      <c r="C2690" s="13" t="s">
        <v>512</v>
      </c>
      <c r="D2690" s="14" t="s">
        <v>513</v>
      </c>
      <c r="E2690" s="13" t="s">
        <v>439</v>
      </c>
      <c r="F2690" s="15" t="s">
        <v>6520</v>
      </c>
      <c r="G2690" s="13" t="s">
        <v>6521</v>
      </c>
      <c r="H2690" s="13" t="s">
        <v>516</v>
      </c>
      <c r="I2690" s="13" t="s">
        <v>517</v>
      </c>
      <c r="J2690" s="16">
        <v>484</v>
      </c>
      <c r="K2690" s="17"/>
      <c r="L2690" s="29">
        <v>36.9</v>
      </c>
      <c r="M2690" s="29">
        <v>36.9</v>
      </c>
      <c r="N2690" s="29">
        <v>0.2</v>
      </c>
      <c r="O2690" s="17"/>
      <c r="P2690" s="17"/>
      <c r="Q2690" s="17"/>
      <c r="R2690" s="17"/>
      <c r="S2690" s="17"/>
      <c r="T2690" s="29">
        <v>410</v>
      </c>
      <c r="U2690" s="17"/>
      <c r="V2690" s="17"/>
      <c r="W2690" s="17"/>
      <c r="X2690" s="17"/>
      <c r="Y2690" s="17"/>
      <c r="Z2690" s="17"/>
      <c r="AA2690" s="17"/>
      <c r="AB2690" s="17"/>
      <c r="AC2690" s="17"/>
      <c r="AD2690" s="17"/>
      <c r="AE2690" s="17"/>
      <c r="AF2690" s="17"/>
      <c r="AG2690" s="17"/>
      <c r="AH2690" s="17"/>
      <c r="AI2690" s="17"/>
      <c r="AJ2690" s="17"/>
      <c r="AK2690" s="17"/>
      <c r="AL2690" s="17"/>
      <c r="AM2690" s="17"/>
      <c r="AN2690" s="17"/>
      <c r="AO2690" s="17"/>
      <c r="AP2690" s="17"/>
      <c r="AQ2690" s="17"/>
      <c r="AR2690" s="17"/>
      <c r="AS2690" s="17"/>
      <c r="AT2690" s="17"/>
      <c r="AU2690" s="17"/>
      <c r="AV2690" s="17"/>
      <c r="AW2690" s="17"/>
      <c r="AX2690" s="17"/>
      <c r="AY2690" s="17"/>
      <c r="AZ2690" s="17"/>
      <c r="BA2690" s="17"/>
      <c r="BB2690" s="17"/>
      <c r="BC2690" s="17"/>
      <c r="BD2690" s="17"/>
      <c r="BE2690" s="17"/>
      <c r="BF2690" s="17"/>
      <c r="BG2690" s="17"/>
      <c r="BH2690" s="17"/>
      <c r="BI2690" s="17"/>
      <c r="BJ2690" s="17"/>
      <c r="BK2690" s="17"/>
      <c r="BL2690" s="17"/>
      <c r="BM2690" s="17"/>
      <c r="BN2690" s="17"/>
      <c r="BO2690" s="17"/>
      <c r="BP2690" s="17"/>
      <c r="BQ2690" s="17"/>
      <c r="BR2690" s="17"/>
      <c r="BS2690" s="17"/>
      <c r="BT2690" s="17"/>
      <c r="BU2690" s="17"/>
      <c r="BV2690" s="17"/>
      <c r="BW2690" s="17"/>
      <c r="BX2690" s="17"/>
      <c r="BY2690" s="17"/>
      <c r="BZ2690" s="17"/>
      <c r="CA2690" s="17"/>
      <c r="CB2690" s="17"/>
      <c r="CC2690" s="17"/>
      <c r="CD2690" s="17"/>
      <c r="CE2690" s="17"/>
      <c r="CF2690" s="18"/>
    </row>
    <row r="2691" spans="1:84" x14ac:dyDescent="0.3">
      <c r="A2691" s="11">
        <v>43717</v>
      </c>
      <c r="B2691" s="12" t="s">
        <v>6378</v>
      </c>
      <c r="C2691" s="13" t="s">
        <v>6378</v>
      </c>
      <c r="D2691" s="14" t="s">
        <v>6379</v>
      </c>
      <c r="E2691" s="13" t="s">
        <v>439</v>
      </c>
      <c r="F2691" s="15" t="s">
        <v>6522</v>
      </c>
      <c r="G2691" s="13" t="s">
        <v>6523</v>
      </c>
      <c r="H2691" s="13" t="s">
        <v>6381</v>
      </c>
      <c r="I2691" s="13" t="s">
        <v>6382</v>
      </c>
      <c r="J2691" s="16">
        <v>900</v>
      </c>
      <c r="K2691" s="17"/>
      <c r="L2691" s="29">
        <v>68.64</v>
      </c>
      <c r="M2691" s="29">
        <v>68.64</v>
      </c>
      <c r="N2691" s="17"/>
      <c r="O2691" s="17"/>
      <c r="P2691" s="17"/>
      <c r="Q2691" s="17"/>
      <c r="R2691" s="17"/>
      <c r="S2691" s="29">
        <v>762.72</v>
      </c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  <c r="AE2691" s="17"/>
      <c r="AF2691" s="17"/>
      <c r="AG2691" s="17"/>
      <c r="AH2691" s="17"/>
      <c r="AI2691" s="17"/>
      <c r="AJ2691" s="17"/>
      <c r="AK2691" s="17"/>
      <c r="AL2691" s="17"/>
      <c r="AM2691" s="17"/>
      <c r="AN2691" s="17"/>
      <c r="AO2691" s="17"/>
      <c r="AP2691" s="17"/>
      <c r="AQ2691" s="17"/>
      <c r="AR2691" s="17"/>
      <c r="AS2691" s="17"/>
      <c r="AT2691" s="17"/>
      <c r="AU2691" s="17"/>
      <c r="AV2691" s="17"/>
      <c r="AW2691" s="17"/>
      <c r="AX2691" s="17"/>
      <c r="AY2691" s="17"/>
      <c r="AZ2691" s="17"/>
      <c r="BA2691" s="17"/>
      <c r="BB2691" s="17"/>
      <c r="BC2691" s="17"/>
      <c r="BD2691" s="17"/>
      <c r="BE2691" s="17"/>
      <c r="BF2691" s="17"/>
      <c r="BG2691" s="17"/>
      <c r="BH2691" s="17"/>
      <c r="BI2691" s="17"/>
      <c r="BJ2691" s="17"/>
      <c r="BK2691" s="17"/>
      <c r="BL2691" s="17"/>
      <c r="BM2691" s="17"/>
      <c r="BN2691" s="17"/>
      <c r="BO2691" s="17"/>
      <c r="BP2691" s="17"/>
      <c r="BQ2691" s="17"/>
      <c r="BR2691" s="17"/>
      <c r="BS2691" s="17"/>
      <c r="BT2691" s="17"/>
      <c r="BU2691" s="17"/>
      <c r="BV2691" s="17"/>
      <c r="BW2691" s="17"/>
      <c r="BX2691" s="17"/>
      <c r="BY2691" s="17"/>
      <c r="BZ2691" s="17"/>
      <c r="CA2691" s="17"/>
      <c r="CB2691" s="17"/>
      <c r="CC2691" s="17"/>
      <c r="CD2691" s="17"/>
      <c r="CE2691" s="17"/>
      <c r="CF2691" s="18"/>
    </row>
    <row r="2692" spans="1:84" x14ac:dyDescent="0.3">
      <c r="A2692" s="11">
        <v>43717</v>
      </c>
      <c r="B2692" s="12" t="s">
        <v>528</v>
      </c>
      <c r="C2692" s="13" t="s">
        <v>528</v>
      </c>
      <c r="D2692" s="14" t="s">
        <v>530</v>
      </c>
      <c r="E2692" s="13" t="s">
        <v>439</v>
      </c>
      <c r="F2692" s="15" t="s">
        <v>6524</v>
      </c>
      <c r="G2692" s="13" t="s">
        <v>6525</v>
      </c>
      <c r="H2692" s="13" t="s">
        <v>533</v>
      </c>
      <c r="I2692" s="13" t="s">
        <v>534</v>
      </c>
      <c r="J2692" s="16">
        <v>1497</v>
      </c>
      <c r="K2692" s="17"/>
      <c r="L2692" s="29">
        <v>114.17</v>
      </c>
      <c r="M2692" s="29">
        <v>114.17</v>
      </c>
      <c r="N2692" s="29">
        <v>0.16</v>
      </c>
      <c r="O2692" s="17"/>
      <c r="P2692" s="17"/>
      <c r="Q2692" s="17"/>
      <c r="R2692" s="17"/>
      <c r="S2692" s="17"/>
      <c r="T2692" s="29">
        <v>1268.5</v>
      </c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7"/>
      <c r="AG2692" s="17"/>
      <c r="AH2692" s="17"/>
      <c r="AI2692" s="17"/>
      <c r="AJ2692" s="17"/>
      <c r="AK2692" s="17"/>
      <c r="AL2692" s="17"/>
      <c r="AM2692" s="17"/>
      <c r="AN2692" s="17"/>
      <c r="AO2692" s="17"/>
      <c r="AP2692" s="17"/>
      <c r="AQ2692" s="17"/>
      <c r="AR2692" s="17"/>
      <c r="AS2692" s="17"/>
      <c r="AT2692" s="17"/>
      <c r="AU2692" s="17"/>
      <c r="AV2692" s="17"/>
      <c r="AW2692" s="17"/>
      <c r="AX2692" s="17"/>
      <c r="AY2692" s="17"/>
      <c r="AZ2692" s="17"/>
      <c r="BA2692" s="17"/>
      <c r="BB2692" s="17"/>
      <c r="BC2692" s="17"/>
      <c r="BD2692" s="17"/>
      <c r="BE2692" s="17"/>
      <c r="BF2692" s="17"/>
      <c r="BG2692" s="17"/>
      <c r="BH2692" s="17"/>
      <c r="BI2692" s="17"/>
      <c r="BJ2692" s="17"/>
      <c r="BK2692" s="17"/>
      <c r="BL2692" s="17"/>
      <c r="BM2692" s="17"/>
      <c r="BN2692" s="17"/>
      <c r="BO2692" s="17"/>
      <c r="BP2692" s="17"/>
      <c r="BQ2692" s="17"/>
      <c r="BR2692" s="17"/>
      <c r="BS2692" s="17"/>
      <c r="BT2692" s="17"/>
      <c r="BU2692" s="17"/>
      <c r="BV2692" s="17"/>
      <c r="BW2692" s="17"/>
      <c r="BX2692" s="17"/>
      <c r="BY2692" s="17"/>
      <c r="BZ2692" s="17"/>
      <c r="CA2692" s="17"/>
      <c r="CB2692" s="17"/>
      <c r="CC2692" s="17"/>
      <c r="CD2692" s="17"/>
      <c r="CE2692" s="17"/>
      <c r="CF2692" s="18"/>
    </row>
    <row r="2693" spans="1:84" x14ac:dyDescent="0.3">
      <c r="A2693" s="11">
        <v>43717</v>
      </c>
      <c r="B2693" s="12" t="s">
        <v>528</v>
      </c>
      <c r="C2693" s="13" t="s">
        <v>528</v>
      </c>
      <c r="D2693" s="14" t="s">
        <v>530</v>
      </c>
      <c r="E2693" s="13" t="s">
        <v>439</v>
      </c>
      <c r="F2693" s="15" t="s">
        <v>6526</v>
      </c>
      <c r="G2693" s="13" t="s">
        <v>6527</v>
      </c>
      <c r="H2693" s="13" t="s">
        <v>533</v>
      </c>
      <c r="I2693" s="13" t="s">
        <v>534</v>
      </c>
      <c r="J2693" s="16">
        <v>378</v>
      </c>
      <c r="K2693" s="17"/>
      <c r="L2693" s="29">
        <v>29.2</v>
      </c>
      <c r="M2693" s="29">
        <v>28.8</v>
      </c>
      <c r="N2693" s="17"/>
      <c r="O2693" s="17"/>
      <c r="P2693" s="17"/>
      <c r="Q2693" s="17"/>
      <c r="R2693" s="17"/>
      <c r="S2693" s="17"/>
      <c r="T2693" s="29">
        <v>320</v>
      </c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/>
      <c r="AG2693" s="17"/>
      <c r="AH2693" s="17"/>
      <c r="AI2693" s="17"/>
      <c r="AJ2693" s="17"/>
      <c r="AK2693" s="17"/>
      <c r="AL2693" s="17"/>
      <c r="AM2693" s="17"/>
      <c r="AN2693" s="17"/>
      <c r="AO2693" s="17"/>
      <c r="AP2693" s="17"/>
      <c r="AQ2693" s="17"/>
      <c r="AR2693" s="17"/>
      <c r="AS2693" s="17"/>
      <c r="AT2693" s="17"/>
      <c r="AU2693" s="17"/>
      <c r="AV2693" s="17"/>
      <c r="AW2693" s="17"/>
      <c r="AX2693" s="17"/>
      <c r="AY2693" s="17"/>
      <c r="AZ2693" s="17"/>
      <c r="BA2693" s="17"/>
      <c r="BB2693" s="17"/>
      <c r="BC2693" s="17"/>
      <c r="BD2693" s="17"/>
      <c r="BE2693" s="17"/>
      <c r="BF2693" s="17"/>
      <c r="BG2693" s="17"/>
      <c r="BH2693" s="17"/>
      <c r="BI2693" s="17"/>
      <c r="BJ2693" s="17"/>
      <c r="BK2693" s="17"/>
      <c r="BL2693" s="17"/>
      <c r="BM2693" s="17"/>
      <c r="BN2693" s="17"/>
      <c r="BO2693" s="17"/>
      <c r="BP2693" s="17"/>
      <c r="BQ2693" s="17"/>
      <c r="BR2693" s="17"/>
      <c r="BS2693" s="17"/>
      <c r="BT2693" s="17"/>
      <c r="BU2693" s="17"/>
      <c r="BV2693" s="17"/>
      <c r="BW2693" s="17"/>
      <c r="BX2693" s="17"/>
      <c r="BY2693" s="17"/>
      <c r="BZ2693" s="17"/>
      <c r="CA2693" s="17"/>
      <c r="CB2693" s="17"/>
      <c r="CC2693" s="17"/>
      <c r="CD2693" s="17"/>
      <c r="CE2693" s="17"/>
      <c r="CF2693" s="18"/>
    </row>
    <row r="2694" spans="1:84" x14ac:dyDescent="0.3">
      <c r="A2694" s="11">
        <v>43718</v>
      </c>
      <c r="B2694" s="12" t="s">
        <v>1552</v>
      </c>
      <c r="C2694" s="13" t="s">
        <v>1552</v>
      </c>
      <c r="D2694" s="14" t="s">
        <v>1553</v>
      </c>
      <c r="E2694" s="13" t="s">
        <v>439</v>
      </c>
      <c r="F2694" s="15" t="s">
        <v>67</v>
      </c>
      <c r="G2694" s="13" t="s">
        <v>6528</v>
      </c>
      <c r="H2694" s="13" t="s">
        <v>1556</v>
      </c>
      <c r="I2694" s="13" t="s">
        <v>1557</v>
      </c>
      <c r="J2694" s="16">
        <v>19265</v>
      </c>
      <c r="K2694" s="17"/>
      <c r="L2694" s="29">
        <v>1469.34</v>
      </c>
      <c r="M2694" s="29">
        <v>1469.34</v>
      </c>
      <c r="N2694" s="29">
        <v>0.32</v>
      </c>
      <c r="O2694" s="17"/>
      <c r="P2694" s="17"/>
      <c r="Q2694" s="17"/>
      <c r="R2694" s="17"/>
      <c r="S2694" s="17"/>
      <c r="T2694" s="29">
        <v>16326</v>
      </c>
      <c r="U2694" s="17"/>
      <c r="V2694" s="17"/>
      <c r="W2694" s="17"/>
      <c r="X2694" s="17"/>
      <c r="Y2694" s="17"/>
      <c r="Z2694" s="17"/>
      <c r="AA2694" s="17"/>
      <c r="AB2694" s="17"/>
      <c r="AC2694" s="17"/>
      <c r="AD2694" s="17"/>
      <c r="AE2694" s="17"/>
      <c r="AF2694" s="17"/>
      <c r="AG2694" s="17"/>
      <c r="AH2694" s="17"/>
      <c r="AI2694" s="17"/>
      <c r="AJ2694" s="17"/>
      <c r="AK2694" s="17"/>
      <c r="AL2694" s="17"/>
      <c r="AM2694" s="17"/>
      <c r="AN2694" s="17"/>
      <c r="AO2694" s="17"/>
      <c r="AP2694" s="17"/>
      <c r="AQ2694" s="17"/>
      <c r="AR2694" s="17"/>
      <c r="AS2694" s="17"/>
      <c r="AT2694" s="17"/>
      <c r="AU2694" s="17"/>
      <c r="AV2694" s="17"/>
      <c r="AW2694" s="17"/>
      <c r="AX2694" s="17"/>
      <c r="AY2694" s="17"/>
      <c r="AZ2694" s="17"/>
      <c r="BA2694" s="17"/>
      <c r="BB2694" s="17"/>
      <c r="BC2694" s="17"/>
      <c r="BD2694" s="17"/>
      <c r="BE2694" s="17"/>
      <c r="BF2694" s="17"/>
      <c r="BG2694" s="17"/>
      <c r="BH2694" s="17"/>
      <c r="BI2694" s="17"/>
      <c r="BJ2694" s="17"/>
      <c r="BK2694" s="17"/>
      <c r="BL2694" s="17"/>
      <c r="BM2694" s="17"/>
      <c r="BN2694" s="17"/>
      <c r="BO2694" s="17"/>
      <c r="BP2694" s="17"/>
      <c r="BQ2694" s="17"/>
      <c r="BR2694" s="17"/>
      <c r="BS2694" s="17"/>
      <c r="BT2694" s="17"/>
      <c r="BU2694" s="17"/>
      <c r="BV2694" s="17"/>
      <c r="BW2694" s="17"/>
      <c r="BX2694" s="17"/>
      <c r="BY2694" s="17"/>
      <c r="BZ2694" s="17"/>
      <c r="CA2694" s="17"/>
      <c r="CB2694" s="17"/>
      <c r="CC2694" s="17"/>
      <c r="CD2694" s="17"/>
      <c r="CE2694" s="17"/>
      <c r="CF2694" s="18"/>
    </row>
    <row r="2695" spans="1:84" x14ac:dyDescent="0.3">
      <c r="A2695" s="11">
        <v>43718</v>
      </c>
      <c r="B2695" s="12" t="s">
        <v>528</v>
      </c>
      <c r="C2695" s="13" t="s">
        <v>528</v>
      </c>
      <c r="D2695" s="14" t="s">
        <v>530</v>
      </c>
      <c r="E2695" s="13" t="s">
        <v>439</v>
      </c>
      <c r="F2695" s="15" t="s">
        <v>6529</v>
      </c>
      <c r="G2695" s="13" t="s">
        <v>6530</v>
      </c>
      <c r="H2695" s="13" t="s">
        <v>533</v>
      </c>
      <c r="I2695" s="13" t="s">
        <v>534</v>
      </c>
      <c r="J2695" s="16">
        <v>360</v>
      </c>
      <c r="K2695" s="17"/>
      <c r="L2695" s="29">
        <v>27.47</v>
      </c>
      <c r="M2695" s="29">
        <v>27.47</v>
      </c>
      <c r="N2695" s="17"/>
      <c r="O2695" s="17"/>
      <c r="P2695" s="17"/>
      <c r="Q2695" s="17"/>
      <c r="R2695" s="17"/>
      <c r="S2695" s="17"/>
      <c r="T2695" s="29">
        <v>305.06</v>
      </c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  <c r="AE2695" s="17"/>
      <c r="AF2695" s="17"/>
      <c r="AG2695" s="17"/>
      <c r="AH2695" s="17"/>
      <c r="AI2695" s="17"/>
      <c r="AJ2695" s="17"/>
      <c r="AK2695" s="17"/>
      <c r="AL2695" s="17"/>
      <c r="AM2695" s="17"/>
      <c r="AN2695" s="17"/>
      <c r="AO2695" s="17"/>
      <c r="AP2695" s="17"/>
      <c r="AQ2695" s="17"/>
      <c r="AR2695" s="17"/>
      <c r="AS2695" s="17"/>
      <c r="AT2695" s="17"/>
      <c r="AU2695" s="17"/>
      <c r="AV2695" s="17"/>
      <c r="AW2695" s="17"/>
      <c r="AX2695" s="17"/>
      <c r="AY2695" s="17"/>
      <c r="AZ2695" s="17"/>
      <c r="BA2695" s="17"/>
      <c r="BB2695" s="17"/>
      <c r="BC2695" s="17"/>
      <c r="BD2695" s="17"/>
      <c r="BE2695" s="17"/>
      <c r="BF2695" s="17"/>
      <c r="BG2695" s="17"/>
      <c r="BH2695" s="17"/>
      <c r="BI2695" s="17"/>
      <c r="BJ2695" s="17"/>
      <c r="BK2695" s="17"/>
      <c r="BL2695" s="17"/>
      <c r="BM2695" s="17"/>
      <c r="BN2695" s="17"/>
      <c r="BO2695" s="17"/>
      <c r="BP2695" s="17"/>
      <c r="BQ2695" s="17"/>
      <c r="BR2695" s="17"/>
      <c r="BS2695" s="17"/>
      <c r="BT2695" s="17"/>
      <c r="BU2695" s="17"/>
      <c r="BV2695" s="17"/>
      <c r="BW2695" s="17"/>
      <c r="BX2695" s="17"/>
      <c r="BY2695" s="17"/>
      <c r="BZ2695" s="17"/>
      <c r="CA2695" s="17"/>
      <c r="CB2695" s="17"/>
      <c r="CC2695" s="17"/>
      <c r="CD2695" s="17"/>
      <c r="CE2695" s="17"/>
      <c r="CF2695" s="18"/>
    </row>
    <row r="2696" spans="1:84" x14ac:dyDescent="0.3">
      <c r="A2696" s="11">
        <v>43718</v>
      </c>
      <c r="B2696" s="12" t="s">
        <v>528</v>
      </c>
      <c r="C2696" s="13" t="s">
        <v>528</v>
      </c>
      <c r="D2696" s="14" t="s">
        <v>530</v>
      </c>
      <c r="E2696" s="13" t="s">
        <v>439</v>
      </c>
      <c r="F2696" s="15" t="s">
        <v>6531</v>
      </c>
      <c r="G2696" s="13" t="s">
        <v>6532</v>
      </c>
      <c r="H2696" s="13" t="s">
        <v>533</v>
      </c>
      <c r="I2696" s="13" t="s">
        <v>534</v>
      </c>
      <c r="J2696" s="16">
        <v>632</v>
      </c>
      <c r="K2696" s="17"/>
      <c r="L2696" s="29">
        <v>48.22</v>
      </c>
      <c r="M2696" s="29">
        <v>48.22</v>
      </c>
      <c r="N2696" s="17"/>
      <c r="O2696" s="17"/>
      <c r="P2696" s="17"/>
      <c r="Q2696" s="17"/>
      <c r="R2696" s="17"/>
      <c r="S2696" s="17"/>
      <c r="T2696" s="29">
        <v>535.55999999999995</v>
      </c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7"/>
      <c r="AG2696" s="17"/>
      <c r="AH2696" s="17"/>
      <c r="AI2696" s="17"/>
      <c r="AJ2696" s="17"/>
      <c r="AK2696" s="17"/>
      <c r="AL2696" s="17"/>
      <c r="AM2696" s="17"/>
      <c r="AN2696" s="17"/>
      <c r="AO2696" s="17"/>
      <c r="AP2696" s="17"/>
      <c r="AQ2696" s="17"/>
      <c r="AR2696" s="17"/>
      <c r="AS2696" s="17"/>
      <c r="AT2696" s="17"/>
      <c r="AU2696" s="17"/>
      <c r="AV2696" s="17"/>
      <c r="AW2696" s="17"/>
      <c r="AX2696" s="17"/>
      <c r="AY2696" s="17"/>
      <c r="AZ2696" s="17"/>
      <c r="BA2696" s="17"/>
      <c r="BB2696" s="17"/>
      <c r="BC2696" s="17"/>
      <c r="BD2696" s="17"/>
      <c r="BE2696" s="17"/>
      <c r="BF2696" s="17"/>
      <c r="BG2696" s="17"/>
      <c r="BH2696" s="17"/>
      <c r="BI2696" s="17"/>
      <c r="BJ2696" s="17"/>
      <c r="BK2696" s="17"/>
      <c r="BL2696" s="17"/>
      <c r="BM2696" s="17"/>
      <c r="BN2696" s="17"/>
      <c r="BO2696" s="17"/>
      <c r="BP2696" s="17"/>
      <c r="BQ2696" s="17"/>
      <c r="BR2696" s="17"/>
      <c r="BS2696" s="17"/>
      <c r="BT2696" s="17"/>
      <c r="BU2696" s="17"/>
      <c r="BV2696" s="17"/>
      <c r="BW2696" s="17"/>
      <c r="BX2696" s="17"/>
      <c r="BY2696" s="17"/>
      <c r="BZ2696" s="17"/>
      <c r="CA2696" s="17"/>
      <c r="CB2696" s="17"/>
      <c r="CC2696" s="17"/>
      <c r="CD2696" s="17"/>
      <c r="CE2696" s="17"/>
      <c r="CF2696" s="18"/>
    </row>
    <row r="2697" spans="1:84" x14ac:dyDescent="0.3">
      <c r="A2697" s="11">
        <v>43718</v>
      </c>
      <c r="B2697" s="12" t="s">
        <v>506</v>
      </c>
      <c r="C2697" s="13" t="s">
        <v>506</v>
      </c>
      <c r="D2697" s="14" t="s">
        <v>507</v>
      </c>
      <c r="E2697" s="13" t="s">
        <v>439</v>
      </c>
      <c r="F2697" s="15" t="s">
        <v>73</v>
      </c>
      <c r="G2697" s="13" t="s">
        <v>6533</v>
      </c>
      <c r="H2697" s="13" t="s">
        <v>510</v>
      </c>
      <c r="I2697" s="13" t="s">
        <v>511</v>
      </c>
      <c r="J2697" s="16">
        <v>44100</v>
      </c>
      <c r="K2697" s="29">
        <v>42000</v>
      </c>
      <c r="L2697" s="29">
        <v>1050</v>
      </c>
      <c r="M2697" s="29">
        <v>1050</v>
      </c>
      <c r="N2697" s="17"/>
      <c r="O2697" s="17"/>
      <c r="P2697" s="17"/>
      <c r="Q2697" s="17"/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  <c r="AE2697" s="17"/>
      <c r="AF2697" s="17"/>
      <c r="AG2697" s="17"/>
      <c r="AH2697" s="17"/>
      <c r="AI2697" s="17"/>
      <c r="AJ2697" s="17"/>
      <c r="AK2697" s="17"/>
      <c r="AL2697" s="17"/>
      <c r="AM2697" s="17"/>
      <c r="AN2697" s="17"/>
      <c r="AO2697" s="17"/>
      <c r="AP2697" s="17"/>
      <c r="AQ2697" s="17"/>
      <c r="AR2697" s="17"/>
      <c r="AS2697" s="17"/>
      <c r="AT2697" s="17"/>
      <c r="AU2697" s="17"/>
      <c r="AV2697" s="17"/>
      <c r="AW2697" s="17"/>
      <c r="AX2697" s="17"/>
      <c r="AY2697" s="17"/>
      <c r="AZ2697" s="17"/>
      <c r="BA2697" s="17"/>
      <c r="BB2697" s="17"/>
      <c r="BC2697" s="17"/>
      <c r="BD2697" s="17"/>
      <c r="BE2697" s="17"/>
      <c r="BF2697" s="17"/>
      <c r="BG2697" s="17"/>
      <c r="BH2697" s="17"/>
      <c r="BI2697" s="17"/>
      <c r="BJ2697" s="17"/>
      <c r="BK2697" s="17"/>
      <c r="BL2697" s="17"/>
      <c r="BM2697" s="17"/>
      <c r="BN2697" s="17"/>
      <c r="BO2697" s="17"/>
      <c r="BP2697" s="17"/>
      <c r="BQ2697" s="17"/>
      <c r="BR2697" s="17"/>
      <c r="BS2697" s="17"/>
      <c r="BT2697" s="17"/>
      <c r="BU2697" s="17"/>
      <c r="BV2697" s="17"/>
      <c r="BW2697" s="17"/>
      <c r="BX2697" s="17"/>
      <c r="BY2697" s="17"/>
      <c r="BZ2697" s="17"/>
      <c r="CA2697" s="17"/>
      <c r="CB2697" s="17"/>
      <c r="CC2697" s="17"/>
      <c r="CD2697" s="17"/>
      <c r="CE2697" s="17"/>
      <c r="CF2697" s="18"/>
    </row>
    <row r="2698" spans="1:84" ht="22.8" x14ac:dyDescent="0.3">
      <c r="A2698" s="11">
        <v>43719</v>
      </c>
      <c r="B2698" s="12" t="s">
        <v>4004</v>
      </c>
      <c r="C2698" s="13" t="s">
        <v>4004</v>
      </c>
      <c r="D2698" s="14" t="s">
        <v>4006</v>
      </c>
      <c r="E2698" s="13" t="s">
        <v>439</v>
      </c>
      <c r="F2698" s="15" t="s">
        <v>6534</v>
      </c>
      <c r="G2698" s="13" t="s">
        <v>6535</v>
      </c>
      <c r="H2698" s="13" t="s">
        <v>4009</v>
      </c>
      <c r="I2698" s="13" t="s">
        <v>4010</v>
      </c>
      <c r="J2698" s="16">
        <v>453120</v>
      </c>
      <c r="K2698" s="17"/>
      <c r="L2698" s="29">
        <v>34560</v>
      </c>
      <c r="M2698" s="29">
        <v>34560</v>
      </c>
      <c r="N2698" s="17"/>
      <c r="O2698" s="17"/>
      <c r="P2698" s="17"/>
      <c r="Q2698" s="29">
        <v>384000</v>
      </c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7"/>
      <c r="AG2698" s="17"/>
      <c r="AH2698" s="17"/>
      <c r="AI2698" s="17"/>
      <c r="AJ2698" s="17"/>
      <c r="AK2698" s="17"/>
      <c r="AL2698" s="17"/>
      <c r="AM2698" s="17"/>
      <c r="AN2698" s="17"/>
      <c r="AO2698" s="17"/>
      <c r="AP2698" s="17"/>
      <c r="AQ2698" s="17"/>
      <c r="AR2698" s="17"/>
      <c r="AS2698" s="17"/>
      <c r="AT2698" s="17"/>
      <c r="AU2698" s="17"/>
      <c r="AV2698" s="17"/>
      <c r="AW2698" s="17"/>
      <c r="AX2698" s="17"/>
      <c r="AY2698" s="17"/>
      <c r="AZ2698" s="17"/>
      <c r="BA2698" s="17"/>
      <c r="BB2698" s="17"/>
      <c r="BC2698" s="17"/>
      <c r="BD2698" s="17"/>
      <c r="BE2698" s="17"/>
      <c r="BF2698" s="17"/>
      <c r="BG2698" s="17"/>
      <c r="BH2698" s="17"/>
      <c r="BI2698" s="17"/>
      <c r="BJ2698" s="17"/>
      <c r="BK2698" s="17"/>
      <c r="BL2698" s="17"/>
      <c r="BM2698" s="17"/>
      <c r="BN2698" s="17"/>
      <c r="BO2698" s="17"/>
      <c r="BP2698" s="17"/>
      <c r="BQ2698" s="17"/>
      <c r="BR2698" s="17"/>
      <c r="BS2698" s="17"/>
      <c r="BT2698" s="17"/>
      <c r="BU2698" s="17"/>
      <c r="BV2698" s="17"/>
      <c r="BW2698" s="17"/>
      <c r="BX2698" s="17"/>
      <c r="BY2698" s="17"/>
      <c r="BZ2698" s="17"/>
      <c r="CA2698" s="17"/>
      <c r="CB2698" s="17"/>
      <c r="CC2698" s="17"/>
      <c r="CD2698" s="17"/>
      <c r="CE2698" s="17"/>
      <c r="CF2698" s="18"/>
    </row>
    <row r="2699" spans="1:84" x14ac:dyDescent="0.3">
      <c r="A2699" s="11">
        <v>43719</v>
      </c>
      <c r="B2699" s="12" t="s">
        <v>1761</v>
      </c>
      <c r="C2699" s="13" t="s">
        <v>1761</v>
      </c>
      <c r="D2699" s="14" t="s">
        <v>619</v>
      </c>
      <c r="E2699" s="13" t="s">
        <v>439</v>
      </c>
      <c r="F2699" s="15" t="s">
        <v>6536</v>
      </c>
      <c r="G2699" s="13" t="s">
        <v>6537</v>
      </c>
      <c r="H2699" s="13" t="s">
        <v>1764</v>
      </c>
      <c r="I2699" s="13" t="s">
        <v>1765</v>
      </c>
      <c r="J2699" s="16">
        <v>14724</v>
      </c>
      <c r="K2699" s="17"/>
      <c r="L2699" s="29">
        <v>1610.44</v>
      </c>
      <c r="M2699" s="29">
        <v>1610.44</v>
      </c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  <c r="AD2699" s="17"/>
      <c r="AE2699" s="17"/>
      <c r="AF2699" s="17"/>
      <c r="AG2699" s="17"/>
      <c r="AH2699" s="17"/>
      <c r="AI2699" s="17"/>
      <c r="AJ2699" s="17"/>
      <c r="AK2699" s="17"/>
      <c r="AL2699" s="17"/>
      <c r="AM2699" s="17"/>
      <c r="AN2699" s="17"/>
      <c r="AO2699" s="17"/>
      <c r="AP2699" s="17"/>
      <c r="AQ2699" s="17"/>
      <c r="AR2699" s="17"/>
      <c r="AS2699" s="17"/>
      <c r="AT2699" s="17"/>
      <c r="AU2699" s="17"/>
      <c r="AV2699" s="17"/>
      <c r="AW2699" s="17"/>
      <c r="AX2699" s="17"/>
      <c r="AY2699" s="17"/>
      <c r="AZ2699" s="17"/>
      <c r="BA2699" s="17"/>
      <c r="BB2699" s="17"/>
      <c r="BC2699" s="17"/>
      <c r="BD2699" s="17"/>
      <c r="BE2699" s="17"/>
      <c r="BF2699" s="17"/>
      <c r="BG2699" s="17"/>
      <c r="BH2699" s="17"/>
      <c r="BI2699" s="17"/>
      <c r="BJ2699" s="17"/>
      <c r="BK2699" s="17"/>
      <c r="BL2699" s="17"/>
      <c r="BM2699" s="17"/>
      <c r="BN2699" s="17"/>
      <c r="BO2699" s="17"/>
      <c r="BP2699" s="17"/>
      <c r="BQ2699" s="17"/>
      <c r="BR2699" s="29">
        <v>175</v>
      </c>
      <c r="BS2699" s="17"/>
      <c r="BT2699" s="17"/>
      <c r="BU2699" s="17"/>
      <c r="BV2699" s="17"/>
      <c r="BW2699" s="17"/>
      <c r="BX2699" s="17"/>
      <c r="BY2699" s="17"/>
      <c r="BZ2699" s="29">
        <v>11328.12</v>
      </c>
      <c r="CA2699" s="17"/>
      <c r="CB2699" s="17"/>
      <c r="CC2699" s="17"/>
      <c r="CD2699" s="17"/>
      <c r="CE2699" s="17"/>
      <c r="CF2699" s="18"/>
    </row>
    <row r="2700" spans="1:84" x14ac:dyDescent="0.3">
      <c r="A2700" s="11">
        <v>43719</v>
      </c>
      <c r="B2700" s="12" t="s">
        <v>444</v>
      </c>
      <c r="C2700" s="13" t="s">
        <v>444</v>
      </c>
      <c r="D2700" s="14" t="s">
        <v>445</v>
      </c>
      <c r="E2700" s="13" t="s">
        <v>439</v>
      </c>
      <c r="F2700" s="15" t="s">
        <v>6538</v>
      </c>
      <c r="G2700" s="13" t="s">
        <v>6539</v>
      </c>
      <c r="H2700" s="13" t="s">
        <v>448</v>
      </c>
      <c r="I2700" s="13" t="s">
        <v>449</v>
      </c>
      <c r="J2700" s="16">
        <v>1652</v>
      </c>
      <c r="K2700" s="17"/>
      <c r="L2700" s="29">
        <v>126</v>
      </c>
      <c r="M2700" s="29">
        <v>126</v>
      </c>
      <c r="N2700" s="17"/>
      <c r="O2700" s="17"/>
      <c r="P2700" s="17"/>
      <c r="Q2700" s="17"/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  <c r="AD2700" s="17"/>
      <c r="AE2700" s="17"/>
      <c r="AF2700" s="17"/>
      <c r="AG2700" s="17"/>
      <c r="AH2700" s="17"/>
      <c r="AI2700" s="17"/>
      <c r="AJ2700" s="17"/>
      <c r="AK2700" s="17"/>
      <c r="AL2700" s="17"/>
      <c r="AM2700" s="17"/>
      <c r="AN2700" s="17"/>
      <c r="AO2700" s="17"/>
      <c r="AP2700" s="17"/>
      <c r="AQ2700" s="17"/>
      <c r="AR2700" s="17"/>
      <c r="AS2700" s="17"/>
      <c r="AT2700" s="17"/>
      <c r="AU2700" s="17"/>
      <c r="AV2700" s="17"/>
      <c r="AW2700" s="17"/>
      <c r="AX2700" s="17"/>
      <c r="AY2700" s="17"/>
      <c r="AZ2700" s="17"/>
      <c r="BA2700" s="17"/>
      <c r="BB2700" s="17"/>
      <c r="BC2700" s="17"/>
      <c r="BD2700" s="17"/>
      <c r="BE2700" s="17"/>
      <c r="BF2700" s="17"/>
      <c r="BG2700" s="29">
        <v>1400</v>
      </c>
      <c r="BH2700" s="17"/>
      <c r="BI2700" s="17"/>
      <c r="BJ2700" s="17"/>
      <c r="BK2700" s="17"/>
      <c r="BL2700" s="17"/>
      <c r="BM2700" s="17"/>
      <c r="BN2700" s="17"/>
      <c r="BO2700" s="17"/>
      <c r="BP2700" s="17"/>
      <c r="BQ2700" s="17"/>
      <c r="BR2700" s="17"/>
      <c r="BS2700" s="17"/>
      <c r="BT2700" s="17"/>
      <c r="BU2700" s="17"/>
      <c r="BV2700" s="17"/>
      <c r="BW2700" s="17"/>
      <c r="BX2700" s="17"/>
      <c r="BY2700" s="17"/>
      <c r="BZ2700" s="17"/>
      <c r="CA2700" s="17"/>
      <c r="CB2700" s="17"/>
      <c r="CC2700" s="17"/>
      <c r="CD2700" s="17"/>
      <c r="CE2700" s="17"/>
      <c r="CF2700" s="18"/>
    </row>
    <row r="2701" spans="1:84" x14ac:dyDescent="0.3">
      <c r="A2701" s="11">
        <v>43719</v>
      </c>
      <c r="B2701" s="12" t="s">
        <v>732</v>
      </c>
      <c r="C2701" s="13" t="s">
        <v>732</v>
      </c>
      <c r="D2701" s="14" t="s">
        <v>733</v>
      </c>
      <c r="E2701" s="13" t="s">
        <v>439</v>
      </c>
      <c r="F2701" s="15" t="s">
        <v>6540</v>
      </c>
      <c r="G2701" s="13" t="s">
        <v>6541</v>
      </c>
      <c r="H2701" s="13" t="s">
        <v>736</v>
      </c>
      <c r="I2701" s="13" t="s">
        <v>737</v>
      </c>
      <c r="J2701" s="16">
        <v>17936</v>
      </c>
      <c r="K2701" s="17"/>
      <c r="L2701" s="29">
        <v>1368</v>
      </c>
      <c r="M2701" s="29">
        <v>1368</v>
      </c>
      <c r="N2701" s="17"/>
      <c r="O2701" s="17"/>
      <c r="P2701" s="17"/>
      <c r="Q2701" s="17"/>
      <c r="R2701" s="17"/>
      <c r="S2701" s="17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  <c r="AE2701" s="17"/>
      <c r="AF2701" s="17"/>
      <c r="AG2701" s="17"/>
      <c r="AH2701" s="17"/>
      <c r="AI2701" s="17"/>
      <c r="AJ2701" s="17"/>
      <c r="AK2701" s="17"/>
      <c r="AL2701" s="17"/>
      <c r="AM2701" s="17"/>
      <c r="AN2701" s="17"/>
      <c r="AO2701" s="17"/>
      <c r="AP2701" s="17"/>
      <c r="AQ2701" s="17"/>
      <c r="AR2701" s="17"/>
      <c r="AS2701" s="17"/>
      <c r="AT2701" s="17"/>
      <c r="AU2701" s="17"/>
      <c r="AV2701" s="17"/>
      <c r="AW2701" s="17"/>
      <c r="AX2701" s="17"/>
      <c r="AY2701" s="17"/>
      <c r="AZ2701" s="17"/>
      <c r="BA2701" s="17"/>
      <c r="BB2701" s="17"/>
      <c r="BC2701" s="17"/>
      <c r="BD2701" s="17"/>
      <c r="BE2701" s="17"/>
      <c r="BF2701" s="17"/>
      <c r="BG2701" s="17"/>
      <c r="BH2701" s="17"/>
      <c r="BI2701" s="17"/>
      <c r="BJ2701" s="17"/>
      <c r="BK2701" s="17"/>
      <c r="BL2701" s="29">
        <v>15200</v>
      </c>
      <c r="BM2701" s="17"/>
      <c r="BN2701" s="17"/>
      <c r="BO2701" s="17"/>
      <c r="BP2701" s="17"/>
      <c r="BQ2701" s="17"/>
      <c r="BR2701" s="17"/>
      <c r="BS2701" s="17"/>
      <c r="BT2701" s="17"/>
      <c r="BU2701" s="17"/>
      <c r="BV2701" s="17"/>
      <c r="BW2701" s="17"/>
      <c r="BX2701" s="17"/>
      <c r="BY2701" s="17"/>
      <c r="BZ2701" s="17"/>
      <c r="CA2701" s="17"/>
      <c r="CB2701" s="17"/>
      <c r="CC2701" s="17"/>
      <c r="CD2701" s="17"/>
      <c r="CE2701" s="17"/>
      <c r="CF2701" s="18"/>
    </row>
    <row r="2702" spans="1:84" x14ac:dyDescent="0.3">
      <c r="A2702" s="11">
        <v>43719</v>
      </c>
      <c r="B2702" s="12" t="s">
        <v>528</v>
      </c>
      <c r="C2702" s="13" t="s">
        <v>528</v>
      </c>
      <c r="D2702" s="14" t="s">
        <v>530</v>
      </c>
      <c r="E2702" s="13" t="s">
        <v>439</v>
      </c>
      <c r="F2702" s="15" t="s">
        <v>6542</v>
      </c>
      <c r="G2702" s="13" t="s">
        <v>6543</v>
      </c>
      <c r="H2702" s="13" t="s">
        <v>533</v>
      </c>
      <c r="I2702" s="13" t="s">
        <v>534</v>
      </c>
      <c r="J2702" s="16">
        <v>448</v>
      </c>
      <c r="K2702" s="17"/>
      <c r="L2702" s="29">
        <v>34.200000000000003</v>
      </c>
      <c r="M2702" s="29">
        <v>34.200000000000003</v>
      </c>
      <c r="N2702" s="29">
        <v>-0.4</v>
      </c>
      <c r="O2702" s="17"/>
      <c r="P2702" s="17"/>
      <c r="Q2702" s="17"/>
      <c r="R2702" s="17"/>
      <c r="S2702" s="17"/>
      <c r="T2702" s="29">
        <v>380</v>
      </c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  <c r="AE2702" s="17"/>
      <c r="AF2702" s="17"/>
      <c r="AG2702" s="17"/>
      <c r="AH2702" s="17"/>
      <c r="AI2702" s="17"/>
      <c r="AJ2702" s="17"/>
      <c r="AK2702" s="17"/>
      <c r="AL2702" s="17"/>
      <c r="AM2702" s="17"/>
      <c r="AN2702" s="17"/>
      <c r="AO2702" s="17"/>
      <c r="AP2702" s="17"/>
      <c r="AQ2702" s="17"/>
      <c r="AR2702" s="17"/>
      <c r="AS2702" s="17"/>
      <c r="AT2702" s="17"/>
      <c r="AU2702" s="17"/>
      <c r="AV2702" s="17"/>
      <c r="AW2702" s="17"/>
      <c r="AX2702" s="17"/>
      <c r="AY2702" s="17"/>
      <c r="AZ2702" s="17"/>
      <c r="BA2702" s="17"/>
      <c r="BB2702" s="17"/>
      <c r="BC2702" s="17"/>
      <c r="BD2702" s="17"/>
      <c r="BE2702" s="17"/>
      <c r="BF2702" s="17"/>
      <c r="BG2702" s="17"/>
      <c r="BH2702" s="17"/>
      <c r="BI2702" s="17"/>
      <c r="BJ2702" s="17"/>
      <c r="BK2702" s="17"/>
      <c r="BL2702" s="17"/>
      <c r="BM2702" s="17"/>
      <c r="BN2702" s="17"/>
      <c r="BO2702" s="17"/>
      <c r="BP2702" s="17"/>
      <c r="BQ2702" s="17"/>
      <c r="BR2702" s="17"/>
      <c r="BS2702" s="17"/>
      <c r="BT2702" s="17"/>
      <c r="BU2702" s="17"/>
      <c r="BV2702" s="17"/>
      <c r="BW2702" s="17"/>
      <c r="BX2702" s="17"/>
      <c r="BY2702" s="17"/>
      <c r="BZ2702" s="17"/>
      <c r="CA2702" s="17"/>
      <c r="CB2702" s="17"/>
      <c r="CC2702" s="17"/>
      <c r="CD2702" s="17"/>
      <c r="CE2702" s="17"/>
      <c r="CF2702" s="18"/>
    </row>
    <row r="2703" spans="1:84" x14ac:dyDescent="0.3">
      <c r="A2703" s="11">
        <v>43720</v>
      </c>
      <c r="B2703" s="12" t="s">
        <v>2292</v>
      </c>
      <c r="C2703" s="13" t="s">
        <v>2292</v>
      </c>
      <c r="D2703" s="14" t="s">
        <v>2293</v>
      </c>
      <c r="E2703" s="13" t="s">
        <v>439</v>
      </c>
      <c r="F2703" s="15" t="s">
        <v>6544</v>
      </c>
      <c r="G2703" s="13" t="s">
        <v>6545</v>
      </c>
      <c r="H2703" s="13" t="s">
        <v>2296</v>
      </c>
      <c r="I2703" s="13" t="s">
        <v>2297</v>
      </c>
      <c r="J2703" s="16">
        <v>2761.2</v>
      </c>
      <c r="K2703" s="17"/>
      <c r="L2703" s="29">
        <v>210.6</v>
      </c>
      <c r="M2703" s="29">
        <v>210.6</v>
      </c>
      <c r="N2703" s="17"/>
      <c r="O2703" s="17"/>
      <c r="P2703" s="17"/>
      <c r="Q2703" s="17"/>
      <c r="R2703" s="17"/>
      <c r="S2703" s="17"/>
      <c r="T2703" s="29">
        <v>2340</v>
      </c>
      <c r="U2703" s="17"/>
      <c r="V2703" s="17"/>
      <c r="W2703" s="17"/>
      <c r="X2703" s="17"/>
      <c r="Y2703" s="17"/>
      <c r="Z2703" s="17"/>
      <c r="AA2703" s="17"/>
      <c r="AB2703" s="17"/>
      <c r="AC2703" s="17"/>
      <c r="AD2703" s="17"/>
      <c r="AE2703" s="17"/>
      <c r="AF2703" s="17"/>
      <c r="AG2703" s="17"/>
      <c r="AH2703" s="17"/>
      <c r="AI2703" s="17"/>
      <c r="AJ2703" s="17"/>
      <c r="AK2703" s="17"/>
      <c r="AL2703" s="17"/>
      <c r="AM2703" s="17"/>
      <c r="AN2703" s="17"/>
      <c r="AO2703" s="17"/>
      <c r="AP2703" s="17"/>
      <c r="AQ2703" s="17"/>
      <c r="AR2703" s="17"/>
      <c r="AS2703" s="17"/>
      <c r="AT2703" s="17"/>
      <c r="AU2703" s="17"/>
      <c r="AV2703" s="17"/>
      <c r="AW2703" s="17"/>
      <c r="AX2703" s="17"/>
      <c r="AY2703" s="17"/>
      <c r="AZ2703" s="17"/>
      <c r="BA2703" s="17"/>
      <c r="BB2703" s="17"/>
      <c r="BC2703" s="17"/>
      <c r="BD2703" s="17"/>
      <c r="BE2703" s="17"/>
      <c r="BF2703" s="17"/>
      <c r="BG2703" s="17"/>
      <c r="BH2703" s="17"/>
      <c r="BI2703" s="17"/>
      <c r="BJ2703" s="17"/>
      <c r="BK2703" s="17"/>
      <c r="BL2703" s="17"/>
      <c r="BM2703" s="17"/>
      <c r="BN2703" s="17"/>
      <c r="BO2703" s="17"/>
      <c r="BP2703" s="17"/>
      <c r="BQ2703" s="17"/>
      <c r="BR2703" s="17"/>
      <c r="BS2703" s="17"/>
      <c r="BT2703" s="17"/>
      <c r="BU2703" s="17"/>
      <c r="BV2703" s="17"/>
      <c r="BW2703" s="17"/>
      <c r="BX2703" s="17"/>
      <c r="BY2703" s="17"/>
      <c r="BZ2703" s="17"/>
      <c r="CA2703" s="17"/>
      <c r="CB2703" s="17"/>
      <c r="CC2703" s="17"/>
      <c r="CD2703" s="17"/>
      <c r="CE2703" s="17"/>
      <c r="CF2703" s="18"/>
    </row>
    <row r="2704" spans="1:84" x14ac:dyDescent="0.3">
      <c r="A2704" s="11">
        <v>43721</v>
      </c>
      <c r="B2704" s="12" t="s">
        <v>6378</v>
      </c>
      <c r="C2704" s="13" t="s">
        <v>6378</v>
      </c>
      <c r="D2704" s="14" t="s">
        <v>6379</v>
      </c>
      <c r="E2704" s="13" t="s">
        <v>439</v>
      </c>
      <c r="F2704" s="15" t="s">
        <v>6546</v>
      </c>
      <c r="G2704" s="13" t="s">
        <v>6547</v>
      </c>
      <c r="H2704" s="13" t="s">
        <v>6381</v>
      </c>
      <c r="I2704" s="13" t="s">
        <v>6382</v>
      </c>
      <c r="J2704" s="16">
        <v>900</v>
      </c>
      <c r="K2704" s="17"/>
      <c r="L2704" s="29">
        <v>68.64</v>
      </c>
      <c r="M2704" s="29">
        <v>68.64</v>
      </c>
      <c r="N2704" s="17"/>
      <c r="O2704" s="17"/>
      <c r="P2704" s="17"/>
      <c r="Q2704" s="17"/>
      <c r="R2704" s="17"/>
      <c r="S2704" s="29">
        <v>762.72</v>
      </c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  <c r="AE2704" s="17"/>
      <c r="AF2704" s="17"/>
      <c r="AG2704" s="17"/>
      <c r="AH2704" s="17"/>
      <c r="AI2704" s="17"/>
      <c r="AJ2704" s="17"/>
      <c r="AK2704" s="17"/>
      <c r="AL2704" s="17"/>
      <c r="AM2704" s="17"/>
      <c r="AN2704" s="17"/>
      <c r="AO2704" s="17"/>
      <c r="AP2704" s="17"/>
      <c r="AQ2704" s="17"/>
      <c r="AR2704" s="17"/>
      <c r="AS2704" s="17"/>
      <c r="AT2704" s="17"/>
      <c r="AU2704" s="17"/>
      <c r="AV2704" s="17"/>
      <c r="AW2704" s="17"/>
      <c r="AX2704" s="17"/>
      <c r="AY2704" s="17"/>
      <c r="AZ2704" s="17"/>
      <c r="BA2704" s="17"/>
      <c r="BB2704" s="17"/>
      <c r="BC2704" s="17"/>
      <c r="BD2704" s="17"/>
      <c r="BE2704" s="17"/>
      <c r="BF2704" s="17"/>
      <c r="BG2704" s="17"/>
      <c r="BH2704" s="17"/>
      <c r="BI2704" s="17"/>
      <c r="BJ2704" s="17"/>
      <c r="BK2704" s="17"/>
      <c r="BL2704" s="17"/>
      <c r="BM2704" s="17"/>
      <c r="BN2704" s="17"/>
      <c r="BO2704" s="17"/>
      <c r="BP2704" s="17"/>
      <c r="BQ2704" s="17"/>
      <c r="BR2704" s="17"/>
      <c r="BS2704" s="17"/>
      <c r="BT2704" s="17"/>
      <c r="BU2704" s="17"/>
      <c r="BV2704" s="17"/>
      <c r="BW2704" s="17"/>
      <c r="BX2704" s="17"/>
      <c r="BY2704" s="17"/>
      <c r="BZ2704" s="17"/>
      <c r="CA2704" s="17"/>
      <c r="CB2704" s="17"/>
      <c r="CC2704" s="17"/>
      <c r="CD2704" s="17"/>
      <c r="CE2704" s="17"/>
      <c r="CF2704" s="18"/>
    </row>
    <row r="2705" spans="1:84" x14ac:dyDescent="0.3">
      <c r="A2705" s="11">
        <v>43721</v>
      </c>
      <c r="B2705" s="12" t="s">
        <v>1552</v>
      </c>
      <c r="C2705" s="13" t="s">
        <v>1552</v>
      </c>
      <c r="D2705" s="14" t="s">
        <v>1553</v>
      </c>
      <c r="E2705" s="13" t="s">
        <v>439</v>
      </c>
      <c r="F2705" s="15" t="s">
        <v>68</v>
      </c>
      <c r="G2705" s="13" t="s">
        <v>6548</v>
      </c>
      <c r="H2705" s="13" t="s">
        <v>1556</v>
      </c>
      <c r="I2705" s="13" t="s">
        <v>1557</v>
      </c>
      <c r="J2705" s="16">
        <v>23302</v>
      </c>
      <c r="K2705" s="17"/>
      <c r="L2705" s="29">
        <v>1777.23</v>
      </c>
      <c r="M2705" s="29">
        <v>1777.23</v>
      </c>
      <c r="N2705" s="29">
        <v>0.54</v>
      </c>
      <c r="O2705" s="17"/>
      <c r="P2705" s="17"/>
      <c r="Q2705" s="17"/>
      <c r="R2705" s="17"/>
      <c r="S2705" s="17"/>
      <c r="T2705" s="29">
        <v>19747</v>
      </c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  <c r="AH2705" s="17"/>
      <c r="AI2705" s="17"/>
      <c r="AJ2705" s="17"/>
      <c r="AK2705" s="17"/>
      <c r="AL2705" s="17"/>
      <c r="AM2705" s="17"/>
      <c r="AN2705" s="17"/>
      <c r="AO2705" s="17"/>
      <c r="AP2705" s="17"/>
      <c r="AQ2705" s="17"/>
      <c r="AR2705" s="17"/>
      <c r="AS2705" s="17"/>
      <c r="AT2705" s="17"/>
      <c r="AU2705" s="17"/>
      <c r="AV2705" s="17"/>
      <c r="AW2705" s="17"/>
      <c r="AX2705" s="17"/>
      <c r="AY2705" s="17"/>
      <c r="AZ2705" s="17"/>
      <c r="BA2705" s="17"/>
      <c r="BB2705" s="17"/>
      <c r="BC2705" s="17"/>
      <c r="BD2705" s="17"/>
      <c r="BE2705" s="17"/>
      <c r="BF2705" s="17"/>
      <c r="BG2705" s="17"/>
      <c r="BH2705" s="17"/>
      <c r="BI2705" s="17"/>
      <c r="BJ2705" s="17"/>
      <c r="BK2705" s="17"/>
      <c r="BL2705" s="17"/>
      <c r="BM2705" s="17"/>
      <c r="BN2705" s="17"/>
      <c r="BO2705" s="17"/>
      <c r="BP2705" s="17"/>
      <c r="BQ2705" s="17"/>
      <c r="BR2705" s="17"/>
      <c r="BS2705" s="17"/>
      <c r="BT2705" s="17"/>
      <c r="BU2705" s="17"/>
      <c r="BV2705" s="17"/>
      <c r="BW2705" s="17"/>
      <c r="BX2705" s="17"/>
      <c r="BY2705" s="17"/>
      <c r="BZ2705" s="17"/>
      <c r="CA2705" s="17"/>
      <c r="CB2705" s="17"/>
      <c r="CC2705" s="17"/>
      <c r="CD2705" s="17"/>
      <c r="CE2705" s="17"/>
      <c r="CF2705" s="18"/>
    </row>
    <row r="2706" spans="1:84" x14ac:dyDescent="0.3">
      <c r="A2706" s="11">
        <v>43721</v>
      </c>
      <c r="B2706" s="12" t="s">
        <v>2453</v>
      </c>
      <c r="C2706" s="13" t="s">
        <v>2453</v>
      </c>
      <c r="D2706" s="14" t="s">
        <v>2454</v>
      </c>
      <c r="E2706" s="13" t="s">
        <v>439</v>
      </c>
      <c r="F2706" s="15" t="s">
        <v>6549</v>
      </c>
      <c r="G2706" s="13" t="s">
        <v>6550</v>
      </c>
      <c r="H2706" s="13" t="s">
        <v>2457</v>
      </c>
      <c r="I2706" s="13" t="s">
        <v>2458</v>
      </c>
      <c r="J2706" s="16">
        <v>17951</v>
      </c>
      <c r="K2706" s="17"/>
      <c r="L2706" s="29">
        <v>1369</v>
      </c>
      <c r="M2706" s="29">
        <v>1369</v>
      </c>
      <c r="N2706" s="29">
        <v>0.5</v>
      </c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29">
        <v>15212.5</v>
      </c>
      <c r="AH2706" s="17"/>
      <c r="AI2706" s="17"/>
      <c r="AJ2706" s="17"/>
      <c r="AK2706" s="17"/>
      <c r="AL2706" s="17"/>
      <c r="AM2706" s="17"/>
      <c r="AN2706" s="17"/>
      <c r="AO2706" s="17"/>
      <c r="AP2706" s="17"/>
      <c r="AQ2706" s="17"/>
      <c r="AR2706" s="17"/>
      <c r="AS2706" s="17"/>
      <c r="AT2706" s="17"/>
      <c r="AU2706" s="17"/>
      <c r="AV2706" s="17"/>
      <c r="AW2706" s="17"/>
      <c r="AX2706" s="17"/>
      <c r="AY2706" s="17"/>
      <c r="AZ2706" s="17"/>
      <c r="BA2706" s="17"/>
      <c r="BB2706" s="17"/>
      <c r="BC2706" s="17"/>
      <c r="BD2706" s="17"/>
      <c r="BE2706" s="17"/>
      <c r="BF2706" s="17"/>
      <c r="BG2706" s="17"/>
      <c r="BH2706" s="17"/>
      <c r="BI2706" s="17"/>
      <c r="BJ2706" s="17"/>
      <c r="BK2706" s="17"/>
      <c r="BL2706" s="17"/>
      <c r="BM2706" s="17"/>
      <c r="BN2706" s="17"/>
      <c r="BO2706" s="17"/>
      <c r="BP2706" s="17"/>
      <c r="BQ2706" s="17"/>
      <c r="BR2706" s="17"/>
      <c r="BS2706" s="17"/>
      <c r="BT2706" s="17"/>
      <c r="BU2706" s="17"/>
      <c r="BV2706" s="17"/>
      <c r="BW2706" s="17"/>
      <c r="BX2706" s="17"/>
      <c r="BY2706" s="17"/>
      <c r="BZ2706" s="17"/>
      <c r="CA2706" s="17"/>
      <c r="CB2706" s="17"/>
      <c r="CC2706" s="17"/>
      <c r="CD2706" s="17"/>
      <c r="CE2706" s="17"/>
      <c r="CF2706" s="18"/>
    </row>
    <row r="2707" spans="1:84" x14ac:dyDescent="0.3">
      <c r="A2707" s="11">
        <v>43721</v>
      </c>
      <c r="B2707" s="12" t="s">
        <v>2414</v>
      </c>
      <c r="C2707" s="13" t="s">
        <v>2415</v>
      </c>
      <c r="D2707" s="14" t="s">
        <v>2416</v>
      </c>
      <c r="E2707" s="13" t="s">
        <v>439</v>
      </c>
      <c r="F2707" s="15" t="s">
        <v>6551</v>
      </c>
      <c r="G2707" s="13" t="s">
        <v>6552</v>
      </c>
      <c r="H2707" s="13" t="s">
        <v>2419</v>
      </c>
      <c r="I2707" s="13" t="s">
        <v>22</v>
      </c>
      <c r="J2707" s="16">
        <v>7847</v>
      </c>
      <c r="K2707" s="17"/>
      <c r="L2707" s="29">
        <v>598.5</v>
      </c>
      <c r="M2707" s="29">
        <v>598.5</v>
      </c>
      <c r="N2707" s="17"/>
      <c r="O2707" s="17"/>
      <c r="P2707" s="17"/>
      <c r="Q2707" s="17"/>
      <c r="R2707" s="17"/>
      <c r="S2707" s="29">
        <v>6650</v>
      </c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  <c r="AD2707" s="17"/>
      <c r="AE2707" s="17"/>
      <c r="AF2707" s="17"/>
      <c r="AG2707" s="17"/>
      <c r="AH2707" s="17"/>
      <c r="AI2707" s="17"/>
      <c r="AJ2707" s="17"/>
      <c r="AK2707" s="17"/>
      <c r="AL2707" s="17"/>
      <c r="AM2707" s="17"/>
      <c r="AN2707" s="17"/>
      <c r="AO2707" s="17"/>
      <c r="AP2707" s="17"/>
      <c r="AQ2707" s="17"/>
      <c r="AR2707" s="17"/>
      <c r="AS2707" s="17"/>
      <c r="AT2707" s="17"/>
      <c r="AU2707" s="17"/>
      <c r="AV2707" s="17"/>
      <c r="AW2707" s="17"/>
      <c r="AX2707" s="17"/>
      <c r="AY2707" s="17"/>
      <c r="AZ2707" s="17"/>
      <c r="BA2707" s="17"/>
      <c r="BB2707" s="17"/>
      <c r="BC2707" s="17"/>
      <c r="BD2707" s="17"/>
      <c r="BE2707" s="17"/>
      <c r="BF2707" s="17"/>
      <c r="BG2707" s="17"/>
      <c r="BH2707" s="17"/>
      <c r="BI2707" s="17"/>
      <c r="BJ2707" s="17"/>
      <c r="BK2707" s="17"/>
      <c r="BL2707" s="17"/>
      <c r="BM2707" s="17"/>
      <c r="BN2707" s="17"/>
      <c r="BO2707" s="17"/>
      <c r="BP2707" s="17"/>
      <c r="BQ2707" s="17"/>
      <c r="BR2707" s="17"/>
      <c r="BS2707" s="17"/>
      <c r="BT2707" s="17"/>
      <c r="BU2707" s="17"/>
      <c r="BV2707" s="17"/>
      <c r="BW2707" s="17"/>
      <c r="BX2707" s="17"/>
      <c r="BY2707" s="17"/>
      <c r="BZ2707" s="17"/>
      <c r="CA2707" s="17"/>
      <c r="CB2707" s="17"/>
      <c r="CC2707" s="17"/>
      <c r="CD2707" s="17"/>
      <c r="CE2707" s="17"/>
      <c r="CF2707" s="18"/>
    </row>
    <row r="2708" spans="1:84" ht="22.8" x14ac:dyDescent="0.3">
      <c r="A2708" s="11">
        <v>43722</v>
      </c>
      <c r="B2708" s="12" t="s">
        <v>1690</v>
      </c>
      <c r="C2708" s="13" t="s">
        <v>1690</v>
      </c>
      <c r="D2708" s="14" t="s">
        <v>1692</v>
      </c>
      <c r="E2708" s="13" t="s">
        <v>439</v>
      </c>
      <c r="F2708" s="15" t="s">
        <v>6553</v>
      </c>
      <c r="G2708" s="13" t="s">
        <v>6554</v>
      </c>
      <c r="H2708" s="13" t="s">
        <v>1695</v>
      </c>
      <c r="I2708" s="13" t="s">
        <v>1696</v>
      </c>
      <c r="J2708" s="16">
        <v>1840531</v>
      </c>
      <c r="K2708" s="17"/>
      <c r="L2708" s="17"/>
      <c r="M2708" s="17"/>
      <c r="N2708" s="29">
        <v>102</v>
      </c>
      <c r="O2708" s="17"/>
      <c r="P2708" s="29">
        <v>1559670</v>
      </c>
      <c r="Q2708" s="17"/>
      <c r="R2708" s="17"/>
      <c r="S2708" s="17"/>
      <c r="T2708" s="17"/>
      <c r="U2708" s="17"/>
      <c r="V2708" s="17"/>
      <c r="W2708" s="29">
        <v>280759</v>
      </c>
      <c r="X2708" s="17"/>
      <c r="Y2708" s="17"/>
      <c r="Z2708" s="17"/>
      <c r="AA2708" s="17"/>
      <c r="AB2708" s="17"/>
      <c r="AC2708" s="17"/>
      <c r="AD2708" s="17"/>
      <c r="AE2708" s="17"/>
      <c r="AF2708" s="17"/>
      <c r="AG2708" s="17"/>
      <c r="AH2708" s="17"/>
      <c r="AI2708" s="17"/>
      <c r="AJ2708" s="17"/>
      <c r="AK2708" s="17"/>
      <c r="AL2708" s="17"/>
      <c r="AM2708" s="17"/>
      <c r="AN2708" s="17"/>
      <c r="AO2708" s="17"/>
      <c r="AP2708" s="17"/>
      <c r="AQ2708" s="17"/>
      <c r="AR2708" s="17"/>
      <c r="AS2708" s="17"/>
      <c r="AT2708" s="17"/>
      <c r="AU2708" s="17"/>
      <c r="AV2708" s="17"/>
      <c r="AW2708" s="17"/>
      <c r="AX2708" s="17"/>
      <c r="AY2708" s="17"/>
      <c r="AZ2708" s="17"/>
      <c r="BA2708" s="17"/>
      <c r="BB2708" s="17"/>
      <c r="BC2708" s="17"/>
      <c r="BD2708" s="17"/>
      <c r="BE2708" s="17"/>
      <c r="BF2708" s="17"/>
      <c r="BG2708" s="17"/>
      <c r="BH2708" s="17"/>
      <c r="BI2708" s="17"/>
      <c r="BJ2708" s="17"/>
      <c r="BK2708" s="17"/>
      <c r="BL2708" s="17"/>
      <c r="BM2708" s="17"/>
      <c r="BN2708" s="17"/>
      <c r="BO2708" s="17"/>
      <c r="BP2708" s="17"/>
      <c r="BQ2708" s="17"/>
      <c r="BR2708" s="17"/>
      <c r="BS2708" s="17"/>
      <c r="BT2708" s="17"/>
      <c r="BU2708" s="17"/>
      <c r="BV2708" s="17"/>
      <c r="BW2708" s="17"/>
      <c r="BX2708" s="17"/>
      <c r="BY2708" s="17"/>
      <c r="BZ2708" s="17"/>
      <c r="CA2708" s="17"/>
      <c r="CB2708" s="17"/>
      <c r="CC2708" s="17"/>
      <c r="CD2708" s="17"/>
      <c r="CE2708" s="17"/>
      <c r="CF2708" s="18"/>
    </row>
    <row r="2709" spans="1:84" ht="22.8" x14ac:dyDescent="0.3">
      <c r="A2709" s="11">
        <v>43722</v>
      </c>
      <c r="B2709" s="12" t="s">
        <v>1690</v>
      </c>
      <c r="C2709" s="13" t="s">
        <v>1690</v>
      </c>
      <c r="D2709" s="14" t="s">
        <v>1692</v>
      </c>
      <c r="E2709" s="13" t="s">
        <v>439</v>
      </c>
      <c r="F2709" s="15" t="s">
        <v>6555</v>
      </c>
      <c r="G2709" s="13" t="s">
        <v>6556</v>
      </c>
      <c r="H2709" s="13" t="s">
        <v>1695</v>
      </c>
      <c r="I2709" s="13" t="s">
        <v>1696</v>
      </c>
      <c r="J2709" s="16">
        <v>1840531</v>
      </c>
      <c r="K2709" s="17"/>
      <c r="L2709" s="17"/>
      <c r="M2709" s="17"/>
      <c r="N2709" s="29">
        <v>102</v>
      </c>
      <c r="O2709" s="17"/>
      <c r="P2709" s="29">
        <v>1559670</v>
      </c>
      <c r="Q2709" s="17"/>
      <c r="R2709" s="17"/>
      <c r="S2709" s="17"/>
      <c r="T2709" s="17"/>
      <c r="U2709" s="17"/>
      <c r="V2709" s="17"/>
      <c r="W2709" s="29">
        <v>280759</v>
      </c>
      <c r="X2709" s="17"/>
      <c r="Y2709" s="17"/>
      <c r="Z2709" s="17"/>
      <c r="AA2709" s="17"/>
      <c r="AB2709" s="17"/>
      <c r="AC2709" s="17"/>
      <c r="AD2709" s="17"/>
      <c r="AE2709" s="17"/>
      <c r="AF2709" s="17"/>
      <c r="AG2709" s="17"/>
      <c r="AH2709" s="17"/>
      <c r="AI2709" s="17"/>
      <c r="AJ2709" s="17"/>
      <c r="AK2709" s="17"/>
      <c r="AL2709" s="17"/>
      <c r="AM2709" s="17"/>
      <c r="AN2709" s="17"/>
      <c r="AO2709" s="17"/>
      <c r="AP2709" s="17"/>
      <c r="AQ2709" s="17"/>
      <c r="AR2709" s="17"/>
      <c r="AS2709" s="17"/>
      <c r="AT2709" s="17"/>
      <c r="AU2709" s="17"/>
      <c r="AV2709" s="17"/>
      <c r="AW2709" s="17"/>
      <c r="AX2709" s="17"/>
      <c r="AY2709" s="17"/>
      <c r="AZ2709" s="17"/>
      <c r="BA2709" s="17"/>
      <c r="BB2709" s="17"/>
      <c r="BC2709" s="17"/>
      <c r="BD2709" s="17"/>
      <c r="BE2709" s="17"/>
      <c r="BF2709" s="17"/>
      <c r="BG2709" s="17"/>
      <c r="BH2709" s="17"/>
      <c r="BI2709" s="17"/>
      <c r="BJ2709" s="17"/>
      <c r="BK2709" s="17"/>
      <c r="BL2709" s="17"/>
      <c r="BM2709" s="17"/>
      <c r="BN2709" s="17"/>
      <c r="BO2709" s="17"/>
      <c r="BP2709" s="17"/>
      <c r="BQ2709" s="17"/>
      <c r="BR2709" s="17"/>
      <c r="BS2709" s="17"/>
      <c r="BT2709" s="17"/>
      <c r="BU2709" s="17"/>
      <c r="BV2709" s="17"/>
      <c r="BW2709" s="17"/>
      <c r="BX2709" s="17"/>
      <c r="BY2709" s="17"/>
      <c r="BZ2709" s="17"/>
      <c r="CA2709" s="17"/>
      <c r="CB2709" s="17"/>
      <c r="CC2709" s="17"/>
      <c r="CD2709" s="17"/>
      <c r="CE2709" s="17"/>
      <c r="CF2709" s="18"/>
    </row>
    <row r="2710" spans="1:84" x14ac:dyDescent="0.3">
      <c r="A2710" s="11">
        <v>43722</v>
      </c>
      <c r="B2710" s="12" t="s">
        <v>1319</v>
      </c>
      <c r="C2710" s="13" t="s">
        <v>1319</v>
      </c>
      <c r="D2710" s="14" t="s">
        <v>1320</v>
      </c>
      <c r="E2710" s="13" t="s">
        <v>439</v>
      </c>
      <c r="F2710" s="15" t="s">
        <v>76</v>
      </c>
      <c r="G2710" s="13" t="s">
        <v>6557</v>
      </c>
      <c r="H2710" s="13" t="s">
        <v>1323</v>
      </c>
      <c r="I2710" s="13" t="s">
        <v>1324</v>
      </c>
      <c r="J2710" s="16">
        <v>168991</v>
      </c>
      <c r="K2710" s="29">
        <v>150885</v>
      </c>
      <c r="L2710" s="29">
        <v>9053</v>
      </c>
      <c r="M2710" s="29">
        <v>9053</v>
      </c>
      <c r="N2710" s="17"/>
      <c r="O2710" s="17"/>
      <c r="P2710" s="17"/>
      <c r="Q2710" s="17"/>
      <c r="R2710" s="17"/>
      <c r="S2710" s="17"/>
      <c r="T2710" s="17"/>
      <c r="U2710" s="17"/>
      <c r="V2710" s="17"/>
      <c r="W2710" s="17"/>
      <c r="X2710" s="17"/>
      <c r="Y2710" s="17"/>
      <c r="Z2710" s="17"/>
      <c r="AA2710" s="17"/>
      <c r="AB2710" s="17"/>
      <c r="AC2710" s="17"/>
      <c r="AD2710" s="17"/>
      <c r="AE2710" s="17"/>
      <c r="AF2710" s="17"/>
      <c r="AG2710" s="17"/>
      <c r="AH2710" s="17"/>
      <c r="AI2710" s="17"/>
      <c r="AJ2710" s="17"/>
      <c r="AK2710" s="17"/>
      <c r="AL2710" s="17"/>
      <c r="AM2710" s="17"/>
      <c r="AN2710" s="17"/>
      <c r="AO2710" s="17"/>
      <c r="AP2710" s="17"/>
      <c r="AQ2710" s="17"/>
      <c r="AR2710" s="17"/>
      <c r="AS2710" s="17"/>
      <c r="AT2710" s="17"/>
      <c r="AU2710" s="17"/>
      <c r="AV2710" s="17"/>
      <c r="AW2710" s="17"/>
      <c r="AX2710" s="17"/>
      <c r="AY2710" s="17"/>
      <c r="AZ2710" s="17"/>
      <c r="BA2710" s="17"/>
      <c r="BB2710" s="17"/>
      <c r="BC2710" s="17"/>
      <c r="BD2710" s="17"/>
      <c r="BE2710" s="17"/>
      <c r="BF2710" s="17"/>
      <c r="BG2710" s="17"/>
      <c r="BH2710" s="17"/>
      <c r="BI2710" s="17"/>
      <c r="BJ2710" s="17"/>
      <c r="BK2710" s="17"/>
      <c r="BL2710" s="17"/>
      <c r="BM2710" s="17"/>
      <c r="BN2710" s="17"/>
      <c r="BO2710" s="17"/>
      <c r="BP2710" s="17"/>
      <c r="BQ2710" s="17"/>
      <c r="BR2710" s="17"/>
      <c r="BS2710" s="17"/>
      <c r="BT2710" s="17"/>
      <c r="BU2710" s="17"/>
      <c r="BV2710" s="17"/>
      <c r="BW2710" s="17"/>
      <c r="BX2710" s="17"/>
      <c r="BY2710" s="17"/>
      <c r="BZ2710" s="17"/>
      <c r="CA2710" s="17"/>
      <c r="CB2710" s="17"/>
      <c r="CC2710" s="17"/>
      <c r="CD2710" s="17"/>
      <c r="CE2710" s="17"/>
      <c r="CF2710" s="18"/>
    </row>
    <row r="2711" spans="1:84" x14ac:dyDescent="0.3">
      <c r="A2711" s="11">
        <v>43722</v>
      </c>
      <c r="B2711" s="12" t="s">
        <v>6558</v>
      </c>
      <c r="C2711" s="13" t="s">
        <v>6558</v>
      </c>
      <c r="D2711" s="14" t="s">
        <v>6559</v>
      </c>
      <c r="E2711" s="13" t="s">
        <v>439</v>
      </c>
      <c r="F2711" s="15" t="s">
        <v>6560</v>
      </c>
      <c r="G2711" s="13" t="s">
        <v>6561</v>
      </c>
      <c r="H2711" s="13" t="s">
        <v>6562</v>
      </c>
      <c r="I2711" s="13" t="s">
        <v>22</v>
      </c>
      <c r="J2711" s="16">
        <v>10977</v>
      </c>
      <c r="K2711" s="17"/>
      <c r="L2711" s="29">
        <v>837.23</v>
      </c>
      <c r="M2711" s="29">
        <v>837.23</v>
      </c>
      <c r="N2711" s="29">
        <v>0.04</v>
      </c>
      <c r="O2711" s="17"/>
      <c r="P2711" s="17"/>
      <c r="Q2711" s="17"/>
      <c r="R2711" s="17"/>
      <c r="S2711" s="17"/>
      <c r="T2711" s="29">
        <v>9302.5</v>
      </c>
      <c r="U2711" s="17"/>
      <c r="V2711" s="17"/>
      <c r="W2711" s="17"/>
      <c r="X2711" s="17"/>
      <c r="Y2711" s="17"/>
      <c r="Z2711" s="17"/>
      <c r="AA2711" s="17"/>
      <c r="AB2711" s="17"/>
      <c r="AC2711" s="17"/>
      <c r="AD2711" s="17"/>
      <c r="AE2711" s="17"/>
      <c r="AF2711" s="17"/>
      <c r="AG2711" s="17"/>
      <c r="AH2711" s="17"/>
      <c r="AI2711" s="17"/>
      <c r="AJ2711" s="17"/>
      <c r="AK2711" s="17"/>
      <c r="AL2711" s="17"/>
      <c r="AM2711" s="17"/>
      <c r="AN2711" s="17"/>
      <c r="AO2711" s="17"/>
      <c r="AP2711" s="17"/>
      <c r="AQ2711" s="17"/>
      <c r="AR2711" s="17"/>
      <c r="AS2711" s="17"/>
      <c r="AT2711" s="17"/>
      <c r="AU2711" s="17"/>
      <c r="AV2711" s="17"/>
      <c r="AW2711" s="17"/>
      <c r="AX2711" s="17"/>
      <c r="AY2711" s="17"/>
      <c r="AZ2711" s="17"/>
      <c r="BA2711" s="17"/>
      <c r="BB2711" s="17"/>
      <c r="BC2711" s="17"/>
      <c r="BD2711" s="17"/>
      <c r="BE2711" s="17"/>
      <c r="BF2711" s="17"/>
      <c r="BG2711" s="17"/>
      <c r="BH2711" s="17"/>
      <c r="BI2711" s="17"/>
      <c r="BJ2711" s="17"/>
      <c r="BK2711" s="17"/>
      <c r="BL2711" s="17"/>
      <c r="BM2711" s="17"/>
      <c r="BN2711" s="17"/>
      <c r="BO2711" s="17"/>
      <c r="BP2711" s="17"/>
      <c r="BQ2711" s="17"/>
      <c r="BR2711" s="17"/>
      <c r="BS2711" s="17"/>
      <c r="BT2711" s="17"/>
      <c r="BU2711" s="17"/>
      <c r="BV2711" s="17"/>
      <c r="BW2711" s="17"/>
      <c r="BX2711" s="17"/>
      <c r="BY2711" s="17"/>
      <c r="BZ2711" s="17"/>
      <c r="CA2711" s="17"/>
      <c r="CB2711" s="17"/>
      <c r="CC2711" s="17"/>
      <c r="CD2711" s="17"/>
      <c r="CE2711" s="17"/>
      <c r="CF2711" s="18"/>
    </row>
    <row r="2712" spans="1:84" ht="22.8" x14ac:dyDescent="0.3">
      <c r="A2712" s="11">
        <v>43723</v>
      </c>
      <c r="B2712" s="12" t="s">
        <v>1690</v>
      </c>
      <c r="C2712" s="13" t="s">
        <v>1690</v>
      </c>
      <c r="D2712" s="14" t="s">
        <v>1692</v>
      </c>
      <c r="E2712" s="13" t="s">
        <v>439</v>
      </c>
      <c r="F2712" s="15" t="s">
        <v>6563</v>
      </c>
      <c r="G2712" s="13" t="s">
        <v>6564</v>
      </c>
      <c r="H2712" s="13" t="s">
        <v>1695</v>
      </c>
      <c r="I2712" s="13" t="s">
        <v>1696</v>
      </c>
      <c r="J2712" s="16">
        <v>1840531</v>
      </c>
      <c r="K2712" s="17"/>
      <c r="L2712" s="17"/>
      <c r="M2712" s="17"/>
      <c r="N2712" s="29">
        <v>102</v>
      </c>
      <c r="O2712" s="17"/>
      <c r="P2712" s="29">
        <v>1559670</v>
      </c>
      <c r="Q2712" s="17"/>
      <c r="R2712" s="17"/>
      <c r="S2712" s="17"/>
      <c r="T2712" s="17"/>
      <c r="U2712" s="17"/>
      <c r="V2712" s="17"/>
      <c r="W2712" s="29">
        <v>280759</v>
      </c>
      <c r="X2712" s="17"/>
      <c r="Y2712" s="17"/>
      <c r="Z2712" s="17"/>
      <c r="AA2712" s="17"/>
      <c r="AB2712" s="17"/>
      <c r="AC2712" s="17"/>
      <c r="AD2712" s="17"/>
      <c r="AE2712" s="17"/>
      <c r="AF2712" s="17"/>
      <c r="AG2712" s="17"/>
      <c r="AH2712" s="17"/>
      <c r="AI2712" s="17"/>
      <c r="AJ2712" s="17"/>
      <c r="AK2712" s="17"/>
      <c r="AL2712" s="17"/>
      <c r="AM2712" s="17"/>
      <c r="AN2712" s="17"/>
      <c r="AO2712" s="17"/>
      <c r="AP2712" s="17"/>
      <c r="AQ2712" s="17"/>
      <c r="AR2712" s="17"/>
      <c r="AS2712" s="17"/>
      <c r="AT2712" s="17"/>
      <c r="AU2712" s="17"/>
      <c r="AV2712" s="17"/>
      <c r="AW2712" s="17"/>
      <c r="AX2712" s="17"/>
      <c r="AY2712" s="17"/>
      <c r="AZ2712" s="17"/>
      <c r="BA2712" s="17"/>
      <c r="BB2712" s="17"/>
      <c r="BC2712" s="17"/>
      <c r="BD2712" s="17"/>
      <c r="BE2712" s="17"/>
      <c r="BF2712" s="17"/>
      <c r="BG2712" s="17"/>
      <c r="BH2712" s="17"/>
      <c r="BI2712" s="17"/>
      <c r="BJ2712" s="17"/>
      <c r="BK2712" s="17"/>
      <c r="BL2712" s="17"/>
      <c r="BM2712" s="17"/>
      <c r="BN2712" s="17"/>
      <c r="BO2712" s="17"/>
      <c r="BP2712" s="17"/>
      <c r="BQ2712" s="17"/>
      <c r="BR2712" s="17"/>
      <c r="BS2712" s="17"/>
      <c r="BT2712" s="17"/>
      <c r="BU2712" s="17"/>
      <c r="BV2712" s="17"/>
      <c r="BW2712" s="17"/>
      <c r="BX2712" s="17"/>
      <c r="BY2712" s="17"/>
      <c r="BZ2712" s="17"/>
      <c r="CA2712" s="17"/>
      <c r="CB2712" s="17"/>
      <c r="CC2712" s="17"/>
      <c r="CD2712" s="17"/>
      <c r="CE2712" s="17"/>
      <c r="CF2712" s="18"/>
    </row>
    <row r="2713" spans="1:84" ht="22.8" x14ac:dyDescent="0.3">
      <c r="A2713" s="11">
        <v>43723</v>
      </c>
      <c r="B2713" s="12" t="s">
        <v>1690</v>
      </c>
      <c r="C2713" s="13" t="s">
        <v>1690</v>
      </c>
      <c r="D2713" s="14" t="s">
        <v>1692</v>
      </c>
      <c r="E2713" s="13" t="s">
        <v>439</v>
      </c>
      <c r="F2713" s="15" t="s">
        <v>6565</v>
      </c>
      <c r="G2713" s="13" t="s">
        <v>6566</v>
      </c>
      <c r="H2713" s="13" t="s">
        <v>1695</v>
      </c>
      <c r="I2713" s="13" t="s">
        <v>1696</v>
      </c>
      <c r="J2713" s="16">
        <v>1840531</v>
      </c>
      <c r="K2713" s="17"/>
      <c r="L2713" s="17"/>
      <c r="M2713" s="17"/>
      <c r="N2713" s="29">
        <v>102</v>
      </c>
      <c r="O2713" s="17"/>
      <c r="P2713" s="29">
        <v>1559670</v>
      </c>
      <c r="Q2713" s="17"/>
      <c r="R2713" s="17"/>
      <c r="S2713" s="17"/>
      <c r="T2713" s="17"/>
      <c r="U2713" s="17"/>
      <c r="V2713" s="17"/>
      <c r="W2713" s="29">
        <v>280759</v>
      </c>
      <c r="X2713" s="17"/>
      <c r="Y2713" s="17"/>
      <c r="Z2713" s="17"/>
      <c r="AA2713" s="17"/>
      <c r="AB2713" s="17"/>
      <c r="AC2713" s="17"/>
      <c r="AD2713" s="17"/>
      <c r="AE2713" s="17"/>
      <c r="AF2713" s="17"/>
      <c r="AG2713" s="17"/>
      <c r="AH2713" s="17"/>
      <c r="AI2713" s="17"/>
      <c r="AJ2713" s="17"/>
      <c r="AK2713" s="17"/>
      <c r="AL2713" s="17"/>
      <c r="AM2713" s="17"/>
      <c r="AN2713" s="17"/>
      <c r="AO2713" s="17"/>
      <c r="AP2713" s="17"/>
      <c r="AQ2713" s="17"/>
      <c r="AR2713" s="17"/>
      <c r="AS2713" s="17"/>
      <c r="AT2713" s="17"/>
      <c r="AU2713" s="17"/>
      <c r="AV2713" s="17"/>
      <c r="AW2713" s="17"/>
      <c r="AX2713" s="17"/>
      <c r="AY2713" s="17"/>
      <c r="AZ2713" s="17"/>
      <c r="BA2713" s="17"/>
      <c r="BB2713" s="17"/>
      <c r="BC2713" s="17"/>
      <c r="BD2713" s="17"/>
      <c r="BE2713" s="17"/>
      <c r="BF2713" s="17"/>
      <c r="BG2713" s="17"/>
      <c r="BH2713" s="17"/>
      <c r="BI2713" s="17"/>
      <c r="BJ2713" s="17"/>
      <c r="BK2713" s="17"/>
      <c r="BL2713" s="17"/>
      <c r="BM2713" s="17"/>
      <c r="BN2713" s="17"/>
      <c r="BO2713" s="17"/>
      <c r="BP2713" s="17"/>
      <c r="BQ2713" s="17"/>
      <c r="BR2713" s="17"/>
      <c r="BS2713" s="17"/>
      <c r="BT2713" s="17"/>
      <c r="BU2713" s="17"/>
      <c r="BV2713" s="17"/>
      <c r="BW2713" s="17"/>
      <c r="BX2713" s="17"/>
      <c r="BY2713" s="17"/>
      <c r="BZ2713" s="17"/>
      <c r="CA2713" s="17"/>
      <c r="CB2713" s="17"/>
      <c r="CC2713" s="17"/>
      <c r="CD2713" s="17"/>
      <c r="CE2713" s="17"/>
      <c r="CF2713" s="18"/>
    </row>
    <row r="2714" spans="1:84" x14ac:dyDescent="0.3">
      <c r="A2714" s="11">
        <v>43724</v>
      </c>
      <c r="B2714" s="12" t="s">
        <v>2491</v>
      </c>
      <c r="C2714" s="13" t="s">
        <v>2491</v>
      </c>
      <c r="D2714" s="14" t="s">
        <v>2492</v>
      </c>
      <c r="E2714" s="13" t="s">
        <v>439</v>
      </c>
      <c r="F2714" s="15" t="s">
        <v>251</v>
      </c>
      <c r="G2714" s="13" t="s">
        <v>6567</v>
      </c>
      <c r="H2714" s="13" t="s">
        <v>2495</v>
      </c>
      <c r="I2714" s="13" t="s">
        <v>2496</v>
      </c>
      <c r="J2714" s="16">
        <v>1393</v>
      </c>
      <c r="K2714" s="17"/>
      <c r="L2714" s="29">
        <v>106.5</v>
      </c>
      <c r="M2714" s="29">
        <v>106.5</v>
      </c>
      <c r="N2714" s="17"/>
      <c r="O2714" s="17"/>
      <c r="P2714" s="17"/>
      <c r="Q2714" s="17"/>
      <c r="R2714" s="17"/>
      <c r="S2714" s="17"/>
      <c r="T2714" s="29">
        <v>1180</v>
      </c>
      <c r="U2714" s="17"/>
      <c r="V2714" s="17"/>
      <c r="W2714" s="17"/>
      <c r="X2714" s="17"/>
      <c r="Y2714" s="17"/>
      <c r="Z2714" s="17"/>
      <c r="AA2714" s="17"/>
      <c r="AB2714" s="17"/>
      <c r="AC2714" s="17"/>
      <c r="AD2714" s="17"/>
      <c r="AE2714" s="17"/>
      <c r="AF2714" s="17"/>
      <c r="AG2714" s="17"/>
      <c r="AH2714" s="17"/>
      <c r="AI2714" s="17"/>
      <c r="AJ2714" s="17"/>
      <c r="AK2714" s="17"/>
      <c r="AL2714" s="17"/>
      <c r="AM2714" s="17"/>
      <c r="AN2714" s="17"/>
      <c r="AO2714" s="17"/>
      <c r="AP2714" s="17"/>
      <c r="AQ2714" s="17"/>
      <c r="AR2714" s="17"/>
      <c r="AS2714" s="17"/>
      <c r="AT2714" s="17"/>
      <c r="AU2714" s="17"/>
      <c r="AV2714" s="17"/>
      <c r="AW2714" s="17"/>
      <c r="AX2714" s="17"/>
      <c r="AY2714" s="17"/>
      <c r="AZ2714" s="17"/>
      <c r="BA2714" s="17"/>
      <c r="BB2714" s="17"/>
      <c r="BC2714" s="17"/>
      <c r="BD2714" s="17"/>
      <c r="BE2714" s="17"/>
      <c r="BF2714" s="17"/>
      <c r="BG2714" s="17"/>
      <c r="BH2714" s="17"/>
      <c r="BI2714" s="17"/>
      <c r="BJ2714" s="17"/>
      <c r="BK2714" s="17"/>
      <c r="BL2714" s="17"/>
      <c r="BM2714" s="17"/>
      <c r="BN2714" s="17"/>
      <c r="BO2714" s="17"/>
      <c r="BP2714" s="17"/>
      <c r="BQ2714" s="17"/>
      <c r="BR2714" s="17"/>
      <c r="BS2714" s="17"/>
      <c r="BT2714" s="17"/>
      <c r="BU2714" s="17"/>
      <c r="BV2714" s="17"/>
      <c r="BW2714" s="17"/>
      <c r="BX2714" s="17"/>
      <c r="BY2714" s="17"/>
      <c r="BZ2714" s="17"/>
      <c r="CA2714" s="17"/>
      <c r="CB2714" s="17"/>
      <c r="CC2714" s="17"/>
      <c r="CD2714" s="17"/>
      <c r="CE2714" s="17"/>
      <c r="CF2714" s="18"/>
    </row>
    <row r="2715" spans="1:84" x14ac:dyDescent="0.3">
      <c r="A2715" s="11">
        <v>43724</v>
      </c>
      <c r="B2715" s="12" t="s">
        <v>528</v>
      </c>
      <c r="C2715" s="13" t="s">
        <v>528</v>
      </c>
      <c r="D2715" s="14" t="s">
        <v>530</v>
      </c>
      <c r="E2715" s="13" t="s">
        <v>439</v>
      </c>
      <c r="F2715" s="15" t="s">
        <v>6568</v>
      </c>
      <c r="G2715" s="13" t="s">
        <v>6569</v>
      </c>
      <c r="H2715" s="13" t="s">
        <v>533</v>
      </c>
      <c r="I2715" s="13" t="s">
        <v>534</v>
      </c>
      <c r="J2715" s="16">
        <v>292</v>
      </c>
      <c r="K2715" s="17"/>
      <c r="L2715" s="29">
        <v>22.3</v>
      </c>
      <c r="M2715" s="29">
        <v>22.3</v>
      </c>
      <c r="N2715" s="29">
        <v>-0.4</v>
      </c>
      <c r="O2715" s="17"/>
      <c r="P2715" s="17"/>
      <c r="Q2715" s="17"/>
      <c r="R2715" s="17"/>
      <c r="S2715" s="17"/>
      <c r="T2715" s="29">
        <v>247.8</v>
      </c>
      <c r="U2715" s="17"/>
      <c r="V2715" s="17"/>
      <c r="W2715" s="17"/>
      <c r="X2715" s="17"/>
      <c r="Y2715" s="17"/>
      <c r="Z2715" s="17"/>
      <c r="AA2715" s="17"/>
      <c r="AB2715" s="17"/>
      <c r="AC2715" s="17"/>
      <c r="AD2715" s="17"/>
      <c r="AE2715" s="17"/>
      <c r="AF2715" s="17"/>
      <c r="AG2715" s="17"/>
      <c r="AH2715" s="17"/>
      <c r="AI2715" s="17"/>
      <c r="AJ2715" s="17"/>
      <c r="AK2715" s="17"/>
      <c r="AL2715" s="17"/>
      <c r="AM2715" s="17"/>
      <c r="AN2715" s="17"/>
      <c r="AO2715" s="17"/>
      <c r="AP2715" s="17"/>
      <c r="AQ2715" s="17"/>
      <c r="AR2715" s="17"/>
      <c r="AS2715" s="17"/>
      <c r="AT2715" s="17"/>
      <c r="AU2715" s="17"/>
      <c r="AV2715" s="17"/>
      <c r="AW2715" s="17"/>
      <c r="AX2715" s="17"/>
      <c r="AY2715" s="17"/>
      <c r="AZ2715" s="17"/>
      <c r="BA2715" s="17"/>
      <c r="BB2715" s="17"/>
      <c r="BC2715" s="17"/>
      <c r="BD2715" s="17"/>
      <c r="BE2715" s="17"/>
      <c r="BF2715" s="17"/>
      <c r="BG2715" s="17"/>
      <c r="BH2715" s="17"/>
      <c r="BI2715" s="17"/>
      <c r="BJ2715" s="17"/>
      <c r="BK2715" s="17"/>
      <c r="BL2715" s="17"/>
      <c r="BM2715" s="17"/>
      <c r="BN2715" s="17"/>
      <c r="BO2715" s="17"/>
      <c r="BP2715" s="17"/>
      <c r="BQ2715" s="17"/>
      <c r="BR2715" s="17"/>
      <c r="BS2715" s="17"/>
      <c r="BT2715" s="17"/>
      <c r="BU2715" s="17"/>
      <c r="BV2715" s="17"/>
      <c r="BW2715" s="17"/>
      <c r="BX2715" s="17"/>
      <c r="BY2715" s="17"/>
      <c r="BZ2715" s="17"/>
      <c r="CA2715" s="17"/>
      <c r="CB2715" s="17"/>
      <c r="CC2715" s="17"/>
      <c r="CD2715" s="17"/>
      <c r="CE2715" s="17"/>
      <c r="CF2715" s="18"/>
    </row>
    <row r="2716" spans="1:84" x14ac:dyDescent="0.3">
      <c r="A2716" s="11">
        <v>43724</v>
      </c>
      <c r="B2716" s="12" t="s">
        <v>618</v>
      </c>
      <c r="C2716" s="13" t="s">
        <v>618</v>
      </c>
      <c r="D2716" s="14" t="s">
        <v>619</v>
      </c>
      <c r="E2716" s="13" t="s">
        <v>439</v>
      </c>
      <c r="F2716" s="15" t="s">
        <v>6570</v>
      </c>
      <c r="G2716" s="13" t="s">
        <v>6571</v>
      </c>
      <c r="H2716" s="13" t="s">
        <v>622</v>
      </c>
      <c r="I2716" s="13" t="s">
        <v>623</v>
      </c>
      <c r="J2716" s="16">
        <v>1290</v>
      </c>
      <c r="K2716" s="17"/>
      <c r="L2716" s="29">
        <v>82.6</v>
      </c>
      <c r="M2716" s="29">
        <v>82.6</v>
      </c>
      <c r="N2716" s="29">
        <v>0.24</v>
      </c>
      <c r="O2716" s="17"/>
      <c r="P2716" s="17"/>
      <c r="Q2716" s="17"/>
      <c r="R2716" s="17"/>
      <c r="S2716" s="29">
        <v>1124.56</v>
      </c>
      <c r="T2716" s="17"/>
      <c r="U2716" s="17"/>
      <c r="V2716" s="17"/>
      <c r="W2716" s="17"/>
      <c r="X2716" s="17"/>
      <c r="Y2716" s="17"/>
      <c r="Z2716" s="17"/>
      <c r="AA2716" s="17"/>
      <c r="AB2716" s="17"/>
      <c r="AC2716" s="17"/>
      <c r="AD2716" s="17"/>
      <c r="AE2716" s="17"/>
      <c r="AF2716" s="17"/>
      <c r="AG2716" s="17"/>
      <c r="AH2716" s="17"/>
      <c r="AI2716" s="17"/>
      <c r="AJ2716" s="17"/>
      <c r="AK2716" s="17"/>
      <c r="AL2716" s="17"/>
      <c r="AM2716" s="17"/>
      <c r="AN2716" s="17"/>
      <c r="AO2716" s="17"/>
      <c r="AP2716" s="17"/>
      <c r="AQ2716" s="17"/>
      <c r="AR2716" s="17"/>
      <c r="AS2716" s="17"/>
      <c r="AT2716" s="17"/>
      <c r="AU2716" s="17"/>
      <c r="AV2716" s="17"/>
      <c r="AW2716" s="17"/>
      <c r="AX2716" s="17"/>
      <c r="AY2716" s="17"/>
      <c r="AZ2716" s="17"/>
      <c r="BA2716" s="17"/>
      <c r="BB2716" s="17"/>
      <c r="BC2716" s="17"/>
      <c r="BD2716" s="17"/>
      <c r="BE2716" s="17"/>
      <c r="BF2716" s="17"/>
      <c r="BG2716" s="17"/>
      <c r="BH2716" s="17"/>
      <c r="BI2716" s="17"/>
      <c r="BJ2716" s="17"/>
      <c r="BK2716" s="17"/>
      <c r="BL2716" s="17"/>
      <c r="BM2716" s="17"/>
      <c r="BN2716" s="17"/>
      <c r="BO2716" s="17"/>
      <c r="BP2716" s="17"/>
      <c r="BQ2716" s="17"/>
      <c r="BR2716" s="17"/>
      <c r="BS2716" s="17"/>
      <c r="BT2716" s="17"/>
      <c r="BU2716" s="17"/>
      <c r="BV2716" s="17"/>
      <c r="BW2716" s="17"/>
      <c r="BX2716" s="17"/>
      <c r="BY2716" s="17"/>
      <c r="BZ2716" s="17"/>
      <c r="CA2716" s="17"/>
      <c r="CB2716" s="17"/>
      <c r="CC2716" s="17"/>
      <c r="CD2716" s="17"/>
      <c r="CE2716" s="17"/>
      <c r="CF2716" s="18"/>
    </row>
    <row r="2717" spans="1:84" x14ac:dyDescent="0.3">
      <c r="A2717" s="11">
        <v>43724</v>
      </c>
      <c r="B2717" s="12" t="s">
        <v>618</v>
      </c>
      <c r="C2717" s="13" t="s">
        <v>618</v>
      </c>
      <c r="D2717" s="14" t="s">
        <v>619</v>
      </c>
      <c r="E2717" s="13" t="s">
        <v>439</v>
      </c>
      <c r="F2717" s="15" t="s">
        <v>6572</v>
      </c>
      <c r="G2717" s="13" t="s">
        <v>6573</v>
      </c>
      <c r="H2717" s="13" t="s">
        <v>622</v>
      </c>
      <c r="I2717" s="13" t="s">
        <v>623</v>
      </c>
      <c r="J2717" s="16">
        <v>2970</v>
      </c>
      <c r="K2717" s="17"/>
      <c r="L2717" s="29">
        <v>226.52</v>
      </c>
      <c r="M2717" s="29">
        <v>226.52</v>
      </c>
      <c r="N2717" s="29">
        <v>0.02</v>
      </c>
      <c r="O2717" s="17"/>
      <c r="P2717" s="17"/>
      <c r="Q2717" s="17"/>
      <c r="R2717" s="17"/>
      <c r="S2717" s="29">
        <v>2516.94</v>
      </c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  <c r="AE2717" s="17"/>
      <c r="AF2717" s="17"/>
      <c r="AG2717" s="17"/>
      <c r="AH2717" s="17"/>
      <c r="AI2717" s="17"/>
      <c r="AJ2717" s="17"/>
      <c r="AK2717" s="17"/>
      <c r="AL2717" s="17"/>
      <c r="AM2717" s="17"/>
      <c r="AN2717" s="17"/>
      <c r="AO2717" s="17"/>
      <c r="AP2717" s="17"/>
      <c r="AQ2717" s="17"/>
      <c r="AR2717" s="17"/>
      <c r="AS2717" s="17"/>
      <c r="AT2717" s="17"/>
      <c r="AU2717" s="17"/>
      <c r="AV2717" s="17"/>
      <c r="AW2717" s="17"/>
      <c r="AX2717" s="17"/>
      <c r="AY2717" s="17"/>
      <c r="AZ2717" s="17"/>
      <c r="BA2717" s="17"/>
      <c r="BB2717" s="17"/>
      <c r="BC2717" s="17"/>
      <c r="BD2717" s="17"/>
      <c r="BE2717" s="17"/>
      <c r="BF2717" s="17"/>
      <c r="BG2717" s="17"/>
      <c r="BH2717" s="17"/>
      <c r="BI2717" s="17"/>
      <c r="BJ2717" s="17"/>
      <c r="BK2717" s="17"/>
      <c r="BL2717" s="17"/>
      <c r="BM2717" s="17"/>
      <c r="BN2717" s="17"/>
      <c r="BO2717" s="17"/>
      <c r="BP2717" s="17"/>
      <c r="BQ2717" s="17"/>
      <c r="BR2717" s="17"/>
      <c r="BS2717" s="17"/>
      <c r="BT2717" s="17"/>
      <c r="BU2717" s="17"/>
      <c r="BV2717" s="17"/>
      <c r="BW2717" s="17"/>
      <c r="BX2717" s="17"/>
      <c r="BY2717" s="17"/>
      <c r="BZ2717" s="17"/>
      <c r="CA2717" s="17"/>
      <c r="CB2717" s="17"/>
      <c r="CC2717" s="17"/>
      <c r="CD2717" s="17"/>
      <c r="CE2717" s="17"/>
      <c r="CF2717" s="18"/>
    </row>
    <row r="2718" spans="1:84" x14ac:dyDescent="0.3">
      <c r="A2718" s="11">
        <v>43724</v>
      </c>
      <c r="B2718" s="12" t="s">
        <v>6249</v>
      </c>
      <c r="C2718" s="13" t="s">
        <v>6249</v>
      </c>
      <c r="D2718" s="14" t="s">
        <v>6250</v>
      </c>
      <c r="E2718" s="13" t="s">
        <v>439</v>
      </c>
      <c r="F2718" s="15" t="s">
        <v>179</v>
      </c>
      <c r="G2718" s="13" t="s">
        <v>6574</v>
      </c>
      <c r="H2718" s="13" t="s">
        <v>22</v>
      </c>
      <c r="I2718" s="13" t="s">
        <v>22</v>
      </c>
      <c r="J2718" s="16">
        <v>300</v>
      </c>
      <c r="K2718" s="29">
        <v>300</v>
      </c>
      <c r="L2718" s="17"/>
      <c r="M2718" s="17"/>
      <c r="N2718" s="17"/>
      <c r="O2718" s="17"/>
      <c r="P2718" s="17"/>
      <c r="Q2718" s="17"/>
      <c r="R2718" s="17"/>
      <c r="S2718" s="17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  <c r="AD2718" s="17"/>
      <c r="AE2718" s="17"/>
      <c r="AF2718" s="17"/>
      <c r="AG2718" s="17"/>
      <c r="AH2718" s="17"/>
      <c r="AI2718" s="17"/>
      <c r="AJ2718" s="17"/>
      <c r="AK2718" s="17"/>
      <c r="AL2718" s="17"/>
      <c r="AM2718" s="17"/>
      <c r="AN2718" s="17"/>
      <c r="AO2718" s="17"/>
      <c r="AP2718" s="17"/>
      <c r="AQ2718" s="17"/>
      <c r="AR2718" s="17"/>
      <c r="AS2718" s="17"/>
      <c r="AT2718" s="17"/>
      <c r="AU2718" s="17"/>
      <c r="AV2718" s="17"/>
      <c r="AW2718" s="17"/>
      <c r="AX2718" s="17"/>
      <c r="AY2718" s="17"/>
      <c r="AZ2718" s="17"/>
      <c r="BA2718" s="17"/>
      <c r="BB2718" s="17"/>
      <c r="BC2718" s="17"/>
      <c r="BD2718" s="17"/>
      <c r="BE2718" s="17"/>
      <c r="BF2718" s="17"/>
      <c r="BG2718" s="17"/>
      <c r="BH2718" s="17"/>
      <c r="BI2718" s="17"/>
      <c r="BJ2718" s="17"/>
      <c r="BK2718" s="17"/>
      <c r="BL2718" s="17"/>
      <c r="BM2718" s="17"/>
      <c r="BN2718" s="17"/>
      <c r="BO2718" s="17"/>
      <c r="BP2718" s="17"/>
      <c r="BQ2718" s="17"/>
      <c r="BR2718" s="17"/>
      <c r="BS2718" s="17"/>
      <c r="BT2718" s="17"/>
      <c r="BU2718" s="17"/>
      <c r="BV2718" s="17"/>
      <c r="BW2718" s="17"/>
      <c r="BX2718" s="17"/>
      <c r="BY2718" s="17"/>
      <c r="BZ2718" s="17"/>
      <c r="CA2718" s="17"/>
      <c r="CB2718" s="17"/>
      <c r="CC2718" s="17"/>
      <c r="CD2718" s="17"/>
      <c r="CE2718" s="17"/>
      <c r="CF2718" s="18"/>
    </row>
    <row r="2719" spans="1:84" x14ac:dyDescent="0.3">
      <c r="A2719" s="11">
        <v>43724</v>
      </c>
      <c r="B2719" s="12" t="s">
        <v>6378</v>
      </c>
      <c r="C2719" s="13" t="s">
        <v>6378</v>
      </c>
      <c r="D2719" s="14" t="s">
        <v>6379</v>
      </c>
      <c r="E2719" s="13" t="s">
        <v>439</v>
      </c>
      <c r="F2719" s="15" t="s">
        <v>6575</v>
      </c>
      <c r="G2719" s="13" t="s">
        <v>6576</v>
      </c>
      <c r="H2719" s="13" t="s">
        <v>6381</v>
      </c>
      <c r="I2719" s="13" t="s">
        <v>6382</v>
      </c>
      <c r="J2719" s="16">
        <v>1350</v>
      </c>
      <c r="K2719" s="17"/>
      <c r="L2719" s="29">
        <v>102.96</v>
      </c>
      <c r="M2719" s="29">
        <v>102.96</v>
      </c>
      <c r="N2719" s="17"/>
      <c r="O2719" s="17"/>
      <c r="P2719" s="17"/>
      <c r="Q2719" s="17"/>
      <c r="R2719" s="17"/>
      <c r="S2719" s="29">
        <v>1144.08</v>
      </c>
      <c r="T2719" s="17"/>
      <c r="U2719" s="17"/>
      <c r="V2719" s="17"/>
      <c r="W2719" s="17"/>
      <c r="X2719" s="17"/>
      <c r="Y2719" s="17"/>
      <c r="Z2719" s="17"/>
      <c r="AA2719" s="17"/>
      <c r="AB2719" s="17"/>
      <c r="AC2719" s="17"/>
      <c r="AD2719" s="17"/>
      <c r="AE2719" s="17"/>
      <c r="AF2719" s="17"/>
      <c r="AG2719" s="17"/>
      <c r="AH2719" s="17"/>
      <c r="AI2719" s="17"/>
      <c r="AJ2719" s="17"/>
      <c r="AK2719" s="17"/>
      <c r="AL2719" s="17"/>
      <c r="AM2719" s="17"/>
      <c r="AN2719" s="17"/>
      <c r="AO2719" s="17"/>
      <c r="AP2719" s="17"/>
      <c r="AQ2719" s="17"/>
      <c r="AR2719" s="17"/>
      <c r="AS2719" s="17"/>
      <c r="AT2719" s="17"/>
      <c r="AU2719" s="17"/>
      <c r="AV2719" s="17"/>
      <c r="AW2719" s="17"/>
      <c r="AX2719" s="17"/>
      <c r="AY2719" s="17"/>
      <c r="AZ2719" s="17"/>
      <c r="BA2719" s="17"/>
      <c r="BB2719" s="17"/>
      <c r="BC2719" s="17"/>
      <c r="BD2719" s="17"/>
      <c r="BE2719" s="17"/>
      <c r="BF2719" s="17"/>
      <c r="BG2719" s="17"/>
      <c r="BH2719" s="17"/>
      <c r="BI2719" s="17"/>
      <c r="BJ2719" s="17"/>
      <c r="BK2719" s="17"/>
      <c r="BL2719" s="17"/>
      <c r="BM2719" s="17"/>
      <c r="BN2719" s="17"/>
      <c r="BO2719" s="17"/>
      <c r="BP2719" s="17"/>
      <c r="BQ2719" s="17"/>
      <c r="BR2719" s="17"/>
      <c r="BS2719" s="17"/>
      <c r="BT2719" s="17"/>
      <c r="BU2719" s="17"/>
      <c r="BV2719" s="17"/>
      <c r="BW2719" s="17"/>
      <c r="BX2719" s="17"/>
      <c r="BY2719" s="17"/>
      <c r="BZ2719" s="17"/>
      <c r="CA2719" s="17"/>
      <c r="CB2719" s="17"/>
      <c r="CC2719" s="17"/>
      <c r="CD2719" s="17"/>
      <c r="CE2719" s="17"/>
      <c r="CF2719" s="18"/>
    </row>
    <row r="2720" spans="1:84" x14ac:dyDescent="0.3">
      <c r="A2720" s="11">
        <v>43724</v>
      </c>
      <c r="B2720" s="12" t="s">
        <v>18</v>
      </c>
      <c r="C2720" s="13" t="s">
        <v>18</v>
      </c>
      <c r="D2720" s="14" t="s">
        <v>19</v>
      </c>
      <c r="E2720" s="13" t="s">
        <v>439</v>
      </c>
      <c r="F2720" s="15" t="s">
        <v>6577</v>
      </c>
      <c r="G2720" s="13" t="s">
        <v>6578</v>
      </c>
      <c r="H2720" s="13" t="s">
        <v>20</v>
      </c>
      <c r="I2720" s="13" t="s">
        <v>21</v>
      </c>
      <c r="J2720" s="16">
        <v>446555</v>
      </c>
      <c r="K2720" s="17"/>
      <c r="L2720" s="29">
        <v>10527</v>
      </c>
      <c r="M2720" s="29">
        <v>10527</v>
      </c>
      <c r="N2720" s="29">
        <v>-0.34</v>
      </c>
      <c r="O2720" s="17"/>
      <c r="P2720" s="17"/>
      <c r="Q2720" s="17"/>
      <c r="R2720" s="17"/>
      <c r="S2720" s="17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17"/>
      <c r="AD2720" s="17"/>
      <c r="AE2720" s="17"/>
      <c r="AF2720" s="17"/>
      <c r="AG2720" s="17"/>
      <c r="AH2720" s="17"/>
      <c r="AI2720" s="17"/>
      <c r="AJ2720" s="17"/>
      <c r="AK2720" s="17"/>
      <c r="AL2720" s="17"/>
      <c r="AM2720" s="17"/>
      <c r="AN2720" s="17"/>
      <c r="AO2720" s="17"/>
      <c r="AP2720" s="17"/>
      <c r="AQ2720" s="17"/>
      <c r="AR2720" s="17"/>
      <c r="AS2720" s="17"/>
      <c r="AT2720" s="17"/>
      <c r="AU2720" s="17"/>
      <c r="AV2720" s="17"/>
      <c r="AW2720" s="17"/>
      <c r="AX2720" s="17"/>
      <c r="AY2720" s="17"/>
      <c r="AZ2720" s="17"/>
      <c r="BA2720" s="29">
        <v>421080</v>
      </c>
      <c r="BB2720" s="17"/>
      <c r="BC2720" s="17"/>
      <c r="BD2720" s="17"/>
      <c r="BE2720" s="17"/>
      <c r="BF2720" s="17"/>
      <c r="BG2720" s="17"/>
      <c r="BH2720" s="17"/>
      <c r="BI2720" s="17"/>
      <c r="BJ2720" s="17"/>
      <c r="BK2720" s="17"/>
      <c r="BL2720" s="17"/>
      <c r="BM2720" s="17"/>
      <c r="BN2720" s="17"/>
      <c r="BO2720" s="17"/>
      <c r="BP2720" s="17"/>
      <c r="BQ2720" s="17"/>
      <c r="BR2720" s="17"/>
      <c r="BS2720" s="17"/>
      <c r="BT2720" s="17"/>
      <c r="BU2720" s="17"/>
      <c r="BV2720" s="17"/>
      <c r="BW2720" s="17"/>
      <c r="BX2720" s="17"/>
      <c r="BY2720" s="17"/>
      <c r="BZ2720" s="17"/>
      <c r="CA2720" s="17"/>
      <c r="CB2720" s="29">
        <v>4421.34</v>
      </c>
      <c r="CC2720" s="17"/>
      <c r="CD2720" s="17"/>
      <c r="CE2720" s="17"/>
      <c r="CF2720" s="18"/>
    </row>
    <row r="2721" spans="1:84" x14ac:dyDescent="0.3">
      <c r="A2721" s="11">
        <v>43724</v>
      </c>
      <c r="B2721" s="12" t="s">
        <v>18</v>
      </c>
      <c r="C2721" s="13" t="s">
        <v>18</v>
      </c>
      <c r="D2721" s="14" t="s">
        <v>19</v>
      </c>
      <c r="E2721" s="13" t="s">
        <v>439</v>
      </c>
      <c r="F2721" s="15" t="s">
        <v>6579</v>
      </c>
      <c r="G2721" s="13" t="s">
        <v>6580</v>
      </c>
      <c r="H2721" s="13" t="s">
        <v>20</v>
      </c>
      <c r="I2721" s="13" t="s">
        <v>21</v>
      </c>
      <c r="J2721" s="16">
        <v>437329</v>
      </c>
      <c r="K2721" s="17"/>
      <c r="L2721" s="29">
        <v>10309.5</v>
      </c>
      <c r="M2721" s="29">
        <v>10309.5</v>
      </c>
      <c r="N2721" s="29">
        <v>0.01</v>
      </c>
      <c r="O2721" s="17"/>
      <c r="P2721" s="17"/>
      <c r="Q2721" s="17"/>
      <c r="R2721" s="17"/>
      <c r="S2721" s="17"/>
      <c r="T2721" s="17"/>
      <c r="U2721" s="17"/>
      <c r="V2721" s="17"/>
      <c r="W2721" s="17"/>
      <c r="X2721" s="17"/>
      <c r="Y2721" s="17"/>
      <c r="Z2721" s="17"/>
      <c r="AA2721" s="17"/>
      <c r="AB2721" s="17"/>
      <c r="AC2721" s="17"/>
      <c r="AD2721" s="17"/>
      <c r="AE2721" s="17"/>
      <c r="AF2721" s="17"/>
      <c r="AG2721" s="17"/>
      <c r="AH2721" s="17"/>
      <c r="AI2721" s="17"/>
      <c r="AJ2721" s="17"/>
      <c r="AK2721" s="17"/>
      <c r="AL2721" s="17"/>
      <c r="AM2721" s="17"/>
      <c r="AN2721" s="17"/>
      <c r="AO2721" s="17"/>
      <c r="AP2721" s="17"/>
      <c r="AQ2721" s="17"/>
      <c r="AR2721" s="17"/>
      <c r="AS2721" s="17"/>
      <c r="AT2721" s="17"/>
      <c r="AU2721" s="17"/>
      <c r="AV2721" s="17"/>
      <c r="AW2721" s="17"/>
      <c r="AX2721" s="17"/>
      <c r="AY2721" s="17"/>
      <c r="AZ2721" s="17"/>
      <c r="BA2721" s="29">
        <v>412380</v>
      </c>
      <c r="BB2721" s="17"/>
      <c r="BC2721" s="17"/>
      <c r="BD2721" s="17"/>
      <c r="BE2721" s="17"/>
      <c r="BF2721" s="17"/>
      <c r="BG2721" s="17"/>
      <c r="BH2721" s="17"/>
      <c r="BI2721" s="17"/>
      <c r="BJ2721" s="17"/>
      <c r="BK2721" s="17"/>
      <c r="BL2721" s="17"/>
      <c r="BM2721" s="17"/>
      <c r="BN2721" s="17"/>
      <c r="BO2721" s="17"/>
      <c r="BP2721" s="17"/>
      <c r="BQ2721" s="17"/>
      <c r="BR2721" s="17"/>
      <c r="BS2721" s="17"/>
      <c r="BT2721" s="17"/>
      <c r="BU2721" s="17"/>
      <c r="BV2721" s="17"/>
      <c r="BW2721" s="17"/>
      <c r="BX2721" s="17"/>
      <c r="BY2721" s="17"/>
      <c r="BZ2721" s="17"/>
      <c r="CA2721" s="17"/>
      <c r="CB2721" s="29">
        <v>4329.99</v>
      </c>
      <c r="CC2721" s="17"/>
      <c r="CD2721" s="17"/>
      <c r="CE2721" s="17"/>
      <c r="CF2721" s="18"/>
    </row>
    <row r="2722" spans="1:84" ht="22.8" x14ac:dyDescent="0.3">
      <c r="A2722" s="11">
        <v>43725</v>
      </c>
      <c r="B2722" s="12" t="s">
        <v>1690</v>
      </c>
      <c r="C2722" s="13" t="s">
        <v>1690</v>
      </c>
      <c r="D2722" s="14" t="s">
        <v>1692</v>
      </c>
      <c r="E2722" s="13" t="s">
        <v>439</v>
      </c>
      <c r="F2722" s="15" t="s">
        <v>6581</v>
      </c>
      <c r="G2722" s="13" t="s">
        <v>6582</v>
      </c>
      <c r="H2722" s="13" t="s">
        <v>1695</v>
      </c>
      <c r="I2722" s="13" t="s">
        <v>1696</v>
      </c>
      <c r="J2722" s="16">
        <v>1840531</v>
      </c>
      <c r="K2722" s="17"/>
      <c r="L2722" s="17"/>
      <c r="M2722" s="17"/>
      <c r="N2722" s="29">
        <v>102</v>
      </c>
      <c r="O2722" s="17"/>
      <c r="P2722" s="29">
        <v>1559670</v>
      </c>
      <c r="Q2722" s="17"/>
      <c r="R2722" s="17"/>
      <c r="S2722" s="17"/>
      <c r="T2722" s="17"/>
      <c r="U2722" s="17"/>
      <c r="V2722" s="17"/>
      <c r="W2722" s="29">
        <v>280759</v>
      </c>
      <c r="X2722" s="17"/>
      <c r="Y2722" s="17"/>
      <c r="Z2722" s="17"/>
      <c r="AA2722" s="17"/>
      <c r="AB2722" s="17"/>
      <c r="AC2722" s="17"/>
      <c r="AD2722" s="17"/>
      <c r="AE2722" s="17"/>
      <c r="AF2722" s="17"/>
      <c r="AG2722" s="17"/>
      <c r="AH2722" s="17"/>
      <c r="AI2722" s="17"/>
      <c r="AJ2722" s="17"/>
      <c r="AK2722" s="17"/>
      <c r="AL2722" s="17"/>
      <c r="AM2722" s="17"/>
      <c r="AN2722" s="17"/>
      <c r="AO2722" s="17"/>
      <c r="AP2722" s="17"/>
      <c r="AQ2722" s="17"/>
      <c r="AR2722" s="17"/>
      <c r="AS2722" s="17"/>
      <c r="AT2722" s="17"/>
      <c r="AU2722" s="17"/>
      <c r="AV2722" s="17"/>
      <c r="AW2722" s="17"/>
      <c r="AX2722" s="17"/>
      <c r="AY2722" s="17"/>
      <c r="AZ2722" s="17"/>
      <c r="BA2722" s="17"/>
      <c r="BB2722" s="17"/>
      <c r="BC2722" s="17"/>
      <c r="BD2722" s="17"/>
      <c r="BE2722" s="17"/>
      <c r="BF2722" s="17"/>
      <c r="BG2722" s="17"/>
      <c r="BH2722" s="17"/>
      <c r="BI2722" s="17"/>
      <c r="BJ2722" s="17"/>
      <c r="BK2722" s="17"/>
      <c r="BL2722" s="17"/>
      <c r="BM2722" s="17"/>
      <c r="BN2722" s="17"/>
      <c r="BO2722" s="17"/>
      <c r="BP2722" s="17"/>
      <c r="BQ2722" s="17"/>
      <c r="BR2722" s="17"/>
      <c r="BS2722" s="17"/>
      <c r="BT2722" s="17"/>
      <c r="BU2722" s="17"/>
      <c r="BV2722" s="17"/>
      <c r="BW2722" s="17"/>
      <c r="BX2722" s="17"/>
      <c r="BY2722" s="17"/>
      <c r="BZ2722" s="17"/>
      <c r="CA2722" s="17"/>
      <c r="CB2722" s="17"/>
      <c r="CC2722" s="17"/>
      <c r="CD2722" s="17"/>
      <c r="CE2722" s="17"/>
      <c r="CF2722" s="18"/>
    </row>
    <row r="2723" spans="1:84" x14ac:dyDescent="0.3">
      <c r="A2723" s="11">
        <v>43725</v>
      </c>
      <c r="B2723" s="12" t="s">
        <v>3153</v>
      </c>
      <c r="C2723" s="13" t="s">
        <v>3153</v>
      </c>
      <c r="D2723" s="14" t="s">
        <v>3154</v>
      </c>
      <c r="E2723" s="13" t="s">
        <v>439</v>
      </c>
      <c r="F2723" s="15" t="s">
        <v>6583</v>
      </c>
      <c r="G2723" s="13" t="s">
        <v>6584</v>
      </c>
      <c r="H2723" s="13" t="s">
        <v>3157</v>
      </c>
      <c r="I2723" s="13" t="s">
        <v>3158</v>
      </c>
      <c r="J2723" s="16">
        <v>356950</v>
      </c>
      <c r="K2723" s="17"/>
      <c r="L2723" s="17"/>
      <c r="M2723" s="17"/>
      <c r="N2723" s="17"/>
      <c r="O2723" s="17"/>
      <c r="P2723" s="17"/>
      <c r="Q2723" s="29">
        <v>302500</v>
      </c>
      <c r="R2723" s="17"/>
      <c r="S2723" s="17"/>
      <c r="T2723" s="17"/>
      <c r="U2723" s="17"/>
      <c r="V2723" s="17"/>
      <c r="W2723" s="29">
        <v>54450</v>
      </c>
      <c r="X2723" s="17"/>
      <c r="Y2723" s="17"/>
      <c r="Z2723" s="17"/>
      <c r="AA2723" s="17"/>
      <c r="AB2723" s="17"/>
      <c r="AC2723" s="17"/>
      <c r="AD2723" s="17"/>
      <c r="AE2723" s="17"/>
      <c r="AF2723" s="17"/>
      <c r="AG2723" s="17"/>
      <c r="AH2723" s="17"/>
      <c r="AI2723" s="17"/>
      <c r="AJ2723" s="17"/>
      <c r="AK2723" s="17"/>
      <c r="AL2723" s="17"/>
      <c r="AM2723" s="17"/>
      <c r="AN2723" s="17"/>
      <c r="AO2723" s="17"/>
      <c r="AP2723" s="17"/>
      <c r="AQ2723" s="17"/>
      <c r="AR2723" s="17"/>
      <c r="AS2723" s="17"/>
      <c r="AT2723" s="17"/>
      <c r="AU2723" s="17"/>
      <c r="AV2723" s="17"/>
      <c r="AW2723" s="17"/>
      <c r="AX2723" s="17"/>
      <c r="AY2723" s="17"/>
      <c r="AZ2723" s="17"/>
      <c r="BA2723" s="17"/>
      <c r="BB2723" s="17"/>
      <c r="BC2723" s="17"/>
      <c r="BD2723" s="17"/>
      <c r="BE2723" s="17"/>
      <c r="BF2723" s="17"/>
      <c r="BG2723" s="17"/>
      <c r="BH2723" s="17"/>
      <c r="BI2723" s="17"/>
      <c r="BJ2723" s="17"/>
      <c r="BK2723" s="17"/>
      <c r="BL2723" s="17"/>
      <c r="BM2723" s="17"/>
      <c r="BN2723" s="17"/>
      <c r="BO2723" s="17"/>
      <c r="BP2723" s="17"/>
      <c r="BQ2723" s="17"/>
      <c r="BR2723" s="17"/>
      <c r="BS2723" s="17"/>
      <c r="BT2723" s="17"/>
      <c r="BU2723" s="17"/>
      <c r="BV2723" s="17"/>
      <c r="BW2723" s="17"/>
      <c r="BX2723" s="17"/>
      <c r="BY2723" s="17"/>
      <c r="BZ2723" s="17"/>
      <c r="CA2723" s="17"/>
      <c r="CB2723" s="17"/>
      <c r="CC2723" s="17"/>
      <c r="CD2723" s="17"/>
      <c r="CE2723" s="17"/>
      <c r="CF2723" s="18"/>
    </row>
    <row r="2724" spans="1:84" ht="22.8" x14ac:dyDescent="0.3">
      <c r="A2724" s="11">
        <v>43725</v>
      </c>
      <c r="B2724" s="12" t="s">
        <v>1690</v>
      </c>
      <c r="C2724" s="13" t="s">
        <v>1690</v>
      </c>
      <c r="D2724" s="14" t="s">
        <v>1692</v>
      </c>
      <c r="E2724" s="13" t="s">
        <v>439</v>
      </c>
      <c r="F2724" s="15" t="s">
        <v>6585</v>
      </c>
      <c r="G2724" s="13" t="s">
        <v>6586</v>
      </c>
      <c r="H2724" s="13" t="s">
        <v>1695</v>
      </c>
      <c r="I2724" s="13" t="s">
        <v>1696</v>
      </c>
      <c r="J2724" s="16">
        <v>1840531</v>
      </c>
      <c r="K2724" s="17"/>
      <c r="L2724" s="17"/>
      <c r="M2724" s="17"/>
      <c r="N2724" s="29">
        <v>102</v>
      </c>
      <c r="O2724" s="17"/>
      <c r="P2724" s="29">
        <v>1559670</v>
      </c>
      <c r="Q2724" s="17"/>
      <c r="R2724" s="17"/>
      <c r="S2724" s="17"/>
      <c r="T2724" s="17"/>
      <c r="U2724" s="17"/>
      <c r="V2724" s="17"/>
      <c r="W2724" s="29">
        <v>280759</v>
      </c>
      <c r="X2724" s="17"/>
      <c r="Y2724" s="17"/>
      <c r="Z2724" s="17"/>
      <c r="AA2724" s="17"/>
      <c r="AB2724" s="17"/>
      <c r="AC2724" s="17"/>
      <c r="AD2724" s="17"/>
      <c r="AE2724" s="17"/>
      <c r="AF2724" s="17"/>
      <c r="AG2724" s="17"/>
      <c r="AH2724" s="17"/>
      <c r="AI2724" s="17"/>
      <c r="AJ2724" s="17"/>
      <c r="AK2724" s="17"/>
      <c r="AL2724" s="17"/>
      <c r="AM2724" s="17"/>
      <c r="AN2724" s="17"/>
      <c r="AO2724" s="17"/>
      <c r="AP2724" s="17"/>
      <c r="AQ2724" s="17"/>
      <c r="AR2724" s="17"/>
      <c r="AS2724" s="17"/>
      <c r="AT2724" s="17"/>
      <c r="AU2724" s="17"/>
      <c r="AV2724" s="17"/>
      <c r="AW2724" s="17"/>
      <c r="AX2724" s="17"/>
      <c r="AY2724" s="17"/>
      <c r="AZ2724" s="17"/>
      <c r="BA2724" s="17"/>
      <c r="BB2724" s="17"/>
      <c r="BC2724" s="17"/>
      <c r="BD2724" s="17"/>
      <c r="BE2724" s="17"/>
      <c r="BF2724" s="17"/>
      <c r="BG2724" s="17"/>
      <c r="BH2724" s="17"/>
      <c r="BI2724" s="17"/>
      <c r="BJ2724" s="17"/>
      <c r="BK2724" s="17"/>
      <c r="BL2724" s="17"/>
      <c r="BM2724" s="17"/>
      <c r="BN2724" s="17"/>
      <c r="BO2724" s="17"/>
      <c r="BP2724" s="17"/>
      <c r="BQ2724" s="17"/>
      <c r="BR2724" s="17"/>
      <c r="BS2724" s="17"/>
      <c r="BT2724" s="17"/>
      <c r="BU2724" s="17"/>
      <c r="BV2724" s="17"/>
      <c r="BW2724" s="17"/>
      <c r="BX2724" s="17"/>
      <c r="BY2724" s="17"/>
      <c r="BZ2724" s="17"/>
      <c r="CA2724" s="17"/>
      <c r="CB2724" s="17"/>
      <c r="CC2724" s="17"/>
      <c r="CD2724" s="17"/>
      <c r="CE2724" s="17"/>
      <c r="CF2724" s="18"/>
    </row>
    <row r="2725" spans="1:84" x14ac:dyDescent="0.3">
      <c r="A2725" s="11">
        <v>43725</v>
      </c>
      <c r="B2725" s="12" t="s">
        <v>506</v>
      </c>
      <c r="C2725" s="13" t="s">
        <v>506</v>
      </c>
      <c r="D2725" s="14" t="s">
        <v>507</v>
      </c>
      <c r="E2725" s="13" t="s">
        <v>439</v>
      </c>
      <c r="F2725" s="15" t="s">
        <v>75</v>
      </c>
      <c r="G2725" s="13" t="s">
        <v>6587</v>
      </c>
      <c r="H2725" s="13" t="s">
        <v>510</v>
      </c>
      <c r="I2725" s="13" t="s">
        <v>511</v>
      </c>
      <c r="J2725" s="16">
        <v>118125</v>
      </c>
      <c r="K2725" s="29">
        <v>112500</v>
      </c>
      <c r="L2725" s="29">
        <v>2812.5</v>
      </c>
      <c r="M2725" s="29">
        <v>2812.5</v>
      </c>
      <c r="N2725" s="17"/>
      <c r="O2725" s="17"/>
      <c r="P2725" s="17"/>
      <c r="Q2725" s="17"/>
      <c r="R2725" s="17"/>
      <c r="S2725" s="17"/>
      <c r="T2725" s="17"/>
      <c r="U2725" s="17"/>
      <c r="V2725" s="17"/>
      <c r="W2725" s="17"/>
      <c r="X2725" s="17"/>
      <c r="Y2725" s="17"/>
      <c r="Z2725" s="17"/>
      <c r="AA2725" s="17"/>
      <c r="AB2725" s="17"/>
      <c r="AC2725" s="17"/>
      <c r="AD2725" s="17"/>
      <c r="AE2725" s="17"/>
      <c r="AF2725" s="17"/>
      <c r="AG2725" s="17"/>
      <c r="AH2725" s="17"/>
      <c r="AI2725" s="17"/>
      <c r="AJ2725" s="17"/>
      <c r="AK2725" s="17"/>
      <c r="AL2725" s="17"/>
      <c r="AM2725" s="17"/>
      <c r="AN2725" s="17"/>
      <c r="AO2725" s="17"/>
      <c r="AP2725" s="17"/>
      <c r="AQ2725" s="17"/>
      <c r="AR2725" s="17"/>
      <c r="AS2725" s="17"/>
      <c r="AT2725" s="17"/>
      <c r="AU2725" s="17"/>
      <c r="AV2725" s="17"/>
      <c r="AW2725" s="17"/>
      <c r="AX2725" s="17"/>
      <c r="AY2725" s="17"/>
      <c r="AZ2725" s="17"/>
      <c r="BA2725" s="17"/>
      <c r="BB2725" s="17"/>
      <c r="BC2725" s="17"/>
      <c r="BD2725" s="17"/>
      <c r="BE2725" s="17"/>
      <c r="BF2725" s="17"/>
      <c r="BG2725" s="17"/>
      <c r="BH2725" s="17"/>
      <c r="BI2725" s="17"/>
      <c r="BJ2725" s="17"/>
      <c r="BK2725" s="17"/>
      <c r="BL2725" s="17"/>
      <c r="BM2725" s="17"/>
      <c r="BN2725" s="17"/>
      <c r="BO2725" s="17"/>
      <c r="BP2725" s="17"/>
      <c r="BQ2725" s="17"/>
      <c r="BR2725" s="17"/>
      <c r="BS2725" s="17"/>
      <c r="BT2725" s="17"/>
      <c r="BU2725" s="17"/>
      <c r="BV2725" s="17"/>
      <c r="BW2725" s="17"/>
      <c r="BX2725" s="17"/>
      <c r="BY2725" s="17"/>
      <c r="BZ2725" s="17"/>
      <c r="CA2725" s="17"/>
      <c r="CB2725" s="17"/>
      <c r="CC2725" s="17"/>
      <c r="CD2725" s="17"/>
      <c r="CE2725" s="17"/>
      <c r="CF2725" s="18"/>
    </row>
    <row r="2726" spans="1:84" x14ac:dyDescent="0.3">
      <c r="A2726" s="11">
        <v>43725</v>
      </c>
      <c r="B2726" s="12" t="s">
        <v>1319</v>
      </c>
      <c r="C2726" s="13" t="s">
        <v>1319</v>
      </c>
      <c r="D2726" s="14" t="s">
        <v>1320</v>
      </c>
      <c r="E2726" s="13" t="s">
        <v>439</v>
      </c>
      <c r="F2726" s="15" t="s">
        <v>77</v>
      </c>
      <c r="G2726" s="13" t="s">
        <v>6588</v>
      </c>
      <c r="H2726" s="13" t="s">
        <v>1323</v>
      </c>
      <c r="I2726" s="13" t="s">
        <v>1324</v>
      </c>
      <c r="J2726" s="16">
        <v>74307</v>
      </c>
      <c r="K2726" s="29">
        <v>66345</v>
      </c>
      <c r="L2726" s="29">
        <v>3981</v>
      </c>
      <c r="M2726" s="29">
        <v>3981</v>
      </c>
      <c r="N2726" s="17"/>
      <c r="O2726" s="17"/>
      <c r="P2726" s="17"/>
      <c r="Q2726" s="17"/>
      <c r="R2726" s="17"/>
      <c r="S2726" s="17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  <c r="AD2726" s="17"/>
      <c r="AE2726" s="17"/>
      <c r="AF2726" s="17"/>
      <c r="AG2726" s="17"/>
      <c r="AH2726" s="17"/>
      <c r="AI2726" s="17"/>
      <c r="AJ2726" s="17"/>
      <c r="AK2726" s="17"/>
      <c r="AL2726" s="17"/>
      <c r="AM2726" s="17"/>
      <c r="AN2726" s="17"/>
      <c r="AO2726" s="17"/>
      <c r="AP2726" s="17"/>
      <c r="AQ2726" s="17"/>
      <c r="AR2726" s="17"/>
      <c r="AS2726" s="17"/>
      <c r="AT2726" s="17"/>
      <c r="AU2726" s="17"/>
      <c r="AV2726" s="17"/>
      <c r="AW2726" s="17"/>
      <c r="AX2726" s="17"/>
      <c r="AY2726" s="17"/>
      <c r="AZ2726" s="17"/>
      <c r="BA2726" s="17"/>
      <c r="BB2726" s="17"/>
      <c r="BC2726" s="17"/>
      <c r="BD2726" s="17"/>
      <c r="BE2726" s="17"/>
      <c r="BF2726" s="17"/>
      <c r="BG2726" s="17"/>
      <c r="BH2726" s="17"/>
      <c r="BI2726" s="17"/>
      <c r="BJ2726" s="17"/>
      <c r="BK2726" s="17"/>
      <c r="BL2726" s="17"/>
      <c r="BM2726" s="17"/>
      <c r="BN2726" s="17"/>
      <c r="BO2726" s="17"/>
      <c r="BP2726" s="17"/>
      <c r="BQ2726" s="17"/>
      <c r="BR2726" s="17"/>
      <c r="BS2726" s="17"/>
      <c r="BT2726" s="17"/>
      <c r="BU2726" s="17"/>
      <c r="BV2726" s="17"/>
      <c r="BW2726" s="17"/>
      <c r="BX2726" s="17"/>
      <c r="BY2726" s="17"/>
      <c r="BZ2726" s="17"/>
      <c r="CA2726" s="17"/>
      <c r="CB2726" s="17"/>
      <c r="CC2726" s="17"/>
      <c r="CD2726" s="17"/>
      <c r="CE2726" s="17"/>
      <c r="CF2726" s="18"/>
    </row>
    <row r="2727" spans="1:84" x14ac:dyDescent="0.3">
      <c r="A2727" s="11">
        <v>43725</v>
      </c>
      <c r="B2727" s="12" t="s">
        <v>464</v>
      </c>
      <c r="C2727" s="13" t="s">
        <v>464</v>
      </c>
      <c r="D2727" s="14" t="s">
        <v>22</v>
      </c>
      <c r="E2727" s="13" t="s">
        <v>439</v>
      </c>
      <c r="F2727" s="15" t="s">
        <v>144</v>
      </c>
      <c r="G2727" s="13" t="s">
        <v>6589</v>
      </c>
      <c r="H2727" s="13" t="s">
        <v>22</v>
      </c>
      <c r="I2727" s="13" t="s">
        <v>467</v>
      </c>
      <c r="J2727" s="16">
        <v>1875</v>
      </c>
      <c r="K2727" s="17"/>
      <c r="L2727" s="17"/>
      <c r="M2727" s="17"/>
      <c r="N2727" s="17"/>
      <c r="O2727" s="17"/>
      <c r="P2727" s="17"/>
      <c r="Q2727" s="17"/>
      <c r="R2727" s="29">
        <v>1875</v>
      </c>
      <c r="S2727" s="17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  <c r="AD2727" s="17"/>
      <c r="AE2727" s="17"/>
      <c r="AF2727" s="17"/>
      <c r="AG2727" s="17"/>
      <c r="AH2727" s="17"/>
      <c r="AI2727" s="17"/>
      <c r="AJ2727" s="17"/>
      <c r="AK2727" s="17"/>
      <c r="AL2727" s="17"/>
      <c r="AM2727" s="17"/>
      <c r="AN2727" s="17"/>
      <c r="AO2727" s="17"/>
      <c r="AP2727" s="17"/>
      <c r="AQ2727" s="17"/>
      <c r="AR2727" s="17"/>
      <c r="AS2727" s="17"/>
      <c r="AT2727" s="17"/>
      <c r="AU2727" s="17"/>
      <c r="AV2727" s="17"/>
      <c r="AW2727" s="17"/>
      <c r="AX2727" s="17"/>
      <c r="AY2727" s="17"/>
      <c r="AZ2727" s="17"/>
      <c r="BA2727" s="17"/>
      <c r="BB2727" s="17"/>
      <c r="BC2727" s="17"/>
      <c r="BD2727" s="17"/>
      <c r="BE2727" s="17"/>
      <c r="BF2727" s="17"/>
      <c r="BG2727" s="17"/>
      <c r="BH2727" s="17"/>
      <c r="BI2727" s="17"/>
      <c r="BJ2727" s="17"/>
      <c r="BK2727" s="17"/>
      <c r="BL2727" s="17"/>
      <c r="BM2727" s="17"/>
      <c r="BN2727" s="17"/>
      <c r="BO2727" s="17"/>
      <c r="BP2727" s="17"/>
      <c r="BQ2727" s="17"/>
      <c r="BR2727" s="17"/>
      <c r="BS2727" s="17"/>
      <c r="BT2727" s="17"/>
      <c r="BU2727" s="17"/>
      <c r="BV2727" s="17"/>
      <c r="BW2727" s="17"/>
      <c r="BX2727" s="17"/>
      <c r="BY2727" s="17"/>
      <c r="BZ2727" s="17"/>
      <c r="CA2727" s="17"/>
      <c r="CB2727" s="17"/>
      <c r="CC2727" s="17"/>
      <c r="CD2727" s="17"/>
      <c r="CE2727" s="17"/>
      <c r="CF2727" s="18"/>
    </row>
    <row r="2728" spans="1:84" x14ac:dyDescent="0.3">
      <c r="A2728" s="11">
        <v>43726</v>
      </c>
      <c r="B2728" s="12" t="s">
        <v>528</v>
      </c>
      <c r="C2728" s="13" t="s">
        <v>528</v>
      </c>
      <c r="D2728" s="14" t="s">
        <v>530</v>
      </c>
      <c r="E2728" s="13" t="s">
        <v>439</v>
      </c>
      <c r="F2728" s="15" t="s">
        <v>6590</v>
      </c>
      <c r="G2728" s="13" t="s">
        <v>6591</v>
      </c>
      <c r="H2728" s="13" t="s">
        <v>533</v>
      </c>
      <c r="I2728" s="13" t="s">
        <v>534</v>
      </c>
      <c r="J2728" s="16">
        <v>546</v>
      </c>
      <c r="K2728" s="17"/>
      <c r="L2728" s="29">
        <v>41.65</v>
      </c>
      <c r="M2728" s="29">
        <v>41.65</v>
      </c>
      <c r="N2728" s="17"/>
      <c r="O2728" s="17"/>
      <c r="P2728" s="17"/>
      <c r="Q2728" s="17"/>
      <c r="R2728" s="17"/>
      <c r="S2728" s="17"/>
      <c r="T2728" s="29">
        <v>462.7</v>
      </c>
      <c r="U2728" s="17"/>
      <c r="V2728" s="17"/>
      <c r="W2728" s="17"/>
      <c r="X2728" s="17"/>
      <c r="Y2728" s="17"/>
      <c r="Z2728" s="17"/>
      <c r="AA2728" s="17"/>
      <c r="AB2728" s="17"/>
      <c r="AC2728" s="17"/>
      <c r="AD2728" s="17"/>
      <c r="AE2728" s="17"/>
      <c r="AF2728" s="17"/>
      <c r="AG2728" s="17"/>
      <c r="AH2728" s="17"/>
      <c r="AI2728" s="17"/>
      <c r="AJ2728" s="17"/>
      <c r="AK2728" s="17"/>
      <c r="AL2728" s="17"/>
      <c r="AM2728" s="17"/>
      <c r="AN2728" s="17"/>
      <c r="AO2728" s="17"/>
      <c r="AP2728" s="17"/>
      <c r="AQ2728" s="17"/>
      <c r="AR2728" s="17"/>
      <c r="AS2728" s="17"/>
      <c r="AT2728" s="17"/>
      <c r="AU2728" s="17"/>
      <c r="AV2728" s="17"/>
      <c r="AW2728" s="17"/>
      <c r="AX2728" s="17"/>
      <c r="AY2728" s="17"/>
      <c r="AZ2728" s="17"/>
      <c r="BA2728" s="17"/>
      <c r="BB2728" s="17"/>
      <c r="BC2728" s="17"/>
      <c r="BD2728" s="17"/>
      <c r="BE2728" s="17"/>
      <c r="BF2728" s="17"/>
      <c r="BG2728" s="17"/>
      <c r="BH2728" s="17"/>
      <c r="BI2728" s="17"/>
      <c r="BJ2728" s="17"/>
      <c r="BK2728" s="17"/>
      <c r="BL2728" s="17"/>
      <c r="BM2728" s="17"/>
      <c r="BN2728" s="17"/>
      <c r="BO2728" s="17"/>
      <c r="BP2728" s="17"/>
      <c r="BQ2728" s="17"/>
      <c r="BR2728" s="17"/>
      <c r="BS2728" s="17"/>
      <c r="BT2728" s="17"/>
      <c r="BU2728" s="17"/>
      <c r="BV2728" s="17"/>
      <c r="BW2728" s="17"/>
      <c r="BX2728" s="17"/>
      <c r="BY2728" s="17"/>
      <c r="BZ2728" s="17"/>
      <c r="CA2728" s="17"/>
      <c r="CB2728" s="17"/>
      <c r="CC2728" s="17"/>
      <c r="CD2728" s="17"/>
      <c r="CE2728" s="17"/>
      <c r="CF2728" s="18"/>
    </row>
    <row r="2729" spans="1:84" x14ac:dyDescent="0.3">
      <c r="A2729" s="11">
        <v>43727</v>
      </c>
      <c r="B2729" s="12" t="s">
        <v>18</v>
      </c>
      <c r="C2729" s="13" t="s">
        <v>18</v>
      </c>
      <c r="D2729" s="14" t="s">
        <v>19</v>
      </c>
      <c r="E2729" s="13" t="s">
        <v>439</v>
      </c>
      <c r="F2729" s="15" t="s">
        <v>6592</v>
      </c>
      <c r="G2729" s="13" t="s">
        <v>6593</v>
      </c>
      <c r="H2729" s="13" t="s">
        <v>20</v>
      </c>
      <c r="I2729" s="13" t="s">
        <v>21</v>
      </c>
      <c r="J2729" s="16">
        <v>702100</v>
      </c>
      <c r="K2729" s="17"/>
      <c r="L2729" s="29">
        <v>53550</v>
      </c>
      <c r="M2729" s="29">
        <v>53550</v>
      </c>
      <c r="N2729" s="17"/>
      <c r="O2729" s="17"/>
      <c r="P2729" s="17"/>
      <c r="Q2729" s="29">
        <v>595000</v>
      </c>
      <c r="R2729" s="17"/>
      <c r="S2729" s="17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  <c r="AD2729" s="17"/>
      <c r="AE2729" s="17"/>
      <c r="AF2729" s="17"/>
      <c r="AG2729" s="17"/>
      <c r="AH2729" s="17"/>
      <c r="AI2729" s="17"/>
      <c r="AJ2729" s="17"/>
      <c r="AK2729" s="17"/>
      <c r="AL2729" s="17"/>
      <c r="AM2729" s="17"/>
      <c r="AN2729" s="17"/>
      <c r="AO2729" s="17"/>
      <c r="AP2729" s="17"/>
      <c r="AQ2729" s="17"/>
      <c r="AR2729" s="17"/>
      <c r="AS2729" s="17"/>
      <c r="AT2729" s="17"/>
      <c r="AU2729" s="17"/>
      <c r="AV2729" s="17"/>
      <c r="AW2729" s="17"/>
      <c r="AX2729" s="17"/>
      <c r="AY2729" s="17"/>
      <c r="AZ2729" s="17"/>
      <c r="BA2729" s="17"/>
      <c r="BB2729" s="17"/>
      <c r="BC2729" s="17"/>
      <c r="BD2729" s="17"/>
      <c r="BE2729" s="17"/>
      <c r="BF2729" s="17"/>
      <c r="BG2729" s="17"/>
      <c r="BH2729" s="17"/>
      <c r="BI2729" s="17"/>
      <c r="BJ2729" s="17"/>
      <c r="BK2729" s="17"/>
      <c r="BL2729" s="17"/>
      <c r="BM2729" s="17"/>
      <c r="BN2729" s="17"/>
      <c r="BO2729" s="17"/>
      <c r="BP2729" s="17"/>
      <c r="BQ2729" s="17"/>
      <c r="BR2729" s="17"/>
      <c r="BS2729" s="17"/>
      <c r="BT2729" s="17"/>
      <c r="BU2729" s="17"/>
      <c r="BV2729" s="17"/>
      <c r="BW2729" s="17"/>
      <c r="BX2729" s="17"/>
      <c r="BY2729" s="17"/>
      <c r="BZ2729" s="17"/>
      <c r="CA2729" s="17"/>
      <c r="CB2729" s="17"/>
      <c r="CC2729" s="17"/>
      <c r="CD2729" s="17"/>
      <c r="CE2729" s="17"/>
      <c r="CF2729" s="18"/>
    </row>
    <row r="2730" spans="1:84" x14ac:dyDescent="0.3">
      <c r="A2730" s="11">
        <v>43727</v>
      </c>
      <c r="B2730" s="12" t="s">
        <v>18</v>
      </c>
      <c r="C2730" s="13" t="s">
        <v>18</v>
      </c>
      <c r="D2730" s="14" t="s">
        <v>19</v>
      </c>
      <c r="E2730" s="13" t="s">
        <v>439</v>
      </c>
      <c r="F2730" s="15" t="s">
        <v>6594</v>
      </c>
      <c r="G2730" s="13" t="s">
        <v>6595</v>
      </c>
      <c r="H2730" s="13" t="s">
        <v>20</v>
      </c>
      <c r="I2730" s="13" t="s">
        <v>21</v>
      </c>
      <c r="J2730" s="16">
        <v>161769</v>
      </c>
      <c r="K2730" s="17"/>
      <c r="L2730" s="29">
        <v>3813.5</v>
      </c>
      <c r="M2730" s="29">
        <v>3813.5</v>
      </c>
      <c r="N2730" s="29">
        <v>0.33</v>
      </c>
      <c r="O2730" s="17"/>
      <c r="P2730" s="17"/>
      <c r="Q2730" s="17"/>
      <c r="R2730" s="17"/>
      <c r="S2730" s="17"/>
      <c r="T2730" s="17"/>
      <c r="U2730" s="17"/>
      <c r="V2730" s="17"/>
      <c r="W2730" s="17"/>
      <c r="X2730" s="17"/>
      <c r="Y2730" s="17"/>
      <c r="Z2730" s="17"/>
      <c r="AA2730" s="17"/>
      <c r="AB2730" s="17"/>
      <c r="AC2730" s="17"/>
      <c r="AD2730" s="17"/>
      <c r="AE2730" s="17"/>
      <c r="AF2730" s="17"/>
      <c r="AG2730" s="17"/>
      <c r="AH2730" s="17"/>
      <c r="AI2730" s="17"/>
      <c r="AJ2730" s="17"/>
      <c r="AK2730" s="17"/>
      <c r="AL2730" s="17"/>
      <c r="AM2730" s="17"/>
      <c r="AN2730" s="17"/>
      <c r="AO2730" s="17"/>
      <c r="AP2730" s="17"/>
      <c r="AQ2730" s="17"/>
      <c r="AR2730" s="17"/>
      <c r="AS2730" s="17"/>
      <c r="AT2730" s="17"/>
      <c r="AU2730" s="17"/>
      <c r="AV2730" s="17"/>
      <c r="AW2730" s="17"/>
      <c r="AX2730" s="17"/>
      <c r="AY2730" s="17"/>
      <c r="AZ2730" s="17"/>
      <c r="BA2730" s="29">
        <v>152540</v>
      </c>
      <c r="BB2730" s="17"/>
      <c r="BC2730" s="17"/>
      <c r="BD2730" s="17"/>
      <c r="BE2730" s="17"/>
      <c r="BF2730" s="17"/>
      <c r="BG2730" s="17"/>
      <c r="BH2730" s="17"/>
      <c r="BI2730" s="17"/>
      <c r="BJ2730" s="17"/>
      <c r="BK2730" s="17"/>
      <c r="BL2730" s="17"/>
      <c r="BM2730" s="17"/>
      <c r="BN2730" s="17"/>
      <c r="BO2730" s="17"/>
      <c r="BP2730" s="17"/>
      <c r="BQ2730" s="17"/>
      <c r="BR2730" s="17"/>
      <c r="BS2730" s="17"/>
      <c r="BT2730" s="17"/>
      <c r="BU2730" s="17"/>
      <c r="BV2730" s="17"/>
      <c r="BW2730" s="17"/>
      <c r="BX2730" s="17"/>
      <c r="BY2730" s="17"/>
      <c r="BZ2730" s="17"/>
      <c r="CA2730" s="17"/>
      <c r="CB2730" s="29">
        <v>1601.67</v>
      </c>
      <c r="CC2730" s="17"/>
      <c r="CD2730" s="17"/>
      <c r="CE2730" s="17"/>
      <c r="CF2730" s="18"/>
    </row>
    <row r="2731" spans="1:84" x14ac:dyDescent="0.3">
      <c r="A2731" s="11">
        <v>43727</v>
      </c>
      <c r="B2731" s="12" t="s">
        <v>6596</v>
      </c>
      <c r="C2731" s="13" t="s">
        <v>6596</v>
      </c>
      <c r="D2731" s="14" t="s">
        <v>6597</v>
      </c>
      <c r="E2731" s="13" t="s">
        <v>439</v>
      </c>
      <c r="F2731" s="15" t="s">
        <v>6598</v>
      </c>
      <c r="G2731" s="13" t="s">
        <v>6599</v>
      </c>
      <c r="H2731" s="13" t="s">
        <v>6600</v>
      </c>
      <c r="I2731" s="13" t="s">
        <v>22</v>
      </c>
      <c r="J2731" s="16">
        <v>9440</v>
      </c>
      <c r="K2731" s="17"/>
      <c r="L2731" s="29">
        <v>720</v>
      </c>
      <c r="M2731" s="29">
        <v>720</v>
      </c>
      <c r="N2731" s="17"/>
      <c r="O2731" s="17"/>
      <c r="P2731" s="17"/>
      <c r="Q2731" s="17"/>
      <c r="R2731" s="17"/>
      <c r="S2731" s="17"/>
      <c r="T2731" s="29">
        <v>8000</v>
      </c>
      <c r="U2731" s="17"/>
      <c r="V2731" s="17"/>
      <c r="W2731" s="17"/>
      <c r="X2731" s="17"/>
      <c r="Y2731" s="17"/>
      <c r="Z2731" s="17"/>
      <c r="AA2731" s="17"/>
      <c r="AB2731" s="17"/>
      <c r="AC2731" s="17"/>
      <c r="AD2731" s="17"/>
      <c r="AE2731" s="17"/>
      <c r="AF2731" s="17"/>
      <c r="AG2731" s="17"/>
      <c r="AH2731" s="17"/>
      <c r="AI2731" s="17"/>
      <c r="AJ2731" s="17"/>
      <c r="AK2731" s="17"/>
      <c r="AL2731" s="17"/>
      <c r="AM2731" s="17"/>
      <c r="AN2731" s="17"/>
      <c r="AO2731" s="17"/>
      <c r="AP2731" s="17"/>
      <c r="AQ2731" s="17"/>
      <c r="AR2731" s="17"/>
      <c r="AS2731" s="17"/>
      <c r="AT2731" s="17"/>
      <c r="AU2731" s="17"/>
      <c r="AV2731" s="17"/>
      <c r="AW2731" s="17"/>
      <c r="AX2731" s="17"/>
      <c r="AY2731" s="17"/>
      <c r="AZ2731" s="17"/>
      <c r="BA2731" s="17"/>
      <c r="BB2731" s="17"/>
      <c r="BC2731" s="17"/>
      <c r="BD2731" s="17"/>
      <c r="BE2731" s="17"/>
      <c r="BF2731" s="17"/>
      <c r="BG2731" s="17"/>
      <c r="BH2731" s="17"/>
      <c r="BI2731" s="17"/>
      <c r="BJ2731" s="17"/>
      <c r="BK2731" s="17"/>
      <c r="BL2731" s="17"/>
      <c r="BM2731" s="17"/>
      <c r="BN2731" s="17"/>
      <c r="BO2731" s="17"/>
      <c r="BP2731" s="17"/>
      <c r="BQ2731" s="17"/>
      <c r="BR2731" s="17"/>
      <c r="BS2731" s="17"/>
      <c r="BT2731" s="17"/>
      <c r="BU2731" s="17"/>
      <c r="BV2731" s="17"/>
      <c r="BW2731" s="17"/>
      <c r="BX2731" s="17"/>
      <c r="BY2731" s="17"/>
      <c r="BZ2731" s="17"/>
      <c r="CA2731" s="17"/>
      <c r="CB2731" s="17"/>
      <c r="CC2731" s="17"/>
      <c r="CD2731" s="17"/>
      <c r="CE2731" s="17"/>
      <c r="CF2731" s="18"/>
    </row>
    <row r="2732" spans="1:84" ht="22.8" x14ac:dyDescent="0.3">
      <c r="A2732" s="11">
        <v>43728</v>
      </c>
      <c r="B2732" s="12" t="s">
        <v>1690</v>
      </c>
      <c r="C2732" s="13" t="s">
        <v>1690</v>
      </c>
      <c r="D2732" s="14" t="s">
        <v>1692</v>
      </c>
      <c r="E2732" s="13" t="s">
        <v>439</v>
      </c>
      <c r="F2732" s="15" t="s">
        <v>6601</v>
      </c>
      <c r="G2732" s="13" t="s">
        <v>6602</v>
      </c>
      <c r="H2732" s="13" t="s">
        <v>1695</v>
      </c>
      <c r="I2732" s="13" t="s">
        <v>1696</v>
      </c>
      <c r="J2732" s="16">
        <v>1840531</v>
      </c>
      <c r="K2732" s="17"/>
      <c r="L2732" s="17"/>
      <c r="M2732" s="17"/>
      <c r="N2732" s="29">
        <v>102</v>
      </c>
      <c r="O2732" s="17"/>
      <c r="P2732" s="29">
        <v>1559670</v>
      </c>
      <c r="Q2732" s="17"/>
      <c r="R2732" s="17"/>
      <c r="S2732" s="17"/>
      <c r="T2732" s="17"/>
      <c r="U2732" s="17"/>
      <c r="V2732" s="17"/>
      <c r="W2732" s="29">
        <v>280759</v>
      </c>
      <c r="X2732" s="17"/>
      <c r="Y2732" s="17"/>
      <c r="Z2732" s="17"/>
      <c r="AA2732" s="17"/>
      <c r="AB2732" s="17"/>
      <c r="AC2732" s="17"/>
      <c r="AD2732" s="17"/>
      <c r="AE2732" s="17"/>
      <c r="AF2732" s="17"/>
      <c r="AG2732" s="17"/>
      <c r="AH2732" s="17"/>
      <c r="AI2732" s="17"/>
      <c r="AJ2732" s="17"/>
      <c r="AK2732" s="17"/>
      <c r="AL2732" s="17"/>
      <c r="AM2732" s="17"/>
      <c r="AN2732" s="17"/>
      <c r="AO2732" s="17"/>
      <c r="AP2732" s="17"/>
      <c r="AQ2732" s="17"/>
      <c r="AR2732" s="17"/>
      <c r="AS2732" s="17"/>
      <c r="AT2732" s="17"/>
      <c r="AU2732" s="17"/>
      <c r="AV2732" s="17"/>
      <c r="AW2732" s="17"/>
      <c r="AX2732" s="17"/>
      <c r="AY2732" s="17"/>
      <c r="AZ2732" s="17"/>
      <c r="BA2732" s="17"/>
      <c r="BB2732" s="17"/>
      <c r="BC2732" s="17"/>
      <c r="BD2732" s="17"/>
      <c r="BE2732" s="17"/>
      <c r="BF2732" s="17"/>
      <c r="BG2732" s="17"/>
      <c r="BH2732" s="17"/>
      <c r="BI2732" s="17"/>
      <c r="BJ2732" s="17"/>
      <c r="BK2732" s="17"/>
      <c r="BL2732" s="17"/>
      <c r="BM2732" s="17"/>
      <c r="BN2732" s="17"/>
      <c r="BO2732" s="17"/>
      <c r="BP2732" s="17"/>
      <c r="BQ2732" s="17"/>
      <c r="BR2732" s="17"/>
      <c r="BS2732" s="17"/>
      <c r="BT2732" s="17"/>
      <c r="BU2732" s="17"/>
      <c r="BV2732" s="17"/>
      <c r="BW2732" s="17"/>
      <c r="BX2732" s="17"/>
      <c r="BY2732" s="17"/>
      <c r="BZ2732" s="17"/>
      <c r="CA2732" s="17"/>
      <c r="CB2732" s="17"/>
      <c r="CC2732" s="17"/>
      <c r="CD2732" s="17"/>
      <c r="CE2732" s="17"/>
      <c r="CF2732" s="18"/>
    </row>
    <row r="2733" spans="1:84" ht="22.8" x14ac:dyDescent="0.3">
      <c r="A2733" s="11">
        <v>43728</v>
      </c>
      <c r="B2733" s="12" t="s">
        <v>1690</v>
      </c>
      <c r="C2733" s="13" t="s">
        <v>1690</v>
      </c>
      <c r="D2733" s="14" t="s">
        <v>1692</v>
      </c>
      <c r="E2733" s="13" t="s">
        <v>439</v>
      </c>
      <c r="F2733" s="15" t="s">
        <v>6603</v>
      </c>
      <c r="G2733" s="13" t="s">
        <v>6604</v>
      </c>
      <c r="H2733" s="13" t="s">
        <v>1695</v>
      </c>
      <c r="I2733" s="13" t="s">
        <v>1696</v>
      </c>
      <c r="J2733" s="16">
        <v>1840531</v>
      </c>
      <c r="K2733" s="17"/>
      <c r="L2733" s="17"/>
      <c r="M2733" s="17"/>
      <c r="N2733" s="29">
        <v>102</v>
      </c>
      <c r="O2733" s="17"/>
      <c r="P2733" s="29">
        <v>1559670</v>
      </c>
      <c r="Q2733" s="17"/>
      <c r="R2733" s="17"/>
      <c r="S2733" s="17"/>
      <c r="T2733" s="17"/>
      <c r="U2733" s="17"/>
      <c r="V2733" s="17"/>
      <c r="W2733" s="29">
        <v>280759</v>
      </c>
      <c r="X2733" s="17"/>
      <c r="Y2733" s="17"/>
      <c r="Z2733" s="17"/>
      <c r="AA2733" s="17"/>
      <c r="AB2733" s="17"/>
      <c r="AC2733" s="17"/>
      <c r="AD2733" s="17"/>
      <c r="AE2733" s="17"/>
      <c r="AF2733" s="17"/>
      <c r="AG2733" s="17"/>
      <c r="AH2733" s="17"/>
      <c r="AI2733" s="17"/>
      <c r="AJ2733" s="17"/>
      <c r="AK2733" s="17"/>
      <c r="AL2733" s="17"/>
      <c r="AM2733" s="17"/>
      <c r="AN2733" s="17"/>
      <c r="AO2733" s="17"/>
      <c r="AP2733" s="17"/>
      <c r="AQ2733" s="17"/>
      <c r="AR2733" s="17"/>
      <c r="AS2733" s="17"/>
      <c r="AT2733" s="17"/>
      <c r="AU2733" s="17"/>
      <c r="AV2733" s="17"/>
      <c r="AW2733" s="17"/>
      <c r="AX2733" s="17"/>
      <c r="AY2733" s="17"/>
      <c r="AZ2733" s="17"/>
      <c r="BA2733" s="17"/>
      <c r="BB2733" s="17"/>
      <c r="BC2733" s="17"/>
      <c r="BD2733" s="17"/>
      <c r="BE2733" s="17"/>
      <c r="BF2733" s="17"/>
      <c r="BG2733" s="17"/>
      <c r="BH2733" s="17"/>
      <c r="BI2733" s="17"/>
      <c r="BJ2733" s="17"/>
      <c r="BK2733" s="17"/>
      <c r="BL2733" s="17"/>
      <c r="BM2733" s="17"/>
      <c r="BN2733" s="17"/>
      <c r="BO2733" s="17"/>
      <c r="BP2733" s="17"/>
      <c r="BQ2733" s="17"/>
      <c r="BR2733" s="17"/>
      <c r="BS2733" s="17"/>
      <c r="BT2733" s="17"/>
      <c r="BU2733" s="17"/>
      <c r="BV2733" s="17"/>
      <c r="BW2733" s="17"/>
      <c r="BX2733" s="17"/>
      <c r="BY2733" s="17"/>
      <c r="BZ2733" s="17"/>
      <c r="CA2733" s="17"/>
      <c r="CB2733" s="17"/>
      <c r="CC2733" s="17"/>
      <c r="CD2733" s="17"/>
      <c r="CE2733" s="17"/>
      <c r="CF2733" s="18"/>
    </row>
    <row r="2734" spans="1:84" ht="22.8" x14ac:dyDescent="0.3">
      <c r="A2734" s="11">
        <v>43728</v>
      </c>
      <c r="B2734" s="12" t="s">
        <v>1690</v>
      </c>
      <c r="C2734" s="13" t="s">
        <v>1690</v>
      </c>
      <c r="D2734" s="14" t="s">
        <v>1692</v>
      </c>
      <c r="E2734" s="13" t="s">
        <v>439</v>
      </c>
      <c r="F2734" s="15" t="s">
        <v>6605</v>
      </c>
      <c r="G2734" s="13" t="s">
        <v>6606</v>
      </c>
      <c r="H2734" s="13" t="s">
        <v>1695</v>
      </c>
      <c r="I2734" s="13" t="s">
        <v>1696</v>
      </c>
      <c r="J2734" s="16">
        <v>1840531</v>
      </c>
      <c r="K2734" s="17"/>
      <c r="L2734" s="17"/>
      <c r="M2734" s="17"/>
      <c r="N2734" s="29">
        <v>102</v>
      </c>
      <c r="O2734" s="17"/>
      <c r="P2734" s="17"/>
      <c r="Q2734" s="29">
        <v>1559670</v>
      </c>
      <c r="R2734" s="17"/>
      <c r="S2734" s="17"/>
      <c r="T2734" s="17"/>
      <c r="U2734" s="17"/>
      <c r="V2734" s="17"/>
      <c r="W2734" s="29">
        <v>280759</v>
      </c>
      <c r="X2734" s="17"/>
      <c r="Y2734" s="17"/>
      <c r="Z2734" s="17"/>
      <c r="AA2734" s="17"/>
      <c r="AB2734" s="17"/>
      <c r="AC2734" s="17"/>
      <c r="AD2734" s="17"/>
      <c r="AE2734" s="17"/>
      <c r="AF2734" s="17"/>
      <c r="AG2734" s="17"/>
      <c r="AH2734" s="17"/>
      <c r="AI2734" s="17"/>
      <c r="AJ2734" s="17"/>
      <c r="AK2734" s="17"/>
      <c r="AL2734" s="17"/>
      <c r="AM2734" s="17"/>
      <c r="AN2734" s="17"/>
      <c r="AO2734" s="17"/>
      <c r="AP2734" s="17"/>
      <c r="AQ2734" s="17"/>
      <c r="AR2734" s="17"/>
      <c r="AS2734" s="17"/>
      <c r="AT2734" s="17"/>
      <c r="AU2734" s="17"/>
      <c r="AV2734" s="17"/>
      <c r="AW2734" s="17"/>
      <c r="AX2734" s="17"/>
      <c r="AY2734" s="17"/>
      <c r="AZ2734" s="17"/>
      <c r="BA2734" s="17"/>
      <c r="BB2734" s="17"/>
      <c r="BC2734" s="17"/>
      <c r="BD2734" s="17"/>
      <c r="BE2734" s="17"/>
      <c r="BF2734" s="17"/>
      <c r="BG2734" s="17"/>
      <c r="BH2734" s="17"/>
      <c r="BI2734" s="17"/>
      <c r="BJ2734" s="17"/>
      <c r="BK2734" s="17"/>
      <c r="BL2734" s="17"/>
      <c r="BM2734" s="17"/>
      <c r="BN2734" s="17"/>
      <c r="BO2734" s="17"/>
      <c r="BP2734" s="17"/>
      <c r="BQ2734" s="17"/>
      <c r="BR2734" s="17"/>
      <c r="BS2734" s="17"/>
      <c r="BT2734" s="17"/>
      <c r="BU2734" s="17"/>
      <c r="BV2734" s="17"/>
      <c r="BW2734" s="17"/>
      <c r="BX2734" s="17"/>
      <c r="BY2734" s="17"/>
      <c r="BZ2734" s="17"/>
      <c r="CA2734" s="17"/>
      <c r="CB2734" s="17"/>
      <c r="CC2734" s="17"/>
      <c r="CD2734" s="17"/>
      <c r="CE2734" s="17"/>
      <c r="CF2734" s="18"/>
    </row>
    <row r="2735" spans="1:84" x14ac:dyDescent="0.3">
      <c r="A2735" s="11">
        <v>43728</v>
      </c>
      <c r="B2735" s="12" t="s">
        <v>6249</v>
      </c>
      <c r="C2735" s="13" t="s">
        <v>6249</v>
      </c>
      <c r="D2735" s="14" t="s">
        <v>6250</v>
      </c>
      <c r="E2735" s="13" t="s">
        <v>439</v>
      </c>
      <c r="F2735" s="15" t="s">
        <v>180</v>
      </c>
      <c r="G2735" s="13" t="s">
        <v>6607</v>
      </c>
      <c r="H2735" s="13" t="s">
        <v>22</v>
      </c>
      <c r="I2735" s="13" t="s">
        <v>22</v>
      </c>
      <c r="J2735" s="16">
        <v>750</v>
      </c>
      <c r="K2735" s="29">
        <v>750</v>
      </c>
      <c r="L2735" s="17"/>
      <c r="M2735" s="17"/>
      <c r="N2735" s="17"/>
      <c r="O2735" s="17"/>
      <c r="P2735" s="17"/>
      <c r="Q2735" s="17"/>
      <c r="R2735" s="17"/>
      <c r="S2735" s="17"/>
      <c r="T2735" s="17"/>
      <c r="U2735" s="17"/>
      <c r="V2735" s="17"/>
      <c r="W2735" s="17"/>
      <c r="X2735" s="17"/>
      <c r="Y2735" s="17"/>
      <c r="Z2735" s="17"/>
      <c r="AA2735" s="17"/>
      <c r="AB2735" s="17"/>
      <c r="AC2735" s="17"/>
      <c r="AD2735" s="17"/>
      <c r="AE2735" s="17"/>
      <c r="AF2735" s="17"/>
      <c r="AG2735" s="17"/>
      <c r="AH2735" s="17"/>
      <c r="AI2735" s="17"/>
      <c r="AJ2735" s="17"/>
      <c r="AK2735" s="17"/>
      <c r="AL2735" s="17"/>
      <c r="AM2735" s="17"/>
      <c r="AN2735" s="17"/>
      <c r="AO2735" s="17"/>
      <c r="AP2735" s="17"/>
      <c r="AQ2735" s="17"/>
      <c r="AR2735" s="17"/>
      <c r="AS2735" s="17"/>
      <c r="AT2735" s="17"/>
      <c r="AU2735" s="17"/>
      <c r="AV2735" s="17"/>
      <c r="AW2735" s="17"/>
      <c r="AX2735" s="17"/>
      <c r="AY2735" s="17"/>
      <c r="AZ2735" s="17"/>
      <c r="BA2735" s="17"/>
      <c r="BB2735" s="17"/>
      <c r="BC2735" s="17"/>
      <c r="BD2735" s="17"/>
      <c r="BE2735" s="17"/>
      <c r="BF2735" s="17"/>
      <c r="BG2735" s="17"/>
      <c r="BH2735" s="17"/>
      <c r="BI2735" s="17"/>
      <c r="BJ2735" s="17"/>
      <c r="BK2735" s="17"/>
      <c r="BL2735" s="17"/>
      <c r="BM2735" s="17"/>
      <c r="BN2735" s="17"/>
      <c r="BO2735" s="17"/>
      <c r="BP2735" s="17"/>
      <c r="BQ2735" s="17"/>
      <c r="BR2735" s="17"/>
      <c r="BS2735" s="17"/>
      <c r="BT2735" s="17"/>
      <c r="BU2735" s="17"/>
      <c r="BV2735" s="17"/>
      <c r="BW2735" s="17"/>
      <c r="BX2735" s="17"/>
      <c r="BY2735" s="17"/>
      <c r="BZ2735" s="17"/>
      <c r="CA2735" s="17"/>
      <c r="CB2735" s="17"/>
      <c r="CC2735" s="17"/>
      <c r="CD2735" s="17"/>
      <c r="CE2735" s="17"/>
      <c r="CF2735" s="18"/>
    </row>
    <row r="2736" spans="1:84" x14ac:dyDescent="0.3">
      <c r="A2736" s="11">
        <v>43728</v>
      </c>
      <c r="B2736" s="12" t="s">
        <v>480</v>
      </c>
      <c r="C2736" s="13" t="s">
        <v>480</v>
      </c>
      <c r="D2736" s="14" t="s">
        <v>481</v>
      </c>
      <c r="E2736" s="13" t="s">
        <v>439</v>
      </c>
      <c r="F2736" s="15" t="s">
        <v>6608</v>
      </c>
      <c r="G2736" s="13" t="s">
        <v>6609</v>
      </c>
      <c r="H2736" s="13" t="s">
        <v>484</v>
      </c>
      <c r="I2736" s="13" t="s">
        <v>22</v>
      </c>
      <c r="J2736" s="16">
        <v>3600</v>
      </c>
      <c r="K2736" s="17"/>
      <c r="L2736" s="29">
        <v>192.87</v>
      </c>
      <c r="M2736" s="29">
        <v>192.87</v>
      </c>
      <c r="N2736" s="17"/>
      <c r="O2736" s="17"/>
      <c r="P2736" s="17"/>
      <c r="Q2736" s="17"/>
      <c r="R2736" s="17"/>
      <c r="S2736" s="29">
        <v>3214.26</v>
      </c>
      <c r="T2736" s="17"/>
      <c r="U2736" s="17"/>
      <c r="V2736" s="17"/>
      <c r="W2736" s="17"/>
      <c r="X2736" s="17"/>
      <c r="Y2736" s="17"/>
      <c r="Z2736" s="17"/>
      <c r="AA2736" s="17"/>
      <c r="AB2736" s="17"/>
      <c r="AC2736" s="17"/>
      <c r="AD2736" s="17"/>
      <c r="AE2736" s="17"/>
      <c r="AF2736" s="17"/>
      <c r="AG2736" s="17"/>
      <c r="AH2736" s="17"/>
      <c r="AI2736" s="17"/>
      <c r="AJ2736" s="17"/>
      <c r="AK2736" s="17"/>
      <c r="AL2736" s="17"/>
      <c r="AM2736" s="17"/>
      <c r="AN2736" s="17"/>
      <c r="AO2736" s="17"/>
      <c r="AP2736" s="17"/>
      <c r="AQ2736" s="17"/>
      <c r="AR2736" s="17"/>
      <c r="AS2736" s="17"/>
      <c r="AT2736" s="17"/>
      <c r="AU2736" s="17"/>
      <c r="AV2736" s="17"/>
      <c r="AW2736" s="17"/>
      <c r="AX2736" s="17"/>
      <c r="AY2736" s="17"/>
      <c r="AZ2736" s="17"/>
      <c r="BA2736" s="17"/>
      <c r="BB2736" s="17"/>
      <c r="BC2736" s="17"/>
      <c r="BD2736" s="17"/>
      <c r="BE2736" s="17"/>
      <c r="BF2736" s="17"/>
      <c r="BG2736" s="17"/>
      <c r="BH2736" s="17"/>
      <c r="BI2736" s="17"/>
      <c r="BJ2736" s="17"/>
      <c r="BK2736" s="17"/>
      <c r="BL2736" s="17"/>
      <c r="BM2736" s="17"/>
      <c r="BN2736" s="17"/>
      <c r="BO2736" s="17"/>
      <c r="BP2736" s="17"/>
      <c r="BQ2736" s="17"/>
      <c r="BR2736" s="17"/>
      <c r="BS2736" s="17"/>
      <c r="BT2736" s="17"/>
      <c r="BU2736" s="17"/>
      <c r="BV2736" s="17"/>
      <c r="BW2736" s="17"/>
      <c r="BX2736" s="17"/>
      <c r="BY2736" s="17"/>
      <c r="BZ2736" s="17"/>
      <c r="CA2736" s="17"/>
      <c r="CB2736" s="17"/>
      <c r="CC2736" s="17"/>
      <c r="CD2736" s="17"/>
      <c r="CE2736" s="17"/>
      <c r="CF2736" s="18"/>
    </row>
    <row r="2737" spans="1:84" x14ac:dyDescent="0.3">
      <c r="A2737" s="11">
        <v>43728</v>
      </c>
      <c r="B2737" s="12" t="s">
        <v>791</v>
      </c>
      <c r="C2737" s="13" t="s">
        <v>791</v>
      </c>
      <c r="D2737" s="14" t="s">
        <v>793</v>
      </c>
      <c r="E2737" s="13" t="s">
        <v>439</v>
      </c>
      <c r="F2737" s="15" t="s">
        <v>6610</v>
      </c>
      <c r="G2737" s="13" t="s">
        <v>6611</v>
      </c>
      <c r="H2737" s="13" t="s">
        <v>796</v>
      </c>
      <c r="I2737" s="13" t="s">
        <v>797</v>
      </c>
      <c r="J2737" s="16">
        <v>63814</v>
      </c>
      <c r="K2737" s="17"/>
      <c r="L2737" s="29">
        <v>4867</v>
      </c>
      <c r="M2737" s="29">
        <v>4867</v>
      </c>
      <c r="N2737" s="17"/>
      <c r="O2737" s="17"/>
      <c r="P2737" s="17"/>
      <c r="Q2737" s="29">
        <v>54080</v>
      </c>
      <c r="R2737" s="17"/>
      <c r="S2737" s="17"/>
      <c r="T2737" s="17"/>
      <c r="U2737" s="17"/>
      <c r="V2737" s="17"/>
      <c r="W2737" s="17"/>
      <c r="X2737" s="17"/>
      <c r="Y2737" s="17"/>
      <c r="Z2737" s="17"/>
      <c r="AA2737" s="17"/>
      <c r="AB2737" s="17"/>
      <c r="AC2737" s="17"/>
      <c r="AD2737" s="17"/>
      <c r="AE2737" s="17"/>
      <c r="AF2737" s="17"/>
      <c r="AG2737" s="17"/>
      <c r="AH2737" s="17"/>
      <c r="AI2737" s="17"/>
      <c r="AJ2737" s="17"/>
      <c r="AK2737" s="17"/>
      <c r="AL2737" s="17"/>
      <c r="AM2737" s="17"/>
      <c r="AN2737" s="17"/>
      <c r="AO2737" s="17"/>
      <c r="AP2737" s="17"/>
      <c r="AQ2737" s="17"/>
      <c r="AR2737" s="17"/>
      <c r="AS2737" s="17"/>
      <c r="AT2737" s="17"/>
      <c r="AU2737" s="17"/>
      <c r="AV2737" s="17"/>
      <c r="AW2737" s="17"/>
      <c r="AX2737" s="17"/>
      <c r="AY2737" s="17"/>
      <c r="AZ2737" s="17"/>
      <c r="BA2737" s="17"/>
      <c r="BB2737" s="17"/>
      <c r="BC2737" s="17"/>
      <c r="BD2737" s="17"/>
      <c r="BE2737" s="17"/>
      <c r="BF2737" s="17"/>
      <c r="BG2737" s="17"/>
      <c r="BH2737" s="17"/>
      <c r="BI2737" s="17"/>
      <c r="BJ2737" s="17"/>
      <c r="BK2737" s="17"/>
      <c r="BL2737" s="17"/>
      <c r="BM2737" s="17"/>
      <c r="BN2737" s="17"/>
      <c r="BO2737" s="17"/>
      <c r="BP2737" s="17"/>
      <c r="BQ2737" s="17"/>
      <c r="BR2737" s="17"/>
      <c r="BS2737" s="17"/>
      <c r="BT2737" s="17"/>
      <c r="BU2737" s="17"/>
      <c r="BV2737" s="17"/>
      <c r="BW2737" s="17"/>
      <c r="BX2737" s="17"/>
      <c r="BY2737" s="17"/>
      <c r="BZ2737" s="17"/>
      <c r="CA2737" s="17"/>
      <c r="CB2737" s="17"/>
      <c r="CC2737" s="17"/>
      <c r="CD2737" s="17"/>
      <c r="CE2737" s="17"/>
      <c r="CF2737" s="18"/>
    </row>
    <row r="2738" spans="1:84" x14ac:dyDescent="0.3">
      <c r="A2738" s="11">
        <v>43728</v>
      </c>
      <c r="B2738" s="12" t="s">
        <v>2542</v>
      </c>
      <c r="C2738" s="13" t="s">
        <v>2542</v>
      </c>
      <c r="D2738" s="14" t="s">
        <v>22</v>
      </c>
      <c r="E2738" s="13" t="s">
        <v>439</v>
      </c>
      <c r="F2738" s="15" t="s">
        <v>6612</v>
      </c>
      <c r="G2738" s="13" t="s">
        <v>6613</v>
      </c>
      <c r="H2738" s="13" t="s">
        <v>2545</v>
      </c>
      <c r="I2738" s="13" t="s">
        <v>2546</v>
      </c>
      <c r="J2738" s="16">
        <v>142</v>
      </c>
      <c r="K2738" s="29">
        <v>120</v>
      </c>
      <c r="L2738" s="29">
        <v>11</v>
      </c>
      <c r="M2738" s="29">
        <v>11</v>
      </c>
      <c r="N2738" s="17"/>
      <c r="O2738" s="17"/>
      <c r="P2738" s="17"/>
      <c r="Q2738" s="17"/>
      <c r="R2738" s="17"/>
      <c r="S2738" s="17"/>
      <c r="T2738" s="17"/>
      <c r="U2738" s="17"/>
      <c r="V2738" s="17"/>
      <c r="W2738" s="17"/>
      <c r="X2738" s="17"/>
      <c r="Y2738" s="17"/>
      <c r="Z2738" s="17"/>
      <c r="AA2738" s="17"/>
      <c r="AB2738" s="17"/>
      <c r="AC2738" s="17"/>
      <c r="AD2738" s="17"/>
      <c r="AE2738" s="17"/>
      <c r="AF2738" s="17"/>
      <c r="AG2738" s="17"/>
      <c r="AH2738" s="17"/>
      <c r="AI2738" s="17"/>
      <c r="AJ2738" s="17"/>
      <c r="AK2738" s="17"/>
      <c r="AL2738" s="17"/>
      <c r="AM2738" s="17"/>
      <c r="AN2738" s="17"/>
      <c r="AO2738" s="17"/>
      <c r="AP2738" s="17"/>
      <c r="AQ2738" s="17"/>
      <c r="AR2738" s="17"/>
      <c r="AS2738" s="17"/>
      <c r="AT2738" s="17"/>
      <c r="AU2738" s="17"/>
      <c r="AV2738" s="17"/>
      <c r="AW2738" s="17"/>
      <c r="AX2738" s="17"/>
      <c r="AY2738" s="17"/>
      <c r="AZ2738" s="17"/>
      <c r="BA2738" s="17"/>
      <c r="BB2738" s="17"/>
      <c r="BC2738" s="17"/>
      <c r="BD2738" s="17"/>
      <c r="BE2738" s="17"/>
      <c r="BF2738" s="17"/>
      <c r="BG2738" s="17"/>
      <c r="BH2738" s="17"/>
      <c r="BI2738" s="17"/>
      <c r="BJ2738" s="17"/>
      <c r="BK2738" s="17"/>
      <c r="BL2738" s="17"/>
      <c r="BM2738" s="17"/>
      <c r="BN2738" s="17"/>
      <c r="BO2738" s="17"/>
      <c r="BP2738" s="17"/>
      <c r="BQ2738" s="17"/>
      <c r="BR2738" s="17"/>
      <c r="BS2738" s="17"/>
      <c r="BT2738" s="17"/>
      <c r="BU2738" s="17"/>
      <c r="BV2738" s="17"/>
      <c r="BW2738" s="17"/>
      <c r="BX2738" s="17"/>
      <c r="BY2738" s="17"/>
      <c r="BZ2738" s="17"/>
      <c r="CA2738" s="17"/>
      <c r="CB2738" s="17"/>
      <c r="CC2738" s="17"/>
      <c r="CD2738" s="17"/>
      <c r="CE2738" s="17"/>
      <c r="CF2738" s="18"/>
    </row>
    <row r="2739" spans="1:84" x14ac:dyDescent="0.3">
      <c r="A2739" s="11">
        <v>43728</v>
      </c>
      <c r="B2739" s="12" t="s">
        <v>528</v>
      </c>
      <c r="C2739" s="13" t="s">
        <v>528</v>
      </c>
      <c r="D2739" s="14" t="s">
        <v>530</v>
      </c>
      <c r="E2739" s="13" t="s">
        <v>439</v>
      </c>
      <c r="F2739" s="15" t="s">
        <v>6614</v>
      </c>
      <c r="G2739" s="13" t="s">
        <v>6615</v>
      </c>
      <c r="H2739" s="13" t="s">
        <v>533</v>
      </c>
      <c r="I2739" s="13" t="s">
        <v>534</v>
      </c>
      <c r="J2739" s="16">
        <v>2457</v>
      </c>
      <c r="K2739" s="17"/>
      <c r="L2739" s="29">
        <v>187.4</v>
      </c>
      <c r="M2739" s="29">
        <v>187.4</v>
      </c>
      <c r="N2739" s="17"/>
      <c r="O2739" s="17"/>
      <c r="P2739" s="17"/>
      <c r="Q2739" s="17"/>
      <c r="R2739" s="17"/>
      <c r="S2739" s="17"/>
      <c r="T2739" s="29">
        <v>2082.1999999999998</v>
      </c>
      <c r="U2739" s="17"/>
      <c r="V2739" s="17"/>
      <c r="W2739" s="17"/>
      <c r="X2739" s="17"/>
      <c r="Y2739" s="17"/>
      <c r="Z2739" s="17"/>
      <c r="AA2739" s="17"/>
      <c r="AB2739" s="17"/>
      <c r="AC2739" s="17"/>
      <c r="AD2739" s="17"/>
      <c r="AE2739" s="17"/>
      <c r="AF2739" s="17"/>
      <c r="AG2739" s="17"/>
      <c r="AH2739" s="17"/>
      <c r="AI2739" s="17"/>
      <c r="AJ2739" s="17"/>
      <c r="AK2739" s="17"/>
      <c r="AL2739" s="17"/>
      <c r="AM2739" s="17"/>
      <c r="AN2739" s="17"/>
      <c r="AO2739" s="17"/>
      <c r="AP2739" s="17"/>
      <c r="AQ2739" s="17"/>
      <c r="AR2739" s="17"/>
      <c r="AS2739" s="17"/>
      <c r="AT2739" s="17"/>
      <c r="AU2739" s="17"/>
      <c r="AV2739" s="17"/>
      <c r="AW2739" s="17"/>
      <c r="AX2739" s="17"/>
      <c r="AY2739" s="17"/>
      <c r="AZ2739" s="17"/>
      <c r="BA2739" s="17"/>
      <c r="BB2739" s="17"/>
      <c r="BC2739" s="17"/>
      <c r="BD2739" s="17"/>
      <c r="BE2739" s="17"/>
      <c r="BF2739" s="17"/>
      <c r="BG2739" s="17"/>
      <c r="BH2739" s="17"/>
      <c r="BI2739" s="17"/>
      <c r="BJ2739" s="17"/>
      <c r="BK2739" s="17"/>
      <c r="BL2739" s="17"/>
      <c r="BM2739" s="17"/>
      <c r="BN2739" s="17"/>
      <c r="BO2739" s="17"/>
      <c r="BP2739" s="17"/>
      <c r="BQ2739" s="17"/>
      <c r="BR2739" s="17"/>
      <c r="BS2739" s="17"/>
      <c r="BT2739" s="17"/>
      <c r="BU2739" s="17"/>
      <c r="BV2739" s="17"/>
      <c r="BW2739" s="17"/>
      <c r="BX2739" s="17"/>
      <c r="BY2739" s="17"/>
      <c r="BZ2739" s="17"/>
      <c r="CA2739" s="17"/>
      <c r="CB2739" s="17"/>
      <c r="CC2739" s="17"/>
      <c r="CD2739" s="17"/>
      <c r="CE2739" s="17"/>
      <c r="CF2739" s="18"/>
    </row>
    <row r="2740" spans="1:84" x14ac:dyDescent="0.3">
      <c r="A2740" s="11">
        <v>43728</v>
      </c>
      <c r="B2740" s="12" t="s">
        <v>5773</v>
      </c>
      <c r="C2740" s="13" t="s">
        <v>5773</v>
      </c>
      <c r="D2740" s="14" t="s">
        <v>5774</v>
      </c>
      <c r="E2740" s="13" t="s">
        <v>439</v>
      </c>
      <c r="F2740" s="15" t="s">
        <v>6616</v>
      </c>
      <c r="G2740" s="13" t="s">
        <v>6617</v>
      </c>
      <c r="H2740" s="13" t="s">
        <v>5777</v>
      </c>
      <c r="I2740" s="13" t="s">
        <v>22</v>
      </c>
      <c r="J2740" s="16">
        <v>8850</v>
      </c>
      <c r="K2740" s="17"/>
      <c r="L2740" s="29">
        <v>675</v>
      </c>
      <c r="M2740" s="29">
        <v>675</v>
      </c>
      <c r="N2740" s="17"/>
      <c r="O2740" s="17"/>
      <c r="P2740" s="17"/>
      <c r="Q2740" s="17"/>
      <c r="R2740" s="17"/>
      <c r="S2740" s="17"/>
      <c r="T2740" s="17"/>
      <c r="U2740" s="17"/>
      <c r="V2740" s="17"/>
      <c r="W2740" s="17"/>
      <c r="X2740" s="17"/>
      <c r="Y2740" s="17"/>
      <c r="Z2740" s="17"/>
      <c r="AA2740" s="17"/>
      <c r="AB2740" s="17"/>
      <c r="AC2740" s="17"/>
      <c r="AD2740" s="17"/>
      <c r="AE2740" s="17"/>
      <c r="AF2740" s="17"/>
      <c r="AG2740" s="17"/>
      <c r="AH2740" s="17"/>
      <c r="AI2740" s="17"/>
      <c r="AJ2740" s="17"/>
      <c r="AK2740" s="17"/>
      <c r="AL2740" s="17"/>
      <c r="AM2740" s="17"/>
      <c r="AN2740" s="17"/>
      <c r="AO2740" s="17"/>
      <c r="AP2740" s="17"/>
      <c r="AQ2740" s="17"/>
      <c r="AR2740" s="17"/>
      <c r="AS2740" s="17"/>
      <c r="AT2740" s="17"/>
      <c r="AU2740" s="17"/>
      <c r="AV2740" s="17"/>
      <c r="AW2740" s="17"/>
      <c r="AX2740" s="17"/>
      <c r="AY2740" s="17"/>
      <c r="AZ2740" s="17"/>
      <c r="BA2740" s="17"/>
      <c r="BB2740" s="17"/>
      <c r="BC2740" s="17"/>
      <c r="BD2740" s="17"/>
      <c r="BE2740" s="17"/>
      <c r="BF2740" s="17"/>
      <c r="BG2740" s="17"/>
      <c r="BH2740" s="17"/>
      <c r="BI2740" s="17"/>
      <c r="BJ2740" s="17"/>
      <c r="BK2740" s="17"/>
      <c r="BL2740" s="17"/>
      <c r="BM2740" s="17"/>
      <c r="BN2740" s="17"/>
      <c r="BO2740" s="17"/>
      <c r="BP2740" s="17"/>
      <c r="BQ2740" s="17"/>
      <c r="BR2740" s="17"/>
      <c r="BS2740" s="17"/>
      <c r="BT2740" s="17"/>
      <c r="BU2740" s="17"/>
      <c r="BV2740" s="17"/>
      <c r="BW2740" s="17"/>
      <c r="BX2740" s="17"/>
      <c r="BY2740" s="17"/>
      <c r="BZ2740" s="17"/>
      <c r="CA2740" s="29">
        <v>7500</v>
      </c>
      <c r="CB2740" s="17"/>
      <c r="CC2740" s="17"/>
      <c r="CD2740" s="17"/>
      <c r="CE2740" s="17"/>
      <c r="CF2740" s="18"/>
    </row>
    <row r="2741" spans="1:84" x14ac:dyDescent="0.3">
      <c r="A2741" s="11">
        <v>43729</v>
      </c>
      <c r="B2741" s="12" t="s">
        <v>18</v>
      </c>
      <c r="C2741" s="13" t="s">
        <v>18</v>
      </c>
      <c r="D2741" s="14" t="s">
        <v>19</v>
      </c>
      <c r="E2741" s="13" t="s">
        <v>439</v>
      </c>
      <c r="F2741" s="15" t="s">
        <v>6618</v>
      </c>
      <c r="G2741" s="13" t="s">
        <v>6619</v>
      </c>
      <c r="H2741" s="13" t="s">
        <v>20</v>
      </c>
      <c r="I2741" s="13" t="s">
        <v>21</v>
      </c>
      <c r="J2741" s="16">
        <v>352820</v>
      </c>
      <c r="K2741" s="17"/>
      <c r="L2741" s="29">
        <v>26910</v>
      </c>
      <c r="M2741" s="29">
        <v>26910</v>
      </c>
      <c r="N2741" s="17"/>
      <c r="O2741" s="17"/>
      <c r="P2741" s="17"/>
      <c r="Q2741" s="29">
        <v>299000</v>
      </c>
      <c r="R2741" s="17"/>
      <c r="S2741" s="17"/>
      <c r="T2741" s="17"/>
      <c r="U2741" s="17"/>
      <c r="V2741" s="17"/>
      <c r="W2741" s="17"/>
      <c r="X2741" s="17"/>
      <c r="Y2741" s="17"/>
      <c r="Z2741" s="17"/>
      <c r="AA2741" s="17"/>
      <c r="AB2741" s="17"/>
      <c r="AC2741" s="17"/>
      <c r="AD2741" s="17"/>
      <c r="AE2741" s="17"/>
      <c r="AF2741" s="17"/>
      <c r="AG2741" s="17"/>
      <c r="AH2741" s="17"/>
      <c r="AI2741" s="17"/>
      <c r="AJ2741" s="17"/>
      <c r="AK2741" s="17"/>
      <c r="AL2741" s="17"/>
      <c r="AM2741" s="17"/>
      <c r="AN2741" s="17"/>
      <c r="AO2741" s="17"/>
      <c r="AP2741" s="17"/>
      <c r="AQ2741" s="17"/>
      <c r="AR2741" s="17"/>
      <c r="AS2741" s="17"/>
      <c r="AT2741" s="17"/>
      <c r="AU2741" s="17"/>
      <c r="AV2741" s="17"/>
      <c r="AW2741" s="17"/>
      <c r="AX2741" s="17"/>
      <c r="AY2741" s="17"/>
      <c r="AZ2741" s="17"/>
      <c r="BA2741" s="17"/>
      <c r="BB2741" s="17"/>
      <c r="BC2741" s="17"/>
      <c r="BD2741" s="17"/>
      <c r="BE2741" s="17"/>
      <c r="BF2741" s="17"/>
      <c r="BG2741" s="17"/>
      <c r="BH2741" s="17"/>
      <c r="BI2741" s="17"/>
      <c r="BJ2741" s="17"/>
      <c r="BK2741" s="17"/>
      <c r="BL2741" s="17"/>
      <c r="BM2741" s="17"/>
      <c r="BN2741" s="17"/>
      <c r="BO2741" s="17"/>
      <c r="BP2741" s="17"/>
      <c r="BQ2741" s="17"/>
      <c r="BR2741" s="17"/>
      <c r="BS2741" s="17"/>
      <c r="BT2741" s="17"/>
      <c r="BU2741" s="17"/>
      <c r="BV2741" s="17"/>
      <c r="BW2741" s="17"/>
      <c r="BX2741" s="17"/>
      <c r="BY2741" s="17"/>
      <c r="BZ2741" s="17"/>
      <c r="CA2741" s="17"/>
      <c r="CB2741" s="17"/>
      <c r="CC2741" s="17"/>
      <c r="CD2741" s="17"/>
      <c r="CE2741" s="17"/>
      <c r="CF2741" s="18"/>
    </row>
    <row r="2742" spans="1:84" x14ac:dyDescent="0.3">
      <c r="A2742" s="11">
        <v>43729</v>
      </c>
      <c r="B2742" s="12" t="s">
        <v>18</v>
      </c>
      <c r="C2742" s="13" t="s">
        <v>18</v>
      </c>
      <c r="D2742" s="14" t="s">
        <v>19</v>
      </c>
      <c r="E2742" s="13" t="s">
        <v>439</v>
      </c>
      <c r="F2742" s="15" t="s">
        <v>6620</v>
      </c>
      <c r="G2742" s="13" t="s">
        <v>6621</v>
      </c>
      <c r="H2742" s="13" t="s">
        <v>20</v>
      </c>
      <c r="I2742" s="13" t="s">
        <v>21</v>
      </c>
      <c r="J2742" s="16">
        <v>352820</v>
      </c>
      <c r="K2742" s="17"/>
      <c r="L2742" s="29">
        <v>26910</v>
      </c>
      <c r="M2742" s="29">
        <v>26910</v>
      </c>
      <c r="N2742" s="17"/>
      <c r="O2742" s="17"/>
      <c r="P2742" s="17"/>
      <c r="Q2742" s="29">
        <v>299000</v>
      </c>
      <c r="R2742" s="17"/>
      <c r="S2742" s="17"/>
      <c r="T2742" s="17"/>
      <c r="U2742" s="17"/>
      <c r="V2742" s="17"/>
      <c r="W2742" s="17"/>
      <c r="X2742" s="17"/>
      <c r="Y2742" s="17"/>
      <c r="Z2742" s="17"/>
      <c r="AA2742" s="17"/>
      <c r="AB2742" s="17"/>
      <c r="AC2742" s="17"/>
      <c r="AD2742" s="17"/>
      <c r="AE2742" s="17"/>
      <c r="AF2742" s="17"/>
      <c r="AG2742" s="17"/>
      <c r="AH2742" s="17"/>
      <c r="AI2742" s="17"/>
      <c r="AJ2742" s="17"/>
      <c r="AK2742" s="17"/>
      <c r="AL2742" s="17"/>
      <c r="AM2742" s="17"/>
      <c r="AN2742" s="17"/>
      <c r="AO2742" s="17"/>
      <c r="AP2742" s="17"/>
      <c r="AQ2742" s="17"/>
      <c r="AR2742" s="17"/>
      <c r="AS2742" s="17"/>
      <c r="AT2742" s="17"/>
      <c r="AU2742" s="17"/>
      <c r="AV2742" s="17"/>
      <c r="AW2742" s="17"/>
      <c r="AX2742" s="17"/>
      <c r="AY2742" s="17"/>
      <c r="AZ2742" s="17"/>
      <c r="BA2742" s="17"/>
      <c r="BB2742" s="17"/>
      <c r="BC2742" s="17"/>
      <c r="BD2742" s="17"/>
      <c r="BE2742" s="17"/>
      <c r="BF2742" s="17"/>
      <c r="BG2742" s="17"/>
      <c r="BH2742" s="17"/>
      <c r="BI2742" s="17"/>
      <c r="BJ2742" s="17"/>
      <c r="BK2742" s="17"/>
      <c r="BL2742" s="17"/>
      <c r="BM2742" s="17"/>
      <c r="BN2742" s="17"/>
      <c r="BO2742" s="17"/>
      <c r="BP2742" s="17"/>
      <c r="BQ2742" s="17"/>
      <c r="BR2742" s="17"/>
      <c r="BS2742" s="17"/>
      <c r="BT2742" s="17"/>
      <c r="BU2742" s="17"/>
      <c r="BV2742" s="17"/>
      <c r="BW2742" s="17"/>
      <c r="BX2742" s="17"/>
      <c r="BY2742" s="17"/>
      <c r="BZ2742" s="17"/>
      <c r="CA2742" s="17"/>
      <c r="CB2742" s="17"/>
      <c r="CC2742" s="17"/>
      <c r="CD2742" s="17"/>
      <c r="CE2742" s="17"/>
      <c r="CF2742" s="18"/>
    </row>
    <row r="2743" spans="1:84" ht="22.8" x14ac:dyDescent="0.3">
      <c r="A2743" s="11">
        <v>43729</v>
      </c>
      <c r="B2743" s="12" t="s">
        <v>1690</v>
      </c>
      <c r="C2743" s="13" t="s">
        <v>1690</v>
      </c>
      <c r="D2743" s="14" t="s">
        <v>1692</v>
      </c>
      <c r="E2743" s="13" t="s">
        <v>439</v>
      </c>
      <c r="F2743" s="15" t="s">
        <v>6622</v>
      </c>
      <c r="G2743" s="13" t="s">
        <v>6623</v>
      </c>
      <c r="H2743" s="13" t="s">
        <v>1695</v>
      </c>
      <c r="I2743" s="13" t="s">
        <v>1696</v>
      </c>
      <c r="J2743" s="16">
        <v>1840531</v>
      </c>
      <c r="K2743" s="17"/>
      <c r="L2743" s="17"/>
      <c r="M2743" s="17"/>
      <c r="N2743" s="29">
        <v>102</v>
      </c>
      <c r="O2743" s="17"/>
      <c r="P2743" s="29">
        <v>1559670</v>
      </c>
      <c r="Q2743" s="17"/>
      <c r="R2743" s="17"/>
      <c r="S2743" s="17"/>
      <c r="T2743" s="17"/>
      <c r="U2743" s="17"/>
      <c r="V2743" s="17"/>
      <c r="W2743" s="29">
        <v>280759</v>
      </c>
      <c r="X2743" s="17"/>
      <c r="Y2743" s="17"/>
      <c r="Z2743" s="17"/>
      <c r="AA2743" s="17"/>
      <c r="AB2743" s="17"/>
      <c r="AC2743" s="17"/>
      <c r="AD2743" s="17"/>
      <c r="AE2743" s="17"/>
      <c r="AF2743" s="17"/>
      <c r="AG2743" s="17"/>
      <c r="AH2743" s="17"/>
      <c r="AI2743" s="17"/>
      <c r="AJ2743" s="17"/>
      <c r="AK2743" s="17"/>
      <c r="AL2743" s="17"/>
      <c r="AM2743" s="17"/>
      <c r="AN2743" s="17"/>
      <c r="AO2743" s="17"/>
      <c r="AP2743" s="17"/>
      <c r="AQ2743" s="17"/>
      <c r="AR2743" s="17"/>
      <c r="AS2743" s="17"/>
      <c r="AT2743" s="17"/>
      <c r="AU2743" s="17"/>
      <c r="AV2743" s="17"/>
      <c r="AW2743" s="17"/>
      <c r="AX2743" s="17"/>
      <c r="AY2743" s="17"/>
      <c r="AZ2743" s="17"/>
      <c r="BA2743" s="17"/>
      <c r="BB2743" s="17"/>
      <c r="BC2743" s="17"/>
      <c r="BD2743" s="17"/>
      <c r="BE2743" s="17"/>
      <c r="BF2743" s="17"/>
      <c r="BG2743" s="17"/>
      <c r="BH2743" s="17"/>
      <c r="BI2743" s="17"/>
      <c r="BJ2743" s="17"/>
      <c r="BK2743" s="17"/>
      <c r="BL2743" s="17"/>
      <c r="BM2743" s="17"/>
      <c r="BN2743" s="17"/>
      <c r="BO2743" s="17"/>
      <c r="BP2743" s="17"/>
      <c r="BQ2743" s="17"/>
      <c r="BR2743" s="17"/>
      <c r="BS2743" s="17"/>
      <c r="BT2743" s="17"/>
      <c r="BU2743" s="17"/>
      <c r="BV2743" s="17"/>
      <c r="BW2743" s="17"/>
      <c r="BX2743" s="17"/>
      <c r="BY2743" s="17"/>
      <c r="BZ2743" s="17"/>
      <c r="CA2743" s="17"/>
      <c r="CB2743" s="17"/>
      <c r="CC2743" s="17"/>
      <c r="CD2743" s="17"/>
      <c r="CE2743" s="17"/>
      <c r="CF2743" s="18"/>
    </row>
    <row r="2744" spans="1:84" x14ac:dyDescent="0.3">
      <c r="A2744" s="11">
        <v>43729</v>
      </c>
      <c r="B2744" s="12" t="s">
        <v>18</v>
      </c>
      <c r="C2744" s="13" t="s">
        <v>18</v>
      </c>
      <c r="D2744" s="14" t="s">
        <v>19</v>
      </c>
      <c r="E2744" s="13" t="s">
        <v>439</v>
      </c>
      <c r="F2744" s="15" t="s">
        <v>6624</v>
      </c>
      <c r="G2744" s="13" t="s">
        <v>6625</v>
      </c>
      <c r="H2744" s="13" t="s">
        <v>20</v>
      </c>
      <c r="I2744" s="13" t="s">
        <v>21</v>
      </c>
      <c r="J2744" s="16">
        <v>743400</v>
      </c>
      <c r="K2744" s="17"/>
      <c r="L2744" s="29">
        <v>56700</v>
      </c>
      <c r="M2744" s="29">
        <v>56700</v>
      </c>
      <c r="N2744" s="17"/>
      <c r="O2744" s="17"/>
      <c r="P2744" s="17"/>
      <c r="Q2744" s="29">
        <v>630000</v>
      </c>
      <c r="R2744" s="17"/>
      <c r="S2744" s="17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  <c r="AD2744" s="17"/>
      <c r="AE2744" s="17"/>
      <c r="AF2744" s="17"/>
      <c r="AG2744" s="17"/>
      <c r="AH2744" s="17"/>
      <c r="AI2744" s="17"/>
      <c r="AJ2744" s="17"/>
      <c r="AK2744" s="17"/>
      <c r="AL2744" s="17"/>
      <c r="AM2744" s="17"/>
      <c r="AN2744" s="17"/>
      <c r="AO2744" s="17"/>
      <c r="AP2744" s="17"/>
      <c r="AQ2744" s="17"/>
      <c r="AR2744" s="17"/>
      <c r="AS2744" s="17"/>
      <c r="AT2744" s="17"/>
      <c r="AU2744" s="17"/>
      <c r="AV2744" s="17"/>
      <c r="AW2744" s="17"/>
      <c r="AX2744" s="17"/>
      <c r="AY2744" s="17"/>
      <c r="AZ2744" s="17"/>
      <c r="BA2744" s="17"/>
      <c r="BB2744" s="17"/>
      <c r="BC2744" s="17"/>
      <c r="BD2744" s="17"/>
      <c r="BE2744" s="17"/>
      <c r="BF2744" s="17"/>
      <c r="BG2744" s="17"/>
      <c r="BH2744" s="17"/>
      <c r="BI2744" s="17"/>
      <c r="BJ2744" s="17"/>
      <c r="BK2744" s="17"/>
      <c r="BL2744" s="17"/>
      <c r="BM2744" s="17"/>
      <c r="BN2744" s="17"/>
      <c r="BO2744" s="17"/>
      <c r="BP2744" s="17"/>
      <c r="BQ2744" s="17"/>
      <c r="BR2744" s="17"/>
      <c r="BS2744" s="17"/>
      <c r="BT2744" s="17"/>
      <c r="BU2744" s="17"/>
      <c r="BV2744" s="17"/>
      <c r="BW2744" s="17"/>
      <c r="BX2744" s="17"/>
      <c r="BY2744" s="17"/>
      <c r="BZ2744" s="17"/>
      <c r="CA2744" s="17"/>
      <c r="CB2744" s="17"/>
      <c r="CC2744" s="17"/>
      <c r="CD2744" s="17"/>
      <c r="CE2744" s="17"/>
      <c r="CF2744" s="18"/>
    </row>
    <row r="2745" spans="1:84" x14ac:dyDescent="0.3">
      <c r="A2745" s="11">
        <v>43730</v>
      </c>
      <c r="B2745" s="12" t="s">
        <v>6626</v>
      </c>
      <c r="C2745" s="13" t="s">
        <v>6626</v>
      </c>
      <c r="D2745" s="14" t="s">
        <v>6627</v>
      </c>
      <c r="E2745" s="13" t="s">
        <v>439</v>
      </c>
      <c r="F2745" s="15" t="s">
        <v>6628</v>
      </c>
      <c r="G2745" s="13" t="s">
        <v>6629</v>
      </c>
      <c r="H2745" s="13" t="s">
        <v>6630</v>
      </c>
      <c r="I2745" s="13" t="s">
        <v>22</v>
      </c>
      <c r="J2745" s="16">
        <v>8703</v>
      </c>
      <c r="K2745" s="17"/>
      <c r="L2745" s="29">
        <v>663.75</v>
      </c>
      <c r="M2745" s="29">
        <v>663.75</v>
      </c>
      <c r="N2745" s="29">
        <v>0.5</v>
      </c>
      <c r="O2745" s="17"/>
      <c r="P2745" s="17"/>
      <c r="Q2745" s="17"/>
      <c r="R2745" s="17"/>
      <c r="S2745" s="17"/>
      <c r="T2745" s="29">
        <v>7375</v>
      </c>
      <c r="U2745" s="17"/>
      <c r="V2745" s="17"/>
      <c r="W2745" s="17"/>
      <c r="X2745" s="17"/>
      <c r="Y2745" s="17"/>
      <c r="Z2745" s="17"/>
      <c r="AA2745" s="17"/>
      <c r="AB2745" s="17"/>
      <c r="AC2745" s="17"/>
      <c r="AD2745" s="17"/>
      <c r="AE2745" s="17"/>
      <c r="AF2745" s="17"/>
      <c r="AG2745" s="17"/>
      <c r="AH2745" s="17"/>
      <c r="AI2745" s="17"/>
      <c r="AJ2745" s="17"/>
      <c r="AK2745" s="17"/>
      <c r="AL2745" s="17"/>
      <c r="AM2745" s="17"/>
      <c r="AN2745" s="17"/>
      <c r="AO2745" s="17"/>
      <c r="AP2745" s="17"/>
      <c r="AQ2745" s="17"/>
      <c r="AR2745" s="17"/>
      <c r="AS2745" s="17"/>
      <c r="AT2745" s="17"/>
      <c r="AU2745" s="17"/>
      <c r="AV2745" s="17"/>
      <c r="AW2745" s="17"/>
      <c r="AX2745" s="17"/>
      <c r="AY2745" s="17"/>
      <c r="AZ2745" s="17"/>
      <c r="BA2745" s="17"/>
      <c r="BB2745" s="17"/>
      <c r="BC2745" s="17"/>
      <c r="BD2745" s="17"/>
      <c r="BE2745" s="17"/>
      <c r="BF2745" s="17"/>
      <c r="BG2745" s="17"/>
      <c r="BH2745" s="17"/>
      <c r="BI2745" s="17"/>
      <c r="BJ2745" s="17"/>
      <c r="BK2745" s="17"/>
      <c r="BL2745" s="17"/>
      <c r="BM2745" s="17"/>
      <c r="BN2745" s="17"/>
      <c r="BO2745" s="17"/>
      <c r="BP2745" s="17"/>
      <c r="BQ2745" s="17"/>
      <c r="BR2745" s="17"/>
      <c r="BS2745" s="17"/>
      <c r="BT2745" s="17"/>
      <c r="BU2745" s="17"/>
      <c r="BV2745" s="17"/>
      <c r="BW2745" s="17"/>
      <c r="BX2745" s="17"/>
      <c r="BY2745" s="17"/>
      <c r="BZ2745" s="17"/>
      <c r="CA2745" s="17"/>
      <c r="CB2745" s="17"/>
      <c r="CC2745" s="17"/>
      <c r="CD2745" s="17"/>
      <c r="CE2745" s="17"/>
      <c r="CF2745" s="18"/>
    </row>
    <row r="2746" spans="1:84" x14ac:dyDescent="0.3">
      <c r="A2746" s="11">
        <v>43730</v>
      </c>
      <c r="B2746" s="12" t="s">
        <v>18</v>
      </c>
      <c r="C2746" s="13" t="s">
        <v>18</v>
      </c>
      <c r="D2746" s="14" t="s">
        <v>19</v>
      </c>
      <c r="E2746" s="13" t="s">
        <v>439</v>
      </c>
      <c r="F2746" s="15" t="s">
        <v>6631</v>
      </c>
      <c r="G2746" s="13" t="s">
        <v>6632</v>
      </c>
      <c r="H2746" s="13" t="s">
        <v>20</v>
      </c>
      <c r="I2746" s="13" t="s">
        <v>21</v>
      </c>
      <c r="J2746" s="16">
        <v>215282</v>
      </c>
      <c r="K2746" s="17"/>
      <c r="L2746" s="29">
        <v>5075</v>
      </c>
      <c r="M2746" s="29">
        <v>5075</v>
      </c>
      <c r="N2746" s="29">
        <v>0.5</v>
      </c>
      <c r="O2746" s="17"/>
      <c r="P2746" s="17"/>
      <c r="Q2746" s="17"/>
      <c r="R2746" s="17"/>
      <c r="S2746" s="17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  <c r="AD2746" s="17"/>
      <c r="AE2746" s="17"/>
      <c r="AF2746" s="17"/>
      <c r="AG2746" s="17"/>
      <c r="AH2746" s="17"/>
      <c r="AI2746" s="17"/>
      <c r="AJ2746" s="17"/>
      <c r="AK2746" s="17"/>
      <c r="AL2746" s="17"/>
      <c r="AM2746" s="17"/>
      <c r="AN2746" s="17"/>
      <c r="AO2746" s="17"/>
      <c r="AP2746" s="17"/>
      <c r="AQ2746" s="17"/>
      <c r="AR2746" s="17"/>
      <c r="AS2746" s="17"/>
      <c r="AT2746" s="17"/>
      <c r="AU2746" s="17"/>
      <c r="AV2746" s="17"/>
      <c r="AW2746" s="17"/>
      <c r="AX2746" s="17"/>
      <c r="AY2746" s="17"/>
      <c r="AZ2746" s="17"/>
      <c r="BA2746" s="29">
        <v>203000</v>
      </c>
      <c r="BB2746" s="17"/>
      <c r="BC2746" s="17"/>
      <c r="BD2746" s="17"/>
      <c r="BE2746" s="17"/>
      <c r="BF2746" s="17"/>
      <c r="BG2746" s="17"/>
      <c r="BH2746" s="17"/>
      <c r="BI2746" s="17"/>
      <c r="BJ2746" s="17"/>
      <c r="BK2746" s="17"/>
      <c r="BL2746" s="17"/>
      <c r="BM2746" s="17"/>
      <c r="BN2746" s="17"/>
      <c r="BO2746" s="17"/>
      <c r="BP2746" s="17"/>
      <c r="BQ2746" s="17"/>
      <c r="BR2746" s="17"/>
      <c r="BS2746" s="17"/>
      <c r="BT2746" s="17"/>
      <c r="BU2746" s="17"/>
      <c r="BV2746" s="17"/>
      <c r="BW2746" s="17"/>
      <c r="BX2746" s="17"/>
      <c r="BY2746" s="17"/>
      <c r="BZ2746" s="17"/>
      <c r="CA2746" s="17"/>
      <c r="CB2746" s="29">
        <v>2131.5</v>
      </c>
      <c r="CC2746" s="17"/>
      <c r="CD2746" s="17"/>
      <c r="CE2746" s="17"/>
      <c r="CF2746" s="18"/>
    </row>
    <row r="2747" spans="1:84" ht="22.8" x14ac:dyDescent="0.3">
      <c r="A2747" s="11">
        <v>43730</v>
      </c>
      <c r="B2747" s="12" t="s">
        <v>2701</v>
      </c>
      <c r="C2747" s="13" t="s">
        <v>2701</v>
      </c>
      <c r="D2747" s="14" t="s">
        <v>2702</v>
      </c>
      <c r="E2747" s="13" t="s">
        <v>439</v>
      </c>
      <c r="F2747" s="15" t="s">
        <v>6633</v>
      </c>
      <c r="G2747" s="13" t="s">
        <v>6634</v>
      </c>
      <c r="H2747" s="13" t="s">
        <v>2705</v>
      </c>
      <c r="I2747" s="13" t="s">
        <v>2706</v>
      </c>
      <c r="J2747" s="16">
        <v>132750</v>
      </c>
      <c r="K2747" s="17"/>
      <c r="L2747" s="29">
        <v>10125</v>
      </c>
      <c r="M2747" s="29">
        <v>10125</v>
      </c>
      <c r="N2747" s="17"/>
      <c r="O2747" s="17"/>
      <c r="P2747" s="17"/>
      <c r="Q2747" s="29">
        <v>112500</v>
      </c>
      <c r="R2747" s="17"/>
      <c r="S2747" s="17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7"/>
      <c r="AD2747" s="17"/>
      <c r="AE2747" s="17"/>
      <c r="AF2747" s="17"/>
      <c r="AG2747" s="17"/>
      <c r="AH2747" s="17"/>
      <c r="AI2747" s="17"/>
      <c r="AJ2747" s="17"/>
      <c r="AK2747" s="17"/>
      <c r="AL2747" s="17"/>
      <c r="AM2747" s="17"/>
      <c r="AN2747" s="17"/>
      <c r="AO2747" s="17"/>
      <c r="AP2747" s="17"/>
      <c r="AQ2747" s="17"/>
      <c r="AR2747" s="17"/>
      <c r="AS2747" s="17"/>
      <c r="AT2747" s="17"/>
      <c r="AU2747" s="17"/>
      <c r="AV2747" s="17"/>
      <c r="AW2747" s="17"/>
      <c r="AX2747" s="17"/>
      <c r="AY2747" s="17"/>
      <c r="AZ2747" s="17"/>
      <c r="BA2747" s="17"/>
      <c r="BB2747" s="17"/>
      <c r="BC2747" s="17"/>
      <c r="BD2747" s="17"/>
      <c r="BE2747" s="17"/>
      <c r="BF2747" s="17"/>
      <c r="BG2747" s="17"/>
      <c r="BH2747" s="17"/>
      <c r="BI2747" s="17"/>
      <c r="BJ2747" s="17"/>
      <c r="BK2747" s="17"/>
      <c r="BL2747" s="17"/>
      <c r="BM2747" s="17"/>
      <c r="BN2747" s="17"/>
      <c r="BO2747" s="17"/>
      <c r="BP2747" s="17"/>
      <c r="BQ2747" s="17"/>
      <c r="BR2747" s="17"/>
      <c r="BS2747" s="17"/>
      <c r="BT2747" s="17"/>
      <c r="BU2747" s="17"/>
      <c r="BV2747" s="17"/>
      <c r="BW2747" s="17"/>
      <c r="BX2747" s="17"/>
      <c r="BY2747" s="17"/>
      <c r="BZ2747" s="17"/>
      <c r="CA2747" s="17"/>
      <c r="CB2747" s="17"/>
      <c r="CC2747" s="17"/>
      <c r="CD2747" s="17"/>
      <c r="CE2747" s="17"/>
      <c r="CF2747" s="18"/>
    </row>
    <row r="2748" spans="1:84" ht="22.8" x14ac:dyDescent="0.3">
      <c r="A2748" s="11">
        <v>43730</v>
      </c>
      <c r="B2748" s="12" t="s">
        <v>4550</v>
      </c>
      <c r="C2748" s="13" t="s">
        <v>4550</v>
      </c>
      <c r="D2748" s="14" t="s">
        <v>4552</v>
      </c>
      <c r="E2748" s="13" t="s">
        <v>439</v>
      </c>
      <c r="F2748" s="15" t="s">
        <v>6635</v>
      </c>
      <c r="G2748" s="13" t="s">
        <v>6636</v>
      </c>
      <c r="H2748" s="13" t="s">
        <v>4555</v>
      </c>
      <c r="I2748" s="13" t="s">
        <v>4556</v>
      </c>
      <c r="J2748" s="16">
        <v>23126.26</v>
      </c>
      <c r="K2748" s="17"/>
      <c r="L2748" s="29">
        <v>550.63</v>
      </c>
      <c r="M2748" s="29">
        <v>550.63</v>
      </c>
      <c r="N2748" s="17"/>
      <c r="O2748" s="17"/>
      <c r="P2748" s="17"/>
      <c r="Q2748" s="29">
        <v>21650</v>
      </c>
      <c r="R2748" s="17"/>
      <c r="S2748" s="17"/>
      <c r="T2748" s="17"/>
      <c r="U2748" s="17"/>
      <c r="V2748" s="17"/>
      <c r="W2748" s="17"/>
      <c r="X2748" s="17"/>
      <c r="Y2748" s="17"/>
      <c r="Z2748" s="17"/>
      <c r="AA2748" s="17"/>
      <c r="AB2748" s="17"/>
      <c r="AC2748" s="17"/>
      <c r="AD2748" s="17"/>
      <c r="AE2748" s="17"/>
      <c r="AF2748" s="17"/>
      <c r="AG2748" s="17"/>
      <c r="AH2748" s="17"/>
      <c r="AI2748" s="17"/>
      <c r="AJ2748" s="17"/>
      <c r="AK2748" s="17"/>
      <c r="AL2748" s="17"/>
      <c r="AM2748" s="17"/>
      <c r="AN2748" s="17"/>
      <c r="AO2748" s="17"/>
      <c r="AP2748" s="17"/>
      <c r="AQ2748" s="17"/>
      <c r="AR2748" s="17"/>
      <c r="AS2748" s="17"/>
      <c r="AT2748" s="17"/>
      <c r="AU2748" s="17"/>
      <c r="AV2748" s="17"/>
      <c r="AW2748" s="17"/>
      <c r="AX2748" s="17"/>
      <c r="AY2748" s="17"/>
      <c r="AZ2748" s="17"/>
      <c r="BA2748" s="17"/>
      <c r="BB2748" s="17"/>
      <c r="BC2748" s="17"/>
      <c r="BD2748" s="17"/>
      <c r="BE2748" s="17"/>
      <c r="BF2748" s="17"/>
      <c r="BG2748" s="17"/>
      <c r="BH2748" s="17"/>
      <c r="BI2748" s="17"/>
      <c r="BJ2748" s="17"/>
      <c r="BK2748" s="17"/>
      <c r="BL2748" s="17"/>
      <c r="BM2748" s="17"/>
      <c r="BN2748" s="17"/>
      <c r="BO2748" s="17"/>
      <c r="BP2748" s="17"/>
      <c r="BQ2748" s="17"/>
      <c r="BR2748" s="29">
        <v>375</v>
      </c>
      <c r="BS2748" s="17"/>
      <c r="BT2748" s="17"/>
      <c r="BU2748" s="17"/>
      <c r="BV2748" s="17"/>
      <c r="BW2748" s="17"/>
      <c r="BX2748" s="17"/>
      <c r="BY2748" s="17"/>
      <c r="BZ2748" s="17"/>
      <c r="CA2748" s="17"/>
      <c r="CB2748" s="17"/>
      <c r="CC2748" s="17"/>
      <c r="CD2748" s="17"/>
      <c r="CE2748" s="17"/>
      <c r="CF2748" s="18"/>
    </row>
    <row r="2749" spans="1:84" ht="22.8" x14ac:dyDescent="0.3">
      <c r="A2749" s="11">
        <v>43730</v>
      </c>
      <c r="B2749" s="12" t="s">
        <v>4550</v>
      </c>
      <c r="C2749" s="13" t="s">
        <v>4550</v>
      </c>
      <c r="D2749" s="14" t="s">
        <v>4552</v>
      </c>
      <c r="E2749" s="13" t="s">
        <v>439</v>
      </c>
      <c r="F2749" s="15" t="s">
        <v>6637</v>
      </c>
      <c r="G2749" s="13" t="s">
        <v>6638</v>
      </c>
      <c r="H2749" s="13" t="s">
        <v>4555</v>
      </c>
      <c r="I2749" s="13" t="s">
        <v>4556</v>
      </c>
      <c r="J2749" s="16">
        <v>76552.5</v>
      </c>
      <c r="K2749" s="17"/>
      <c r="L2749" s="29">
        <v>5838.75</v>
      </c>
      <c r="M2749" s="29">
        <v>5838.75</v>
      </c>
      <c r="N2749" s="17"/>
      <c r="O2749" s="17"/>
      <c r="P2749" s="17"/>
      <c r="Q2749" s="29">
        <v>64500</v>
      </c>
      <c r="R2749" s="17"/>
      <c r="S2749" s="17"/>
      <c r="T2749" s="17"/>
      <c r="U2749" s="17"/>
      <c r="V2749" s="17"/>
      <c r="W2749" s="17"/>
      <c r="X2749" s="17"/>
      <c r="Y2749" s="17"/>
      <c r="Z2749" s="17"/>
      <c r="AA2749" s="17"/>
      <c r="AB2749" s="17"/>
      <c r="AC2749" s="17"/>
      <c r="AD2749" s="17"/>
      <c r="AE2749" s="17"/>
      <c r="AF2749" s="17"/>
      <c r="AG2749" s="17"/>
      <c r="AH2749" s="17"/>
      <c r="AI2749" s="17"/>
      <c r="AJ2749" s="17"/>
      <c r="AK2749" s="17"/>
      <c r="AL2749" s="17"/>
      <c r="AM2749" s="17"/>
      <c r="AN2749" s="17"/>
      <c r="AO2749" s="17"/>
      <c r="AP2749" s="17"/>
      <c r="AQ2749" s="17"/>
      <c r="AR2749" s="17"/>
      <c r="AS2749" s="17"/>
      <c r="AT2749" s="17"/>
      <c r="AU2749" s="17"/>
      <c r="AV2749" s="17"/>
      <c r="AW2749" s="17"/>
      <c r="AX2749" s="17"/>
      <c r="AY2749" s="17"/>
      <c r="AZ2749" s="17"/>
      <c r="BA2749" s="17"/>
      <c r="BB2749" s="17"/>
      <c r="BC2749" s="17"/>
      <c r="BD2749" s="17"/>
      <c r="BE2749" s="17"/>
      <c r="BF2749" s="17"/>
      <c r="BG2749" s="17"/>
      <c r="BH2749" s="17"/>
      <c r="BI2749" s="17"/>
      <c r="BJ2749" s="17"/>
      <c r="BK2749" s="17"/>
      <c r="BL2749" s="17"/>
      <c r="BM2749" s="17"/>
      <c r="BN2749" s="17"/>
      <c r="BO2749" s="17"/>
      <c r="BP2749" s="17"/>
      <c r="BQ2749" s="17"/>
      <c r="BR2749" s="29">
        <v>375</v>
      </c>
      <c r="BS2749" s="17"/>
      <c r="BT2749" s="17"/>
      <c r="BU2749" s="17"/>
      <c r="BV2749" s="17"/>
      <c r="BW2749" s="17"/>
      <c r="BX2749" s="17"/>
      <c r="BY2749" s="17"/>
      <c r="BZ2749" s="17"/>
      <c r="CA2749" s="17"/>
      <c r="CB2749" s="17"/>
      <c r="CC2749" s="17"/>
      <c r="CD2749" s="17"/>
      <c r="CE2749" s="17"/>
      <c r="CF2749" s="18"/>
    </row>
    <row r="2750" spans="1:84" ht="22.8" x14ac:dyDescent="0.3">
      <c r="A2750" s="11">
        <v>43730</v>
      </c>
      <c r="B2750" s="12" t="s">
        <v>1690</v>
      </c>
      <c r="C2750" s="13" t="s">
        <v>1690</v>
      </c>
      <c r="D2750" s="14" t="s">
        <v>1692</v>
      </c>
      <c r="E2750" s="13" t="s">
        <v>439</v>
      </c>
      <c r="F2750" s="15" t="s">
        <v>6639</v>
      </c>
      <c r="G2750" s="13" t="s">
        <v>6640</v>
      </c>
      <c r="H2750" s="13" t="s">
        <v>1695</v>
      </c>
      <c r="I2750" s="13" t="s">
        <v>1696</v>
      </c>
      <c r="J2750" s="16">
        <v>1840531</v>
      </c>
      <c r="K2750" s="17"/>
      <c r="L2750" s="17"/>
      <c r="M2750" s="17"/>
      <c r="N2750" s="29">
        <v>102</v>
      </c>
      <c r="O2750" s="17"/>
      <c r="P2750" s="29">
        <v>1559670</v>
      </c>
      <c r="Q2750" s="17"/>
      <c r="R2750" s="17"/>
      <c r="S2750" s="17"/>
      <c r="T2750" s="17"/>
      <c r="U2750" s="17"/>
      <c r="V2750" s="17"/>
      <c r="W2750" s="29">
        <v>280759</v>
      </c>
      <c r="X2750" s="17"/>
      <c r="Y2750" s="17"/>
      <c r="Z2750" s="17"/>
      <c r="AA2750" s="17"/>
      <c r="AB2750" s="17"/>
      <c r="AC2750" s="17"/>
      <c r="AD2750" s="17"/>
      <c r="AE2750" s="17"/>
      <c r="AF2750" s="17"/>
      <c r="AG2750" s="17"/>
      <c r="AH2750" s="17"/>
      <c r="AI2750" s="17"/>
      <c r="AJ2750" s="17"/>
      <c r="AK2750" s="17"/>
      <c r="AL2750" s="17"/>
      <c r="AM2750" s="17"/>
      <c r="AN2750" s="17"/>
      <c r="AO2750" s="17"/>
      <c r="AP2750" s="17"/>
      <c r="AQ2750" s="17"/>
      <c r="AR2750" s="17"/>
      <c r="AS2750" s="17"/>
      <c r="AT2750" s="17"/>
      <c r="AU2750" s="17"/>
      <c r="AV2750" s="17"/>
      <c r="AW2750" s="17"/>
      <c r="AX2750" s="17"/>
      <c r="AY2750" s="17"/>
      <c r="AZ2750" s="17"/>
      <c r="BA2750" s="17"/>
      <c r="BB2750" s="17"/>
      <c r="BC2750" s="17"/>
      <c r="BD2750" s="17"/>
      <c r="BE2750" s="17"/>
      <c r="BF2750" s="17"/>
      <c r="BG2750" s="17"/>
      <c r="BH2750" s="17"/>
      <c r="BI2750" s="17"/>
      <c r="BJ2750" s="17"/>
      <c r="BK2750" s="17"/>
      <c r="BL2750" s="17"/>
      <c r="BM2750" s="17"/>
      <c r="BN2750" s="17"/>
      <c r="BO2750" s="17"/>
      <c r="BP2750" s="17"/>
      <c r="BQ2750" s="17"/>
      <c r="BR2750" s="17"/>
      <c r="BS2750" s="17"/>
      <c r="BT2750" s="17"/>
      <c r="BU2750" s="17"/>
      <c r="BV2750" s="17"/>
      <c r="BW2750" s="17"/>
      <c r="BX2750" s="17"/>
      <c r="BY2750" s="17"/>
      <c r="BZ2750" s="17"/>
      <c r="CA2750" s="17"/>
      <c r="CB2750" s="17"/>
      <c r="CC2750" s="17"/>
      <c r="CD2750" s="17"/>
      <c r="CE2750" s="17"/>
      <c r="CF2750" s="18"/>
    </row>
    <row r="2751" spans="1:84" ht="22.8" x14ac:dyDescent="0.3">
      <c r="A2751" s="11">
        <v>43730</v>
      </c>
      <c r="B2751" s="12" t="s">
        <v>1690</v>
      </c>
      <c r="C2751" s="13" t="s">
        <v>1690</v>
      </c>
      <c r="D2751" s="14" t="s">
        <v>1692</v>
      </c>
      <c r="E2751" s="13" t="s">
        <v>439</v>
      </c>
      <c r="F2751" s="15" t="s">
        <v>6641</v>
      </c>
      <c r="G2751" s="13" t="s">
        <v>6642</v>
      </c>
      <c r="H2751" s="13" t="s">
        <v>1695</v>
      </c>
      <c r="I2751" s="13" t="s">
        <v>1696</v>
      </c>
      <c r="J2751" s="16">
        <v>1865316</v>
      </c>
      <c r="K2751" s="17"/>
      <c r="L2751" s="17"/>
      <c r="M2751" s="17"/>
      <c r="N2751" s="29">
        <v>106</v>
      </c>
      <c r="O2751" s="17"/>
      <c r="P2751" s="29">
        <v>1580670</v>
      </c>
      <c r="Q2751" s="17"/>
      <c r="R2751" s="17"/>
      <c r="S2751" s="17"/>
      <c r="T2751" s="17"/>
      <c r="U2751" s="17"/>
      <c r="V2751" s="17"/>
      <c r="W2751" s="29">
        <v>284540</v>
      </c>
      <c r="X2751" s="17"/>
      <c r="Y2751" s="17"/>
      <c r="Z2751" s="17"/>
      <c r="AA2751" s="17"/>
      <c r="AB2751" s="17"/>
      <c r="AC2751" s="17"/>
      <c r="AD2751" s="17"/>
      <c r="AE2751" s="17"/>
      <c r="AF2751" s="17"/>
      <c r="AG2751" s="17"/>
      <c r="AH2751" s="17"/>
      <c r="AI2751" s="17"/>
      <c r="AJ2751" s="17"/>
      <c r="AK2751" s="17"/>
      <c r="AL2751" s="17"/>
      <c r="AM2751" s="17"/>
      <c r="AN2751" s="17"/>
      <c r="AO2751" s="17"/>
      <c r="AP2751" s="17"/>
      <c r="AQ2751" s="17"/>
      <c r="AR2751" s="17"/>
      <c r="AS2751" s="17"/>
      <c r="AT2751" s="17"/>
      <c r="AU2751" s="17"/>
      <c r="AV2751" s="17"/>
      <c r="AW2751" s="17"/>
      <c r="AX2751" s="17"/>
      <c r="AY2751" s="17"/>
      <c r="AZ2751" s="17"/>
      <c r="BA2751" s="17"/>
      <c r="BB2751" s="17"/>
      <c r="BC2751" s="17"/>
      <c r="BD2751" s="17"/>
      <c r="BE2751" s="17"/>
      <c r="BF2751" s="17"/>
      <c r="BG2751" s="17"/>
      <c r="BH2751" s="17"/>
      <c r="BI2751" s="17"/>
      <c r="BJ2751" s="17"/>
      <c r="BK2751" s="17"/>
      <c r="BL2751" s="17"/>
      <c r="BM2751" s="17"/>
      <c r="BN2751" s="17"/>
      <c r="BO2751" s="17"/>
      <c r="BP2751" s="17"/>
      <c r="BQ2751" s="17"/>
      <c r="BR2751" s="17"/>
      <c r="BS2751" s="17"/>
      <c r="BT2751" s="17"/>
      <c r="BU2751" s="17"/>
      <c r="BV2751" s="17"/>
      <c r="BW2751" s="17"/>
      <c r="BX2751" s="17"/>
      <c r="BY2751" s="17"/>
      <c r="BZ2751" s="17"/>
      <c r="CA2751" s="17"/>
      <c r="CB2751" s="17"/>
      <c r="CC2751" s="17"/>
      <c r="CD2751" s="17"/>
      <c r="CE2751" s="17"/>
      <c r="CF2751" s="18"/>
    </row>
    <row r="2752" spans="1:84" ht="22.8" x14ac:dyDescent="0.3">
      <c r="A2752" s="11">
        <v>43730</v>
      </c>
      <c r="B2752" s="12" t="s">
        <v>1690</v>
      </c>
      <c r="C2752" s="13" t="s">
        <v>1690</v>
      </c>
      <c r="D2752" s="14" t="s">
        <v>1692</v>
      </c>
      <c r="E2752" s="13" t="s">
        <v>439</v>
      </c>
      <c r="F2752" s="15" t="s">
        <v>6643</v>
      </c>
      <c r="G2752" s="13" t="s">
        <v>6644</v>
      </c>
      <c r="H2752" s="13" t="s">
        <v>1695</v>
      </c>
      <c r="I2752" s="13" t="s">
        <v>1696</v>
      </c>
      <c r="J2752" s="16">
        <v>1865316</v>
      </c>
      <c r="K2752" s="17"/>
      <c r="L2752" s="17"/>
      <c r="M2752" s="17"/>
      <c r="N2752" s="29">
        <v>106</v>
      </c>
      <c r="O2752" s="17"/>
      <c r="P2752" s="29">
        <v>1580670</v>
      </c>
      <c r="Q2752" s="17"/>
      <c r="R2752" s="17"/>
      <c r="S2752" s="17"/>
      <c r="T2752" s="17"/>
      <c r="U2752" s="17"/>
      <c r="V2752" s="17"/>
      <c r="W2752" s="29">
        <v>284540</v>
      </c>
      <c r="X2752" s="17"/>
      <c r="Y2752" s="17"/>
      <c r="Z2752" s="17"/>
      <c r="AA2752" s="17"/>
      <c r="AB2752" s="17"/>
      <c r="AC2752" s="17"/>
      <c r="AD2752" s="17"/>
      <c r="AE2752" s="17"/>
      <c r="AF2752" s="17"/>
      <c r="AG2752" s="17"/>
      <c r="AH2752" s="17"/>
      <c r="AI2752" s="17"/>
      <c r="AJ2752" s="17"/>
      <c r="AK2752" s="17"/>
      <c r="AL2752" s="17"/>
      <c r="AM2752" s="17"/>
      <c r="AN2752" s="17"/>
      <c r="AO2752" s="17"/>
      <c r="AP2752" s="17"/>
      <c r="AQ2752" s="17"/>
      <c r="AR2752" s="17"/>
      <c r="AS2752" s="17"/>
      <c r="AT2752" s="17"/>
      <c r="AU2752" s="17"/>
      <c r="AV2752" s="17"/>
      <c r="AW2752" s="17"/>
      <c r="AX2752" s="17"/>
      <c r="AY2752" s="17"/>
      <c r="AZ2752" s="17"/>
      <c r="BA2752" s="17"/>
      <c r="BB2752" s="17"/>
      <c r="BC2752" s="17"/>
      <c r="BD2752" s="17"/>
      <c r="BE2752" s="17"/>
      <c r="BF2752" s="17"/>
      <c r="BG2752" s="17"/>
      <c r="BH2752" s="17"/>
      <c r="BI2752" s="17"/>
      <c r="BJ2752" s="17"/>
      <c r="BK2752" s="17"/>
      <c r="BL2752" s="17"/>
      <c r="BM2752" s="17"/>
      <c r="BN2752" s="17"/>
      <c r="BO2752" s="17"/>
      <c r="BP2752" s="17"/>
      <c r="BQ2752" s="17"/>
      <c r="BR2752" s="17"/>
      <c r="BS2752" s="17"/>
      <c r="BT2752" s="17"/>
      <c r="BU2752" s="17"/>
      <c r="BV2752" s="17"/>
      <c r="BW2752" s="17"/>
      <c r="BX2752" s="17"/>
      <c r="BY2752" s="17"/>
      <c r="BZ2752" s="17"/>
      <c r="CA2752" s="17"/>
      <c r="CB2752" s="17"/>
      <c r="CC2752" s="17"/>
      <c r="CD2752" s="17"/>
      <c r="CE2752" s="17"/>
      <c r="CF2752" s="18"/>
    </row>
    <row r="2753" spans="1:84" ht="22.8" x14ac:dyDescent="0.3">
      <c r="A2753" s="11">
        <v>43731</v>
      </c>
      <c r="B2753" s="12" t="s">
        <v>2181</v>
      </c>
      <c r="C2753" s="13" t="s">
        <v>2181</v>
      </c>
      <c r="D2753" s="14" t="s">
        <v>2182</v>
      </c>
      <c r="E2753" s="13" t="s">
        <v>439</v>
      </c>
      <c r="F2753" s="15" t="s">
        <v>6645</v>
      </c>
      <c r="G2753" s="13" t="s">
        <v>6646</v>
      </c>
      <c r="H2753" s="13" t="s">
        <v>2185</v>
      </c>
      <c r="I2753" s="13" t="s">
        <v>2186</v>
      </c>
      <c r="J2753" s="16">
        <v>120406</v>
      </c>
      <c r="K2753" s="17"/>
      <c r="L2753" s="29">
        <v>9183.5400000000009</v>
      </c>
      <c r="M2753" s="29">
        <v>9183.5400000000009</v>
      </c>
      <c r="N2753" s="17"/>
      <c r="O2753" s="17"/>
      <c r="P2753" s="17"/>
      <c r="Q2753" s="17"/>
      <c r="R2753" s="17"/>
      <c r="S2753" s="17"/>
      <c r="T2753" s="17"/>
      <c r="U2753" s="17"/>
      <c r="V2753" s="17"/>
      <c r="W2753" s="17"/>
      <c r="X2753" s="17"/>
      <c r="Y2753" s="17"/>
      <c r="Z2753" s="17"/>
      <c r="AA2753" s="17"/>
      <c r="AB2753" s="17"/>
      <c r="AC2753" s="17"/>
      <c r="AD2753" s="17"/>
      <c r="AE2753" s="17"/>
      <c r="AF2753" s="17"/>
      <c r="AG2753" s="17"/>
      <c r="AH2753" s="17"/>
      <c r="AI2753" s="17"/>
      <c r="AJ2753" s="17"/>
      <c r="AK2753" s="17"/>
      <c r="AL2753" s="17"/>
      <c r="AM2753" s="17"/>
      <c r="AN2753" s="17"/>
      <c r="AO2753" s="17"/>
      <c r="AP2753" s="17"/>
      <c r="AQ2753" s="17"/>
      <c r="AR2753" s="29">
        <v>102038.92</v>
      </c>
      <c r="AS2753" s="17"/>
      <c r="AT2753" s="17"/>
      <c r="AU2753" s="17"/>
      <c r="AV2753" s="17"/>
      <c r="AW2753" s="17"/>
      <c r="AX2753" s="17"/>
      <c r="AY2753" s="17"/>
      <c r="AZ2753" s="17"/>
      <c r="BA2753" s="17"/>
      <c r="BB2753" s="17"/>
      <c r="BC2753" s="17"/>
      <c r="BD2753" s="17"/>
      <c r="BE2753" s="17"/>
      <c r="BF2753" s="17"/>
      <c r="BG2753" s="17"/>
      <c r="BH2753" s="17"/>
      <c r="BI2753" s="17"/>
      <c r="BJ2753" s="17"/>
      <c r="BK2753" s="17"/>
      <c r="BL2753" s="17"/>
      <c r="BM2753" s="17"/>
      <c r="BN2753" s="17"/>
      <c r="BO2753" s="17"/>
      <c r="BP2753" s="17"/>
      <c r="BQ2753" s="17"/>
      <c r="BR2753" s="17"/>
      <c r="BS2753" s="17"/>
      <c r="BT2753" s="17"/>
      <c r="BU2753" s="17"/>
      <c r="BV2753" s="17"/>
      <c r="BW2753" s="17"/>
      <c r="BX2753" s="17"/>
      <c r="BY2753" s="17"/>
      <c r="BZ2753" s="17"/>
      <c r="CA2753" s="17"/>
      <c r="CB2753" s="17"/>
      <c r="CC2753" s="17"/>
      <c r="CD2753" s="17"/>
      <c r="CE2753" s="17"/>
      <c r="CF2753" s="18"/>
    </row>
    <row r="2754" spans="1:84" x14ac:dyDescent="0.3">
      <c r="A2754" s="11">
        <v>43731</v>
      </c>
      <c r="B2754" s="12" t="s">
        <v>6378</v>
      </c>
      <c r="C2754" s="13" t="s">
        <v>6378</v>
      </c>
      <c r="D2754" s="14" t="s">
        <v>6379</v>
      </c>
      <c r="E2754" s="13" t="s">
        <v>439</v>
      </c>
      <c r="F2754" s="15" t="s">
        <v>6647</v>
      </c>
      <c r="G2754" s="13" t="s">
        <v>6648</v>
      </c>
      <c r="H2754" s="13" t="s">
        <v>6381</v>
      </c>
      <c r="I2754" s="13" t="s">
        <v>6382</v>
      </c>
      <c r="J2754" s="16">
        <v>1350</v>
      </c>
      <c r="K2754" s="17"/>
      <c r="L2754" s="29">
        <v>102.96</v>
      </c>
      <c r="M2754" s="29">
        <v>102.96</v>
      </c>
      <c r="N2754" s="29">
        <v>0.01</v>
      </c>
      <c r="O2754" s="17"/>
      <c r="P2754" s="17"/>
      <c r="Q2754" s="17"/>
      <c r="R2754" s="17"/>
      <c r="S2754" s="29">
        <v>1144.07</v>
      </c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  <c r="AD2754" s="17"/>
      <c r="AE2754" s="17"/>
      <c r="AF2754" s="17"/>
      <c r="AG2754" s="17"/>
      <c r="AH2754" s="17"/>
      <c r="AI2754" s="17"/>
      <c r="AJ2754" s="17"/>
      <c r="AK2754" s="17"/>
      <c r="AL2754" s="17"/>
      <c r="AM2754" s="17"/>
      <c r="AN2754" s="17"/>
      <c r="AO2754" s="17"/>
      <c r="AP2754" s="17"/>
      <c r="AQ2754" s="17"/>
      <c r="AR2754" s="17"/>
      <c r="AS2754" s="17"/>
      <c r="AT2754" s="17"/>
      <c r="AU2754" s="17"/>
      <c r="AV2754" s="17"/>
      <c r="AW2754" s="17"/>
      <c r="AX2754" s="17"/>
      <c r="AY2754" s="17"/>
      <c r="AZ2754" s="17"/>
      <c r="BA2754" s="17"/>
      <c r="BB2754" s="17"/>
      <c r="BC2754" s="17"/>
      <c r="BD2754" s="17"/>
      <c r="BE2754" s="17"/>
      <c r="BF2754" s="17"/>
      <c r="BG2754" s="17"/>
      <c r="BH2754" s="17"/>
      <c r="BI2754" s="17"/>
      <c r="BJ2754" s="17"/>
      <c r="BK2754" s="17"/>
      <c r="BL2754" s="17"/>
      <c r="BM2754" s="17"/>
      <c r="BN2754" s="17"/>
      <c r="BO2754" s="17"/>
      <c r="BP2754" s="17"/>
      <c r="BQ2754" s="17"/>
      <c r="BR2754" s="17"/>
      <c r="BS2754" s="17"/>
      <c r="BT2754" s="17"/>
      <c r="BU2754" s="17"/>
      <c r="BV2754" s="17"/>
      <c r="BW2754" s="17"/>
      <c r="BX2754" s="17"/>
      <c r="BY2754" s="17"/>
      <c r="BZ2754" s="17"/>
      <c r="CA2754" s="17"/>
      <c r="CB2754" s="17"/>
      <c r="CC2754" s="17"/>
      <c r="CD2754" s="17"/>
      <c r="CE2754" s="17"/>
      <c r="CF2754" s="18"/>
    </row>
    <row r="2755" spans="1:84" x14ac:dyDescent="0.3">
      <c r="A2755" s="11">
        <v>43731</v>
      </c>
      <c r="B2755" s="12" t="s">
        <v>18</v>
      </c>
      <c r="C2755" s="13" t="s">
        <v>18</v>
      </c>
      <c r="D2755" s="14" t="s">
        <v>19</v>
      </c>
      <c r="E2755" s="13" t="s">
        <v>439</v>
      </c>
      <c r="F2755" s="15" t="s">
        <v>6649</v>
      </c>
      <c r="G2755" s="13" t="s">
        <v>6650</v>
      </c>
      <c r="H2755" s="13" t="s">
        <v>20</v>
      </c>
      <c r="I2755" s="13" t="s">
        <v>21</v>
      </c>
      <c r="J2755" s="16">
        <v>3182</v>
      </c>
      <c r="K2755" s="17"/>
      <c r="L2755" s="29">
        <v>75</v>
      </c>
      <c r="M2755" s="29">
        <v>75</v>
      </c>
      <c r="N2755" s="29">
        <v>0.5</v>
      </c>
      <c r="O2755" s="17"/>
      <c r="P2755" s="17"/>
      <c r="Q2755" s="17"/>
      <c r="R2755" s="17"/>
      <c r="S2755" s="17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  <c r="AD2755" s="17"/>
      <c r="AE2755" s="17"/>
      <c r="AF2755" s="17"/>
      <c r="AG2755" s="17"/>
      <c r="AH2755" s="17"/>
      <c r="AI2755" s="17"/>
      <c r="AJ2755" s="17"/>
      <c r="AK2755" s="17"/>
      <c r="AL2755" s="17"/>
      <c r="AM2755" s="17"/>
      <c r="AN2755" s="17"/>
      <c r="AO2755" s="17"/>
      <c r="AP2755" s="17"/>
      <c r="AQ2755" s="17"/>
      <c r="AR2755" s="17"/>
      <c r="AS2755" s="17"/>
      <c r="AT2755" s="17"/>
      <c r="AU2755" s="17"/>
      <c r="AV2755" s="17"/>
      <c r="AW2755" s="17"/>
      <c r="AX2755" s="17"/>
      <c r="AY2755" s="17"/>
      <c r="AZ2755" s="17"/>
      <c r="BA2755" s="29">
        <v>3000</v>
      </c>
      <c r="BB2755" s="17"/>
      <c r="BC2755" s="17"/>
      <c r="BD2755" s="17"/>
      <c r="BE2755" s="17"/>
      <c r="BF2755" s="17"/>
      <c r="BG2755" s="17"/>
      <c r="BH2755" s="17"/>
      <c r="BI2755" s="17"/>
      <c r="BJ2755" s="17"/>
      <c r="BK2755" s="17"/>
      <c r="BL2755" s="17"/>
      <c r="BM2755" s="17"/>
      <c r="BN2755" s="17"/>
      <c r="BO2755" s="17"/>
      <c r="BP2755" s="17"/>
      <c r="BQ2755" s="17"/>
      <c r="BR2755" s="17"/>
      <c r="BS2755" s="17"/>
      <c r="BT2755" s="17"/>
      <c r="BU2755" s="17"/>
      <c r="BV2755" s="17"/>
      <c r="BW2755" s="17"/>
      <c r="BX2755" s="17"/>
      <c r="BY2755" s="17"/>
      <c r="BZ2755" s="17"/>
      <c r="CA2755" s="17"/>
      <c r="CB2755" s="29">
        <v>31.5</v>
      </c>
      <c r="CC2755" s="17"/>
      <c r="CD2755" s="17"/>
      <c r="CE2755" s="17"/>
      <c r="CF2755" s="18"/>
    </row>
    <row r="2756" spans="1:84" ht="22.8" x14ac:dyDescent="0.3">
      <c r="A2756" s="11">
        <v>43731</v>
      </c>
      <c r="B2756" s="12" t="s">
        <v>1690</v>
      </c>
      <c r="C2756" s="13" t="s">
        <v>1690</v>
      </c>
      <c r="D2756" s="14" t="s">
        <v>1692</v>
      </c>
      <c r="E2756" s="13" t="s">
        <v>439</v>
      </c>
      <c r="F2756" s="15" t="s">
        <v>6651</v>
      </c>
      <c r="G2756" s="13" t="s">
        <v>6652</v>
      </c>
      <c r="H2756" s="13" t="s">
        <v>1695</v>
      </c>
      <c r="I2756" s="13" t="s">
        <v>1696</v>
      </c>
      <c r="J2756" s="16">
        <v>1243544</v>
      </c>
      <c r="K2756" s="17"/>
      <c r="L2756" s="17"/>
      <c r="M2756" s="17"/>
      <c r="N2756" s="29">
        <v>125</v>
      </c>
      <c r="O2756" s="17"/>
      <c r="P2756" s="29">
        <v>1053780</v>
      </c>
      <c r="Q2756" s="17"/>
      <c r="R2756" s="17"/>
      <c r="S2756" s="17"/>
      <c r="T2756" s="17"/>
      <c r="U2756" s="17"/>
      <c r="V2756" s="17"/>
      <c r="W2756" s="29">
        <v>189639</v>
      </c>
      <c r="X2756" s="17"/>
      <c r="Y2756" s="17"/>
      <c r="Z2756" s="17"/>
      <c r="AA2756" s="17"/>
      <c r="AB2756" s="17"/>
      <c r="AC2756" s="17"/>
      <c r="AD2756" s="17"/>
      <c r="AE2756" s="17"/>
      <c r="AF2756" s="17"/>
      <c r="AG2756" s="17"/>
      <c r="AH2756" s="17"/>
      <c r="AI2756" s="17"/>
      <c r="AJ2756" s="17"/>
      <c r="AK2756" s="17"/>
      <c r="AL2756" s="17"/>
      <c r="AM2756" s="17"/>
      <c r="AN2756" s="17"/>
      <c r="AO2756" s="17"/>
      <c r="AP2756" s="17"/>
      <c r="AQ2756" s="17"/>
      <c r="AR2756" s="17"/>
      <c r="AS2756" s="17"/>
      <c r="AT2756" s="17"/>
      <c r="AU2756" s="17"/>
      <c r="AV2756" s="17"/>
      <c r="AW2756" s="17"/>
      <c r="AX2756" s="17"/>
      <c r="AY2756" s="17"/>
      <c r="AZ2756" s="17"/>
      <c r="BA2756" s="17"/>
      <c r="BB2756" s="17"/>
      <c r="BC2756" s="17"/>
      <c r="BD2756" s="17"/>
      <c r="BE2756" s="17"/>
      <c r="BF2756" s="17"/>
      <c r="BG2756" s="17"/>
      <c r="BH2756" s="17"/>
      <c r="BI2756" s="17"/>
      <c r="BJ2756" s="17"/>
      <c r="BK2756" s="17"/>
      <c r="BL2756" s="17"/>
      <c r="BM2756" s="17"/>
      <c r="BN2756" s="17"/>
      <c r="BO2756" s="17"/>
      <c r="BP2756" s="17"/>
      <c r="BQ2756" s="17"/>
      <c r="BR2756" s="17"/>
      <c r="BS2756" s="17"/>
      <c r="BT2756" s="17"/>
      <c r="BU2756" s="17"/>
      <c r="BV2756" s="17"/>
      <c r="BW2756" s="17"/>
      <c r="BX2756" s="17"/>
      <c r="BY2756" s="17"/>
      <c r="BZ2756" s="17"/>
      <c r="CA2756" s="17"/>
      <c r="CB2756" s="17"/>
      <c r="CC2756" s="17"/>
      <c r="CD2756" s="17"/>
      <c r="CE2756" s="17"/>
      <c r="CF2756" s="18"/>
    </row>
    <row r="2757" spans="1:84" ht="22.8" x14ac:dyDescent="0.3">
      <c r="A2757" s="11">
        <v>43731</v>
      </c>
      <c r="B2757" s="12" t="s">
        <v>1690</v>
      </c>
      <c r="C2757" s="13" t="s">
        <v>1690</v>
      </c>
      <c r="D2757" s="14" t="s">
        <v>1692</v>
      </c>
      <c r="E2757" s="13" t="s">
        <v>439</v>
      </c>
      <c r="F2757" s="15" t="s">
        <v>6653</v>
      </c>
      <c r="G2757" s="13" t="s">
        <v>6654</v>
      </c>
      <c r="H2757" s="13" t="s">
        <v>1695</v>
      </c>
      <c r="I2757" s="13" t="s">
        <v>1696</v>
      </c>
      <c r="J2757" s="16">
        <v>621772</v>
      </c>
      <c r="K2757" s="17"/>
      <c r="L2757" s="17"/>
      <c r="M2757" s="17"/>
      <c r="N2757" s="29">
        <v>35</v>
      </c>
      <c r="O2757" s="17"/>
      <c r="P2757" s="17"/>
      <c r="Q2757" s="29">
        <v>526890</v>
      </c>
      <c r="R2757" s="17"/>
      <c r="S2757" s="17"/>
      <c r="T2757" s="17"/>
      <c r="U2757" s="17"/>
      <c r="V2757" s="17"/>
      <c r="W2757" s="29">
        <v>94847</v>
      </c>
      <c r="X2757" s="17"/>
      <c r="Y2757" s="17"/>
      <c r="Z2757" s="17"/>
      <c r="AA2757" s="17"/>
      <c r="AB2757" s="17"/>
      <c r="AC2757" s="17"/>
      <c r="AD2757" s="17"/>
      <c r="AE2757" s="17"/>
      <c r="AF2757" s="17"/>
      <c r="AG2757" s="17"/>
      <c r="AH2757" s="17"/>
      <c r="AI2757" s="17"/>
      <c r="AJ2757" s="17"/>
      <c r="AK2757" s="17"/>
      <c r="AL2757" s="17"/>
      <c r="AM2757" s="17"/>
      <c r="AN2757" s="17"/>
      <c r="AO2757" s="17"/>
      <c r="AP2757" s="17"/>
      <c r="AQ2757" s="17"/>
      <c r="AR2757" s="17"/>
      <c r="AS2757" s="17"/>
      <c r="AT2757" s="17"/>
      <c r="AU2757" s="17"/>
      <c r="AV2757" s="17"/>
      <c r="AW2757" s="17"/>
      <c r="AX2757" s="17"/>
      <c r="AY2757" s="17"/>
      <c r="AZ2757" s="17"/>
      <c r="BA2757" s="17"/>
      <c r="BB2757" s="17"/>
      <c r="BC2757" s="17"/>
      <c r="BD2757" s="17"/>
      <c r="BE2757" s="17"/>
      <c r="BF2757" s="17"/>
      <c r="BG2757" s="17"/>
      <c r="BH2757" s="17"/>
      <c r="BI2757" s="17"/>
      <c r="BJ2757" s="17"/>
      <c r="BK2757" s="17"/>
      <c r="BL2757" s="17"/>
      <c r="BM2757" s="17"/>
      <c r="BN2757" s="17"/>
      <c r="BO2757" s="17"/>
      <c r="BP2757" s="17"/>
      <c r="BQ2757" s="17"/>
      <c r="BR2757" s="17"/>
      <c r="BS2757" s="17"/>
      <c r="BT2757" s="17"/>
      <c r="BU2757" s="17"/>
      <c r="BV2757" s="17"/>
      <c r="BW2757" s="17"/>
      <c r="BX2757" s="17"/>
      <c r="BY2757" s="17"/>
      <c r="BZ2757" s="17"/>
      <c r="CA2757" s="17"/>
      <c r="CB2757" s="17"/>
      <c r="CC2757" s="17"/>
      <c r="CD2757" s="17"/>
      <c r="CE2757" s="17"/>
      <c r="CF2757" s="18"/>
    </row>
    <row r="2758" spans="1:84" ht="22.8" x14ac:dyDescent="0.3">
      <c r="A2758" s="11">
        <v>43731</v>
      </c>
      <c r="B2758" s="12" t="s">
        <v>1690</v>
      </c>
      <c r="C2758" s="13" t="s">
        <v>1690</v>
      </c>
      <c r="D2758" s="14" t="s">
        <v>1692</v>
      </c>
      <c r="E2758" s="13" t="s">
        <v>439</v>
      </c>
      <c r="F2758" s="15" t="s">
        <v>6655</v>
      </c>
      <c r="G2758" s="13" t="s">
        <v>6656</v>
      </c>
      <c r="H2758" s="13" t="s">
        <v>1695</v>
      </c>
      <c r="I2758" s="13" t="s">
        <v>1696</v>
      </c>
      <c r="J2758" s="16">
        <v>1865316</v>
      </c>
      <c r="K2758" s="17"/>
      <c r="L2758" s="17"/>
      <c r="M2758" s="17"/>
      <c r="N2758" s="29">
        <v>106</v>
      </c>
      <c r="O2758" s="17"/>
      <c r="P2758" s="29">
        <v>1580670</v>
      </c>
      <c r="Q2758" s="17"/>
      <c r="R2758" s="17"/>
      <c r="S2758" s="17"/>
      <c r="T2758" s="17"/>
      <c r="U2758" s="17"/>
      <c r="V2758" s="17"/>
      <c r="W2758" s="29">
        <v>284540</v>
      </c>
      <c r="X2758" s="17"/>
      <c r="Y2758" s="17"/>
      <c r="Z2758" s="17"/>
      <c r="AA2758" s="17"/>
      <c r="AB2758" s="17"/>
      <c r="AC2758" s="17"/>
      <c r="AD2758" s="17"/>
      <c r="AE2758" s="17"/>
      <c r="AF2758" s="17"/>
      <c r="AG2758" s="17"/>
      <c r="AH2758" s="17"/>
      <c r="AI2758" s="17"/>
      <c r="AJ2758" s="17"/>
      <c r="AK2758" s="17"/>
      <c r="AL2758" s="17"/>
      <c r="AM2758" s="17"/>
      <c r="AN2758" s="17"/>
      <c r="AO2758" s="17"/>
      <c r="AP2758" s="17"/>
      <c r="AQ2758" s="17"/>
      <c r="AR2758" s="17"/>
      <c r="AS2758" s="17"/>
      <c r="AT2758" s="17"/>
      <c r="AU2758" s="17"/>
      <c r="AV2758" s="17"/>
      <c r="AW2758" s="17"/>
      <c r="AX2758" s="17"/>
      <c r="AY2758" s="17"/>
      <c r="AZ2758" s="17"/>
      <c r="BA2758" s="17"/>
      <c r="BB2758" s="17"/>
      <c r="BC2758" s="17"/>
      <c r="BD2758" s="17"/>
      <c r="BE2758" s="17"/>
      <c r="BF2758" s="17"/>
      <c r="BG2758" s="17"/>
      <c r="BH2758" s="17"/>
      <c r="BI2758" s="17"/>
      <c r="BJ2758" s="17"/>
      <c r="BK2758" s="17"/>
      <c r="BL2758" s="17"/>
      <c r="BM2758" s="17"/>
      <c r="BN2758" s="17"/>
      <c r="BO2758" s="17"/>
      <c r="BP2758" s="17"/>
      <c r="BQ2758" s="17"/>
      <c r="BR2758" s="17"/>
      <c r="BS2758" s="17"/>
      <c r="BT2758" s="17"/>
      <c r="BU2758" s="17"/>
      <c r="BV2758" s="17"/>
      <c r="BW2758" s="17"/>
      <c r="BX2758" s="17"/>
      <c r="BY2758" s="17"/>
      <c r="BZ2758" s="17"/>
      <c r="CA2758" s="17"/>
      <c r="CB2758" s="17"/>
      <c r="CC2758" s="17"/>
      <c r="CD2758" s="17"/>
      <c r="CE2758" s="17"/>
      <c r="CF2758" s="18"/>
    </row>
    <row r="2759" spans="1:84" ht="22.8" x14ac:dyDescent="0.3">
      <c r="A2759" s="11">
        <v>43732</v>
      </c>
      <c r="B2759" s="12" t="s">
        <v>1690</v>
      </c>
      <c r="C2759" s="13" t="s">
        <v>1690</v>
      </c>
      <c r="D2759" s="14" t="s">
        <v>1692</v>
      </c>
      <c r="E2759" s="13" t="s">
        <v>439</v>
      </c>
      <c r="F2759" s="15" t="s">
        <v>6657</v>
      </c>
      <c r="G2759" s="13" t="s">
        <v>6658</v>
      </c>
      <c r="H2759" s="13" t="s">
        <v>1695</v>
      </c>
      <c r="I2759" s="13" t="s">
        <v>1696</v>
      </c>
      <c r="J2759" s="16">
        <v>1243544</v>
      </c>
      <c r="K2759" s="17"/>
      <c r="L2759" s="17"/>
      <c r="M2759" s="17"/>
      <c r="N2759" s="29">
        <v>71</v>
      </c>
      <c r="O2759" s="17"/>
      <c r="P2759" s="29">
        <v>1053780</v>
      </c>
      <c r="Q2759" s="17"/>
      <c r="R2759" s="17"/>
      <c r="S2759" s="17"/>
      <c r="T2759" s="17"/>
      <c r="U2759" s="17"/>
      <c r="V2759" s="17"/>
      <c r="W2759" s="29">
        <v>189693</v>
      </c>
      <c r="X2759" s="17"/>
      <c r="Y2759" s="17"/>
      <c r="Z2759" s="17"/>
      <c r="AA2759" s="17"/>
      <c r="AB2759" s="17"/>
      <c r="AC2759" s="17"/>
      <c r="AD2759" s="17"/>
      <c r="AE2759" s="17"/>
      <c r="AF2759" s="17"/>
      <c r="AG2759" s="17"/>
      <c r="AH2759" s="17"/>
      <c r="AI2759" s="17"/>
      <c r="AJ2759" s="17"/>
      <c r="AK2759" s="17"/>
      <c r="AL2759" s="17"/>
      <c r="AM2759" s="17"/>
      <c r="AN2759" s="17"/>
      <c r="AO2759" s="17"/>
      <c r="AP2759" s="17"/>
      <c r="AQ2759" s="17"/>
      <c r="AR2759" s="17"/>
      <c r="AS2759" s="17"/>
      <c r="AT2759" s="17"/>
      <c r="AU2759" s="17"/>
      <c r="AV2759" s="17"/>
      <c r="AW2759" s="17"/>
      <c r="AX2759" s="17"/>
      <c r="AY2759" s="17"/>
      <c r="AZ2759" s="17"/>
      <c r="BA2759" s="17"/>
      <c r="BB2759" s="17"/>
      <c r="BC2759" s="17"/>
      <c r="BD2759" s="17"/>
      <c r="BE2759" s="17"/>
      <c r="BF2759" s="17"/>
      <c r="BG2759" s="17"/>
      <c r="BH2759" s="17"/>
      <c r="BI2759" s="17"/>
      <c r="BJ2759" s="17"/>
      <c r="BK2759" s="17"/>
      <c r="BL2759" s="17"/>
      <c r="BM2759" s="17"/>
      <c r="BN2759" s="17"/>
      <c r="BO2759" s="17"/>
      <c r="BP2759" s="17"/>
      <c r="BQ2759" s="17"/>
      <c r="BR2759" s="17"/>
      <c r="BS2759" s="17"/>
      <c r="BT2759" s="17"/>
      <c r="BU2759" s="17"/>
      <c r="BV2759" s="17"/>
      <c r="BW2759" s="17"/>
      <c r="BX2759" s="17"/>
      <c r="BY2759" s="17"/>
      <c r="BZ2759" s="17"/>
      <c r="CA2759" s="17"/>
      <c r="CB2759" s="17"/>
      <c r="CC2759" s="17"/>
      <c r="CD2759" s="17"/>
      <c r="CE2759" s="17"/>
      <c r="CF2759" s="18"/>
    </row>
    <row r="2760" spans="1:84" ht="22.8" x14ac:dyDescent="0.3">
      <c r="A2760" s="11">
        <v>43732</v>
      </c>
      <c r="B2760" s="12" t="s">
        <v>1690</v>
      </c>
      <c r="C2760" s="13" t="s">
        <v>1690</v>
      </c>
      <c r="D2760" s="14" t="s">
        <v>1692</v>
      </c>
      <c r="E2760" s="13" t="s">
        <v>439</v>
      </c>
      <c r="F2760" s="15" t="s">
        <v>6659</v>
      </c>
      <c r="G2760" s="13" t="s">
        <v>6660</v>
      </c>
      <c r="H2760" s="13" t="s">
        <v>1695</v>
      </c>
      <c r="I2760" s="13" t="s">
        <v>1696</v>
      </c>
      <c r="J2760" s="16">
        <v>621772</v>
      </c>
      <c r="K2760" s="17"/>
      <c r="L2760" s="17"/>
      <c r="M2760" s="17"/>
      <c r="N2760" s="29">
        <v>35</v>
      </c>
      <c r="O2760" s="17"/>
      <c r="P2760" s="29">
        <v>526890</v>
      </c>
      <c r="Q2760" s="17"/>
      <c r="R2760" s="17"/>
      <c r="S2760" s="17"/>
      <c r="T2760" s="17"/>
      <c r="U2760" s="17"/>
      <c r="V2760" s="17"/>
      <c r="W2760" s="29">
        <v>94847</v>
      </c>
      <c r="X2760" s="17"/>
      <c r="Y2760" s="17"/>
      <c r="Z2760" s="17"/>
      <c r="AA2760" s="17"/>
      <c r="AB2760" s="17"/>
      <c r="AC2760" s="17"/>
      <c r="AD2760" s="17"/>
      <c r="AE2760" s="17"/>
      <c r="AF2760" s="17"/>
      <c r="AG2760" s="17"/>
      <c r="AH2760" s="17"/>
      <c r="AI2760" s="17"/>
      <c r="AJ2760" s="17"/>
      <c r="AK2760" s="17"/>
      <c r="AL2760" s="17"/>
      <c r="AM2760" s="17"/>
      <c r="AN2760" s="17"/>
      <c r="AO2760" s="17"/>
      <c r="AP2760" s="17"/>
      <c r="AQ2760" s="17"/>
      <c r="AR2760" s="17"/>
      <c r="AS2760" s="17"/>
      <c r="AT2760" s="17"/>
      <c r="AU2760" s="17"/>
      <c r="AV2760" s="17"/>
      <c r="AW2760" s="17"/>
      <c r="AX2760" s="17"/>
      <c r="AY2760" s="17"/>
      <c r="AZ2760" s="17"/>
      <c r="BA2760" s="17"/>
      <c r="BB2760" s="17"/>
      <c r="BC2760" s="17"/>
      <c r="BD2760" s="17"/>
      <c r="BE2760" s="17"/>
      <c r="BF2760" s="17"/>
      <c r="BG2760" s="17"/>
      <c r="BH2760" s="17"/>
      <c r="BI2760" s="17"/>
      <c r="BJ2760" s="17"/>
      <c r="BK2760" s="17"/>
      <c r="BL2760" s="17"/>
      <c r="BM2760" s="17"/>
      <c r="BN2760" s="17"/>
      <c r="BO2760" s="17"/>
      <c r="BP2760" s="17"/>
      <c r="BQ2760" s="17"/>
      <c r="BR2760" s="17"/>
      <c r="BS2760" s="17"/>
      <c r="BT2760" s="17"/>
      <c r="BU2760" s="17"/>
      <c r="BV2760" s="17"/>
      <c r="BW2760" s="17"/>
      <c r="BX2760" s="17"/>
      <c r="BY2760" s="17"/>
      <c r="BZ2760" s="17"/>
      <c r="CA2760" s="17"/>
      <c r="CB2760" s="17"/>
      <c r="CC2760" s="17"/>
      <c r="CD2760" s="17"/>
      <c r="CE2760" s="17"/>
      <c r="CF2760" s="18"/>
    </row>
    <row r="2761" spans="1:84" ht="22.8" x14ac:dyDescent="0.3">
      <c r="A2761" s="11">
        <v>43732</v>
      </c>
      <c r="B2761" s="12" t="s">
        <v>1690</v>
      </c>
      <c r="C2761" s="13" t="s">
        <v>1690</v>
      </c>
      <c r="D2761" s="14" t="s">
        <v>1692</v>
      </c>
      <c r="E2761" s="13" t="s">
        <v>439</v>
      </c>
      <c r="F2761" s="15" t="s">
        <v>6661</v>
      </c>
      <c r="G2761" s="13" t="s">
        <v>6662</v>
      </c>
      <c r="H2761" s="13" t="s">
        <v>1695</v>
      </c>
      <c r="I2761" s="13" t="s">
        <v>1696</v>
      </c>
      <c r="J2761" s="16">
        <v>1243544</v>
      </c>
      <c r="K2761" s="17"/>
      <c r="L2761" s="17"/>
      <c r="M2761" s="17"/>
      <c r="N2761" s="29">
        <v>71</v>
      </c>
      <c r="O2761" s="17"/>
      <c r="P2761" s="29">
        <v>1053780</v>
      </c>
      <c r="Q2761" s="17"/>
      <c r="R2761" s="17"/>
      <c r="S2761" s="17"/>
      <c r="T2761" s="17"/>
      <c r="U2761" s="17"/>
      <c r="V2761" s="17"/>
      <c r="W2761" s="29">
        <v>189693</v>
      </c>
      <c r="X2761" s="17"/>
      <c r="Y2761" s="17"/>
      <c r="Z2761" s="17"/>
      <c r="AA2761" s="17"/>
      <c r="AB2761" s="17"/>
      <c r="AC2761" s="17"/>
      <c r="AD2761" s="17"/>
      <c r="AE2761" s="17"/>
      <c r="AF2761" s="17"/>
      <c r="AG2761" s="17"/>
      <c r="AH2761" s="17"/>
      <c r="AI2761" s="17"/>
      <c r="AJ2761" s="17"/>
      <c r="AK2761" s="17"/>
      <c r="AL2761" s="17"/>
      <c r="AM2761" s="17"/>
      <c r="AN2761" s="17"/>
      <c r="AO2761" s="17"/>
      <c r="AP2761" s="17"/>
      <c r="AQ2761" s="17"/>
      <c r="AR2761" s="17"/>
      <c r="AS2761" s="17"/>
      <c r="AT2761" s="17"/>
      <c r="AU2761" s="17"/>
      <c r="AV2761" s="17"/>
      <c r="AW2761" s="17"/>
      <c r="AX2761" s="17"/>
      <c r="AY2761" s="17"/>
      <c r="AZ2761" s="17"/>
      <c r="BA2761" s="17"/>
      <c r="BB2761" s="17"/>
      <c r="BC2761" s="17"/>
      <c r="BD2761" s="17"/>
      <c r="BE2761" s="17"/>
      <c r="BF2761" s="17"/>
      <c r="BG2761" s="17"/>
      <c r="BH2761" s="17"/>
      <c r="BI2761" s="17"/>
      <c r="BJ2761" s="17"/>
      <c r="BK2761" s="17"/>
      <c r="BL2761" s="17"/>
      <c r="BM2761" s="17"/>
      <c r="BN2761" s="17"/>
      <c r="BO2761" s="17"/>
      <c r="BP2761" s="17"/>
      <c r="BQ2761" s="17"/>
      <c r="BR2761" s="17"/>
      <c r="BS2761" s="17"/>
      <c r="BT2761" s="17"/>
      <c r="BU2761" s="17"/>
      <c r="BV2761" s="17"/>
      <c r="BW2761" s="17"/>
      <c r="BX2761" s="17"/>
      <c r="BY2761" s="17"/>
      <c r="BZ2761" s="17"/>
      <c r="CA2761" s="17"/>
      <c r="CB2761" s="17"/>
      <c r="CC2761" s="17"/>
      <c r="CD2761" s="17"/>
      <c r="CE2761" s="17"/>
      <c r="CF2761" s="18"/>
    </row>
    <row r="2762" spans="1:84" ht="22.8" x14ac:dyDescent="0.3">
      <c r="A2762" s="11">
        <v>43732</v>
      </c>
      <c r="B2762" s="12" t="s">
        <v>1690</v>
      </c>
      <c r="C2762" s="13" t="s">
        <v>1690</v>
      </c>
      <c r="D2762" s="14" t="s">
        <v>1692</v>
      </c>
      <c r="E2762" s="13" t="s">
        <v>439</v>
      </c>
      <c r="F2762" s="15" t="s">
        <v>6663</v>
      </c>
      <c r="G2762" s="13" t="s">
        <v>6664</v>
      </c>
      <c r="H2762" s="13" t="s">
        <v>1695</v>
      </c>
      <c r="I2762" s="13" t="s">
        <v>1696</v>
      </c>
      <c r="J2762" s="16">
        <v>621772</v>
      </c>
      <c r="K2762" s="17"/>
      <c r="L2762" s="17"/>
      <c r="M2762" s="17"/>
      <c r="N2762" s="29">
        <v>35</v>
      </c>
      <c r="O2762" s="17"/>
      <c r="P2762" s="29">
        <v>526890</v>
      </c>
      <c r="Q2762" s="17"/>
      <c r="R2762" s="17"/>
      <c r="S2762" s="17"/>
      <c r="T2762" s="17"/>
      <c r="U2762" s="17"/>
      <c r="V2762" s="17"/>
      <c r="W2762" s="29">
        <v>94847</v>
      </c>
      <c r="X2762" s="17"/>
      <c r="Y2762" s="17"/>
      <c r="Z2762" s="17"/>
      <c r="AA2762" s="17"/>
      <c r="AB2762" s="17"/>
      <c r="AC2762" s="17"/>
      <c r="AD2762" s="17"/>
      <c r="AE2762" s="17"/>
      <c r="AF2762" s="17"/>
      <c r="AG2762" s="17"/>
      <c r="AH2762" s="17"/>
      <c r="AI2762" s="17"/>
      <c r="AJ2762" s="17"/>
      <c r="AK2762" s="17"/>
      <c r="AL2762" s="17"/>
      <c r="AM2762" s="17"/>
      <c r="AN2762" s="17"/>
      <c r="AO2762" s="17"/>
      <c r="AP2762" s="17"/>
      <c r="AQ2762" s="17"/>
      <c r="AR2762" s="17"/>
      <c r="AS2762" s="17"/>
      <c r="AT2762" s="17"/>
      <c r="AU2762" s="17"/>
      <c r="AV2762" s="17"/>
      <c r="AW2762" s="17"/>
      <c r="AX2762" s="17"/>
      <c r="AY2762" s="17"/>
      <c r="AZ2762" s="17"/>
      <c r="BA2762" s="17"/>
      <c r="BB2762" s="17"/>
      <c r="BC2762" s="17"/>
      <c r="BD2762" s="17"/>
      <c r="BE2762" s="17"/>
      <c r="BF2762" s="17"/>
      <c r="BG2762" s="17"/>
      <c r="BH2762" s="17"/>
      <c r="BI2762" s="17"/>
      <c r="BJ2762" s="17"/>
      <c r="BK2762" s="17"/>
      <c r="BL2762" s="17"/>
      <c r="BM2762" s="17"/>
      <c r="BN2762" s="17"/>
      <c r="BO2762" s="17"/>
      <c r="BP2762" s="17"/>
      <c r="BQ2762" s="17"/>
      <c r="BR2762" s="17"/>
      <c r="BS2762" s="17"/>
      <c r="BT2762" s="17"/>
      <c r="BU2762" s="17"/>
      <c r="BV2762" s="17"/>
      <c r="BW2762" s="17"/>
      <c r="BX2762" s="17"/>
      <c r="BY2762" s="17"/>
      <c r="BZ2762" s="17"/>
      <c r="CA2762" s="17"/>
      <c r="CB2762" s="17"/>
      <c r="CC2762" s="17"/>
      <c r="CD2762" s="17"/>
      <c r="CE2762" s="17"/>
      <c r="CF2762" s="18"/>
    </row>
    <row r="2763" spans="1:84" ht="22.8" x14ac:dyDescent="0.3">
      <c r="A2763" s="11">
        <v>43732</v>
      </c>
      <c r="B2763" s="12" t="s">
        <v>1690</v>
      </c>
      <c r="C2763" s="13" t="s">
        <v>1690</v>
      </c>
      <c r="D2763" s="14" t="s">
        <v>1692</v>
      </c>
      <c r="E2763" s="13" t="s">
        <v>439</v>
      </c>
      <c r="F2763" s="15" t="s">
        <v>6665</v>
      </c>
      <c r="G2763" s="13" t="s">
        <v>6666</v>
      </c>
      <c r="H2763" s="13" t="s">
        <v>1695</v>
      </c>
      <c r="I2763" s="13" t="s">
        <v>1696</v>
      </c>
      <c r="J2763" s="16">
        <v>1243544</v>
      </c>
      <c r="K2763" s="17"/>
      <c r="L2763" s="17"/>
      <c r="M2763" s="17"/>
      <c r="N2763" s="29">
        <v>71</v>
      </c>
      <c r="O2763" s="17"/>
      <c r="P2763" s="29">
        <v>1053780</v>
      </c>
      <c r="Q2763" s="17"/>
      <c r="R2763" s="17"/>
      <c r="S2763" s="17"/>
      <c r="T2763" s="17"/>
      <c r="U2763" s="17"/>
      <c r="V2763" s="17"/>
      <c r="W2763" s="29">
        <v>189693</v>
      </c>
      <c r="X2763" s="17"/>
      <c r="Y2763" s="17"/>
      <c r="Z2763" s="17"/>
      <c r="AA2763" s="17"/>
      <c r="AB2763" s="17"/>
      <c r="AC2763" s="17"/>
      <c r="AD2763" s="17"/>
      <c r="AE2763" s="17"/>
      <c r="AF2763" s="17"/>
      <c r="AG2763" s="17"/>
      <c r="AH2763" s="17"/>
      <c r="AI2763" s="17"/>
      <c r="AJ2763" s="17"/>
      <c r="AK2763" s="17"/>
      <c r="AL2763" s="17"/>
      <c r="AM2763" s="17"/>
      <c r="AN2763" s="17"/>
      <c r="AO2763" s="17"/>
      <c r="AP2763" s="17"/>
      <c r="AQ2763" s="17"/>
      <c r="AR2763" s="17"/>
      <c r="AS2763" s="17"/>
      <c r="AT2763" s="17"/>
      <c r="AU2763" s="17"/>
      <c r="AV2763" s="17"/>
      <c r="AW2763" s="17"/>
      <c r="AX2763" s="17"/>
      <c r="AY2763" s="17"/>
      <c r="AZ2763" s="17"/>
      <c r="BA2763" s="17"/>
      <c r="BB2763" s="17"/>
      <c r="BC2763" s="17"/>
      <c r="BD2763" s="17"/>
      <c r="BE2763" s="17"/>
      <c r="BF2763" s="17"/>
      <c r="BG2763" s="17"/>
      <c r="BH2763" s="17"/>
      <c r="BI2763" s="17"/>
      <c r="BJ2763" s="17"/>
      <c r="BK2763" s="17"/>
      <c r="BL2763" s="17"/>
      <c r="BM2763" s="17"/>
      <c r="BN2763" s="17"/>
      <c r="BO2763" s="17"/>
      <c r="BP2763" s="17"/>
      <c r="BQ2763" s="17"/>
      <c r="BR2763" s="17"/>
      <c r="BS2763" s="17"/>
      <c r="BT2763" s="17"/>
      <c r="BU2763" s="17"/>
      <c r="BV2763" s="17"/>
      <c r="BW2763" s="17"/>
      <c r="BX2763" s="17"/>
      <c r="BY2763" s="17"/>
      <c r="BZ2763" s="17"/>
      <c r="CA2763" s="17"/>
      <c r="CB2763" s="17"/>
      <c r="CC2763" s="17"/>
      <c r="CD2763" s="17"/>
      <c r="CE2763" s="17"/>
      <c r="CF2763" s="18"/>
    </row>
    <row r="2764" spans="1:84" ht="22.8" x14ac:dyDescent="0.3">
      <c r="A2764" s="11">
        <v>43732</v>
      </c>
      <c r="B2764" s="12" t="s">
        <v>1690</v>
      </c>
      <c r="C2764" s="13" t="s">
        <v>1690</v>
      </c>
      <c r="D2764" s="14" t="s">
        <v>1692</v>
      </c>
      <c r="E2764" s="13" t="s">
        <v>439</v>
      </c>
      <c r="F2764" s="15" t="s">
        <v>6667</v>
      </c>
      <c r="G2764" s="13" t="s">
        <v>6668</v>
      </c>
      <c r="H2764" s="13" t="s">
        <v>1695</v>
      </c>
      <c r="I2764" s="13" t="s">
        <v>1696</v>
      </c>
      <c r="J2764" s="16">
        <v>621772</v>
      </c>
      <c r="K2764" s="17"/>
      <c r="L2764" s="17"/>
      <c r="M2764" s="17"/>
      <c r="N2764" s="29">
        <v>35</v>
      </c>
      <c r="O2764" s="17"/>
      <c r="P2764" s="29">
        <v>526890</v>
      </c>
      <c r="Q2764" s="17"/>
      <c r="R2764" s="17"/>
      <c r="S2764" s="17"/>
      <c r="T2764" s="17"/>
      <c r="U2764" s="17"/>
      <c r="V2764" s="17"/>
      <c r="W2764" s="29">
        <v>94847</v>
      </c>
      <c r="X2764" s="17"/>
      <c r="Y2764" s="17"/>
      <c r="Z2764" s="17"/>
      <c r="AA2764" s="17"/>
      <c r="AB2764" s="17"/>
      <c r="AC2764" s="17"/>
      <c r="AD2764" s="17"/>
      <c r="AE2764" s="17"/>
      <c r="AF2764" s="17"/>
      <c r="AG2764" s="17"/>
      <c r="AH2764" s="17"/>
      <c r="AI2764" s="17"/>
      <c r="AJ2764" s="17"/>
      <c r="AK2764" s="17"/>
      <c r="AL2764" s="17"/>
      <c r="AM2764" s="17"/>
      <c r="AN2764" s="17"/>
      <c r="AO2764" s="17"/>
      <c r="AP2764" s="17"/>
      <c r="AQ2764" s="17"/>
      <c r="AR2764" s="17"/>
      <c r="AS2764" s="17"/>
      <c r="AT2764" s="17"/>
      <c r="AU2764" s="17"/>
      <c r="AV2764" s="17"/>
      <c r="AW2764" s="17"/>
      <c r="AX2764" s="17"/>
      <c r="AY2764" s="17"/>
      <c r="AZ2764" s="17"/>
      <c r="BA2764" s="17"/>
      <c r="BB2764" s="17"/>
      <c r="BC2764" s="17"/>
      <c r="BD2764" s="17"/>
      <c r="BE2764" s="17"/>
      <c r="BF2764" s="17"/>
      <c r="BG2764" s="17"/>
      <c r="BH2764" s="17"/>
      <c r="BI2764" s="17"/>
      <c r="BJ2764" s="17"/>
      <c r="BK2764" s="17"/>
      <c r="BL2764" s="17"/>
      <c r="BM2764" s="17"/>
      <c r="BN2764" s="17"/>
      <c r="BO2764" s="17"/>
      <c r="BP2764" s="17"/>
      <c r="BQ2764" s="17"/>
      <c r="BR2764" s="17"/>
      <c r="BS2764" s="17"/>
      <c r="BT2764" s="17"/>
      <c r="BU2764" s="17"/>
      <c r="BV2764" s="17"/>
      <c r="BW2764" s="17"/>
      <c r="BX2764" s="17"/>
      <c r="BY2764" s="17"/>
      <c r="BZ2764" s="17"/>
      <c r="CA2764" s="17"/>
      <c r="CB2764" s="17"/>
      <c r="CC2764" s="17"/>
      <c r="CD2764" s="17"/>
      <c r="CE2764" s="17"/>
      <c r="CF2764" s="18"/>
    </row>
    <row r="2765" spans="1:84" x14ac:dyDescent="0.3">
      <c r="A2765" s="11">
        <v>43732</v>
      </c>
      <c r="B2765" s="12" t="s">
        <v>480</v>
      </c>
      <c r="C2765" s="13" t="s">
        <v>480</v>
      </c>
      <c r="D2765" s="14" t="s">
        <v>481</v>
      </c>
      <c r="E2765" s="13" t="s">
        <v>439</v>
      </c>
      <c r="F2765" s="15" t="s">
        <v>6669</v>
      </c>
      <c r="G2765" s="13" t="s">
        <v>6670</v>
      </c>
      <c r="H2765" s="13" t="s">
        <v>484</v>
      </c>
      <c r="I2765" s="13" t="s">
        <v>22</v>
      </c>
      <c r="J2765" s="16">
        <v>270</v>
      </c>
      <c r="K2765" s="17"/>
      <c r="L2765" s="29">
        <v>20.59</v>
      </c>
      <c r="M2765" s="29">
        <v>20.59</v>
      </c>
      <c r="N2765" s="17"/>
      <c r="O2765" s="17"/>
      <c r="P2765" s="17"/>
      <c r="Q2765" s="17"/>
      <c r="R2765" s="17"/>
      <c r="S2765" s="29">
        <v>228.82</v>
      </c>
      <c r="T2765" s="17"/>
      <c r="U2765" s="17"/>
      <c r="V2765" s="17"/>
      <c r="W2765" s="17"/>
      <c r="X2765" s="17"/>
      <c r="Y2765" s="17"/>
      <c r="Z2765" s="17"/>
      <c r="AA2765" s="17"/>
      <c r="AB2765" s="17"/>
      <c r="AC2765" s="17"/>
      <c r="AD2765" s="17"/>
      <c r="AE2765" s="17"/>
      <c r="AF2765" s="17"/>
      <c r="AG2765" s="17"/>
      <c r="AH2765" s="17"/>
      <c r="AI2765" s="17"/>
      <c r="AJ2765" s="17"/>
      <c r="AK2765" s="17"/>
      <c r="AL2765" s="17"/>
      <c r="AM2765" s="17"/>
      <c r="AN2765" s="17"/>
      <c r="AO2765" s="17"/>
      <c r="AP2765" s="17"/>
      <c r="AQ2765" s="17"/>
      <c r="AR2765" s="17"/>
      <c r="AS2765" s="17"/>
      <c r="AT2765" s="17"/>
      <c r="AU2765" s="17"/>
      <c r="AV2765" s="17"/>
      <c r="AW2765" s="17"/>
      <c r="AX2765" s="17"/>
      <c r="AY2765" s="17"/>
      <c r="AZ2765" s="17"/>
      <c r="BA2765" s="17"/>
      <c r="BB2765" s="17"/>
      <c r="BC2765" s="17"/>
      <c r="BD2765" s="17"/>
      <c r="BE2765" s="17"/>
      <c r="BF2765" s="17"/>
      <c r="BG2765" s="17"/>
      <c r="BH2765" s="17"/>
      <c r="BI2765" s="17"/>
      <c r="BJ2765" s="17"/>
      <c r="BK2765" s="17"/>
      <c r="BL2765" s="17"/>
      <c r="BM2765" s="17"/>
      <c r="BN2765" s="17"/>
      <c r="BO2765" s="17"/>
      <c r="BP2765" s="17"/>
      <c r="BQ2765" s="17"/>
      <c r="BR2765" s="17"/>
      <c r="BS2765" s="17"/>
      <c r="BT2765" s="17"/>
      <c r="BU2765" s="17"/>
      <c r="BV2765" s="17"/>
      <c r="BW2765" s="17"/>
      <c r="BX2765" s="17"/>
      <c r="BY2765" s="17"/>
      <c r="BZ2765" s="17"/>
      <c r="CA2765" s="17"/>
      <c r="CB2765" s="17"/>
      <c r="CC2765" s="17"/>
      <c r="CD2765" s="17"/>
      <c r="CE2765" s="17"/>
      <c r="CF2765" s="18"/>
    </row>
    <row r="2766" spans="1:84" x14ac:dyDescent="0.3">
      <c r="A2766" s="11">
        <v>43732</v>
      </c>
      <c r="B2766" s="12" t="s">
        <v>1650</v>
      </c>
      <c r="C2766" s="13" t="s">
        <v>1650</v>
      </c>
      <c r="D2766" s="14" t="s">
        <v>1651</v>
      </c>
      <c r="E2766" s="13" t="s">
        <v>439</v>
      </c>
      <c r="F2766" s="15" t="s">
        <v>113</v>
      </c>
      <c r="G2766" s="13" t="s">
        <v>6671</v>
      </c>
      <c r="H2766" s="13" t="s">
        <v>1654</v>
      </c>
      <c r="I2766" s="13" t="s">
        <v>1655</v>
      </c>
      <c r="J2766" s="16">
        <v>2520</v>
      </c>
      <c r="K2766" s="17"/>
      <c r="L2766" s="29">
        <v>60</v>
      </c>
      <c r="M2766" s="29">
        <v>60</v>
      </c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7"/>
      <c r="AE2766" s="17"/>
      <c r="AF2766" s="17"/>
      <c r="AG2766" s="17"/>
      <c r="AH2766" s="17"/>
      <c r="AI2766" s="17"/>
      <c r="AJ2766" s="17"/>
      <c r="AK2766" s="17"/>
      <c r="AL2766" s="17"/>
      <c r="AM2766" s="17"/>
      <c r="AN2766" s="29">
        <v>2400</v>
      </c>
      <c r="AO2766" s="17"/>
      <c r="AP2766" s="17"/>
      <c r="AQ2766" s="17"/>
      <c r="AR2766" s="17"/>
      <c r="AS2766" s="17"/>
      <c r="AT2766" s="17"/>
      <c r="AU2766" s="17"/>
      <c r="AV2766" s="17"/>
      <c r="AW2766" s="17"/>
      <c r="AX2766" s="17"/>
      <c r="AY2766" s="17"/>
      <c r="AZ2766" s="17"/>
      <c r="BA2766" s="17"/>
      <c r="BB2766" s="17"/>
      <c r="BC2766" s="17"/>
      <c r="BD2766" s="17"/>
      <c r="BE2766" s="17"/>
      <c r="BF2766" s="17"/>
      <c r="BG2766" s="17"/>
      <c r="BH2766" s="17"/>
      <c r="BI2766" s="17"/>
      <c r="BJ2766" s="17"/>
      <c r="BK2766" s="17"/>
      <c r="BL2766" s="17"/>
      <c r="BM2766" s="17"/>
      <c r="BN2766" s="17"/>
      <c r="BO2766" s="17"/>
      <c r="BP2766" s="17"/>
      <c r="BQ2766" s="17"/>
      <c r="BR2766" s="17"/>
      <c r="BS2766" s="17"/>
      <c r="BT2766" s="17"/>
      <c r="BU2766" s="17"/>
      <c r="BV2766" s="17"/>
      <c r="BW2766" s="17"/>
      <c r="BX2766" s="17"/>
      <c r="BY2766" s="17"/>
      <c r="BZ2766" s="17"/>
      <c r="CA2766" s="17"/>
      <c r="CB2766" s="17"/>
      <c r="CC2766" s="17"/>
      <c r="CD2766" s="17"/>
      <c r="CE2766" s="17"/>
      <c r="CF2766" s="18"/>
    </row>
    <row r="2767" spans="1:84" x14ac:dyDescent="0.3">
      <c r="A2767" s="11">
        <v>43732</v>
      </c>
      <c r="B2767" s="12" t="s">
        <v>579</v>
      </c>
      <c r="C2767" s="13" t="s">
        <v>579</v>
      </c>
      <c r="D2767" s="14" t="s">
        <v>580</v>
      </c>
      <c r="E2767" s="13" t="s">
        <v>439</v>
      </c>
      <c r="F2767" s="15" t="s">
        <v>175</v>
      </c>
      <c r="G2767" s="13" t="s">
        <v>6672</v>
      </c>
      <c r="H2767" s="13" t="s">
        <v>583</v>
      </c>
      <c r="I2767" s="13" t="s">
        <v>584</v>
      </c>
      <c r="J2767" s="16">
        <v>826</v>
      </c>
      <c r="K2767" s="17"/>
      <c r="L2767" s="29">
        <v>63</v>
      </c>
      <c r="M2767" s="29">
        <v>63</v>
      </c>
      <c r="N2767" s="17"/>
      <c r="O2767" s="17"/>
      <c r="P2767" s="17"/>
      <c r="Q2767" s="17"/>
      <c r="R2767" s="17"/>
      <c r="S2767" s="17"/>
      <c r="T2767" s="29">
        <v>700</v>
      </c>
      <c r="U2767" s="17"/>
      <c r="V2767" s="17"/>
      <c r="W2767" s="17"/>
      <c r="X2767" s="17"/>
      <c r="Y2767" s="17"/>
      <c r="Z2767" s="17"/>
      <c r="AA2767" s="17"/>
      <c r="AB2767" s="17"/>
      <c r="AC2767" s="17"/>
      <c r="AD2767" s="17"/>
      <c r="AE2767" s="17"/>
      <c r="AF2767" s="17"/>
      <c r="AG2767" s="17"/>
      <c r="AH2767" s="17"/>
      <c r="AI2767" s="17"/>
      <c r="AJ2767" s="17"/>
      <c r="AK2767" s="17"/>
      <c r="AL2767" s="17"/>
      <c r="AM2767" s="17"/>
      <c r="AN2767" s="17"/>
      <c r="AO2767" s="17"/>
      <c r="AP2767" s="17"/>
      <c r="AQ2767" s="17"/>
      <c r="AR2767" s="17"/>
      <c r="AS2767" s="17"/>
      <c r="AT2767" s="17"/>
      <c r="AU2767" s="17"/>
      <c r="AV2767" s="17"/>
      <c r="AW2767" s="17"/>
      <c r="AX2767" s="17"/>
      <c r="AY2767" s="17"/>
      <c r="AZ2767" s="17"/>
      <c r="BA2767" s="17"/>
      <c r="BB2767" s="17"/>
      <c r="BC2767" s="17"/>
      <c r="BD2767" s="17"/>
      <c r="BE2767" s="17"/>
      <c r="BF2767" s="17"/>
      <c r="BG2767" s="17"/>
      <c r="BH2767" s="17"/>
      <c r="BI2767" s="17"/>
      <c r="BJ2767" s="17"/>
      <c r="BK2767" s="17"/>
      <c r="BL2767" s="17"/>
      <c r="BM2767" s="17"/>
      <c r="BN2767" s="17"/>
      <c r="BO2767" s="17"/>
      <c r="BP2767" s="17"/>
      <c r="BQ2767" s="17"/>
      <c r="BR2767" s="17"/>
      <c r="BS2767" s="17"/>
      <c r="BT2767" s="17"/>
      <c r="BU2767" s="17"/>
      <c r="BV2767" s="17"/>
      <c r="BW2767" s="17"/>
      <c r="BX2767" s="17"/>
      <c r="BY2767" s="17"/>
      <c r="BZ2767" s="17"/>
      <c r="CA2767" s="17"/>
      <c r="CB2767" s="17"/>
      <c r="CC2767" s="17"/>
      <c r="CD2767" s="17"/>
      <c r="CE2767" s="17"/>
      <c r="CF2767" s="18"/>
    </row>
    <row r="2768" spans="1:84" ht="22.8" x14ac:dyDescent="0.3">
      <c r="A2768" s="11">
        <v>43733</v>
      </c>
      <c r="B2768" s="12" t="s">
        <v>1690</v>
      </c>
      <c r="C2768" s="13" t="s">
        <v>1690</v>
      </c>
      <c r="D2768" s="14" t="s">
        <v>1692</v>
      </c>
      <c r="E2768" s="13" t="s">
        <v>439</v>
      </c>
      <c r="F2768" s="15" t="s">
        <v>6673</v>
      </c>
      <c r="G2768" s="13" t="s">
        <v>6674</v>
      </c>
      <c r="H2768" s="13" t="s">
        <v>1695</v>
      </c>
      <c r="I2768" s="13" t="s">
        <v>1696</v>
      </c>
      <c r="J2768" s="16">
        <v>1243544</v>
      </c>
      <c r="K2768" s="17"/>
      <c r="L2768" s="17"/>
      <c r="M2768" s="17"/>
      <c r="N2768" s="29">
        <v>71</v>
      </c>
      <c r="O2768" s="17"/>
      <c r="P2768" s="29">
        <v>1053780</v>
      </c>
      <c r="Q2768" s="17"/>
      <c r="R2768" s="17"/>
      <c r="S2768" s="17"/>
      <c r="T2768" s="17"/>
      <c r="U2768" s="17"/>
      <c r="V2768" s="17"/>
      <c r="W2768" s="29">
        <v>189693</v>
      </c>
      <c r="X2768" s="17"/>
      <c r="Y2768" s="17"/>
      <c r="Z2768" s="17"/>
      <c r="AA2768" s="17"/>
      <c r="AB2768" s="17"/>
      <c r="AC2768" s="17"/>
      <c r="AD2768" s="17"/>
      <c r="AE2768" s="17"/>
      <c r="AF2768" s="17"/>
      <c r="AG2768" s="17"/>
      <c r="AH2768" s="17"/>
      <c r="AI2768" s="17"/>
      <c r="AJ2768" s="17"/>
      <c r="AK2768" s="17"/>
      <c r="AL2768" s="17"/>
      <c r="AM2768" s="17"/>
      <c r="AN2768" s="17"/>
      <c r="AO2768" s="17"/>
      <c r="AP2768" s="17"/>
      <c r="AQ2768" s="17"/>
      <c r="AR2768" s="17"/>
      <c r="AS2768" s="17"/>
      <c r="AT2768" s="17"/>
      <c r="AU2768" s="17"/>
      <c r="AV2768" s="17"/>
      <c r="AW2768" s="17"/>
      <c r="AX2768" s="17"/>
      <c r="AY2768" s="17"/>
      <c r="AZ2768" s="17"/>
      <c r="BA2768" s="17"/>
      <c r="BB2768" s="17"/>
      <c r="BC2768" s="17"/>
      <c r="BD2768" s="17"/>
      <c r="BE2768" s="17"/>
      <c r="BF2768" s="17"/>
      <c r="BG2768" s="17"/>
      <c r="BH2768" s="17"/>
      <c r="BI2768" s="17"/>
      <c r="BJ2768" s="17"/>
      <c r="BK2768" s="17"/>
      <c r="BL2768" s="17"/>
      <c r="BM2768" s="17"/>
      <c r="BN2768" s="17"/>
      <c r="BO2768" s="17"/>
      <c r="BP2768" s="17"/>
      <c r="BQ2768" s="17"/>
      <c r="BR2768" s="17"/>
      <c r="BS2768" s="17"/>
      <c r="BT2768" s="17"/>
      <c r="BU2768" s="17"/>
      <c r="BV2768" s="17"/>
      <c r="BW2768" s="17"/>
      <c r="BX2768" s="17"/>
      <c r="BY2768" s="17"/>
      <c r="BZ2768" s="17"/>
      <c r="CA2768" s="17"/>
      <c r="CB2768" s="17"/>
      <c r="CC2768" s="17"/>
      <c r="CD2768" s="17"/>
      <c r="CE2768" s="17"/>
      <c r="CF2768" s="18"/>
    </row>
    <row r="2769" spans="1:84" ht="22.8" x14ac:dyDescent="0.3">
      <c r="A2769" s="11">
        <v>43733</v>
      </c>
      <c r="B2769" s="12" t="s">
        <v>1690</v>
      </c>
      <c r="C2769" s="13" t="s">
        <v>1690</v>
      </c>
      <c r="D2769" s="14" t="s">
        <v>1692</v>
      </c>
      <c r="E2769" s="13" t="s">
        <v>439</v>
      </c>
      <c r="F2769" s="15" t="s">
        <v>6675</v>
      </c>
      <c r="G2769" s="13" t="s">
        <v>6676</v>
      </c>
      <c r="H2769" s="13" t="s">
        <v>1695</v>
      </c>
      <c r="I2769" s="13" t="s">
        <v>1696</v>
      </c>
      <c r="J2769" s="16">
        <v>621772</v>
      </c>
      <c r="K2769" s="17"/>
      <c r="L2769" s="17"/>
      <c r="M2769" s="17"/>
      <c r="N2769" s="29">
        <v>35</v>
      </c>
      <c r="O2769" s="17"/>
      <c r="P2769" s="29">
        <v>526890</v>
      </c>
      <c r="Q2769" s="17"/>
      <c r="R2769" s="17"/>
      <c r="S2769" s="17"/>
      <c r="T2769" s="17"/>
      <c r="U2769" s="17"/>
      <c r="V2769" s="17"/>
      <c r="W2769" s="29">
        <v>94847</v>
      </c>
      <c r="X2769" s="17"/>
      <c r="Y2769" s="17"/>
      <c r="Z2769" s="17"/>
      <c r="AA2769" s="17"/>
      <c r="AB2769" s="17"/>
      <c r="AC2769" s="17"/>
      <c r="AD2769" s="17"/>
      <c r="AE2769" s="17"/>
      <c r="AF2769" s="17"/>
      <c r="AG2769" s="17"/>
      <c r="AH2769" s="17"/>
      <c r="AI2769" s="17"/>
      <c r="AJ2769" s="17"/>
      <c r="AK2769" s="17"/>
      <c r="AL2769" s="17"/>
      <c r="AM2769" s="17"/>
      <c r="AN2769" s="17"/>
      <c r="AO2769" s="17"/>
      <c r="AP2769" s="17"/>
      <c r="AQ2769" s="17"/>
      <c r="AR2769" s="17"/>
      <c r="AS2769" s="17"/>
      <c r="AT2769" s="17"/>
      <c r="AU2769" s="17"/>
      <c r="AV2769" s="17"/>
      <c r="AW2769" s="17"/>
      <c r="AX2769" s="17"/>
      <c r="AY2769" s="17"/>
      <c r="AZ2769" s="17"/>
      <c r="BA2769" s="17"/>
      <c r="BB2769" s="17"/>
      <c r="BC2769" s="17"/>
      <c r="BD2769" s="17"/>
      <c r="BE2769" s="17"/>
      <c r="BF2769" s="17"/>
      <c r="BG2769" s="17"/>
      <c r="BH2769" s="17"/>
      <c r="BI2769" s="17"/>
      <c r="BJ2769" s="17"/>
      <c r="BK2769" s="17"/>
      <c r="BL2769" s="17"/>
      <c r="BM2769" s="17"/>
      <c r="BN2769" s="17"/>
      <c r="BO2769" s="17"/>
      <c r="BP2769" s="17"/>
      <c r="BQ2769" s="17"/>
      <c r="BR2769" s="17"/>
      <c r="BS2769" s="17"/>
      <c r="BT2769" s="17"/>
      <c r="BU2769" s="17"/>
      <c r="BV2769" s="17"/>
      <c r="BW2769" s="17"/>
      <c r="BX2769" s="17"/>
      <c r="BY2769" s="17"/>
      <c r="BZ2769" s="17"/>
      <c r="CA2769" s="17"/>
      <c r="CB2769" s="17"/>
      <c r="CC2769" s="17"/>
      <c r="CD2769" s="17"/>
      <c r="CE2769" s="17"/>
      <c r="CF2769" s="18"/>
    </row>
    <row r="2770" spans="1:84" ht="22.8" x14ac:dyDescent="0.3">
      <c r="A2770" s="11">
        <v>43733</v>
      </c>
      <c r="B2770" s="12" t="s">
        <v>1690</v>
      </c>
      <c r="C2770" s="13" t="s">
        <v>1690</v>
      </c>
      <c r="D2770" s="14" t="s">
        <v>1692</v>
      </c>
      <c r="E2770" s="13" t="s">
        <v>439</v>
      </c>
      <c r="F2770" s="15" t="s">
        <v>6677</v>
      </c>
      <c r="G2770" s="13" t="s">
        <v>6678</v>
      </c>
      <c r="H2770" s="13" t="s">
        <v>1695</v>
      </c>
      <c r="I2770" s="13" t="s">
        <v>1696</v>
      </c>
      <c r="J2770" s="16">
        <v>1243544</v>
      </c>
      <c r="K2770" s="17"/>
      <c r="L2770" s="17"/>
      <c r="M2770" s="17"/>
      <c r="N2770" s="29">
        <v>71</v>
      </c>
      <c r="O2770" s="17"/>
      <c r="P2770" s="29">
        <v>1053780</v>
      </c>
      <c r="Q2770" s="17"/>
      <c r="R2770" s="17"/>
      <c r="S2770" s="17"/>
      <c r="T2770" s="17"/>
      <c r="U2770" s="17"/>
      <c r="V2770" s="17"/>
      <c r="W2770" s="29">
        <v>189693</v>
      </c>
      <c r="X2770" s="17"/>
      <c r="Y2770" s="17"/>
      <c r="Z2770" s="17"/>
      <c r="AA2770" s="17"/>
      <c r="AB2770" s="17"/>
      <c r="AC2770" s="17"/>
      <c r="AD2770" s="17"/>
      <c r="AE2770" s="17"/>
      <c r="AF2770" s="17"/>
      <c r="AG2770" s="17"/>
      <c r="AH2770" s="17"/>
      <c r="AI2770" s="17"/>
      <c r="AJ2770" s="17"/>
      <c r="AK2770" s="17"/>
      <c r="AL2770" s="17"/>
      <c r="AM2770" s="17"/>
      <c r="AN2770" s="17"/>
      <c r="AO2770" s="17"/>
      <c r="AP2770" s="17"/>
      <c r="AQ2770" s="17"/>
      <c r="AR2770" s="17"/>
      <c r="AS2770" s="17"/>
      <c r="AT2770" s="17"/>
      <c r="AU2770" s="17"/>
      <c r="AV2770" s="17"/>
      <c r="AW2770" s="17"/>
      <c r="AX2770" s="17"/>
      <c r="AY2770" s="17"/>
      <c r="AZ2770" s="17"/>
      <c r="BA2770" s="17"/>
      <c r="BB2770" s="17"/>
      <c r="BC2770" s="17"/>
      <c r="BD2770" s="17"/>
      <c r="BE2770" s="17"/>
      <c r="BF2770" s="17"/>
      <c r="BG2770" s="17"/>
      <c r="BH2770" s="17"/>
      <c r="BI2770" s="17"/>
      <c r="BJ2770" s="17"/>
      <c r="BK2770" s="17"/>
      <c r="BL2770" s="17"/>
      <c r="BM2770" s="17"/>
      <c r="BN2770" s="17"/>
      <c r="BO2770" s="17"/>
      <c r="BP2770" s="17"/>
      <c r="BQ2770" s="17"/>
      <c r="BR2770" s="17"/>
      <c r="BS2770" s="17"/>
      <c r="BT2770" s="17"/>
      <c r="BU2770" s="17"/>
      <c r="BV2770" s="17"/>
      <c r="BW2770" s="17"/>
      <c r="BX2770" s="17"/>
      <c r="BY2770" s="17"/>
      <c r="BZ2770" s="17"/>
      <c r="CA2770" s="17"/>
      <c r="CB2770" s="17"/>
      <c r="CC2770" s="17"/>
      <c r="CD2770" s="17"/>
      <c r="CE2770" s="17"/>
      <c r="CF2770" s="18"/>
    </row>
    <row r="2771" spans="1:84" ht="22.8" x14ac:dyDescent="0.3">
      <c r="A2771" s="11">
        <v>43733</v>
      </c>
      <c r="B2771" s="12" t="s">
        <v>1690</v>
      </c>
      <c r="C2771" s="13" t="s">
        <v>1690</v>
      </c>
      <c r="D2771" s="14" t="s">
        <v>1692</v>
      </c>
      <c r="E2771" s="13" t="s">
        <v>439</v>
      </c>
      <c r="F2771" s="15" t="s">
        <v>6679</v>
      </c>
      <c r="G2771" s="13" t="s">
        <v>6680</v>
      </c>
      <c r="H2771" s="13" t="s">
        <v>1695</v>
      </c>
      <c r="I2771" s="13" t="s">
        <v>1696</v>
      </c>
      <c r="J2771" s="16">
        <v>621772</v>
      </c>
      <c r="K2771" s="17"/>
      <c r="L2771" s="17"/>
      <c r="M2771" s="17"/>
      <c r="N2771" s="29">
        <v>35</v>
      </c>
      <c r="O2771" s="17"/>
      <c r="P2771" s="29">
        <v>526890</v>
      </c>
      <c r="Q2771" s="17"/>
      <c r="R2771" s="17"/>
      <c r="S2771" s="17"/>
      <c r="T2771" s="17"/>
      <c r="U2771" s="17"/>
      <c r="V2771" s="17"/>
      <c r="W2771" s="29">
        <v>94847</v>
      </c>
      <c r="X2771" s="17"/>
      <c r="Y2771" s="17"/>
      <c r="Z2771" s="17"/>
      <c r="AA2771" s="17"/>
      <c r="AB2771" s="17"/>
      <c r="AC2771" s="17"/>
      <c r="AD2771" s="17"/>
      <c r="AE2771" s="17"/>
      <c r="AF2771" s="17"/>
      <c r="AG2771" s="17"/>
      <c r="AH2771" s="17"/>
      <c r="AI2771" s="17"/>
      <c r="AJ2771" s="17"/>
      <c r="AK2771" s="17"/>
      <c r="AL2771" s="17"/>
      <c r="AM2771" s="17"/>
      <c r="AN2771" s="17"/>
      <c r="AO2771" s="17"/>
      <c r="AP2771" s="17"/>
      <c r="AQ2771" s="17"/>
      <c r="AR2771" s="17"/>
      <c r="AS2771" s="17"/>
      <c r="AT2771" s="17"/>
      <c r="AU2771" s="17"/>
      <c r="AV2771" s="17"/>
      <c r="AW2771" s="17"/>
      <c r="AX2771" s="17"/>
      <c r="AY2771" s="17"/>
      <c r="AZ2771" s="17"/>
      <c r="BA2771" s="17"/>
      <c r="BB2771" s="17"/>
      <c r="BC2771" s="17"/>
      <c r="BD2771" s="17"/>
      <c r="BE2771" s="17"/>
      <c r="BF2771" s="17"/>
      <c r="BG2771" s="17"/>
      <c r="BH2771" s="17"/>
      <c r="BI2771" s="17"/>
      <c r="BJ2771" s="17"/>
      <c r="BK2771" s="17"/>
      <c r="BL2771" s="17"/>
      <c r="BM2771" s="17"/>
      <c r="BN2771" s="17"/>
      <c r="BO2771" s="17"/>
      <c r="BP2771" s="17"/>
      <c r="BQ2771" s="17"/>
      <c r="BR2771" s="17"/>
      <c r="BS2771" s="17"/>
      <c r="BT2771" s="17"/>
      <c r="BU2771" s="17"/>
      <c r="BV2771" s="17"/>
      <c r="BW2771" s="17"/>
      <c r="BX2771" s="17"/>
      <c r="BY2771" s="17"/>
      <c r="BZ2771" s="17"/>
      <c r="CA2771" s="17"/>
      <c r="CB2771" s="17"/>
      <c r="CC2771" s="17"/>
      <c r="CD2771" s="17"/>
      <c r="CE2771" s="17"/>
      <c r="CF2771" s="18"/>
    </row>
    <row r="2772" spans="1:84" x14ac:dyDescent="0.3">
      <c r="A2772" s="11">
        <v>43733</v>
      </c>
      <c r="B2772" s="12" t="s">
        <v>6681</v>
      </c>
      <c r="C2772" s="13" t="s">
        <v>6681</v>
      </c>
      <c r="D2772" s="14" t="s">
        <v>6682</v>
      </c>
      <c r="E2772" s="13" t="s">
        <v>439</v>
      </c>
      <c r="F2772" s="15" t="s">
        <v>6683</v>
      </c>
      <c r="G2772" s="13" t="s">
        <v>6684</v>
      </c>
      <c r="H2772" s="13" t="s">
        <v>6685</v>
      </c>
      <c r="I2772" s="13" t="s">
        <v>22</v>
      </c>
      <c r="J2772" s="16">
        <v>14750</v>
      </c>
      <c r="K2772" s="17"/>
      <c r="L2772" s="29">
        <v>1125</v>
      </c>
      <c r="M2772" s="29">
        <v>1125</v>
      </c>
      <c r="N2772" s="17"/>
      <c r="O2772" s="29">
        <v>12500</v>
      </c>
      <c r="P2772" s="17"/>
      <c r="Q2772" s="17"/>
      <c r="R2772" s="17"/>
      <c r="S2772" s="17"/>
      <c r="T2772" s="17"/>
      <c r="U2772" s="17"/>
      <c r="V2772" s="17"/>
      <c r="W2772" s="17"/>
      <c r="X2772" s="17"/>
      <c r="Y2772" s="17"/>
      <c r="Z2772" s="17"/>
      <c r="AA2772" s="17"/>
      <c r="AB2772" s="17"/>
      <c r="AC2772" s="17"/>
      <c r="AD2772" s="17"/>
      <c r="AE2772" s="17"/>
      <c r="AF2772" s="17"/>
      <c r="AG2772" s="17"/>
      <c r="AH2772" s="17"/>
      <c r="AI2772" s="17"/>
      <c r="AJ2772" s="17"/>
      <c r="AK2772" s="17"/>
      <c r="AL2772" s="17"/>
      <c r="AM2772" s="17"/>
      <c r="AN2772" s="17"/>
      <c r="AO2772" s="17"/>
      <c r="AP2772" s="17"/>
      <c r="AQ2772" s="17"/>
      <c r="AR2772" s="17"/>
      <c r="AS2772" s="17"/>
      <c r="AT2772" s="17"/>
      <c r="AU2772" s="17"/>
      <c r="AV2772" s="17"/>
      <c r="AW2772" s="17"/>
      <c r="AX2772" s="17"/>
      <c r="AY2772" s="17"/>
      <c r="AZ2772" s="17"/>
      <c r="BA2772" s="17"/>
      <c r="BB2772" s="17"/>
      <c r="BC2772" s="17"/>
      <c r="BD2772" s="17"/>
      <c r="BE2772" s="17"/>
      <c r="BF2772" s="17"/>
      <c r="BG2772" s="17"/>
      <c r="BH2772" s="17"/>
      <c r="BI2772" s="17"/>
      <c r="BJ2772" s="17"/>
      <c r="BK2772" s="17"/>
      <c r="BL2772" s="17"/>
      <c r="BM2772" s="17"/>
      <c r="BN2772" s="17"/>
      <c r="BO2772" s="17"/>
      <c r="BP2772" s="17"/>
      <c r="BQ2772" s="17"/>
      <c r="BR2772" s="17"/>
      <c r="BS2772" s="17"/>
      <c r="BT2772" s="17"/>
      <c r="BU2772" s="17"/>
      <c r="BV2772" s="17"/>
      <c r="BW2772" s="17"/>
      <c r="BX2772" s="17"/>
      <c r="BY2772" s="17"/>
      <c r="BZ2772" s="17"/>
      <c r="CA2772" s="17"/>
      <c r="CB2772" s="17"/>
      <c r="CC2772" s="17"/>
      <c r="CD2772" s="17"/>
      <c r="CE2772" s="17"/>
      <c r="CF2772" s="18"/>
    </row>
    <row r="2773" spans="1:84" x14ac:dyDescent="0.3">
      <c r="A2773" s="11">
        <v>43733</v>
      </c>
      <c r="B2773" s="12" t="s">
        <v>6686</v>
      </c>
      <c r="C2773" s="13" t="s">
        <v>6686</v>
      </c>
      <c r="D2773" s="14" t="s">
        <v>6687</v>
      </c>
      <c r="E2773" s="13" t="s">
        <v>439</v>
      </c>
      <c r="F2773" s="15" t="s">
        <v>6688</v>
      </c>
      <c r="G2773" s="13" t="s">
        <v>6689</v>
      </c>
      <c r="H2773" s="13" t="s">
        <v>22</v>
      </c>
      <c r="I2773" s="13" t="s">
        <v>6690</v>
      </c>
      <c r="J2773" s="16">
        <v>10000</v>
      </c>
      <c r="K2773" s="17"/>
      <c r="L2773" s="17"/>
      <c r="M2773" s="17"/>
      <c r="N2773" s="17"/>
      <c r="O2773" s="29">
        <v>10000</v>
      </c>
      <c r="P2773" s="17"/>
      <c r="Q2773" s="17"/>
      <c r="R2773" s="17"/>
      <c r="S2773" s="17"/>
      <c r="T2773" s="17"/>
      <c r="U2773" s="17"/>
      <c r="V2773" s="17"/>
      <c r="W2773" s="17"/>
      <c r="X2773" s="17"/>
      <c r="Y2773" s="17"/>
      <c r="Z2773" s="17"/>
      <c r="AA2773" s="17"/>
      <c r="AB2773" s="17"/>
      <c r="AC2773" s="17"/>
      <c r="AD2773" s="17"/>
      <c r="AE2773" s="17"/>
      <c r="AF2773" s="17"/>
      <c r="AG2773" s="17"/>
      <c r="AH2773" s="17"/>
      <c r="AI2773" s="17"/>
      <c r="AJ2773" s="17"/>
      <c r="AK2773" s="17"/>
      <c r="AL2773" s="17"/>
      <c r="AM2773" s="17"/>
      <c r="AN2773" s="17"/>
      <c r="AO2773" s="17"/>
      <c r="AP2773" s="17"/>
      <c r="AQ2773" s="17"/>
      <c r="AR2773" s="17"/>
      <c r="AS2773" s="17"/>
      <c r="AT2773" s="17"/>
      <c r="AU2773" s="17"/>
      <c r="AV2773" s="17"/>
      <c r="AW2773" s="17"/>
      <c r="AX2773" s="17"/>
      <c r="AY2773" s="17"/>
      <c r="AZ2773" s="17"/>
      <c r="BA2773" s="17"/>
      <c r="BB2773" s="17"/>
      <c r="BC2773" s="17"/>
      <c r="BD2773" s="17"/>
      <c r="BE2773" s="17"/>
      <c r="BF2773" s="17"/>
      <c r="BG2773" s="17"/>
      <c r="BH2773" s="17"/>
      <c r="BI2773" s="17"/>
      <c r="BJ2773" s="17"/>
      <c r="BK2773" s="17"/>
      <c r="BL2773" s="17"/>
      <c r="BM2773" s="17"/>
      <c r="BN2773" s="17"/>
      <c r="BO2773" s="17"/>
      <c r="BP2773" s="17"/>
      <c r="BQ2773" s="17"/>
      <c r="BR2773" s="17"/>
      <c r="BS2773" s="17"/>
      <c r="BT2773" s="17"/>
      <c r="BU2773" s="17"/>
      <c r="BV2773" s="17"/>
      <c r="BW2773" s="17"/>
      <c r="BX2773" s="17"/>
      <c r="BY2773" s="17"/>
      <c r="BZ2773" s="17"/>
      <c r="CA2773" s="17"/>
      <c r="CB2773" s="17"/>
      <c r="CC2773" s="17"/>
      <c r="CD2773" s="17"/>
      <c r="CE2773" s="17"/>
      <c r="CF2773" s="18"/>
    </row>
    <row r="2774" spans="1:84" x14ac:dyDescent="0.3">
      <c r="A2774" s="11">
        <v>43733</v>
      </c>
      <c r="B2774" s="12" t="s">
        <v>6249</v>
      </c>
      <c r="C2774" s="13" t="s">
        <v>6249</v>
      </c>
      <c r="D2774" s="14" t="s">
        <v>6250</v>
      </c>
      <c r="E2774" s="13" t="s">
        <v>439</v>
      </c>
      <c r="F2774" s="15" t="s">
        <v>181</v>
      </c>
      <c r="G2774" s="13" t="s">
        <v>6691</v>
      </c>
      <c r="H2774" s="13" t="s">
        <v>22</v>
      </c>
      <c r="I2774" s="13" t="s">
        <v>22</v>
      </c>
      <c r="J2774" s="16">
        <v>150</v>
      </c>
      <c r="K2774" s="29">
        <v>150</v>
      </c>
      <c r="L2774" s="17"/>
      <c r="M2774" s="17"/>
      <c r="N2774" s="17"/>
      <c r="O2774" s="17"/>
      <c r="P2774" s="17"/>
      <c r="Q2774" s="17"/>
      <c r="R2774" s="17"/>
      <c r="S2774" s="17"/>
      <c r="T2774" s="17"/>
      <c r="U2774" s="17"/>
      <c r="V2774" s="17"/>
      <c r="W2774" s="17"/>
      <c r="X2774" s="17"/>
      <c r="Y2774" s="17"/>
      <c r="Z2774" s="17"/>
      <c r="AA2774" s="17"/>
      <c r="AB2774" s="17"/>
      <c r="AC2774" s="17"/>
      <c r="AD2774" s="17"/>
      <c r="AE2774" s="17"/>
      <c r="AF2774" s="17"/>
      <c r="AG2774" s="17"/>
      <c r="AH2774" s="17"/>
      <c r="AI2774" s="17"/>
      <c r="AJ2774" s="17"/>
      <c r="AK2774" s="17"/>
      <c r="AL2774" s="17"/>
      <c r="AM2774" s="17"/>
      <c r="AN2774" s="17"/>
      <c r="AO2774" s="17"/>
      <c r="AP2774" s="17"/>
      <c r="AQ2774" s="17"/>
      <c r="AR2774" s="17"/>
      <c r="AS2774" s="17"/>
      <c r="AT2774" s="17"/>
      <c r="AU2774" s="17"/>
      <c r="AV2774" s="17"/>
      <c r="AW2774" s="17"/>
      <c r="AX2774" s="17"/>
      <c r="AY2774" s="17"/>
      <c r="AZ2774" s="17"/>
      <c r="BA2774" s="17"/>
      <c r="BB2774" s="17"/>
      <c r="BC2774" s="17"/>
      <c r="BD2774" s="17"/>
      <c r="BE2774" s="17"/>
      <c r="BF2774" s="17"/>
      <c r="BG2774" s="17"/>
      <c r="BH2774" s="17"/>
      <c r="BI2774" s="17"/>
      <c r="BJ2774" s="17"/>
      <c r="BK2774" s="17"/>
      <c r="BL2774" s="17"/>
      <c r="BM2774" s="17"/>
      <c r="BN2774" s="17"/>
      <c r="BO2774" s="17"/>
      <c r="BP2774" s="17"/>
      <c r="BQ2774" s="17"/>
      <c r="BR2774" s="17"/>
      <c r="BS2774" s="17"/>
      <c r="BT2774" s="17"/>
      <c r="BU2774" s="17"/>
      <c r="BV2774" s="17"/>
      <c r="BW2774" s="17"/>
      <c r="BX2774" s="17"/>
      <c r="BY2774" s="17"/>
      <c r="BZ2774" s="17"/>
      <c r="CA2774" s="17"/>
      <c r="CB2774" s="17"/>
      <c r="CC2774" s="17"/>
      <c r="CD2774" s="17"/>
      <c r="CE2774" s="17"/>
      <c r="CF2774" s="18"/>
    </row>
    <row r="2775" spans="1:84" ht="22.8" x14ac:dyDescent="0.3">
      <c r="A2775" s="11">
        <v>43734</v>
      </c>
      <c r="B2775" s="12" t="s">
        <v>1690</v>
      </c>
      <c r="C2775" s="13" t="s">
        <v>1690</v>
      </c>
      <c r="D2775" s="14" t="s">
        <v>1692</v>
      </c>
      <c r="E2775" s="13" t="s">
        <v>439</v>
      </c>
      <c r="F2775" s="15" t="s">
        <v>6692</v>
      </c>
      <c r="G2775" s="13" t="s">
        <v>6693</v>
      </c>
      <c r="H2775" s="13" t="s">
        <v>1695</v>
      </c>
      <c r="I2775" s="13" t="s">
        <v>1696</v>
      </c>
      <c r="J2775" s="16">
        <v>1243544</v>
      </c>
      <c r="K2775" s="17"/>
      <c r="L2775" s="17"/>
      <c r="M2775" s="17"/>
      <c r="N2775" s="29">
        <v>71</v>
      </c>
      <c r="O2775" s="17"/>
      <c r="P2775" s="29">
        <v>1053780</v>
      </c>
      <c r="Q2775" s="17"/>
      <c r="R2775" s="17"/>
      <c r="S2775" s="17"/>
      <c r="T2775" s="17"/>
      <c r="U2775" s="17"/>
      <c r="V2775" s="17"/>
      <c r="W2775" s="29">
        <v>189693</v>
      </c>
      <c r="X2775" s="17"/>
      <c r="Y2775" s="17"/>
      <c r="Z2775" s="17"/>
      <c r="AA2775" s="17"/>
      <c r="AB2775" s="17"/>
      <c r="AC2775" s="17"/>
      <c r="AD2775" s="17"/>
      <c r="AE2775" s="17"/>
      <c r="AF2775" s="17"/>
      <c r="AG2775" s="17"/>
      <c r="AH2775" s="17"/>
      <c r="AI2775" s="17"/>
      <c r="AJ2775" s="17"/>
      <c r="AK2775" s="17"/>
      <c r="AL2775" s="17"/>
      <c r="AM2775" s="17"/>
      <c r="AN2775" s="17"/>
      <c r="AO2775" s="17"/>
      <c r="AP2775" s="17"/>
      <c r="AQ2775" s="17"/>
      <c r="AR2775" s="17"/>
      <c r="AS2775" s="17"/>
      <c r="AT2775" s="17"/>
      <c r="AU2775" s="17"/>
      <c r="AV2775" s="17"/>
      <c r="AW2775" s="17"/>
      <c r="AX2775" s="17"/>
      <c r="AY2775" s="17"/>
      <c r="AZ2775" s="17"/>
      <c r="BA2775" s="17"/>
      <c r="BB2775" s="17"/>
      <c r="BC2775" s="17"/>
      <c r="BD2775" s="17"/>
      <c r="BE2775" s="17"/>
      <c r="BF2775" s="17"/>
      <c r="BG2775" s="17"/>
      <c r="BH2775" s="17"/>
      <c r="BI2775" s="17"/>
      <c r="BJ2775" s="17"/>
      <c r="BK2775" s="17"/>
      <c r="BL2775" s="17"/>
      <c r="BM2775" s="17"/>
      <c r="BN2775" s="17"/>
      <c r="BO2775" s="17"/>
      <c r="BP2775" s="17"/>
      <c r="BQ2775" s="17"/>
      <c r="BR2775" s="17"/>
      <c r="BS2775" s="17"/>
      <c r="BT2775" s="17"/>
      <c r="BU2775" s="17"/>
      <c r="BV2775" s="17"/>
      <c r="BW2775" s="17"/>
      <c r="BX2775" s="17"/>
      <c r="BY2775" s="17"/>
      <c r="BZ2775" s="17"/>
      <c r="CA2775" s="17"/>
      <c r="CB2775" s="17"/>
      <c r="CC2775" s="17"/>
      <c r="CD2775" s="17"/>
      <c r="CE2775" s="17"/>
      <c r="CF2775" s="18"/>
    </row>
    <row r="2776" spans="1:84" ht="22.8" x14ac:dyDescent="0.3">
      <c r="A2776" s="11">
        <v>43734</v>
      </c>
      <c r="B2776" s="12" t="s">
        <v>1690</v>
      </c>
      <c r="C2776" s="13" t="s">
        <v>1690</v>
      </c>
      <c r="D2776" s="14" t="s">
        <v>1692</v>
      </c>
      <c r="E2776" s="13" t="s">
        <v>439</v>
      </c>
      <c r="F2776" s="15" t="s">
        <v>6694</v>
      </c>
      <c r="G2776" s="13" t="s">
        <v>6695</v>
      </c>
      <c r="H2776" s="13" t="s">
        <v>1695</v>
      </c>
      <c r="I2776" s="13" t="s">
        <v>1696</v>
      </c>
      <c r="J2776" s="16">
        <v>621772</v>
      </c>
      <c r="K2776" s="17"/>
      <c r="L2776" s="17"/>
      <c r="M2776" s="17"/>
      <c r="N2776" s="29">
        <v>35</v>
      </c>
      <c r="O2776" s="17"/>
      <c r="P2776" s="29">
        <v>526890</v>
      </c>
      <c r="Q2776" s="17"/>
      <c r="R2776" s="17"/>
      <c r="S2776" s="17"/>
      <c r="T2776" s="17"/>
      <c r="U2776" s="17"/>
      <c r="V2776" s="17"/>
      <c r="W2776" s="29">
        <v>94847</v>
      </c>
      <c r="X2776" s="17"/>
      <c r="Y2776" s="17"/>
      <c r="Z2776" s="17"/>
      <c r="AA2776" s="17"/>
      <c r="AB2776" s="17"/>
      <c r="AC2776" s="17"/>
      <c r="AD2776" s="17"/>
      <c r="AE2776" s="17"/>
      <c r="AF2776" s="17"/>
      <c r="AG2776" s="17"/>
      <c r="AH2776" s="17"/>
      <c r="AI2776" s="17"/>
      <c r="AJ2776" s="17"/>
      <c r="AK2776" s="17"/>
      <c r="AL2776" s="17"/>
      <c r="AM2776" s="17"/>
      <c r="AN2776" s="17"/>
      <c r="AO2776" s="17"/>
      <c r="AP2776" s="17"/>
      <c r="AQ2776" s="17"/>
      <c r="AR2776" s="17"/>
      <c r="AS2776" s="17"/>
      <c r="AT2776" s="17"/>
      <c r="AU2776" s="17"/>
      <c r="AV2776" s="17"/>
      <c r="AW2776" s="17"/>
      <c r="AX2776" s="17"/>
      <c r="AY2776" s="17"/>
      <c r="AZ2776" s="17"/>
      <c r="BA2776" s="17"/>
      <c r="BB2776" s="17"/>
      <c r="BC2776" s="17"/>
      <c r="BD2776" s="17"/>
      <c r="BE2776" s="17"/>
      <c r="BF2776" s="17"/>
      <c r="BG2776" s="17"/>
      <c r="BH2776" s="17"/>
      <c r="BI2776" s="17"/>
      <c r="BJ2776" s="17"/>
      <c r="BK2776" s="17"/>
      <c r="BL2776" s="17"/>
      <c r="BM2776" s="17"/>
      <c r="BN2776" s="17"/>
      <c r="BO2776" s="17"/>
      <c r="BP2776" s="17"/>
      <c r="BQ2776" s="17"/>
      <c r="BR2776" s="17"/>
      <c r="BS2776" s="17"/>
      <c r="BT2776" s="17"/>
      <c r="BU2776" s="17"/>
      <c r="BV2776" s="17"/>
      <c r="BW2776" s="17"/>
      <c r="BX2776" s="17"/>
      <c r="BY2776" s="17"/>
      <c r="BZ2776" s="17"/>
      <c r="CA2776" s="17"/>
      <c r="CB2776" s="17"/>
      <c r="CC2776" s="17"/>
      <c r="CD2776" s="17"/>
      <c r="CE2776" s="17"/>
      <c r="CF2776" s="18"/>
    </row>
    <row r="2777" spans="1:84" x14ac:dyDescent="0.3">
      <c r="A2777" s="11">
        <v>43734</v>
      </c>
      <c r="B2777" s="12" t="s">
        <v>2542</v>
      </c>
      <c r="C2777" s="13" t="s">
        <v>2542</v>
      </c>
      <c r="D2777" s="14" t="s">
        <v>22</v>
      </c>
      <c r="E2777" s="13" t="s">
        <v>439</v>
      </c>
      <c r="F2777" s="15" t="s">
        <v>6696</v>
      </c>
      <c r="G2777" s="13" t="s">
        <v>6697</v>
      </c>
      <c r="H2777" s="13" t="s">
        <v>2545</v>
      </c>
      <c r="I2777" s="13" t="s">
        <v>2546</v>
      </c>
      <c r="J2777" s="16">
        <v>130215</v>
      </c>
      <c r="K2777" s="29">
        <v>110351</v>
      </c>
      <c r="L2777" s="29">
        <v>9932</v>
      </c>
      <c r="M2777" s="29">
        <v>9932</v>
      </c>
      <c r="N2777" s="17"/>
      <c r="O2777" s="17"/>
      <c r="P2777" s="17"/>
      <c r="Q2777" s="17"/>
      <c r="R2777" s="17"/>
      <c r="S2777" s="17"/>
      <c r="T2777" s="17"/>
      <c r="U2777" s="17"/>
      <c r="V2777" s="17"/>
      <c r="W2777" s="17"/>
      <c r="X2777" s="17"/>
      <c r="Y2777" s="17"/>
      <c r="Z2777" s="17"/>
      <c r="AA2777" s="17"/>
      <c r="AB2777" s="17"/>
      <c r="AC2777" s="17"/>
      <c r="AD2777" s="17"/>
      <c r="AE2777" s="17"/>
      <c r="AF2777" s="17"/>
      <c r="AG2777" s="17"/>
      <c r="AH2777" s="17"/>
      <c r="AI2777" s="17"/>
      <c r="AJ2777" s="17"/>
      <c r="AK2777" s="17"/>
      <c r="AL2777" s="17"/>
      <c r="AM2777" s="17"/>
      <c r="AN2777" s="17"/>
      <c r="AO2777" s="17"/>
      <c r="AP2777" s="17"/>
      <c r="AQ2777" s="17"/>
      <c r="AR2777" s="17"/>
      <c r="AS2777" s="17"/>
      <c r="AT2777" s="17"/>
      <c r="AU2777" s="17"/>
      <c r="AV2777" s="17"/>
      <c r="AW2777" s="17"/>
      <c r="AX2777" s="17"/>
      <c r="AY2777" s="17"/>
      <c r="AZ2777" s="17"/>
      <c r="BA2777" s="17"/>
      <c r="BB2777" s="17"/>
      <c r="BC2777" s="17"/>
      <c r="BD2777" s="17"/>
      <c r="BE2777" s="17"/>
      <c r="BF2777" s="17"/>
      <c r="BG2777" s="17"/>
      <c r="BH2777" s="17"/>
      <c r="BI2777" s="17"/>
      <c r="BJ2777" s="17"/>
      <c r="BK2777" s="17"/>
      <c r="BL2777" s="17"/>
      <c r="BM2777" s="17"/>
      <c r="BN2777" s="17"/>
      <c r="BO2777" s="17"/>
      <c r="BP2777" s="17"/>
      <c r="BQ2777" s="17"/>
      <c r="BR2777" s="17"/>
      <c r="BS2777" s="17"/>
      <c r="BT2777" s="17"/>
      <c r="BU2777" s="17"/>
      <c r="BV2777" s="17"/>
      <c r="BW2777" s="17"/>
      <c r="BX2777" s="17"/>
      <c r="BY2777" s="17"/>
      <c r="BZ2777" s="17"/>
      <c r="CA2777" s="17"/>
      <c r="CB2777" s="17"/>
      <c r="CC2777" s="17"/>
      <c r="CD2777" s="17"/>
      <c r="CE2777" s="17"/>
      <c r="CF2777" s="18"/>
    </row>
    <row r="2778" spans="1:84" ht="22.8" x14ac:dyDescent="0.3">
      <c r="A2778" s="11">
        <v>43735</v>
      </c>
      <c r="B2778" s="12" t="s">
        <v>1690</v>
      </c>
      <c r="C2778" s="13" t="s">
        <v>1690</v>
      </c>
      <c r="D2778" s="14" t="s">
        <v>1692</v>
      </c>
      <c r="E2778" s="13" t="s">
        <v>439</v>
      </c>
      <c r="F2778" s="15" t="s">
        <v>6698</v>
      </c>
      <c r="G2778" s="13" t="s">
        <v>6699</v>
      </c>
      <c r="H2778" s="13" t="s">
        <v>1695</v>
      </c>
      <c r="I2778" s="13" t="s">
        <v>1696</v>
      </c>
      <c r="J2778" s="16">
        <v>1243544</v>
      </c>
      <c r="K2778" s="17"/>
      <c r="L2778" s="17"/>
      <c r="M2778" s="17"/>
      <c r="N2778" s="29">
        <v>71</v>
      </c>
      <c r="O2778" s="17"/>
      <c r="P2778" s="29">
        <v>1053780</v>
      </c>
      <c r="Q2778" s="17"/>
      <c r="R2778" s="17"/>
      <c r="S2778" s="17"/>
      <c r="T2778" s="17"/>
      <c r="U2778" s="17"/>
      <c r="V2778" s="17"/>
      <c r="W2778" s="29">
        <v>189693</v>
      </c>
      <c r="X2778" s="17"/>
      <c r="Y2778" s="17"/>
      <c r="Z2778" s="17"/>
      <c r="AA2778" s="17"/>
      <c r="AB2778" s="17"/>
      <c r="AC2778" s="17"/>
      <c r="AD2778" s="17"/>
      <c r="AE2778" s="17"/>
      <c r="AF2778" s="17"/>
      <c r="AG2778" s="17"/>
      <c r="AH2778" s="17"/>
      <c r="AI2778" s="17"/>
      <c r="AJ2778" s="17"/>
      <c r="AK2778" s="17"/>
      <c r="AL2778" s="17"/>
      <c r="AM2778" s="17"/>
      <c r="AN2778" s="17"/>
      <c r="AO2778" s="17"/>
      <c r="AP2778" s="17"/>
      <c r="AQ2778" s="17"/>
      <c r="AR2778" s="17"/>
      <c r="AS2778" s="17"/>
      <c r="AT2778" s="17"/>
      <c r="AU2778" s="17"/>
      <c r="AV2778" s="17"/>
      <c r="AW2778" s="17"/>
      <c r="AX2778" s="17"/>
      <c r="AY2778" s="17"/>
      <c r="AZ2778" s="17"/>
      <c r="BA2778" s="17"/>
      <c r="BB2778" s="17"/>
      <c r="BC2778" s="17"/>
      <c r="BD2778" s="17"/>
      <c r="BE2778" s="17"/>
      <c r="BF2778" s="17"/>
      <c r="BG2778" s="17"/>
      <c r="BH2778" s="17"/>
      <c r="BI2778" s="17"/>
      <c r="BJ2778" s="17"/>
      <c r="BK2778" s="17"/>
      <c r="BL2778" s="17"/>
      <c r="BM2778" s="17"/>
      <c r="BN2778" s="17"/>
      <c r="BO2778" s="17"/>
      <c r="BP2778" s="17"/>
      <c r="BQ2778" s="17"/>
      <c r="BR2778" s="17"/>
      <c r="BS2778" s="17"/>
      <c r="BT2778" s="17"/>
      <c r="BU2778" s="17"/>
      <c r="BV2778" s="17"/>
      <c r="BW2778" s="17"/>
      <c r="BX2778" s="17"/>
      <c r="BY2778" s="17"/>
      <c r="BZ2778" s="17"/>
      <c r="CA2778" s="17"/>
      <c r="CB2778" s="17"/>
      <c r="CC2778" s="17"/>
      <c r="CD2778" s="17"/>
      <c r="CE2778" s="17"/>
      <c r="CF2778" s="18"/>
    </row>
    <row r="2779" spans="1:84" ht="22.8" x14ac:dyDescent="0.3">
      <c r="A2779" s="11">
        <v>43735</v>
      </c>
      <c r="B2779" s="12" t="s">
        <v>1690</v>
      </c>
      <c r="C2779" s="13" t="s">
        <v>1690</v>
      </c>
      <c r="D2779" s="14" t="s">
        <v>1692</v>
      </c>
      <c r="E2779" s="13" t="s">
        <v>439</v>
      </c>
      <c r="F2779" s="15" t="s">
        <v>6700</v>
      </c>
      <c r="G2779" s="13" t="s">
        <v>6701</v>
      </c>
      <c r="H2779" s="13" t="s">
        <v>1695</v>
      </c>
      <c r="I2779" s="13" t="s">
        <v>1696</v>
      </c>
      <c r="J2779" s="16">
        <v>621772</v>
      </c>
      <c r="K2779" s="17"/>
      <c r="L2779" s="17"/>
      <c r="M2779" s="17"/>
      <c r="N2779" s="29">
        <v>35</v>
      </c>
      <c r="O2779" s="17"/>
      <c r="P2779" s="29">
        <v>526890</v>
      </c>
      <c r="Q2779" s="17"/>
      <c r="R2779" s="17"/>
      <c r="S2779" s="17"/>
      <c r="T2779" s="17"/>
      <c r="U2779" s="17"/>
      <c r="V2779" s="17"/>
      <c r="W2779" s="29">
        <v>94847</v>
      </c>
      <c r="X2779" s="17"/>
      <c r="Y2779" s="17"/>
      <c r="Z2779" s="17"/>
      <c r="AA2779" s="17"/>
      <c r="AB2779" s="17"/>
      <c r="AC2779" s="17"/>
      <c r="AD2779" s="17"/>
      <c r="AE2779" s="17"/>
      <c r="AF2779" s="17"/>
      <c r="AG2779" s="17"/>
      <c r="AH2779" s="17"/>
      <c r="AI2779" s="17"/>
      <c r="AJ2779" s="17"/>
      <c r="AK2779" s="17"/>
      <c r="AL2779" s="17"/>
      <c r="AM2779" s="17"/>
      <c r="AN2779" s="17"/>
      <c r="AO2779" s="17"/>
      <c r="AP2779" s="17"/>
      <c r="AQ2779" s="17"/>
      <c r="AR2779" s="17"/>
      <c r="AS2779" s="17"/>
      <c r="AT2779" s="17"/>
      <c r="AU2779" s="17"/>
      <c r="AV2779" s="17"/>
      <c r="AW2779" s="17"/>
      <c r="AX2779" s="17"/>
      <c r="AY2779" s="17"/>
      <c r="AZ2779" s="17"/>
      <c r="BA2779" s="17"/>
      <c r="BB2779" s="17"/>
      <c r="BC2779" s="17"/>
      <c r="BD2779" s="17"/>
      <c r="BE2779" s="17"/>
      <c r="BF2779" s="17"/>
      <c r="BG2779" s="17"/>
      <c r="BH2779" s="17"/>
      <c r="BI2779" s="17"/>
      <c r="BJ2779" s="17"/>
      <c r="BK2779" s="17"/>
      <c r="BL2779" s="17"/>
      <c r="BM2779" s="17"/>
      <c r="BN2779" s="17"/>
      <c r="BO2779" s="17"/>
      <c r="BP2779" s="17"/>
      <c r="BQ2779" s="17"/>
      <c r="BR2779" s="17"/>
      <c r="BS2779" s="17"/>
      <c r="BT2779" s="17"/>
      <c r="BU2779" s="17"/>
      <c r="BV2779" s="17"/>
      <c r="BW2779" s="17"/>
      <c r="BX2779" s="17"/>
      <c r="BY2779" s="17"/>
      <c r="BZ2779" s="17"/>
      <c r="CA2779" s="17"/>
      <c r="CB2779" s="17"/>
      <c r="CC2779" s="17"/>
      <c r="CD2779" s="17"/>
      <c r="CE2779" s="17"/>
      <c r="CF2779" s="18"/>
    </row>
    <row r="2780" spans="1:84" ht="22.8" x14ac:dyDescent="0.3">
      <c r="A2780" s="11">
        <v>43736</v>
      </c>
      <c r="B2780" s="12" t="s">
        <v>1690</v>
      </c>
      <c r="C2780" s="13" t="s">
        <v>1690</v>
      </c>
      <c r="D2780" s="14" t="s">
        <v>1692</v>
      </c>
      <c r="E2780" s="13" t="s">
        <v>439</v>
      </c>
      <c r="F2780" s="15" t="s">
        <v>6702</v>
      </c>
      <c r="G2780" s="13" t="s">
        <v>6703</v>
      </c>
      <c r="H2780" s="13" t="s">
        <v>1695</v>
      </c>
      <c r="I2780" s="13" t="s">
        <v>1696</v>
      </c>
      <c r="J2780" s="16">
        <v>621772</v>
      </c>
      <c r="K2780" s="17"/>
      <c r="L2780" s="17"/>
      <c r="M2780" s="17"/>
      <c r="N2780" s="29">
        <v>35</v>
      </c>
      <c r="O2780" s="17"/>
      <c r="P2780" s="29">
        <v>526890</v>
      </c>
      <c r="Q2780" s="17"/>
      <c r="R2780" s="17"/>
      <c r="S2780" s="17"/>
      <c r="T2780" s="17"/>
      <c r="U2780" s="17"/>
      <c r="V2780" s="17"/>
      <c r="W2780" s="29">
        <v>94847</v>
      </c>
      <c r="X2780" s="17"/>
      <c r="Y2780" s="17"/>
      <c r="Z2780" s="17"/>
      <c r="AA2780" s="17"/>
      <c r="AB2780" s="17"/>
      <c r="AC2780" s="17"/>
      <c r="AD2780" s="17"/>
      <c r="AE2780" s="17"/>
      <c r="AF2780" s="17"/>
      <c r="AG2780" s="17"/>
      <c r="AH2780" s="17"/>
      <c r="AI2780" s="17"/>
      <c r="AJ2780" s="17"/>
      <c r="AK2780" s="17"/>
      <c r="AL2780" s="17"/>
      <c r="AM2780" s="17"/>
      <c r="AN2780" s="17"/>
      <c r="AO2780" s="17"/>
      <c r="AP2780" s="17"/>
      <c r="AQ2780" s="17"/>
      <c r="AR2780" s="17"/>
      <c r="AS2780" s="17"/>
      <c r="AT2780" s="17"/>
      <c r="AU2780" s="17"/>
      <c r="AV2780" s="17"/>
      <c r="AW2780" s="17"/>
      <c r="AX2780" s="17"/>
      <c r="AY2780" s="17"/>
      <c r="AZ2780" s="17"/>
      <c r="BA2780" s="17"/>
      <c r="BB2780" s="17"/>
      <c r="BC2780" s="17"/>
      <c r="BD2780" s="17"/>
      <c r="BE2780" s="17"/>
      <c r="BF2780" s="17"/>
      <c r="BG2780" s="17"/>
      <c r="BH2780" s="17"/>
      <c r="BI2780" s="17"/>
      <c r="BJ2780" s="17"/>
      <c r="BK2780" s="17"/>
      <c r="BL2780" s="17"/>
      <c r="BM2780" s="17"/>
      <c r="BN2780" s="17"/>
      <c r="BO2780" s="17"/>
      <c r="BP2780" s="17"/>
      <c r="BQ2780" s="17"/>
      <c r="BR2780" s="17"/>
      <c r="BS2780" s="17"/>
      <c r="BT2780" s="17"/>
      <c r="BU2780" s="17"/>
      <c r="BV2780" s="17"/>
      <c r="BW2780" s="17"/>
      <c r="BX2780" s="17"/>
      <c r="BY2780" s="17"/>
      <c r="BZ2780" s="17"/>
      <c r="CA2780" s="17"/>
      <c r="CB2780" s="17"/>
      <c r="CC2780" s="17"/>
      <c r="CD2780" s="17"/>
      <c r="CE2780" s="17"/>
      <c r="CF2780" s="18"/>
    </row>
    <row r="2781" spans="1:84" ht="22.8" x14ac:dyDescent="0.3">
      <c r="A2781" s="11">
        <v>43736</v>
      </c>
      <c r="B2781" s="12" t="s">
        <v>1690</v>
      </c>
      <c r="C2781" s="13" t="s">
        <v>1690</v>
      </c>
      <c r="D2781" s="14" t="s">
        <v>1692</v>
      </c>
      <c r="E2781" s="13" t="s">
        <v>439</v>
      </c>
      <c r="F2781" s="15" t="s">
        <v>6704</v>
      </c>
      <c r="G2781" s="13" t="s">
        <v>6705</v>
      </c>
      <c r="H2781" s="13" t="s">
        <v>1695</v>
      </c>
      <c r="I2781" s="13" t="s">
        <v>1696</v>
      </c>
      <c r="J2781" s="16">
        <v>1243544</v>
      </c>
      <c r="K2781" s="17"/>
      <c r="L2781" s="17"/>
      <c r="M2781" s="17"/>
      <c r="N2781" s="29">
        <v>71</v>
      </c>
      <c r="O2781" s="17"/>
      <c r="P2781" s="29">
        <v>1053780</v>
      </c>
      <c r="Q2781" s="17"/>
      <c r="R2781" s="17"/>
      <c r="S2781" s="17"/>
      <c r="T2781" s="17"/>
      <c r="U2781" s="17"/>
      <c r="V2781" s="17"/>
      <c r="W2781" s="29">
        <v>189693</v>
      </c>
      <c r="X2781" s="17"/>
      <c r="Y2781" s="17"/>
      <c r="Z2781" s="17"/>
      <c r="AA2781" s="17"/>
      <c r="AB2781" s="17"/>
      <c r="AC2781" s="17"/>
      <c r="AD2781" s="17"/>
      <c r="AE2781" s="17"/>
      <c r="AF2781" s="17"/>
      <c r="AG2781" s="17"/>
      <c r="AH2781" s="17"/>
      <c r="AI2781" s="17"/>
      <c r="AJ2781" s="17"/>
      <c r="AK2781" s="17"/>
      <c r="AL2781" s="17"/>
      <c r="AM2781" s="17"/>
      <c r="AN2781" s="17"/>
      <c r="AO2781" s="17"/>
      <c r="AP2781" s="17"/>
      <c r="AQ2781" s="17"/>
      <c r="AR2781" s="17"/>
      <c r="AS2781" s="17"/>
      <c r="AT2781" s="17"/>
      <c r="AU2781" s="17"/>
      <c r="AV2781" s="17"/>
      <c r="AW2781" s="17"/>
      <c r="AX2781" s="17"/>
      <c r="AY2781" s="17"/>
      <c r="AZ2781" s="17"/>
      <c r="BA2781" s="17"/>
      <c r="BB2781" s="17"/>
      <c r="BC2781" s="17"/>
      <c r="BD2781" s="17"/>
      <c r="BE2781" s="17"/>
      <c r="BF2781" s="17"/>
      <c r="BG2781" s="17"/>
      <c r="BH2781" s="17"/>
      <c r="BI2781" s="17"/>
      <c r="BJ2781" s="17"/>
      <c r="BK2781" s="17"/>
      <c r="BL2781" s="17"/>
      <c r="BM2781" s="17"/>
      <c r="BN2781" s="17"/>
      <c r="BO2781" s="17"/>
      <c r="BP2781" s="17"/>
      <c r="BQ2781" s="17"/>
      <c r="BR2781" s="17"/>
      <c r="BS2781" s="17"/>
      <c r="BT2781" s="17"/>
      <c r="BU2781" s="17"/>
      <c r="BV2781" s="17"/>
      <c r="BW2781" s="17"/>
      <c r="BX2781" s="17"/>
      <c r="BY2781" s="17"/>
      <c r="BZ2781" s="17"/>
      <c r="CA2781" s="17"/>
      <c r="CB2781" s="17"/>
      <c r="CC2781" s="17"/>
      <c r="CD2781" s="17"/>
      <c r="CE2781" s="17"/>
      <c r="CF2781" s="18"/>
    </row>
    <row r="2782" spans="1:84" x14ac:dyDescent="0.3">
      <c r="A2782" s="11">
        <v>43736</v>
      </c>
      <c r="B2782" s="12" t="s">
        <v>1319</v>
      </c>
      <c r="C2782" s="13" t="s">
        <v>1319</v>
      </c>
      <c r="D2782" s="14" t="s">
        <v>1320</v>
      </c>
      <c r="E2782" s="13" t="s">
        <v>439</v>
      </c>
      <c r="F2782" s="15" t="s">
        <v>83</v>
      </c>
      <c r="G2782" s="13" t="s">
        <v>6706</v>
      </c>
      <c r="H2782" s="13" t="s">
        <v>1323</v>
      </c>
      <c r="I2782" s="13" t="s">
        <v>1324</v>
      </c>
      <c r="J2782" s="16">
        <v>89541</v>
      </c>
      <c r="K2782" s="29">
        <v>79946.75</v>
      </c>
      <c r="L2782" s="29">
        <v>4797</v>
      </c>
      <c r="M2782" s="29">
        <v>4797</v>
      </c>
      <c r="N2782" s="29">
        <v>0.25</v>
      </c>
      <c r="O2782" s="17"/>
      <c r="P2782" s="17"/>
      <c r="Q2782" s="17"/>
      <c r="R2782" s="17"/>
      <c r="S2782" s="17"/>
      <c r="T2782" s="17"/>
      <c r="U2782" s="17"/>
      <c r="V2782" s="17"/>
      <c r="W2782" s="17"/>
      <c r="X2782" s="17"/>
      <c r="Y2782" s="17"/>
      <c r="Z2782" s="17"/>
      <c r="AA2782" s="17"/>
      <c r="AB2782" s="17"/>
      <c r="AC2782" s="17"/>
      <c r="AD2782" s="17"/>
      <c r="AE2782" s="17"/>
      <c r="AF2782" s="17"/>
      <c r="AG2782" s="17"/>
      <c r="AH2782" s="17"/>
      <c r="AI2782" s="17"/>
      <c r="AJ2782" s="17"/>
      <c r="AK2782" s="17"/>
      <c r="AL2782" s="17"/>
      <c r="AM2782" s="17"/>
      <c r="AN2782" s="17"/>
      <c r="AO2782" s="17"/>
      <c r="AP2782" s="17"/>
      <c r="AQ2782" s="17"/>
      <c r="AR2782" s="17"/>
      <c r="AS2782" s="17"/>
      <c r="AT2782" s="17"/>
      <c r="AU2782" s="17"/>
      <c r="AV2782" s="17"/>
      <c r="AW2782" s="17"/>
      <c r="AX2782" s="17"/>
      <c r="AY2782" s="17"/>
      <c r="AZ2782" s="17"/>
      <c r="BA2782" s="17"/>
      <c r="BB2782" s="17"/>
      <c r="BC2782" s="17"/>
      <c r="BD2782" s="17"/>
      <c r="BE2782" s="17"/>
      <c r="BF2782" s="17"/>
      <c r="BG2782" s="17"/>
      <c r="BH2782" s="17"/>
      <c r="BI2782" s="17"/>
      <c r="BJ2782" s="17"/>
      <c r="BK2782" s="17"/>
      <c r="BL2782" s="17"/>
      <c r="BM2782" s="17"/>
      <c r="BN2782" s="17"/>
      <c r="BO2782" s="17"/>
      <c r="BP2782" s="17"/>
      <c r="BQ2782" s="17"/>
      <c r="BR2782" s="17"/>
      <c r="BS2782" s="17"/>
      <c r="BT2782" s="17"/>
      <c r="BU2782" s="17"/>
      <c r="BV2782" s="17"/>
      <c r="BW2782" s="17"/>
      <c r="BX2782" s="17"/>
      <c r="BY2782" s="17"/>
      <c r="BZ2782" s="17"/>
      <c r="CA2782" s="17"/>
      <c r="CB2782" s="17"/>
      <c r="CC2782" s="17"/>
      <c r="CD2782" s="17"/>
      <c r="CE2782" s="17"/>
      <c r="CF2782" s="18"/>
    </row>
    <row r="2783" spans="1:84" x14ac:dyDescent="0.3">
      <c r="A2783" s="11">
        <v>43736</v>
      </c>
      <c r="B2783" s="12" t="s">
        <v>1319</v>
      </c>
      <c r="C2783" s="13" t="s">
        <v>1319</v>
      </c>
      <c r="D2783" s="14" t="s">
        <v>1320</v>
      </c>
      <c r="E2783" s="13" t="s">
        <v>439</v>
      </c>
      <c r="F2783" s="15" t="s">
        <v>84</v>
      </c>
      <c r="G2783" s="13" t="s">
        <v>6707</v>
      </c>
      <c r="H2783" s="13" t="s">
        <v>1323</v>
      </c>
      <c r="I2783" s="13" t="s">
        <v>1324</v>
      </c>
      <c r="J2783" s="16">
        <v>49504</v>
      </c>
      <c r="K2783" s="29">
        <v>44200</v>
      </c>
      <c r="L2783" s="29">
        <v>2652</v>
      </c>
      <c r="M2783" s="29">
        <v>2652</v>
      </c>
      <c r="N2783" s="17"/>
      <c r="O2783" s="17"/>
      <c r="P2783" s="17"/>
      <c r="Q2783" s="17"/>
      <c r="R2783" s="17"/>
      <c r="S2783" s="17"/>
      <c r="T2783" s="17"/>
      <c r="U2783" s="17"/>
      <c r="V2783" s="17"/>
      <c r="W2783" s="17"/>
      <c r="X2783" s="17"/>
      <c r="Y2783" s="17"/>
      <c r="Z2783" s="17"/>
      <c r="AA2783" s="17"/>
      <c r="AB2783" s="17"/>
      <c r="AC2783" s="17"/>
      <c r="AD2783" s="17"/>
      <c r="AE2783" s="17"/>
      <c r="AF2783" s="17"/>
      <c r="AG2783" s="17"/>
      <c r="AH2783" s="17"/>
      <c r="AI2783" s="17"/>
      <c r="AJ2783" s="17"/>
      <c r="AK2783" s="17"/>
      <c r="AL2783" s="17"/>
      <c r="AM2783" s="17"/>
      <c r="AN2783" s="17"/>
      <c r="AO2783" s="17"/>
      <c r="AP2783" s="17"/>
      <c r="AQ2783" s="17"/>
      <c r="AR2783" s="17"/>
      <c r="AS2783" s="17"/>
      <c r="AT2783" s="17"/>
      <c r="AU2783" s="17"/>
      <c r="AV2783" s="17"/>
      <c r="AW2783" s="17"/>
      <c r="AX2783" s="17"/>
      <c r="AY2783" s="17"/>
      <c r="AZ2783" s="17"/>
      <c r="BA2783" s="17"/>
      <c r="BB2783" s="17"/>
      <c r="BC2783" s="17"/>
      <c r="BD2783" s="17"/>
      <c r="BE2783" s="17"/>
      <c r="BF2783" s="17"/>
      <c r="BG2783" s="17"/>
      <c r="BH2783" s="17"/>
      <c r="BI2783" s="17"/>
      <c r="BJ2783" s="17"/>
      <c r="BK2783" s="17"/>
      <c r="BL2783" s="17"/>
      <c r="BM2783" s="17"/>
      <c r="BN2783" s="17"/>
      <c r="BO2783" s="17"/>
      <c r="BP2783" s="17"/>
      <c r="BQ2783" s="17"/>
      <c r="BR2783" s="17"/>
      <c r="BS2783" s="17"/>
      <c r="BT2783" s="17"/>
      <c r="BU2783" s="17"/>
      <c r="BV2783" s="17"/>
      <c r="BW2783" s="17"/>
      <c r="BX2783" s="17"/>
      <c r="BY2783" s="17"/>
      <c r="BZ2783" s="17"/>
      <c r="CA2783" s="17"/>
      <c r="CB2783" s="17"/>
      <c r="CC2783" s="17"/>
      <c r="CD2783" s="17"/>
      <c r="CE2783" s="17"/>
      <c r="CF2783" s="18"/>
    </row>
    <row r="2784" spans="1:84" ht="22.8" x14ac:dyDescent="0.3">
      <c r="A2784" s="11">
        <v>43736</v>
      </c>
      <c r="B2784" s="12" t="s">
        <v>1690</v>
      </c>
      <c r="C2784" s="13" t="s">
        <v>1690</v>
      </c>
      <c r="D2784" s="14" t="s">
        <v>1692</v>
      </c>
      <c r="E2784" s="13" t="s">
        <v>439</v>
      </c>
      <c r="F2784" s="15" t="s">
        <v>6708</v>
      </c>
      <c r="G2784" s="13" t="s">
        <v>6709</v>
      </c>
      <c r="H2784" s="13" t="s">
        <v>1695</v>
      </c>
      <c r="I2784" s="13" t="s">
        <v>1696</v>
      </c>
      <c r="J2784" s="16">
        <v>1243544</v>
      </c>
      <c r="K2784" s="17"/>
      <c r="L2784" s="17"/>
      <c r="M2784" s="17"/>
      <c r="N2784" s="29">
        <v>71</v>
      </c>
      <c r="O2784" s="17"/>
      <c r="P2784" s="29">
        <v>1053780</v>
      </c>
      <c r="Q2784" s="17"/>
      <c r="R2784" s="17"/>
      <c r="S2784" s="17"/>
      <c r="T2784" s="17"/>
      <c r="U2784" s="17"/>
      <c r="V2784" s="17"/>
      <c r="W2784" s="29">
        <v>189693</v>
      </c>
      <c r="X2784" s="17"/>
      <c r="Y2784" s="17"/>
      <c r="Z2784" s="17"/>
      <c r="AA2784" s="17"/>
      <c r="AB2784" s="17"/>
      <c r="AC2784" s="17"/>
      <c r="AD2784" s="17"/>
      <c r="AE2784" s="17"/>
      <c r="AF2784" s="17"/>
      <c r="AG2784" s="17"/>
      <c r="AH2784" s="17"/>
      <c r="AI2784" s="17"/>
      <c r="AJ2784" s="17"/>
      <c r="AK2784" s="17"/>
      <c r="AL2784" s="17"/>
      <c r="AM2784" s="17"/>
      <c r="AN2784" s="17"/>
      <c r="AO2784" s="17"/>
      <c r="AP2784" s="17"/>
      <c r="AQ2784" s="17"/>
      <c r="AR2784" s="17"/>
      <c r="AS2784" s="17"/>
      <c r="AT2784" s="17"/>
      <c r="AU2784" s="17"/>
      <c r="AV2784" s="17"/>
      <c r="AW2784" s="17"/>
      <c r="AX2784" s="17"/>
      <c r="AY2784" s="17"/>
      <c r="AZ2784" s="17"/>
      <c r="BA2784" s="17"/>
      <c r="BB2784" s="17"/>
      <c r="BC2784" s="17"/>
      <c r="BD2784" s="17"/>
      <c r="BE2784" s="17"/>
      <c r="BF2784" s="17"/>
      <c r="BG2784" s="17"/>
      <c r="BH2784" s="17"/>
      <c r="BI2784" s="17"/>
      <c r="BJ2784" s="17"/>
      <c r="BK2784" s="17"/>
      <c r="BL2784" s="17"/>
      <c r="BM2784" s="17"/>
      <c r="BN2784" s="17"/>
      <c r="BO2784" s="17"/>
      <c r="BP2784" s="17"/>
      <c r="BQ2784" s="17"/>
      <c r="BR2784" s="17"/>
      <c r="BS2784" s="17"/>
      <c r="BT2784" s="17"/>
      <c r="BU2784" s="17"/>
      <c r="BV2784" s="17"/>
      <c r="BW2784" s="17"/>
      <c r="BX2784" s="17"/>
      <c r="BY2784" s="17"/>
      <c r="BZ2784" s="17"/>
      <c r="CA2784" s="17"/>
      <c r="CB2784" s="17"/>
      <c r="CC2784" s="17"/>
      <c r="CD2784" s="17"/>
      <c r="CE2784" s="17"/>
      <c r="CF2784" s="18"/>
    </row>
    <row r="2785" spans="1:84" ht="22.8" x14ac:dyDescent="0.3">
      <c r="A2785" s="11">
        <v>43736</v>
      </c>
      <c r="B2785" s="12" t="s">
        <v>1690</v>
      </c>
      <c r="C2785" s="13" t="s">
        <v>1690</v>
      </c>
      <c r="D2785" s="14" t="s">
        <v>1692</v>
      </c>
      <c r="E2785" s="13" t="s">
        <v>439</v>
      </c>
      <c r="F2785" s="15" t="s">
        <v>6710</v>
      </c>
      <c r="G2785" s="13" t="s">
        <v>6711</v>
      </c>
      <c r="H2785" s="13" t="s">
        <v>1695</v>
      </c>
      <c r="I2785" s="13" t="s">
        <v>1696</v>
      </c>
      <c r="J2785" s="16">
        <v>621772</v>
      </c>
      <c r="K2785" s="17"/>
      <c r="L2785" s="17"/>
      <c r="M2785" s="17"/>
      <c r="N2785" s="29">
        <v>35</v>
      </c>
      <c r="O2785" s="17"/>
      <c r="P2785" s="29">
        <v>526890</v>
      </c>
      <c r="Q2785" s="17"/>
      <c r="R2785" s="17"/>
      <c r="S2785" s="17"/>
      <c r="T2785" s="17"/>
      <c r="U2785" s="17"/>
      <c r="V2785" s="17"/>
      <c r="W2785" s="29">
        <v>94847</v>
      </c>
      <c r="X2785" s="17"/>
      <c r="Y2785" s="17"/>
      <c r="Z2785" s="17"/>
      <c r="AA2785" s="17"/>
      <c r="AB2785" s="17"/>
      <c r="AC2785" s="17"/>
      <c r="AD2785" s="17"/>
      <c r="AE2785" s="17"/>
      <c r="AF2785" s="17"/>
      <c r="AG2785" s="17"/>
      <c r="AH2785" s="17"/>
      <c r="AI2785" s="17"/>
      <c r="AJ2785" s="17"/>
      <c r="AK2785" s="17"/>
      <c r="AL2785" s="17"/>
      <c r="AM2785" s="17"/>
      <c r="AN2785" s="17"/>
      <c r="AO2785" s="17"/>
      <c r="AP2785" s="17"/>
      <c r="AQ2785" s="17"/>
      <c r="AR2785" s="17"/>
      <c r="AS2785" s="17"/>
      <c r="AT2785" s="17"/>
      <c r="AU2785" s="17"/>
      <c r="AV2785" s="17"/>
      <c r="AW2785" s="17"/>
      <c r="AX2785" s="17"/>
      <c r="AY2785" s="17"/>
      <c r="AZ2785" s="17"/>
      <c r="BA2785" s="17"/>
      <c r="BB2785" s="17"/>
      <c r="BC2785" s="17"/>
      <c r="BD2785" s="17"/>
      <c r="BE2785" s="17"/>
      <c r="BF2785" s="17"/>
      <c r="BG2785" s="17"/>
      <c r="BH2785" s="17"/>
      <c r="BI2785" s="17"/>
      <c r="BJ2785" s="17"/>
      <c r="BK2785" s="17"/>
      <c r="BL2785" s="17"/>
      <c r="BM2785" s="17"/>
      <c r="BN2785" s="17"/>
      <c r="BO2785" s="17"/>
      <c r="BP2785" s="17"/>
      <c r="BQ2785" s="17"/>
      <c r="BR2785" s="17"/>
      <c r="BS2785" s="17"/>
      <c r="BT2785" s="17"/>
      <c r="BU2785" s="17"/>
      <c r="BV2785" s="17"/>
      <c r="BW2785" s="17"/>
      <c r="BX2785" s="17"/>
      <c r="BY2785" s="17"/>
      <c r="BZ2785" s="17"/>
      <c r="CA2785" s="17"/>
      <c r="CB2785" s="17"/>
      <c r="CC2785" s="17"/>
      <c r="CD2785" s="17"/>
      <c r="CE2785" s="17"/>
      <c r="CF2785" s="18"/>
    </row>
    <row r="2786" spans="1:84" ht="22.8" x14ac:dyDescent="0.3">
      <c r="A2786" s="11">
        <v>43737</v>
      </c>
      <c r="B2786" s="12" t="s">
        <v>555</v>
      </c>
      <c r="C2786" s="13" t="s">
        <v>555</v>
      </c>
      <c r="D2786" s="14" t="s">
        <v>556</v>
      </c>
      <c r="E2786" s="13" t="s">
        <v>439</v>
      </c>
      <c r="F2786" s="15" t="s">
        <v>6712</v>
      </c>
      <c r="G2786" s="13" t="s">
        <v>6713</v>
      </c>
      <c r="H2786" s="13" t="s">
        <v>559</v>
      </c>
      <c r="I2786" s="13" t="s">
        <v>560</v>
      </c>
      <c r="J2786" s="16">
        <v>420552</v>
      </c>
      <c r="K2786" s="17"/>
      <c r="L2786" s="29">
        <v>32076</v>
      </c>
      <c r="M2786" s="29">
        <v>32076</v>
      </c>
      <c r="N2786" s="17"/>
      <c r="O2786" s="17"/>
      <c r="P2786" s="17"/>
      <c r="Q2786" s="29">
        <v>356400</v>
      </c>
      <c r="R2786" s="17"/>
      <c r="S2786" s="17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  <c r="AD2786" s="17"/>
      <c r="AE2786" s="17"/>
      <c r="AF2786" s="17"/>
      <c r="AG2786" s="17"/>
      <c r="AH2786" s="17"/>
      <c r="AI2786" s="17"/>
      <c r="AJ2786" s="17"/>
      <c r="AK2786" s="17"/>
      <c r="AL2786" s="17"/>
      <c r="AM2786" s="17"/>
      <c r="AN2786" s="17"/>
      <c r="AO2786" s="17"/>
      <c r="AP2786" s="17"/>
      <c r="AQ2786" s="17"/>
      <c r="AR2786" s="17"/>
      <c r="AS2786" s="17"/>
      <c r="AT2786" s="17"/>
      <c r="AU2786" s="17"/>
      <c r="AV2786" s="17"/>
      <c r="AW2786" s="17"/>
      <c r="AX2786" s="17"/>
      <c r="AY2786" s="17"/>
      <c r="AZ2786" s="17"/>
      <c r="BA2786" s="17"/>
      <c r="BB2786" s="17"/>
      <c r="BC2786" s="17"/>
      <c r="BD2786" s="17"/>
      <c r="BE2786" s="17"/>
      <c r="BF2786" s="17"/>
      <c r="BG2786" s="17"/>
      <c r="BH2786" s="17"/>
      <c r="BI2786" s="17"/>
      <c r="BJ2786" s="17"/>
      <c r="BK2786" s="17"/>
      <c r="BL2786" s="17"/>
      <c r="BM2786" s="17"/>
      <c r="BN2786" s="17"/>
      <c r="BO2786" s="17"/>
      <c r="BP2786" s="17"/>
      <c r="BQ2786" s="17"/>
      <c r="BR2786" s="17"/>
      <c r="BS2786" s="17"/>
      <c r="BT2786" s="17"/>
      <c r="BU2786" s="17"/>
      <c r="BV2786" s="17"/>
      <c r="BW2786" s="17"/>
      <c r="BX2786" s="17"/>
      <c r="BY2786" s="17"/>
      <c r="BZ2786" s="17"/>
      <c r="CA2786" s="17"/>
      <c r="CB2786" s="17"/>
      <c r="CC2786" s="17"/>
      <c r="CD2786" s="17"/>
      <c r="CE2786" s="17"/>
      <c r="CF2786" s="18"/>
    </row>
    <row r="2787" spans="1:84" ht="22.8" x14ac:dyDescent="0.3">
      <c r="A2787" s="11">
        <v>43737</v>
      </c>
      <c r="B2787" s="12" t="s">
        <v>4749</v>
      </c>
      <c r="C2787" s="13" t="s">
        <v>4749</v>
      </c>
      <c r="D2787" s="14" t="s">
        <v>4750</v>
      </c>
      <c r="E2787" s="13" t="s">
        <v>439</v>
      </c>
      <c r="F2787" s="15" t="s">
        <v>6714</v>
      </c>
      <c r="G2787" s="13" t="s">
        <v>6715</v>
      </c>
      <c r="H2787" s="13" t="s">
        <v>4753</v>
      </c>
      <c r="I2787" s="13" t="s">
        <v>4754</v>
      </c>
      <c r="J2787" s="16">
        <v>115640</v>
      </c>
      <c r="K2787" s="17"/>
      <c r="L2787" s="29">
        <v>8820</v>
      </c>
      <c r="M2787" s="29">
        <v>8820</v>
      </c>
      <c r="N2787" s="17"/>
      <c r="O2787" s="17"/>
      <c r="P2787" s="17"/>
      <c r="Q2787" s="29">
        <v>98000</v>
      </c>
      <c r="R2787" s="17"/>
      <c r="S2787" s="17"/>
      <c r="T2787" s="17"/>
      <c r="U2787" s="17"/>
      <c r="V2787" s="17"/>
      <c r="W2787" s="17"/>
      <c r="X2787" s="17"/>
      <c r="Y2787" s="17"/>
      <c r="Z2787" s="17"/>
      <c r="AA2787" s="17"/>
      <c r="AB2787" s="17"/>
      <c r="AC2787" s="17"/>
      <c r="AD2787" s="17"/>
      <c r="AE2787" s="17"/>
      <c r="AF2787" s="17"/>
      <c r="AG2787" s="17"/>
      <c r="AH2787" s="17"/>
      <c r="AI2787" s="17"/>
      <c r="AJ2787" s="17"/>
      <c r="AK2787" s="17"/>
      <c r="AL2787" s="17"/>
      <c r="AM2787" s="17"/>
      <c r="AN2787" s="17"/>
      <c r="AO2787" s="17"/>
      <c r="AP2787" s="17"/>
      <c r="AQ2787" s="17"/>
      <c r="AR2787" s="17"/>
      <c r="AS2787" s="17"/>
      <c r="AT2787" s="17"/>
      <c r="AU2787" s="17"/>
      <c r="AV2787" s="17"/>
      <c r="AW2787" s="17"/>
      <c r="AX2787" s="17"/>
      <c r="AY2787" s="17"/>
      <c r="AZ2787" s="17"/>
      <c r="BA2787" s="17"/>
      <c r="BB2787" s="17"/>
      <c r="BC2787" s="17"/>
      <c r="BD2787" s="17"/>
      <c r="BE2787" s="17"/>
      <c r="BF2787" s="17"/>
      <c r="BG2787" s="17"/>
      <c r="BH2787" s="17"/>
      <c r="BI2787" s="17"/>
      <c r="BJ2787" s="17"/>
      <c r="BK2787" s="17"/>
      <c r="BL2787" s="17"/>
      <c r="BM2787" s="17"/>
      <c r="BN2787" s="17"/>
      <c r="BO2787" s="17"/>
      <c r="BP2787" s="17"/>
      <c r="BQ2787" s="17"/>
      <c r="BR2787" s="17"/>
      <c r="BS2787" s="17"/>
      <c r="BT2787" s="17"/>
      <c r="BU2787" s="17"/>
      <c r="BV2787" s="17"/>
      <c r="BW2787" s="17"/>
      <c r="BX2787" s="17"/>
      <c r="BY2787" s="17"/>
      <c r="BZ2787" s="17"/>
      <c r="CA2787" s="17"/>
      <c r="CB2787" s="17"/>
      <c r="CC2787" s="17"/>
      <c r="CD2787" s="17"/>
      <c r="CE2787" s="17"/>
      <c r="CF2787" s="18"/>
    </row>
    <row r="2788" spans="1:84" x14ac:dyDescent="0.3">
      <c r="A2788" s="11">
        <v>43738</v>
      </c>
      <c r="B2788" s="12" t="s">
        <v>18</v>
      </c>
      <c r="C2788" s="13" t="s">
        <v>18</v>
      </c>
      <c r="D2788" s="14" t="s">
        <v>19</v>
      </c>
      <c r="E2788" s="13" t="s">
        <v>439</v>
      </c>
      <c r="F2788" s="15" t="s">
        <v>6716</v>
      </c>
      <c r="G2788" s="13" t="s">
        <v>6717</v>
      </c>
      <c r="H2788" s="13" t="s">
        <v>20</v>
      </c>
      <c r="I2788" s="13" t="s">
        <v>21</v>
      </c>
      <c r="J2788" s="16">
        <v>466853</v>
      </c>
      <c r="K2788" s="17"/>
      <c r="L2788" s="29">
        <v>11005.5</v>
      </c>
      <c r="M2788" s="29">
        <v>11005.5</v>
      </c>
      <c r="N2788" s="29">
        <v>-0.31</v>
      </c>
      <c r="O2788" s="17"/>
      <c r="P2788" s="29">
        <v>440220</v>
      </c>
      <c r="Q2788" s="17"/>
      <c r="R2788" s="17"/>
      <c r="S2788" s="17"/>
      <c r="T2788" s="17"/>
      <c r="U2788" s="17"/>
      <c r="V2788" s="17"/>
      <c r="W2788" s="17"/>
      <c r="X2788" s="17"/>
      <c r="Y2788" s="17"/>
      <c r="Z2788" s="17"/>
      <c r="AA2788" s="17"/>
      <c r="AB2788" s="17"/>
      <c r="AC2788" s="17"/>
      <c r="AD2788" s="17"/>
      <c r="AE2788" s="17"/>
      <c r="AF2788" s="17"/>
      <c r="AG2788" s="17"/>
      <c r="AH2788" s="17"/>
      <c r="AI2788" s="17"/>
      <c r="AJ2788" s="17"/>
      <c r="AK2788" s="17"/>
      <c r="AL2788" s="17"/>
      <c r="AM2788" s="17"/>
      <c r="AN2788" s="17"/>
      <c r="AO2788" s="17"/>
      <c r="AP2788" s="17"/>
      <c r="AQ2788" s="17"/>
      <c r="AR2788" s="17"/>
      <c r="AS2788" s="17"/>
      <c r="AT2788" s="17"/>
      <c r="AU2788" s="17"/>
      <c r="AV2788" s="17"/>
      <c r="AW2788" s="17"/>
      <c r="AX2788" s="17"/>
      <c r="AY2788" s="17"/>
      <c r="AZ2788" s="17"/>
      <c r="BA2788" s="17"/>
      <c r="BB2788" s="17"/>
      <c r="BC2788" s="17"/>
      <c r="BD2788" s="17"/>
      <c r="BE2788" s="17"/>
      <c r="BF2788" s="17"/>
      <c r="BG2788" s="17"/>
      <c r="BH2788" s="17"/>
      <c r="BI2788" s="17"/>
      <c r="BJ2788" s="17"/>
      <c r="BK2788" s="17"/>
      <c r="BL2788" s="17"/>
      <c r="BM2788" s="17"/>
      <c r="BN2788" s="17"/>
      <c r="BO2788" s="17"/>
      <c r="BP2788" s="17"/>
      <c r="BQ2788" s="17"/>
      <c r="BR2788" s="17"/>
      <c r="BS2788" s="17"/>
      <c r="BT2788" s="17"/>
      <c r="BU2788" s="17"/>
      <c r="BV2788" s="17"/>
      <c r="BW2788" s="17"/>
      <c r="BX2788" s="17"/>
      <c r="BY2788" s="17"/>
      <c r="BZ2788" s="17"/>
      <c r="CA2788" s="17"/>
      <c r="CB2788" s="29">
        <v>4622.3100000000004</v>
      </c>
      <c r="CC2788" s="17"/>
      <c r="CD2788" s="17"/>
      <c r="CE2788" s="17"/>
      <c r="CF2788" s="18"/>
    </row>
    <row r="2789" spans="1:84" x14ac:dyDescent="0.3">
      <c r="A2789" s="11">
        <v>43738</v>
      </c>
      <c r="B2789" s="12" t="s">
        <v>1319</v>
      </c>
      <c r="C2789" s="13" t="s">
        <v>1319</v>
      </c>
      <c r="D2789" s="14" t="s">
        <v>1320</v>
      </c>
      <c r="E2789" s="13" t="s">
        <v>439</v>
      </c>
      <c r="F2789" s="15" t="s">
        <v>85</v>
      </c>
      <c r="G2789" s="13" t="s">
        <v>6718</v>
      </c>
      <c r="H2789" s="13" t="s">
        <v>1323</v>
      </c>
      <c r="I2789" s="13" t="s">
        <v>1324</v>
      </c>
      <c r="J2789" s="16">
        <v>132301</v>
      </c>
      <c r="K2789" s="29">
        <v>118125</v>
      </c>
      <c r="L2789" s="29">
        <v>7088</v>
      </c>
      <c r="M2789" s="29">
        <v>7088</v>
      </c>
      <c r="N2789" s="17"/>
      <c r="O2789" s="17"/>
      <c r="P2789" s="17"/>
      <c r="Q2789" s="17"/>
      <c r="R2789" s="17"/>
      <c r="S2789" s="17"/>
      <c r="T2789" s="17"/>
      <c r="U2789" s="17"/>
      <c r="V2789" s="17"/>
      <c r="W2789" s="17"/>
      <c r="X2789" s="17"/>
      <c r="Y2789" s="17"/>
      <c r="Z2789" s="17"/>
      <c r="AA2789" s="17"/>
      <c r="AB2789" s="17"/>
      <c r="AC2789" s="17"/>
      <c r="AD2789" s="17"/>
      <c r="AE2789" s="17"/>
      <c r="AF2789" s="17"/>
      <c r="AG2789" s="17"/>
      <c r="AH2789" s="17"/>
      <c r="AI2789" s="17"/>
      <c r="AJ2789" s="17"/>
      <c r="AK2789" s="17"/>
      <c r="AL2789" s="17"/>
      <c r="AM2789" s="17"/>
      <c r="AN2789" s="17"/>
      <c r="AO2789" s="17"/>
      <c r="AP2789" s="17"/>
      <c r="AQ2789" s="17"/>
      <c r="AR2789" s="17"/>
      <c r="AS2789" s="17"/>
      <c r="AT2789" s="17"/>
      <c r="AU2789" s="17"/>
      <c r="AV2789" s="17"/>
      <c r="AW2789" s="17"/>
      <c r="AX2789" s="17"/>
      <c r="AY2789" s="17"/>
      <c r="AZ2789" s="17"/>
      <c r="BA2789" s="17"/>
      <c r="BB2789" s="17"/>
      <c r="BC2789" s="17"/>
      <c r="BD2789" s="17"/>
      <c r="BE2789" s="17"/>
      <c r="BF2789" s="17"/>
      <c r="BG2789" s="17"/>
      <c r="BH2789" s="17"/>
      <c r="BI2789" s="17"/>
      <c r="BJ2789" s="17"/>
      <c r="BK2789" s="17"/>
      <c r="BL2789" s="17"/>
      <c r="BM2789" s="17"/>
      <c r="BN2789" s="17"/>
      <c r="BO2789" s="17"/>
      <c r="BP2789" s="17"/>
      <c r="BQ2789" s="17"/>
      <c r="BR2789" s="17"/>
      <c r="BS2789" s="17"/>
      <c r="BT2789" s="17"/>
      <c r="BU2789" s="17"/>
      <c r="BV2789" s="17"/>
      <c r="BW2789" s="17"/>
      <c r="BX2789" s="17"/>
      <c r="BY2789" s="17"/>
      <c r="BZ2789" s="17"/>
      <c r="CA2789" s="17"/>
      <c r="CB2789" s="17"/>
      <c r="CC2789" s="17"/>
      <c r="CD2789" s="17"/>
      <c r="CE2789" s="17"/>
      <c r="CF2789" s="18"/>
    </row>
    <row r="2790" spans="1:84" ht="22.8" x14ac:dyDescent="0.3">
      <c r="A2790" s="11">
        <v>43738</v>
      </c>
      <c r="B2790" s="12" t="s">
        <v>601</v>
      </c>
      <c r="C2790" s="13" t="s">
        <v>601</v>
      </c>
      <c r="D2790" s="14" t="s">
        <v>602</v>
      </c>
      <c r="E2790" s="13" t="s">
        <v>439</v>
      </c>
      <c r="F2790" s="15" t="s">
        <v>222</v>
      </c>
      <c r="G2790" s="13" t="s">
        <v>6719</v>
      </c>
      <c r="H2790" s="13" t="s">
        <v>605</v>
      </c>
      <c r="I2790" s="13" t="s">
        <v>606</v>
      </c>
      <c r="J2790" s="16">
        <v>1125012</v>
      </c>
      <c r="K2790" s="17"/>
      <c r="L2790" s="17"/>
      <c r="M2790" s="17"/>
      <c r="N2790" s="17"/>
      <c r="O2790" s="17"/>
      <c r="P2790" s="17"/>
      <c r="Q2790" s="29">
        <v>953400</v>
      </c>
      <c r="R2790" s="17"/>
      <c r="S2790" s="17"/>
      <c r="T2790" s="17"/>
      <c r="U2790" s="17"/>
      <c r="V2790" s="17"/>
      <c r="W2790" s="29">
        <v>171612</v>
      </c>
      <c r="X2790" s="17"/>
      <c r="Y2790" s="17"/>
      <c r="Z2790" s="17"/>
      <c r="AA2790" s="17"/>
      <c r="AB2790" s="17"/>
      <c r="AC2790" s="17"/>
      <c r="AD2790" s="17"/>
      <c r="AE2790" s="17"/>
      <c r="AF2790" s="17"/>
      <c r="AG2790" s="17"/>
      <c r="AH2790" s="17"/>
      <c r="AI2790" s="17"/>
      <c r="AJ2790" s="17"/>
      <c r="AK2790" s="17"/>
      <c r="AL2790" s="17"/>
      <c r="AM2790" s="17"/>
      <c r="AN2790" s="17"/>
      <c r="AO2790" s="17"/>
      <c r="AP2790" s="17"/>
      <c r="AQ2790" s="17"/>
      <c r="AR2790" s="17"/>
      <c r="AS2790" s="17"/>
      <c r="AT2790" s="17"/>
      <c r="AU2790" s="17"/>
      <c r="AV2790" s="17"/>
      <c r="AW2790" s="17"/>
      <c r="AX2790" s="17"/>
      <c r="AY2790" s="17"/>
      <c r="AZ2790" s="17"/>
      <c r="BA2790" s="17"/>
      <c r="BB2790" s="17"/>
      <c r="BC2790" s="17"/>
      <c r="BD2790" s="17"/>
      <c r="BE2790" s="17"/>
      <c r="BF2790" s="17"/>
      <c r="BG2790" s="17"/>
      <c r="BH2790" s="17"/>
      <c r="BI2790" s="17"/>
      <c r="BJ2790" s="17"/>
      <c r="BK2790" s="17"/>
      <c r="BL2790" s="17"/>
      <c r="BM2790" s="17"/>
      <c r="BN2790" s="17"/>
      <c r="BO2790" s="17"/>
      <c r="BP2790" s="17"/>
      <c r="BQ2790" s="17"/>
      <c r="BR2790" s="17"/>
      <c r="BS2790" s="17"/>
      <c r="BT2790" s="17"/>
      <c r="BU2790" s="17"/>
      <c r="BV2790" s="17"/>
      <c r="BW2790" s="17"/>
      <c r="BX2790" s="17"/>
      <c r="BY2790" s="17"/>
      <c r="BZ2790" s="17"/>
      <c r="CA2790" s="17"/>
      <c r="CB2790" s="17"/>
      <c r="CC2790" s="17"/>
      <c r="CD2790" s="17"/>
      <c r="CE2790" s="17"/>
      <c r="CF2790" s="18"/>
    </row>
    <row r="2791" spans="1:84" x14ac:dyDescent="0.3">
      <c r="A2791" s="11">
        <v>43738</v>
      </c>
      <c r="B2791" s="12" t="s">
        <v>18</v>
      </c>
      <c r="C2791" s="13" t="s">
        <v>18</v>
      </c>
      <c r="D2791" s="14" t="s">
        <v>19</v>
      </c>
      <c r="E2791" s="13" t="s">
        <v>439</v>
      </c>
      <c r="F2791" s="15" t="s">
        <v>6720</v>
      </c>
      <c r="G2791" s="13" t="s">
        <v>6721</v>
      </c>
      <c r="H2791" s="13" t="s">
        <v>20</v>
      </c>
      <c r="I2791" s="13" t="s">
        <v>21</v>
      </c>
      <c r="J2791" s="16">
        <v>448</v>
      </c>
      <c r="K2791" s="17"/>
      <c r="L2791" s="29">
        <v>24</v>
      </c>
      <c r="M2791" s="29">
        <v>24</v>
      </c>
      <c r="N2791" s="17"/>
      <c r="O2791" s="17"/>
      <c r="P2791" s="17"/>
      <c r="Q2791" s="17"/>
      <c r="R2791" s="17"/>
      <c r="S2791" s="17"/>
      <c r="T2791" s="29">
        <v>400</v>
      </c>
      <c r="U2791" s="17"/>
      <c r="V2791" s="17"/>
      <c r="W2791" s="17"/>
      <c r="X2791" s="17"/>
      <c r="Y2791" s="17"/>
      <c r="Z2791" s="17"/>
      <c r="AA2791" s="17"/>
      <c r="AB2791" s="17"/>
      <c r="AC2791" s="17"/>
      <c r="AD2791" s="17"/>
      <c r="AE2791" s="17"/>
      <c r="AF2791" s="17"/>
      <c r="AG2791" s="17"/>
      <c r="AH2791" s="17"/>
      <c r="AI2791" s="17"/>
      <c r="AJ2791" s="17"/>
      <c r="AK2791" s="17"/>
      <c r="AL2791" s="17"/>
      <c r="AM2791" s="17"/>
      <c r="AN2791" s="17"/>
      <c r="AO2791" s="17"/>
      <c r="AP2791" s="17"/>
      <c r="AQ2791" s="17"/>
      <c r="AR2791" s="17"/>
      <c r="AS2791" s="17"/>
      <c r="AT2791" s="17"/>
      <c r="AU2791" s="17"/>
      <c r="AV2791" s="17"/>
      <c r="AW2791" s="17"/>
      <c r="AX2791" s="17"/>
      <c r="AY2791" s="17"/>
      <c r="AZ2791" s="17"/>
      <c r="BA2791" s="17"/>
      <c r="BB2791" s="17"/>
      <c r="BC2791" s="17"/>
      <c r="BD2791" s="17"/>
      <c r="BE2791" s="17"/>
      <c r="BF2791" s="17"/>
      <c r="BG2791" s="17"/>
      <c r="BH2791" s="17"/>
      <c r="BI2791" s="17"/>
      <c r="BJ2791" s="17"/>
      <c r="BK2791" s="17"/>
      <c r="BL2791" s="17"/>
      <c r="BM2791" s="17"/>
      <c r="BN2791" s="17"/>
      <c r="BO2791" s="17"/>
      <c r="BP2791" s="17"/>
      <c r="BQ2791" s="17"/>
      <c r="BR2791" s="17"/>
      <c r="BS2791" s="17"/>
      <c r="BT2791" s="17"/>
      <c r="BU2791" s="17"/>
      <c r="BV2791" s="17"/>
      <c r="BW2791" s="17"/>
      <c r="BX2791" s="17"/>
      <c r="BY2791" s="17"/>
      <c r="BZ2791" s="17"/>
      <c r="CA2791" s="17"/>
      <c r="CB2791" s="17"/>
      <c r="CC2791" s="17"/>
      <c r="CD2791" s="17"/>
      <c r="CE2791" s="17"/>
      <c r="CF2791" s="18"/>
    </row>
    <row r="2792" spans="1:84" x14ac:dyDescent="0.3">
      <c r="A2792" s="11">
        <v>43738</v>
      </c>
      <c r="B2792" s="12" t="s">
        <v>791</v>
      </c>
      <c r="C2792" s="13" t="s">
        <v>791</v>
      </c>
      <c r="D2792" s="14" t="s">
        <v>793</v>
      </c>
      <c r="E2792" s="13" t="s">
        <v>439</v>
      </c>
      <c r="F2792" s="15" t="s">
        <v>6722</v>
      </c>
      <c r="G2792" s="13" t="s">
        <v>6723</v>
      </c>
      <c r="H2792" s="13" t="s">
        <v>796</v>
      </c>
      <c r="I2792" s="13" t="s">
        <v>797</v>
      </c>
      <c r="J2792" s="16">
        <v>10384</v>
      </c>
      <c r="K2792" s="17"/>
      <c r="L2792" s="29">
        <v>792</v>
      </c>
      <c r="M2792" s="29">
        <v>792</v>
      </c>
      <c r="N2792" s="17"/>
      <c r="O2792" s="17"/>
      <c r="P2792" s="17"/>
      <c r="Q2792" s="17"/>
      <c r="R2792" s="17"/>
      <c r="S2792" s="17"/>
      <c r="T2792" s="29">
        <v>8800</v>
      </c>
      <c r="U2792" s="17"/>
      <c r="V2792" s="17"/>
      <c r="W2792" s="17"/>
      <c r="X2792" s="17"/>
      <c r="Y2792" s="17"/>
      <c r="Z2792" s="17"/>
      <c r="AA2792" s="17"/>
      <c r="AB2792" s="17"/>
      <c r="AC2792" s="17"/>
      <c r="AD2792" s="17"/>
      <c r="AE2792" s="17"/>
      <c r="AF2792" s="17"/>
      <c r="AG2792" s="17"/>
      <c r="AH2792" s="17"/>
      <c r="AI2792" s="17"/>
      <c r="AJ2792" s="17"/>
      <c r="AK2792" s="17"/>
      <c r="AL2792" s="17"/>
      <c r="AM2792" s="17"/>
      <c r="AN2792" s="17"/>
      <c r="AO2792" s="17"/>
      <c r="AP2792" s="17"/>
      <c r="AQ2792" s="17"/>
      <c r="AR2792" s="17"/>
      <c r="AS2792" s="17"/>
      <c r="AT2792" s="17"/>
      <c r="AU2792" s="17"/>
      <c r="AV2792" s="17"/>
      <c r="AW2792" s="17"/>
      <c r="AX2792" s="17"/>
      <c r="AY2792" s="17"/>
      <c r="AZ2792" s="17"/>
      <c r="BA2792" s="17"/>
      <c r="BB2792" s="17"/>
      <c r="BC2792" s="17"/>
      <c r="BD2792" s="17"/>
      <c r="BE2792" s="17"/>
      <c r="BF2792" s="17"/>
      <c r="BG2792" s="17"/>
      <c r="BH2792" s="17"/>
      <c r="BI2792" s="17"/>
      <c r="BJ2792" s="17"/>
      <c r="BK2792" s="17"/>
      <c r="BL2792" s="17"/>
      <c r="BM2792" s="17"/>
      <c r="BN2792" s="17"/>
      <c r="BO2792" s="17"/>
      <c r="BP2792" s="17"/>
      <c r="BQ2792" s="17"/>
      <c r="BR2792" s="17"/>
      <c r="BS2792" s="17"/>
      <c r="BT2792" s="17"/>
      <c r="BU2792" s="17"/>
      <c r="BV2792" s="17"/>
      <c r="BW2792" s="17"/>
      <c r="BX2792" s="17"/>
      <c r="BY2792" s="17"/>
      <c r="BZ2792" s="17"/>
      <c r="CA2792" s="17"/>
      <c r="CB2792" s="17"/>
      <c r="CC2792" s="17"/>
      <c r="CD2792" s="17"/>
      <c r="CE2792" s="17"/>
      <c r="CF2792" s="18"/>
    </row>
    <row r="2793" spans="1:84" x14ac:dyDescent="0.3">
      <c r="A2793" s="11">
        <v>43738</v>
      </c>
      <c r="B2793" s="12" t="s">
        <v>6249</v>
      </c>
      <c r="C2793" s="13" t="s">
        <v>6249</v>
      </c>
      <c r="D2793" s="14" t="s">
        <v>6250</v>
      </c>
      <c r="E2793" s="13" t="s">
        <v>439</v>
      </c>
      <c r="F2793" s="15" t="s">
        <v>182</v>
      </c>
      <c r="G2793" s="13" t="s">
        <v>6724</v>
      </c>
      <c r="H2793" s="13" t="s">
        <v>22</v>
      </c>
      <c r="I2793" s="13" t="s">
        <v>22</v>
      </c>
      <c r="J2793" s="16">
        <v>600</v>
      </c>
      <c r="K2793" s="29">
        <v>600</v>
      </c>
      <c r="L2793" s="17"/>
      <c r="M2793" s="17"/>
      <c r="N2793" s="17"/>
      <c r="O2793" s="17"/>
      <c r="P2793" s="17"/>
      <c r="Q2793" s="17"/>
      <c r="R2793" s="17"/>
      <c r="S2793" s="17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17"/>
      <c r="AD2793" s="17"/>
      <c r="AE2793" s="17"/>
      <c r="AF2793" s="17"/>
      <c r="AG2793" s="17"/>
      <c r="AH2793" s="17"/>
      <c r="AI2793" s="17"/>
      <c r="AJ2793" s="17"/>
      <c r="AK2793" s="17"/>
      <c r="AL2793" s="17"/>
      <c r="AM2793" s="17"/>
      <c r="AN2793" s="17"/>
      <c r="AO2793" s="17"/>
      <c r="AP2793" s="17"/>
      <c r="AQ2793" s="17"/>
      <c r="AR2793" s="17"/>
      <c r="AS2793" s="17"/>
      <c r="AT2793" s="17"/>
      <c r="AU2793" s="17"/>
      <c r="AV2793" s="17"/>
      <c r="AW2793" s="17"/>
      <c r="AX2793" s="17"/>
      <c r="AY2793" s="17"/>
      <c r="AZ2793" s="17"/>
      <c r="BA2793" s="17"/>
      <c r="BB2793" s="17"/>
      <c r="BC2793" s="17"/>
      <c r="BD2793" s="17"/>
      <c r="BE2793" s="17"/>
      <c r="BF2793" s="17"/>
      <c r="BG2793" s="17"/>
      <c r="BH2793" s="17"/>
      <c r="BI2793" s="17"/>
      <c r="BJ2793" s="17"/>
      <c r="BK2793" s="17"/>
      <c r="BL2793" s="17"/>
      <c r="BM2793" s="17"/>
      <c r="BN2793" s="17"/>
      <c r="BO2793" s="17"/>
      <c r="BP2793" s="17"/>
      <c r="BQ2793" s="17"/>
      <c r="BR2793" s="17"/>
      <c r="BS2793" s="17"/>
      <c r="BT2793" s="17"/>
      <c r="BU2793" s="17"/>
      <c r="BV2793" s="17"/>
      <c r="BW2793" s="17"/>
      <c r="BX2793" s="17"/>
      <c r="BY2793" s="17"/>
      <c r="BZ2793" s="17"/>
      <c r="CA2793" s="17"/>
      <c r="CB2793" s="17"/>
      <c r="CC2793" s="17"/>
      <c r="CD2793" s="17"/>
      <c r="CE2793" s="17"/>
      <c r="CF2793" s="18"/>
    </row>
    <row r="2794" spans="1:84" x14ac:dyDescent="0.3">
      <c r="A2794" s="11">
        <v>43738</v>
      </c>
      <c r="B2794" s="12" t="s">
        <v>708</v>
      </c>
      <c r="C2794" s="13" t="s">
        <v>708</v>
      </c>
      <c r="D2794" s="14" t="s">
        <v>709</v>
      </c>
      <c r="E2794" s="13" t="s">
        <v>439</v>
      </c>
      <c r="F2794" s="15" t="s">
        <v>6725</v>
      </c>
      <c r="G2794" s="13" t="s">
        <v>6726</v>
      </c>
      <c r="H2794" s="13" t="s">
        <v>712</v>
      </c>
      <c r="I2794" s="13" t="s">
        <v>713</v>
      </c>
      <c r="J2794" s="16">
        <v>922</v>
      </c>
      <c r="K2794" s="17"/>
      <c r="L2794" s="29">
        <v>70.290000000000006</v>
      </c>
      <c r="M2794" s="29">
        <v>70.290000000000006</v>
      </c>
      <c r="N2794" s="29">
        <v>0.42</v>
      </c>
      <c r="O2794" s="17"/>
      <c r="P2794" s="17"/>
      <c r="Q2794" s="17"/>
      <c r="R2794" s="17"/>
      <c r="S2794" s="17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29">
        <v>781</v>
      </c>
      <c r="AD2794" s="17"/>
      <c r="AE2794" s="17"/>
      <c r="AF2794" s="17"/>
      <c r="AG2794" s="17"/>
      <c r="AH2794" s="17"/>
      <c r="AI2794" s="17"/>
      <c r="AJ2794" s="17"/>
      <c r="AK2794" s="17"/>
      <c r="AL2794" s="17"/>
      <c r="AM2794" s="17"/>
      <c r="AN2794" s="17"/>
      <c r="AO2794" s="17"/>
      <c r="AP2794" s="17"/>
      <c r="AQ2794" s="17"/>
      <c r="AR2794" s="17"/>
      <c r="AS2794" s="17"/>
      <c r="AT2794" s="17"/>
      <c r="AU2794" s="17"/>
      <c r="AV2794" s="17"/>
      <c r="AW2794" s="17"/>
      <c r="AX2794" s="17"/>
      <c r="AY2794" s="17"/>
      <c r="AZ2794" s="17"/>
      <c r="BA2794" s="17"/>
      <c r="BB2794" s="17"/>
      <c r="BC2794" s="17"/>
      <c r="BD2794" s="17"/>
      <c r="BE2794" s="17"/>
      <c r="BF2794" s="17"/>
      <c r="BG2794" s="17"/>
      <c r="BH2794" s="17"/>
      <c r="BI2794" s="17"/>
      <c r="BJ2794" s="17"/>
      <c r="BK2794" s="17"/>
      <c r="BL2794" s="17"/>
      <c r="BM2794" s="17"/>
      <c r="BN2794" s="17"/>
      <c r="BO2794" s="17"/>
      <c r="BP2794" s="17"/>
      <c r="BQ2794" s="17"/>
      <c r="BR2794" s="17"/>
      <c r="BS2794" s="17"/>
      <c r="BT2794" s="17"/>
      <c r="BU2794" s="17"/>
      <c r="BV2794" s="17"/>
      <c r="BW2794" s="17"/>
      <c r="BX2794" s="17"/>
      <c r="BY2794" s="17"/>
      <c r="BZ2794" s="17"/>
      <c r="CA2794" s="17"/>
      <c r="CB2794" s="17"/>
      <c r="CC2794" s="17"/>
      <c r="CD2794" s="17"/>
      <c r="CE2794" s="17"/>
      <c r="CF2794" s="18"/>
    </row>
    <row r="2795" spans="1:84" x14ac:dyDescent="0.3">
      <c r="A2795" s="11">
        <v>43738</v>
      </c>
      <c r="B2795" s="12" t="s">
        <v>18</v>
      </c>
      <c r="C2795" s="13" t="s">
        <v>18</v>
      </c>
      <c r="D2795" s="14" t="s">
        <v>19</v>
      </c>
      <c r="E2795" s="13" t="s">
        <v>439</v>
      </c>
      <c r="F2795" s="15" t="s">
        <v>6727</v>
      </c>
      <c r="G2795" s="13" t="s">
        <v>6728</v>
      </c>
      <c r="H2795" s="13" t="s">
        <v>20</v>
      </c>
      <c r="I2795" s="13" t="s">
        <v>21</v>
      </c>
      <c r="J2795" s="16">
        <v>442800</v>
      </c>
      <c r="K2795" s="17"/>
      <c r="L2795" s="29">
        <v>33773</v>
      </c>
      <c r="M2795" s="29">
        <v>33773</v>
      </c>
      <c r="N2795" s="17"/>
      <c r="O2795" s="17"/>
      <c r="P2795" s="29">
        <v>375254</v>
      </c>
      <c r="Q2795" s="17"/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  <c r="AD2795" s="17"/>
      <c r="AE2795" s="17"/>
      <c r="AF2795" s="17"/>
      <c r="AG2795" s="17"/>
      <c r="AH2795" s="17"/>
      <c r="AI2795" s="17"/>
      <c r="AJ2795" s="17"/>
      <c r="AK2795" s="17"/>
      <c r="AL2795" s="17"/>
      <c r="AM2795" s="17"/>
      <c r="AN2795" s="17"/>
      <c r="AO2795" s="17"/>
      <c r="AP2795" s="17"/>
      <c r="AQ2795" s="17"/>
      <c r="AR2795" s="17"/>
      <c r="AS2795" s="17"/>
      <c r="AT2795" s="17"/>
      <c r="AU2795" s="17"/>
      <c r="AV2795" s="17"/>
      <c r="AW2795" s="17"/>
      <c r="AX2795" s="17"/>
      <c r="AY2795" s="17"/>
      <c r="AZ2795" s="17"/>
      <c r="BA2795" s="17"/>
      <c r="BB2795" s="17"/>
      <c r="BC2795" s="17"/>
      <c r="BD2795" s="17"/>
      <c r="BE2795" s="17"/>
      <c r="BF2795" s="17"/>
      <c r="BG2795" s="17"/>
      <c r="BH2795" s="17"/>
      <c r="BI2795" s="17"/>
      <c r="BJ2795" s="17"/>
      <c r="BK2795" s="17"/>
      <c r="BL2795" s="17"/>
      <c r="BM2795" s="17"/>
      <c r="BN2795" s="17"/>
      <c r="BO2795" s="17"/>
      <c r="BP2795" s="17"/>
      <c r="BQ2795" s="17"/>
      <c r="BR2795" s="17"/>
      <c r="BS2795" s="17"/>
      <c r="BT2795" s="17"/>
      <c r="BU2795" s="17"/>
      <c r="BV2795" s="17"/>
      <c r="BW2795" s="17"/>
      <c r="BX2795" s="17"/>
      <c r="BY2795" s="17"/>
      <c r="BZ2795" s="17"/>
      <c r="CA2795" s="17"/>
      <c r="CB2795" s="17"/>
      <c r="CC2795" s="17"/>
      <c r="CD2795" s="17"/>
      <c r="CE2795" s="17"/>
      <c r="CF2795" s="18"/>
    </row>
    <row r="2796" spans="1:84" x14ac:dyDescent="0.3">
      <c r="A2796" s="11">
        <v>43738</v>
      </c>
      <c r="B2796" s="12" t="s">
        <v>1935</v>
      </c>
      <c r="C2796" s="13" t="s">
        <v>1935</v>
      </c>
      <c r="D2796" s="14" t="s">
        <v>1936</v>
      </c>
      <c r="E2796" s="13" t="s">
        <v>439</v>
      </c>
      <c r="F2796" s="15" t="s">
        <v>197</v>
      </c>
      <c r="G2796" s="13" t="s">
        <v>6729</v>
      </c>
      <c r="H2796" s="13" t="s">
        <v>1939</v>
      </c>
      <c r="I2796" s="13" t="s">
        <v>1940</v>
      </c>
      <c r="J2796" s="16">
        <v>18032</v>
      </c>
      <c r="K2796" s="29">
        <v>16100</v>
      </c>
      <c r="L2796" s="29">
        <v>966</v>
      </c>
      <c r="M2796" s="29">
        <v>966</v>
      </c>
      <c r="N2796" s="17"/>
      <c r="O2796" s="17"/>
      <c r="P2796" s="17"/>
      <c r="Q2796" s="17"/>
      <c r="R2796" s="17"/>
      <c r="S2796" s="17"/>
      <c r="T2796" s="17"/>
      <c r="U2796" s="17"/>
      <c r="V2796" s="17"/>
      <c r="W2796" s="17"/>
      <c r="X2796" s="17"/>
      <c r="Y2796" s="17"/>
      <c r="Z2796" s="17"/>
      <c r="AA2796" s="17"/>
      <c r="AB2796" s="17"/>
      <c r="AC2796" s="17"/>
      <c r="AD2796" s="17"/>
      <c r="AE2796" s="17"/>
      <c r="AF2796" s="17"/>
      <c r="AG2796" s="17"/>
      <c r="AH2796" s="17"/>
      <c r="AI2796" s="17"/>
      <c r="AJ2796" s="17"/>
      <c r="AK2796" s="17"/>
      <c r="AL2796" s="17"/>
      <c r="AM2796" s="17"/>
      <c r="AN2796" s="17"/>
      <c r="AO2796" s="17"/>
      <c r="AP2796" s="17"/>
      <c r="AQ2796" s="17"/>
      <c r="AR2796" s="17"/>
      <c r="AS2796" s="17"/>
      <c r="AT2796" s="17"/>
      <c r="AU2796" s="17"/>
      <c r="AV2796" s="17"/>
      <c r="AW2796" s="17"/>
      <c r="AX2796" s="17"/>
      <c r="AY2796" s="17"/>
      <c r="AZ2796" s="17"/>
      <c r="BA2796" s="17"/>
      <c r="BB2796" s="17"/>
      <c r="BC2796" s="17"/>
      <c r="BD2796" s="17"/>
      <c r="BE2796" s="17"/>
      <c r="BF2796" s="17"/>
      <c r="BG2796" s="17"/>
      <c r="BH2796" s="17"/>
      <c r="BI2796" s="17"/>
      <c r="BJ2796" s="17"/>
      <c r="BK2796" s="17"/>
      <c r="BL2796" s="17"/>
      <c r="BM2796" s="17"/>
      <c r="BN2796" s="17"/>
      <c r="BO2796" s="17"/>
      <c r="BP2796" s="17"/>
      <c r="BQ2796" s="17"/>
      <c r="BR2796" s="17"/>
      <c r="BS2796" s="17"/>
      <c r="BT2796" s="17"/>
      <c r="BU2796" s="17"/>
      <c r="BV2796" s="17"/>
      <c r="BW2796" s="17"/>
      <c r="BX2796" s="17"/>
      <c r="BY2796" s="17"/>
      <c r="BZ2796" s="17"/>
      <c r="CA2796" s="17"/>
      <c r="CB2796" s="17"/>
      <c r="CC2796" s="17"/>
      <c r="CD2796" s="17"/>
      <c r="CE2796" s="17"/>
      <c r="CF2796" s="18"/>
    </row>
    <row r="2797" spans="1:84" x14ac:dyDescent="0.3">
      <c r="A2797" s="11">
        <v>43739</v>
      </c>
      <c r="B2797" s="12" t="s">
        <v>1350</v>
      </c>
      <c r="C2797" s="13" t="s">
        <v>1350</v>
      </c>
      <c r="D2797" s="14" t="s">
        <v>1351</v>
      </c>
      <c r="E2797" s="13" t="s">
        <v>439</v>
      </c>
      <c r="F2797" s="15" t="s">
        <v>6730</v>
      </c>
      <c r="G2797" s="13" t="s">
        <v>6731</v>
      </c>
      <c r="H2797" s="13" t="s">
        <v>1354</v>
      </c>
      <c r="I2797" s="13" t="s">
        <v>1355</v>
      </c>
      <c r="J2797" s="16">
        <v>4997</v>
      </c>
      <c r="K2797" s="17"/>
      <c r="L2797" s="29">
        <v>381.15</v>
      </c>
      <c r="M2797" s="29">
        <v>381.15</v>
      </c>
      <c r="N2797" s="29">
        <v>-0.3</v>
      </c>
      <c r="O2797" s="17"/>
      <c r="P2797" s="17"/>
      <c r="Q2797" s="17"/>
      <c r="R2797" s="17"/>
      <c r="S2797" s="17"/>
      <c r="T2797" s="29">
        <v>4235</v>
      </c>
      <c r="U2797" s="17"/>
      <c r="V2797" s="17"/>
      <c r="W2797" s="17"/>
      <c r="X2797" s="17"/>
      <c r="Y2797" s="17"/>
      <c r="Z2797" s="17"/>
      <c r="AA2797" s="17"/>
      <c r="AB2797" s="17"/>
      <c r="AC2797" s="17"/>
      <c r="AD2797" s="17"/>
      <c r="AE2797" s="17"/>
      <c r="AF2797" s="17"/>
      <c r="AG2797" s="17"/>
      <c r="AH2797" s="17"/>
      <c r="AI2797" s="17"/>
      <c r="AJ2797" s="17"/>
      <c r="AK2797" s="17"/>
      <c r="AL2797" s="17"/>
      <c r="AM2797" s="17"/>
      <c r="AN2797" s="17"/>
      <c r="AO2797" s="17"/>
      <c r="AP2797" s="17"/>
      <c r="AQ2797" s="17"/>
      <c r="AR2797" s="17"/>
      <c r="AS2797" s="17"/>
      <c r="AT2797" s="17"/>
      <c r="AU2797" s="17"/>
      <c r="AV2797" s="17"/>
      <c r="AW2797" s="17"/>
      <c r="AX2797" s="17"/>
      <c r="AY2797" s="17"/>
      <c r="AZ2797" s="17"/>
      <c r="BA2797" s="17"/>
      <c r="BB2797" s="17"/>
      <c r="BC2797" s="17"/>
      <c r="BD2797" s="17"/>
      <c r="BE2797" s="17"/>
      <c r="BF2797" s="17"/>
      <c r="BG2797" s="17"/>
      <c r="BH2797" s="17"/>
      <c r="BI2797" s="17"/>
      <c r="BJ2797" s="17"/>
      <c r="BK2797" s="17"/>
      <c r="BL2797" s="17"/>
      <c r="BM2797" s="17"/>
      <c r="BN2797" s="17"/>
      <c r="BO2797" s="17"/>
      <c r="BP2797" s="17"/>
      <c r="BQ2797" s="17"/>
      <c r="BR2797" s="17"/>
      <c r="BS2797" s="17"/>
      <c r="BT2797" s="17"/>
      <c r="BU2797" s="17"/>
      <c r="BV2797" s="17"/>
      <c r="BW2797" s="17"/>
      <c r="BX2797" s="17"/>
      <c r="BY2797" s="17"/>
      <c r="BZ2797" s="17"/>
      <c r="CA2797" s="17"/>
      <c r="CB2797" s="17"/>
      <c r="CC2797" s="17"/>
      <c r="CD2797" s="17"/>
      <c r="CE2797" s="17"/>
      <c r="CF2797" s="18"/>
    </row>
    <row r="2798" spans="1:84" ht="22.8" x14ac:dyDescent="0.3">
      <c r="A2798" s="11">
        <v>43739</v>
      </c>
      <c r="B2798" s="12" t="s">
        <v>2181</v>
      </c>
      <c r="C2798" s="13" t="s">
        <v>2181</v>
      </c>
      <c r="D2798" s="14" t="s">
        <v>2182</v>
      </c>
      <c r="E2798" s="13" t="s">
        <v>439</v>
      </c>
      <c r="F2798" s="15" t="s">
        <v>6732</v>
      </c>
      <c r="G2798" s="13" t="s">
        <v>6733</v>
      </c>
      <c r="H2798" s="13" t="s">
        <v>2185</v>
      </c>
      <c r="I2798" s="13" t="s">
        <v>2186</v>
      </c>
      <c r="J2798" s="16">
        <v>110426</v>
      </c>
      <c r="K2798" s="17"/>
      <c r="L2798" s="29">
        <v>8422.2900000000009</v>
      </c>
      <c r="M2798" s="29">
        <v>8422.2900000000009</v>
      </c>
      <c r="N2798" s="29">
        <v>0.46</v>
      </c>
      <c r="O2798" s="17"/>
      <c r="P2798" s="17"/>
      <c r="Q2798" s="17"/>
      <c r="R2798" s="17"/>
      <c r="S2798" s="17"/>
      <c r="T2798" s="17"/>
      <c r="U2798" s="17"/>
      <c r="V2798" s="17"/>
      <c r="W2798" s="17"/>
      <c r="X2798" s="17"/>
      <c r="Y2798" s="17"/>
      <c r="Z2798" s="17"/>
      <c r="AA2798" s="17"/>
      <c r="AB2798" s="17"/>
      <c r="AC2798" s="17"/>
      <c r="AD2798" s="17"/>
      <c r="AE2798" s="17"/>
      <c r="AF2798" s="17"/>
      <c r="AG2798" s="17"/>
      <c r="AH2798" s="17"/>
      <c r="AI2798" s="17"/>
      <c r="AJ2798" s="17"/>
      <c r="AK2798" s="17"/>
      <c r="AL2798" s="17"/>
      <c r="AM2798" s="17"/>
      <c r="AN2798" s="17"/>
      <c r="AO2798" s="17"/>
      <c r="AP2798" s="17"/>
      <c r="AQ2798" s="17"/>
      <c r="AR2798" s="29">
        <v>93580.96</v>
      </c>
      <c r="AS2798" s="17"/>
      <c r="AT2798" s="17"/>
      <c r="AU2798" s="17"/>
      <c r="AV2798" s="17"/>
      <c r="AW2798" s="17"/>
      <c r="AX2798" s="17"/>
      <c r="AY2798" s="17"/>
      <c r="AZ2798" s="17"/>
      <c r="BA2798" s="17"/>
      <c r="BB2798" s="17"/>
      <c r="BC2798" s="17"/>
      <c r="BD2798" s="17"/>
      <c r="BE2798" s="17"/>
      <c r="BF2798" s="17"/>
      <c r="BG2798" s="17"/>
      <c r="BH2798" s="17"/>
      <c r="BI2798" s="17"/>
      <c r="BJ2798" s="17"/>
      <c r="BK2798" s="17"/>
      <c r="BL2798" s="17"/>
      <c r="BM2798" s="17"/>
      <c r="BN2798" s="17"/>
      <c r="BO2798" s="17"/>
      <c r="BP2798" s="17"/>
      <c r="BQ2798" s="17"/>
      <c r="BR2798" s="17"/>
      <c r="BS2798" s="17"/>
      <c r="BT2798" s="17"/>
      <c r="BU2798" s="17"/>
      <c r="BV2798" s="17"/>
      <c r="BW2798" s="17"/>
      <c r="BX2798" s="17"/>
      <c r="BY2798" s="17"/>
      <c r="BZ2798" s="17"/>
      <c r="CA2798" s="17"/>
      <c r="CB2798" s="17"/>
      <c r="CC2798" s="17"/>
      <c r="CD2798" s="17"/>
      <c r="CE2798" s="17"/>
      <c r="CF2798" s="18"/>
    </row>
    <row r="2799" spans="1:84" ht="22.8" x14ac:dyDescent="0.3">
      <c r="A2799" s="11">
        <v>43739</v>
      </c>
      <c r="B2799" s="12" t="s">
        <v>2181</v>
      </c>
      <c r="C2799" s="13" t="s">
        <v>2181</v>
      </c>
      <c r="D2799" s="14" t="s">
        <v>2182</v>
      </c>
      <c r="E2799" s="13" t="s">
        <v>439</v>
      </c>
      <c r="F2799" s="15" t="s">
        <v>6734</v>
      </c>
      <c r="G2799" s="13" t="s">
        <v>6735</v>
      </c>
      <c r="H2799" s="13" t="s">
        <v>2185</v>
      </c>
      <c r="I2799" s="13" t="s">
        <v>2186</v>
      </c>
      <c r="J2799" s="16">
        <v>112180</v>
      </c>
      <c r="K2799" s="17"/>
      <c r="L2799" s="29">
        <v>8556.14</v>
      </c>
      <c r="M2799" s="29">
        <v>8556.14</v>
      </c>
      <c r="N2799" s="29">
        <v>-0.48</v>
      </c>
      <c r="O2799" s="17"/>
      <c r="P2799" s="17"/>
      <c r="Q2799" s="17"/>
      <c r="R2799" s="17"/>
      <c r="S2799" s="17"/>
      <c r="T2799" s="17"/>
      <c r="U2799" s="17"/>
      <c r="V2799" s="17"/>
      <c r="W2799" s="17"/>
      <c r="X2799" s="17"/>
      <c r="Y2799" s="17"/>
      <c r="Z2799" s="17"/>
      <c r="AA2799" s="17"/>
      <c r="AB2799" s="17"/>
      <c r="AC2799" s="17"/>
      <c r="AD2799" s="17"/>
      <c r="AE2799" s="17"/>
      <c r="AF2799" s="17"/>
      <c r="AG2799" s="17"/>
      <c r="AH2799" s="17"/>
      <c r="AI2799" s="17"/>
      <c r="AJ2799" s="17"/>
      <c r="AK2799" s="17"/>
      <c r="AL2799" s="17"/>
      <c r="AM2799" s="17"/>
      <c r="AN2799" s="17"/>
      <c r="AO2799" s="17"/>
      <c r="AP2799" s="17"/>
      <c r="AQ2799" s="17"/>
      <c r="AR2799" s="29">
        <v>95068.2</v>
      </c>
      <c r="AS2799" s="17"/>
      <c r="AT2799" s="17"/>
      <c r="AU2799" s="17"/>
      <c r="AV2799" s="17"/>
      <c r="AW2799" s="17"/>
      <c r="AX2799" s="17"/>
      <c r="AY2799" s="17"/>
      <c r="AZ2799" s="17"/>
      <c r="BA2799" s="17"/>
      <c r="BB2799" s="17"/>
      <c r="BC2799" s="17"/>
      <c r="BD2799" s="17"/>
      <c r="BE2799" s="17"/>
      <c r="BF2799" s="17"/>
      <c r="BG2799" s="17"/>
      <c r="BH2799" s="17"/>
      <c r="BI2799" s="17"/>
      <c r="BJ2799" s="17"/>
      <c r="BK2799" s="17"/>
      <c r="BL2799" s="17"/>
      <c r="BM2799" s="17"/>
      <c r="BN2799" s="17"/>
      <c r="BO2799" s="17"/>
      <c r="BP2799" s="17"/>
      <c r="BQ2799" s="17"/>
      <c r="BR2799" s="17"/>
      <c r="BS2799" s="17"/>
      <c r="BT2799" s="17"/>
      <c r="BU2799" s="17"/>
      <c r="BV2799" s="17"/>
      <c r="BW2799" s="17"/>
      <c r="BX2799" s="17"/>
      <c r="BY2799" s="17"/>
      <c r="BZ2799" s="17"/>
      <c r="CA2799" s="17"/>
      <c r="CB2799" s="17"/>
      <c r="CC2799" s="17"/>
      <c r="CD2799" s="17"/>
      <c r="CE2799" s="17"/>
      <c r="CF2799" s="18"/>
    </row>
    <row r="2800" spans="1:84" ht="22.8" x14ac:dyDescent="0.3">
      <c r="A2800" s="11">
        <v>43739</v>
      </c>
      <c r="B2800" s="12" t="s">
        <v>2181</v>
      </c>
      <c r="C2800" s="13" t="s">
        <v>2181</v>
      </c>
      <c r="D2800" s="14" t="s">
        <v>2182</v>
      </c>
      <c r="E2800" s="13" t="s">
        <v>439</v>
      </c>
      <c r="F2800" s="15" t="s">
        <v>6736</v>
      </c>
      <c r="G2800" s="13" t="s">
        <v>6737</v>
      </c>
      <c r="H2800" s="13" t="s">
        <v>2185</v>
      </c>
      <c r="I2800" s="13" t="s">
        <v>2186</v>
      </c>
      <c r="J2800" s="16">
        <v>200137</v>
      </c>
      <c r="K2800" s="17"/>
      <c r="L2800" s="29">
        <v>15264.72</v>
      </c>
      <c r="M2800" s="29">
        <v>15264.72</v>
      </c>
      <c r="N2800" s="29">
        <v>-0.4</v>
      </c>
      <c r="O2800" s="17"/>
      <c r="P2800" s="17"/>
      <c r="Q2800" s="17"/>
      <c r="R2800" s="17"/>
      <c r="S2800" s="17"/>
      <c r="T2800" s="17"/>
      <c r="U2800" s="17"/>
      <c r="V2800" s="17"/>
      <c r="W2800" s="17"/>
      <c r="X2800" s="17"/>
      <c r="Y2800" s="17"/>
      <c r="Z2800" s="17"/>
      <c r="AA2800" s="17"/>
      <c r="AB2800" s="17"/>
      <c r="AC2800" s="17"/>
      <c r="AD2800" s="17"/>
      <c r="AE2800" s="17"/>
      <c r="AF2800" s="17"/>
      <c r="AG2800" s="17"/>
      <c r="AH2800" s="17"/>
      <c r="AI2800" s="17"/>
      <c r="AJ2800" s="17"/>
      <c r="AK2800" s="17"/>
      <c r="AL2800" s="17"/>
      <c r="AM2800" s="17"/>
      <c r="AN2800" s="17"/>
      <c r="AO2800" s="17"/>
      <c r="AP2800" s="17"/>
      <c r="AQ2800" s="17"/>
      <c r="AR2800" s="29">
        <v>169607.96</v>
      </c>
      <c r="AS2800" s="17"/>
      <c r="AT2800" s="17"/>
      <c r="AU2800" s="17"/>
      <c r="AV2800" s="17"/>
      <c r="AW2800" s="17"/>
      <c r="AX2800" s="17"/>
      <c r="AY2800" s="17"/>
      <c r="AZ2800" s="17"/>
      <c r="BA2800" s="17"/>
      <c r="BB2800" s="17"/>
      <c r="BC2800" s="17"/>
      <c r="BD2800" s="17"/>
      <c r="BE2800" s="17"/>
      <c r="BF2800" s="17"/>
      <c r="BG2800" s="17"/>
      <c r="BH2800" s="17"/>
      <c r="BI2800" s="17"/>
      <c r="BJ2800" s="17"/>
      <c r="BK2800" s="17"/>
      <c r="BL2800" s="17"/>
      <c r="BM2800" s="17"/>
      <c r="BN2800" s="17"/>
      <c r="BO2800" s="17"/>
      <c r="BP2800" s="17"/>
      <c r="BQ2800" s="17"/>
      <c r="BR2800" s="17"/>
      <c r="BS2800" s="17"/>
      <c r="BT2800" s="17"/>
      <c r="BU2800" s="17"/>
      <c r="BV2800" s="17"/>
      <c r="BW2800" s="17"/>
      <c r="BX2800" s="17"/>
      <c r="BY2800" s="17"/>
      <c r="BZ2800" s="17"/>
      <c r="CA2800" s="17"/>
      <c r="CB2800" s="17"/>
      <c r="CC2800" s="17"/>
      <c r="CD2800" s="17"/>
      <c r="CE2800" s="17"/>
      <c r="CF2800" s="18"/>
    </row>
    <row r="2801" spans="1:84" ht="22.8" x14ac:dyDescent="0.3">
      <c r="A2801" s="11">
        <v>43739</v>
      </c>
      <c r="B2801" s="12" t="s">
        <v>2181</v>
      </c>
      <c r="C2801" s="13" t="s">
        <v>2181</v>
      </c>
      <c r="D2801" s="14" t="s">
        <v>2182</v>
      </c>
      <c r="E2801" s="13" t="s">
        <v>439</v>
      </c>
      <c r="F2801" s="15" t="s">
        <v>6738</v>
      </c>
      <c r="G2801" s="13" t="s">
        <v>6739</v>
      </c>
      <c r="H2801" s="13" t="s">
        <v>2185</v>
      </c>
      <c r="I2801" s="13" t="s">
        <v>2186</v>
      </c>
      <c r="J2801" s="16">
        <v>154687</v>
      </c>
      <c r="K2801" s="17"/>
      <c r="L2801" s="29">
        <v>11798.19</v>
      </c>
      <c r="M2801" s="29">
        <v>11798.19</v>
      </c>
      <c r="N2801" s="29">
        <v>-0.4</v>
      </c>
      <c r="O2801" s="17"/>
      <c r="P2801" s="17"/>
      <c r="Q2801" s="17"/>
      <c r="R2801" s="17"/>
      <c r="S2801" s="17"/>
      <c r="T2801" s="17"/>
      <c r="U2801" s="17"/>
      <c r="V2801" s="17"/>
      <c r="W2801" s="17"/>
      <c r="X2801" s="17"/>
      <c r="Y2801" s="17"/>
      <c r="Z2801" s="17"/>
      <c r="AA2801" s="17"/>
      <c r="AB2801" s="17"/>
      <c r="AC2801" s="17"/>
      <c r="AD2801" s="17"/>
      <c r="AE2801" s="17"/>
      <c r="AF2801" s="17"/>
      <c r="AG2801" s="17"/>
      <c r="AH2801" s="17"/>
      <c r="AI2801" s="17"/>
      <c r="AJ2801" s="17"/>
      <c r="AK2801" s="17"/>
      <c r="AL2801" s="17"/>
      <c r="AM2801" s="17"/>
      <c r="AN2801" s="17"/>
      <c r="AO2801" s="17"/>
      <c r="AP2801" s="17"/>
      <c r="AQ2801" s="17"/>
      <c r="AR2801" s="29">
        <v>131091.01999999999</v>
      </c>
      <c r="AS2801" s="17"/>
      <c r="AT2801" s="17"/>
      <c r="AU2801" s="17"/>
      <c r="AV2801" s="17"/>
      <c r="AW2801" s="17"/>
      <c r="AX2801" s="17"/>
      <c r="AY2801" s="17"/>
      <c r="AZ2801" s="17"/>
      <c r="BA2801" s="17"/>
      <c r="BB2801" s="17"/>
      <c r="BC2801" s="17"/>
      <c r="BD2801" s="17"/>
      <c r="BE2801" s="17"/>
      <c r="BF2801" s="17"/>
      <c r="BG2801" s="17"/>
      <c r="BH2801" s="17"/>
      <c r="BI2801" s="17"/>
      <c r="BJ2801" s="17"/>
      <c r="BK2801" s="17"/>
      <c r="BL2801" s="17"/>
      <c r="BM2801" s="17"/>
      <c r="BN2801" s="17"/>
      <c r="BO2801" s="17"/>
      <c r="BP2801" s="17"/>
      <c r="BQ2801" s="17"/>
      <c r="BR2801" s="17"/>
      <c r="BS2801" s="17"/>
      <c r="BT2801" s="17"/>
      <c r="BU2801" s="17"/>
      <c r="BV2801" s="17"/>
      <c r="BW2801" s="17"/>
      <c r="BX2801" s="17"/>
      <c r="BY2801" s="17"/>
      <c r="BZ2801" s="17"/>
      <c r="CA2801" s="17"/>
      <c r="CB2801" s="17"/>
      <c r="CC2801" s="17"/>
      <c r="CD2801" s="17"/>
      <c r="CE2801" s="17"/>
      <c r="CF2801" s="18"/>
    </row>
    <row r="2802" spans="1:84" ht="22.8" x14ac:dyDescent="0.3">
      <c r="A2802" s="11">
        <v>43739</v>
      </c>
      <c r="B2802" s="12" t="s">
        <v>2181</v>
      </c>
      <c r="C2802" s="13" t="s">
        <v>2181</v>
      </c>
      <c r="D2802" s="14" t="s">
        <v>2182</v>
      </c>
      <c r="E2802" s="13" t="s">
        <v>439</v>
      </c>
      <c r="F2802" s="15" t="s">
        <v>6740</v>
      </c>
      <c r="G2802" s="13" t="s">
        <v>6741</v>
      </c>
      <c r="H2802" s="13" t="s">
        <v>2185</v>
      </c>
      <c r="I2802" s="13" t="s">
        <v>2186</v>
      </c>
      <c r="J2802" s="16">
        <v>66854</v>
      </c>
      <c r="K2802" s="17"/>
      <c r="L2802" s="29">
        <v>5098.99</v>
      </c>
      <c r="M2802" s="29">
        <v>5098.99</v>
      </c>
      <c r="N2802" s="29">
        <v>0.54</v>
      </c>
      <c r="O2802" s="17"/>
      <c r="P2802" s="17"/>
      <c r="Q2802" s="17"/>
      <c r="R2802" s="17"/>
      <c r="S2802" s="17"/>
      <c r="T2802" s="17"/>
      <c r="U2802" s="17"/>
      <c r="V2802" s="17"/>
      <c r="W2802" s="17"/>
      <c r="X2802" s="17"/>
      <c r="Y2802" s="17"/>
      <c r="Z2802" s="17"/>
      <c r="AA2802" s="17"/>
      <c r="AB2802" s="17"/>
      <c r="AC2802" s="17"/>
      <c r="AD2802" s="17"/>
      <c r="AE2802" s="17"/>
      <c r="AF2802" s="17"/>
      <c r="AG2802" s="17"/>
      <c r="AH2802" s="17"/>
      <c r="AI2802" s="17"/>
      <c r="AJ2802" s="17"/>
      <c r="AK2802" s="17"/>
      <c r="AL2802" s="17"/>
      <c r="AM2802" s="17"/>
      <c r="AN2802" s="17"/>
      <c r="AO2802" s="17"/>
      <c r="AP2802" s="17"/>
      <c r="AQ2802" s="17"/>
      <c r="AR2802" s="29">
        <v>56655.48</v>
      </c>
      <c r="AS2802" s="17"/>
      <c r="AT2802" s="17"/>
      <c r="AU2802" s="17"/>
      <c r="AV2802" s="17"/>
      <c r="AW2802" s="17"/>
      <c r="AX2802" s="17"/>
      <c r="AY2802" s="17"/>
      <c r="AZ2802" s="17"/>
      <c r="BA2802" s="17"/>
      <c r="BB2802" s="17"/>
      <c r="BC2802" s="17"/>
      <c r="BD2802" s="17"/>
      <c r="BE2802" s="17"/>
      <c r="BF2802" s="17"/>
      <c r="BG2802" s="17"/>
      <c r="BH2802" s="17"/>
      <c r="BI2802" s="17"/>
      <c r="BJ2802" s="17"/>
      <c r="BK2802" s="17"/>
      <c r="BL2802" s="17"/>
      <c r="BM2802" s="17"/>
      <c r="BN2802" s="17"/>
      <c r="BO2802" s="17"/>
      <c r="BP2802" s="17"/>
      <c r="BQ2802" s="17"/>
      <c r="BR2802" s="17"/>
      <c r="BS2802" s="17"/>
      <c r="BT2802" s="17"/>
      <c r="BU2802" s="17"/>
      <c r="BV2802" s="17"/>
      <c r="BW2802" s="17"/>
      <c r="BX2802" s="17"/>
      <c r="BY2802" s="17"/>
      <c r="BZ2802" s="17"/>
      <c r="CA2802" s="17"/>
      <c r="CB2802" s="17"/>
      <c r="CC2802" s="17"/>
      <c r="CD2802" s="17"/>
      <c r="CE2802" s="17"/>
      <c r="CF2802" s="18"/>
    </row>
    <row r="2803" spans="1:84" ht="22.8" x14ac:dyDescent="0.3">
      <c r="A2803" s="11">
        <v>43739</v>
      </c>
      <c r="B2803" s="12" t="s">
        <v>2181</v>
      </c>
      <c r="C2803" s="13" t="s">
        <v>2181</v>
      </c>
      <c r="D2803" s="14" t="s">
        <v>2182</v>
      </c>
      <c r="E2803" s="13" t="s">
        <v>439</v>
      </c>
      <c r="F2803" s="15" t="s">
        <v>6742</v>
      </c>
      <c r="G2803" s="13" t="s">
        <v>6743</v>
      </c>
      <c r="H2803" s="13" t="s">
        <v>2185</v>
      </c>
      <c r="I2803" s="13" t="s">
        <v>2186</v>
      </c>
      <c r="J2803" s="16">
        <v>47579</v>
      </c>
      <c r="K2803" s="17"/>
      <c r="L2803" s="29">
        <v>3628.92</v>
      </c>
      <c r="M2803" s="29">
        <v>3628.92</v>
      </c>
      <c r="N2803" s="29">
        <v>-0.19</v>
      </c>
      <c r="O2803" s="17"/>
      <c r="P2803" s="17"/>
      <c r="Q2803" s="17"/>
      <c r="R2803" s="17"/>
      <c r="S2803" s="17"/>
      <c r="T2803" s="17"/>
      <c r="U2803" s="17"/>
      <c r="V2803" s="17"/>
      <c r="W2803" s="17"/>
      <c r="X2803" s="17"/>
      <c r="Y2803" s="17"/>
      <c r="Z2803" s="17"/>
      <c r="AA2803" s="17"/>
      <c r="AB2803" s="17"/>
      <c r="AC2803" s="17"/>
      <c r="AD2803" s="17"/>
      <c r="AE2803" s="17"/>
      <c r="AF2803" s="17"/>
      <c r="AG2803" s="17"/>
      <c r="AH2803" s="17"/>
      <c r="AI2803" s="17"/>
      <c r="AJ2803" s="17"/>
      <c r="AK2803" s="17"/>
      <c r="AL2803" s="17"/>
      <c r="AM2803" s="17"/>
      <c r="AN2803" s="17"/>
      <c r="AO2803" s="17"/>
      <c r="AP2803" s="17"/>
      <c r="AQ2803" s="17"/>
      <c r="AR2803" s="29">
        <v>40321.35</v>
      </c>
      <c r="AS2803" s="17"/>
      <c r="AT2803" s="17"/>
      <c r="AU2803" s="17"/>
      <c r="AV2803" s="17"/>
      <c r="AW2803" s="17"/>
      <c r="AX2803" s="17"/>
      <c r="AY2803" s="17"/>
      <c r="AZ2803" s="17"/>
      <c r="BA2803" s="17"/>
      <c r="BB2803" s="17"/>
      <c r="BC2803" s="17"/>
      <c r="BD2803" s="17"/>
      <c r="BE2803" s="17"/>
      <c r="BF2803" s="17"/>
      <c r="BG2803" s="17"/>
      <c r="BH2803" s="17"/>
      <c r="BI2803" s="17"/>
      <c r="BJ2803" s="17"/>
      <c r="BK2803" s="17"/>
      <c r="BL2803" s="17"/>
      <c r="BM2803" s="17"/>
      <c r="BN2803" s="17"/>
      <c r="BO2803" s="17"/>
      <c r="BP2803" s="17"/>
      <c r="BQ2803" s="17"/>
      <c r="BR2803" s="17"/>
      <c r="BS2803" s="17"/>
      <c r="BT2803" s="17"/>
      <c r="BU2803" s="17"/>
      <c r="BV2803" s="17"/>
      <c r="BW2803" s="17"/>
      <c r="BX2803" s="17"/>
      <c r="BY2803" s="17"/>
      <c r="BZ2803" s="17"/>
      <c r="CA2803" s="17"/>
      <c r="CB2803" s="17"/>
      <c r="CC2803" s="17"/>
      <c r="CD2803" s="17"/>
      <c r="CE2803" s="17"/>
      <c r="CF2803" s="18"/>
    </row>
    <row r="2804" spans="1:84" x14ac:dyDescent="0.3">
      <c r="A2804" s="11">
        <v>43741</v>
      </c>
      <c r="B2804" s="12" t="s">
        <v>5747</v>
      </c>
      <c r="C2804" s="13" t="s">
        <v>5747</v>
      </c>
      <c r="D2804" s="14" t="s">
        <v>5748</v>
      </c>
      <c r="E2804" s="13" t="s">
        <v>439</v>
      </c>
      <c r="F2804" s="15" t="s">
        <v>31</v>
      </c>
      <c r="G2804" s="13" t="s">
        <v>6744</v>
      </c>
      <c r="H2804" s="13" t="s">
        <v>5750</v>
      </c>
      <c r="I2804" s="13" t="s">
        <v>22</v>
      </c>
      <c r="J2804" s="16">
        <v>35400</v>
      </c>
      <c r="K2804" s="17"/>
      <c r="L2804" s="29">
        <v>2700</v>
      </c>
      <c r="M2804" s="29">
        <v>2700</v>
      </c>
      <c r="N2804" s="17"/>
      <c r="O2804" s="17"/>
      <c r="P2804" s="17"/>
      <c r="Q2804" s="17"/>
      <c r="R2804" s="17"/>
      <c r="S2804" s="17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  <c r="AD2804" s="17"/>
      <c r="AE2804" s="17"/>
      <c r="AF2804" s="17"/>
      <c r="AG2804" s="17"/>
      <c r="AH2804" s="17"/>
      <c r="AI2804" s="17"/>
      <c r="AJ2804" s="17"/>
      <c r="AK2804" s="17"/>
      <c r="AL2804" s="17"/>
      <c r="AM2804" s="17"/>
      <c r="AN2804" s="17"/>
      <c r="AO2804" s="17"/>
      <c r="AP2804" s="17"/>
      <c r="AQ2804" s="17"/>
      <c r="AR2804" s="17"/>
      <c r="AS2804" s="17"/>
      <c r="AT2804" s="17"/>
      <c r="AU2804" s="17"/>
      <c r="AV2804" s="17"/>
      <c r="AW2804" s="17"/>
      <c r="AX2804" s="17"/>
      <c r="AY2804" s="17"/>
      <c r="AZ2804" s="17"/>
      <c r="BA2804" s="17"/>
      <c r="BB2804" s="17"/>
      <c r="BC2804" s="17"/>
      <c r="BD2804" s="17"/>
      <c r="BE2804" s="17"/>
      <c r="BF2804" s="17"/>
      <c r="BG2804" s="17"/>
      <c r="BH2804" s="17"/>
      <c r="BI2804" s="17"/>
      <c r="BJ2804" s="17"/>
      <c r="BK2804" s="17"/>
      <c r="BL2804" s="17"/>
      <c r="BM2804" s="17"/>
      <c r="BN2804" s="17"/>
      <c r="BO2804" s="17"/>
      <c r="BP2804" s="17"/>
      <c r="BQ2804" s="17"/>
      <c r="BR2804" s="17"/>
      <c r="BS2804" s="17"/>
      <c r="BT2804" s="17"/>
      <c r="BU2804" s="17"/>
      <c r="BV2804" s="17"/>
      <c r="BW2804" s="17"/>
      <c r="BX2804" s="17"/>
      <c r="BY2804" s="17"/>
      <c r="BZ2804" s="29">
        <v>30000</v>
      </c>
      <c r="CA2804" s="17"/>
      <c r="CB2804" s="17"/>
      <c r="CC2804" s="17"/>
      <c r="CD2804" s="17"/>
      <c r="CE2804" s="17"/>
      <c r="CF2804" s="18"/>
    </row>
    <row r="2805" spans="1:84" x14ac:dyDescent="0.3">
      <c r="A2805" s="11">
        <v>43741</v>
      </c>
      <c r="B2805" s="12" t="s">
        <v>480</v>
      </c>
      <c r="C2805" s="13" t="s">
        <v>480</v>
      </c>
      <c r="D2805" s="14" t="s">
        <v>481</v>
      </c>
      <c r="E2805" s="13" t="s">
        <v>439</v>
      </c>
      <c r="F2805" s="15" t="s">
        <v>6745</v>
      </c>
      <c r="G2805" s="13" t="s">
        <v>6746</v>
      </c>
      <c r="H2805" s="13" t="s">
        <v>484</v>
      </c>
      <c r="I2805" s="13" t="s">
        <v>22</v>
      </c>
      <c r="J2805" s="16">
        <v>1700</v>
      </c>
      <c r="K2805" s="17"/>
      <c r="L2805" s="29">
        <v>129.66999999999999</v>
      </c>
      <c r="M2805" s="29">
        <v>129.66999999999999</v>
      </c>
      <c r="N2805" s="29">
        <v>-0.09</v>
      </c>
      <c r="O2805" s="17"/>
      <c r="P2805" s="17"/>
      <c r="Q2805" s="17"/>
      <c r="R2805" s="17"/>
      <c r="S2805" s="29">
        <v>1440.75</v>
      </c>
      <c r="T2805" s="17"/>
      <c r="U2805" s="17"/>
      <c r="V2805" s="17"/>
      <c r="W2805" s="17"/>
      <c r="X2805" s="17"/>
      <c r="Y2805" s="17"/>
      <c r="Z2805" s="17"/>
      <c r="AA2805" s="17"/>
      <c r="AB2805" s="17"/>
      <c r="AC2805" s="17"/>
      <c r="AD2805" s="17"/>
      <c r="AE2805" s="17"/>
      <c r="AF2805" s="17"/>
      <c r="AG2805" s="17"/>
      <c r="AH2805" s="17"/>
      <c r="AI2805" s="17"/>
      <c r="AJ2805" s="17"/>
      <c r="AK2805" s="17"/>
      <c r="AL2805" s="17"/>
      <c r="AM2805" s="17"/>
      <c r="AN2805" s="17"/>
      <c r="AO2805" s="17"/>
      <c r="AP2805" s="17"/>
      <c r="AQ2805" s="17"/>
      <c r="AR2805" s="17"/>
      <c r="AS2805" s="17"/>
      <c r="AT2805" s="17"/>
      <c r="AU2805" s="17"/>
      <c r="AV2805" s="17"/>
      <c r="AW2805" s="17"/>
      <c r="AX2805" s="17"/>
      <c r="AY2805" s="17"/>
      <c r="AZ2805" s="17"/>
      <c r="BA2805" s="17"/>
      <c r="BB2805" s="17"/>
      <c r="BC2805" s="17"/>
      <c r="BD2805" s="17"/>
      <c r="BE2805" s="17"/>
      <c r="BF2805" s="17"/>
      <c r="BG2805" s="17"/>
      <c r="BH2805" s="17"/>
      <c r="BI2805" s="17"/>
      <c r="BJ2805" s="17"/>
      <c r="BK2805" s="17"/>
      <c r="BL2805" s="17"/>
      <c r="BM2805" s="17"/>
      <c r="BN2805" s="17"/>
      <c r="BO2805" s="17"/>
      <c r="BP2805" s="17"/>
      <c r="BQ2805" s="17"/>
      <c r="BR2805" s="17"/>
      <c r="BS2805" s="17"/>
      <c r="BT2805" s="17"/>
      <c r="BU2805" s="17"/>
      <c r="BV2805" s="17"/>
      <c r="BW2805" s="17"/>
      <c r="BX2805" s="17"/>
      <c r="BY2805" s="17"/>
      <c r="BZ2805" s="17"/>
      <c r="CA2805" s="17"/>
      <c r="CB2805" s="17"/>
      <c r="CC2805" s="17"/>
      <c r="CD2805" s="17"/>
      <c r="CE2805" s="17"/>
      <c r="CF2805" s="18"/>
    </row>
    <row r="2806" spans="1:84" x14ac:dyDescent="0.3">
      <c r="A2806" s="11">
        <v>43741</v>
      </c>
      <c r="B2806" s="12" t="s">
        <v>18</v>
      </c>
      <c r="C2806" s="13" t="s">
        <v>18</v>
      </c>
      <c r="D2806" s="14" t="s">
        <v>19</v>
      </c>
      <c r="E2806" s="13" t="s">
        <v>439</v>
      </c>
      <c r="F2806" s="15" t="s">
        <v>6747</v>
      </c>
      <c r="G2806" s="13" t="s">
        <v>6748</v>
      </c>
      <c r="H2806" s="13" t="s">
        <v>20</v>
      </c>
      <c r="I2806" s="13" t="s">
        <v>21</v>
      </c>
      <c r="J2806" s="16">
        <v>1464380</v>
      </c>
      <c r="K2806" s="17"/>
      <c r="L2806" s="29">
        <v>111690</v>
      </c>
      <c r="M2806" s="29">
        <v>111690</v>
      </c>
      <c r="N2806" s="17"/>
      <c r="O2806" s="17"/>
      <c r="P2806" s="29">
        <v>1241000</v>
      </c>
      <c r="Q2806" s="17"/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  <c r="AD2806" s="17"/>
      <c r="AE2806" s="17"/>
      <c r="AF2806" s="17"/>
      <c r="AG2806" s="17"/>
      <c r="AH2806" s="17"/>
      <c r="AI2806" s="17"/>
      <c r="AJ2806" s="17"/>
      <c r="AK2806" s="17"/>
      <c r="AL2806" s="17"/>
      <c r="AM2806" s="17"/>
      <c r="AN2806" s="17"/>
      <c r="AO2806" s="17"/>
      <c r="AP2806" s="17"/>
      <c r="AQ2806" s="17"/>
      <c r="AR2806" s="17"/>
      <c r="AS2806" s="17"/>
      <c r="AT2806" s="17"/>
      <c r="AU2806" s="17"/>
      <c r="AV2806" s="17"/>
      <c r="AW2806" s="17"/>
      <c r="AX2806" s="17"/>
      <c r="AY2806" s="17"/>
      <c r="AZ2806" s="17"/>
      <c r="BA2806" s="17"/>
      <c r="BB2806" s="17"/>
      <c r="BC2806" s="17"/>
      <c r="BD2806" s="17"/>
      <c r="BE2806" s="17"/>
      <c r="BF2806" s="17"/>
      <c r="BG2806" s="17"/>
      <c r="BH2806" s="17"/>
      <c r="BI2806" s="17"/>
      <c r="BJ2806" s="17"/>
      <c r="BK2806" s="17"/>
      <c r="BL2806" s="17"/>
      <c r="BM2806" s="17"/>
      <c r="BN2806" s="17"/>
      <c r="BO2806" s="17"/>
      <c r="BP2806" s="17"/>
      <c r="BQ2806" s="17"/>
      <c r="BR2806" s="17"/>
      <c r="BS2806" s="17"/>
      <c r="BT2806" s="17"/>
      <c r="BU2806" s="17"/>
      <c r="BV2806" s="17"/>
      <c r="BW2806" s="17"/>
      <c r="BX2806" s="17"/>
      <c r="BY2806" s="17"/>
      <c r="BZ2806" s="17"/>
      <c r="CA2806" s="17"/>
      <c r="CB2806" s="17"/>
      <c r="CC2806" s="17"/>
      <c r="CD2806" s="17"/>
      <c r="CE2806" s="17"/>
      <c r="CF2806" s="18"/>
    </row>
    <row r="2807" spans="1:84" x14ac:dyDescent="0.3">
      <c r="A2807" s="11">
        <v>43741</v>
      </c>
      <c r="B2807" s="12" t="s">
        <v>18</v>
      </c>
      <c r="C2807" s="13" t="s">
        <v>18</v>
      </c>
      <c r="D2807" s="14" t="s">
        <v>19</v>
      </c>
      <c r="E2807" s="13" t="s">
        <v>439</v>
      </c>
      <c r="F2807" s="15" t="s">
        <v>6749</v>
      </c>
      <c r="G2807" s="13" t="s">
        <v>6750</v>
      </c>
      <c r="H2807" s="13" t="s">
        <v>20</v>
      </c>
      <c r="I2807" s="13" t="s">
        <v>21</v>
      </c>
      <c r="J2807" s="16">
        <v>1464380</v>
      </c>
      <c r="K2807" s="17"/>
      <c r="L2807" s="29">
        <v>111690</v>
      </c>
      <c r="M2807" s="29">
        <v>111690</v>
      </c>
      <c r="N2807" s="17"/>
      <c r="O2807" s="17"/>
      <c r="P2807" s="29">
        <v>1241000</v>
      </c>
      <c r="Q2807" s="17"/>
      <c r="R2807" s="17"/>
      <c r="S2807" s="17"/>
      <c r="T2807" s="17"/>
      <c r="U2807" s="17"/>
      <c r="V2807" s="17"/>
      <c r="W2807" s="17"/>
      <c r="X2807" s="17"/>
      <c r="Y2807" s="17"/>
      <c r="Z2807" s="17"/>
      <c r="AA2807" s="17"/>
      <c r="AB2807" s="17"/>
      <c r="AC2807" s="17"/>
      <c r="AD2807" s="17"/>
      <c r="AE2807" s="17"/>
      <c r="AF2807" s="17"/>
      <c r="AG2807" s="17"/>
      <c r="AH2807" s="17"/>
      <c r="AI2807" s="17"/>
      <c r="AJ2807" s="17"/>
      <c r="AK2807" s="17"/>
      <c r="AL2807" s="17"/>
      <c r="AM2807" s="17"/>
      <c r="AN2807" s="17"/>
      <c r="AO2807" s="17"/>
      <c r="AP2807" s="17"/>
      <c r="AQ2807" s="17"/>
      <c r="AR2807" s="17"/>
      <c r="AS2807" s="17"/>
      <c r="AT2807" s="17"/>
      <c r="AU2807" s="17"/>
      <c r="AV2807" s="17"/>
      <c r="AW2807" s="17"/>
      <c r="AX2807" s="17"/>
      <c r="AY2807" s="17"/>
      <c r="AZ2807" s="17"/>
      <c r="BA2807" s="17"/>
      <c r="BB2807" s="17"/>
      <c r="BC2807" s="17"/>
      <c r="BD2807" s="17"/>
      <c r="BE2807" s="17"/>
      <c r="BF2807" s="17"/>
      <c r="BG2807" s="17"/>
      <c r="BH2807" s="17"/>
      <c r="BI2807" s="17"/>
      <c r="BJ2807" s="17"/>
      <c r="BK2807" s="17"/>
      <c r="BL2807" s="17"/>
      <c r="BM2807" s="17"/>
      <c r="BN2807" s="17"/>
      <c r="BO2807" s="17"/>
      <c r="BP2807" s="17"/>
      <c r="BQ2807" s="17"/>
      <c r="BR2807" s="17"/>
      <c r="BS2807" s="17"/>
      <c r="BT2807" s="17"/>
      <c r="BU2807" s="17"/>
      <c r="BV2807" s="17"/>
      <c r="BW2807" s="17"/>
      <c r="BX2807" s="17"/>
      <c r="BY2807" s="17"/>
      <c r="BZ2807" s="17"/>
      <c r="CA2807" s="17"/>
      <c r="CB2807" s="17"/>
      <c r="CC2807" s="17"/>
      <c r="CD2807" s="17"/>
      <c r="CE2807" s="17"/>
      <c r="CF2807" s="18"/>
    </row>
    <row r="2808" spans="1:84" x14ac:dyDescent="0.3">
      <c r="A2808" s="11">
        <v>43741</v>
      </c>
      <c r="B2808" s="12" t="s">
        <v>18</v>
      </c>
      <c r="C2808" s="13" t="s">
        <v>18</v>
      </c>
      <c r="D2808" s="14" t="s">
        <v>19</v>
      </c>
      <c r="E2808" s="13" t="s">
        <v>439</v>
      </c>
      <c r="F2808" s="15" t="s">
        <v>6751</v>
      </c>
      <c r="G2808" s="13" t="s">
        <v>6752</v>
      </c>
      <c r="H2808" s="13" t="s">
        <v>20</v>
      </c>
      <c r="I2808" s="13" t="s">
        <v>21</v>
      </c>
      <c r="J2808" s="16">
        <v>1464380</v>
      </c>
      <c r="K2808" s="17"/>
      <c r="L2808" s="29">
        <v>111690</v>
      </c>
      <c r="M2808" s="29">
        <v>111690</v>
      </c>
      <c r="N2808" s="17"/>
      <c r="O2808" s="17"/>
      <c r="P2808" s="29">
        <v>1241000</v>
      </c>
      <c r="Q2808" s="17"/>
      <c r="R2808" s="17"/>
      <c r="S2808" s="17"/>
      <c r="T2808" s="17"/>
      <c r="U2808" s="17"/>
      <c r="V2808" s="17"/>
      <c r="W2808" s="17"/>
      <c r="X2808" s="17"/>
      <c r="Y2808" s="17"/>
      <c r="Z2808" s="17"/>
      <c r="AA2808" s="17"/>
      <c r="AB2808" s="17"/>
      <c r="AC2808" s="17"/>
      <c r="AD2808" s="17"/>
      <c r="AE2808" s="17"/>
      <c r="AF2808" s="17"/>
      <c r="AG2808" s="17"/>
      <c r="AH2808" s="17"/>
      <c r="AI2808" s="17"/>
      <c r="AJ2808" s="17"/>
      <c r="AK2808" s="17"/>
      <c r="AL2808" s="17"/>
      <c r="AM2808" s="17"/>
      <c r="AN2808" s="17"/>
      <c r="AO2808" s="17"/>
      <c r="AP2808" s="17"/>
      <c r="AQ2808" s="17"/>
      <c r="AR2808" s="17"/>
      <c r="AS2808" s="17"/>
      <c r="AT2808" s="17"/>
      <c r="AU2808" s="17"/>
      <c r="AV2808" s="17"/>
      <c r="AW2808" s="17"/>
      <c r="AX2808" s="17"/>
      <c r="AY2808" s="17"/>
      <c r="AZ2808" s="17"/>
      <c r="BA2808" s="17"/>
      <c r="BB2808" s="17"/>
      <c r="BC2808" s="17"/>
      <c r="BD2808" s="17"/>
      <c r="BE2808" s="17"/>
      <c r="BF2808" s="17"/>
      <c r="BG2808" s="17"/>
      <c r="BH2808" s="17"/>
      <c r="BI2808" s="17"/>
      <c r="BJ2808" s="17"/>
      <c r="BK2808" s="17"/>
      <c r="BL2808" s="17"/>
      <c r="BM2808" s="17"/>
      <c r="BN2808" s="17"/>
      <c r="BO2808" s="17"/>
      <c r="BP2808" s="17"/>
      <c r="BQ2808" s="17"/>
      <c r="BR2808" s="17"/>
      <c r="BS2808" s="17"/>
      <c r="BT2808" s="17"/>
      <c r="BU2808" s="17"/>
      <c r="BV2808" s="17"/>
      <c r="BW2808" s="17"/>
      <c r="BX2808" s="17"/>
      <c r="BY2808" s="17"/>
      <c r="BZ2808" s="17"/>
      <c r="CA2808" s="17"/>
      <c r="CB2808" s="17"/>
      <c r="CC2808" s="17"/>
      <c r="CD2808" s="17"/>
      <c r="CE2808" s="17"/>
      <c r="CF2808" s="18"/>
    </row>
    <row r="2809" spans="1:84" x14ac:dyDescent="0.3">
      <c r="A2809" s="11">
        <v>43741</v>
      </c>
      <c r="B2809" s="12" t="s">
        <v>18</v>
      </c>
      <c r="C2809" s="13" t="s">
        <v>18</v>
      </c>
      <c r="D2809" s="14" t="s">
        <v>19</v>
      </c>
      <c r="E2809" s="13" t="s">
        <v>439</v>
      </c>
      <c r="F2809" s="15" t="s">
        <v>6753</v>
      </c>
      <c r="G2809" s="13" t="s">
        <v>6754</v>
      </c>
      <c r="H2809" s="13" t="s">
        <v>20</v>
      </c>
      <c r="I2809" s="13" t="s">
        <v>21</v>
      </c>
      <c r="J2809" s="16">
        <v>1464380</v>
      </c>
      <c r="K2809" s="17"/>
      <c r="L2809" s="29">
        <v>111690</v>
      </c>
      <c r="M2809" s="29">
        <v>111690</v>
      </c>
      <c r="N2809" s="17"/>
      <c r="O2809" s="17"/>
      <c r="P2809" s="29">
        <v>1241000</v>
      </c>
      <c r="Q2809" s="17"/>
      <c r="R2809" s="17"/>
      <c r="S2809" s="17"/>
      <c r="T2809" s="17"/>
      <c r="U2809" s="17"/>
      <c r="V2809" s="17"/>
      <c r="W2809" s="17"/>
      <c r="X2809" s="17"/>
      <c r="Y2809" s="17"/>
      <c r="Z2809" s="17"/>
      <c r="AA2809" s="17"/>
      <c r="AB2809" s="17"/>
      <c r="AC2809" s="17"/>
      <c r="AD2809" s="17"/>
      <c r="AE2809" s="17"/>
      <c r="AF2809" s="17"/>
      <c r="AG2809" s="17"/>
      <c r="AH2809" s="17"/>
      <c r="AI2809" s="17"/>
      <c r="AJ2809" s="17"/>
      <c r="AK2809" s="17"/>
      <c r="AL2809" s="17"/>
      <c r="AM2809" s="17"/>
      <c r="AN2809" s="17"/>
      <c r="AO2809" s="17"/>
      <c r="AP2809" s="17"/>
      <c r="AQ2809" s="17"/>
      <c r="AR2809" s="17"/>
      <c r="AS2809" s="17"/>
      <c r="AT2809" s="17"/>
      <c r="AU2809" s="17"/>
      <c r="AV2809" s="17"/>
      <c r="AW2809" s="17"/>
      <c r="AX2809" s="17"/>
      <c r="AY2809" s="17"/>
      <c r="AZ2809" s="17"/>
      <c r="BA2809" s="17"/>
      <c r="BB2809" s="17"/>
      <c r="BC2809" s="17"/>
      <c r="BD2809" s="17"/>
      <c r="BE2809" s="17"/>
      <c r="BF2809" s="17"/>
      <c r="BG2809" s="17"/>
      <c r="BH2809" s="17"/>
      <c r="BI2809" s="17"/>
      <c r="BJ2809" s="17"/>
      <c r="BK2809" s="17"/>
      <c r="BL2809" s="17"/>
      <c r="BM2809" s="17"/>
      <c r="BN2809" s="17"/>
      <c r="BO2809" s="17"/>
      <c r="BP2809" s="17"/>
      <c r="BQ2809" s="17"/>
      <c r="BR2809" s="17"/>
      <c r="BS2809" s="17"/>
      <c r="BT2809" s="17"/>
      <c r="BU2809" s="17"/>
      <c r="BV2809" s="17"/>
      <c r="BW2809" s="17"/>
      <c r="BX2809" s="17"/>
      <c r="BY2809" s="17"/>
      <c r="BZ2809" s="17"/>
      <c r="CA2809" s="17"/>
      <c r="CB2809" s="17"/>
      <c r="CC2809" s="17"/>
      <c r="CD2809" s="17"/>
      <c r="CE2809" s="17"/>
      <c r="CF2809" s="18"/>
    </row>
    <row r="2810" spans="1:84" x14ac:dyDescent="0.3">
      <c r="A2810" s="11">
        <v>43741</v>
      </c>
      <c r="B2810" s="12" t="s">
        <v>18</v>
      </c>
      <c r="C2810" s="13" t="s">
        <v>18</v>
      </c>
      <c r="D2810" s="14" t="s">
        <v>19</v>
      </c>
      <c r="E2810" s="13" t="s">
        <v>439</v>
      </c>
      <c r="F2810" s="15" t="s">
        <v>6755</v>
      </c>
      <c r="G2810" s="13" t="s">
        <v>6756</v>
      </c>
      <c r="H2810" s="13" t="s">
        <v>20</v>
      </c>
      <c r="I2810" s="13" t="s">
        <v>21</v>
      </c>
      <c r="J2810" s="16">
        <v>1464380</v>
      </c>
      <c r="K2810" s="17"/>
      <c r="L2810" s="29">
        <v>111690</v>
      </c>
      <c r="M2810" s="29">
        <v>111690</v>
      </c>
      <c r="N2810" s="17"/>
      <c r="O2810" s="17"/>
      <c r="P2810" s="29">
        <v>1241000</v>
      </c>
      <c r="Q2810" s="17"/>
      <c r="R2810" s="17"/>
      <c r="S2810" s="17"/>
      <c r="T2810" s="17"/>
      <c r="U2810" s="17"/>
      <c r="V2810" s="17"/>
      <c r="W2810" s="17"/>
      <c r="X2810" s="17"/>
      <c r="Y2810" s="17"/>
      <c r="Z2810" s="17"/>
      <c r="AA2810" s="17"/>
      <c r="AB2810" s="17"/>
      <c r="AC2810" s="17"/>
      <c r="AD2810" s="17"/>
      <c r="AE2810" s="17"/>
      <c r="AF2810" s="17"/>
      <c r="AG2810" s="17"/>
      <c r="AH2810" s="17"/>
      <c r="AI2810" s="17"/>
      <c r="AJ2810" s="17"/>
      <c r="AK2810" s="17"/>
      <c r="AL2810" s="17"/>
      <c r="AM2810" s="17"/>
      <c r="AN2810" s="17"/>
      <c r="AO2810" s="17"/>
      <c r="AP2810" s="17"/>
      <c r="AQ2810" s="17"/>
      <c r="AR2810" s="17"/>
      <c r="AS2810" s="17"/>
      <c r="AT2810" s="17"/>
      <c r="AU2810" s="17"/>
      <c r="AV2810" s="17"/>
      <c r="AW2810" s="17"/>
      <c r="AX2810" s="17"/>
      <c r="AY2810" s="17"/>
      <c r="AZ2810" s="17"/>
      <c r="BA2810" s="17"/>
      <c r="BB2810" s="17"/>
      <c r="BC2810" s="17"/>
      <c r="BD2810" s="17"/>
      <c r="BE2810" s="17"/>
      <c r="BF2810" s="17"/>
      <c r="BG2810" s="17"/>
      <c r="BH2810" s="17"/>
      <c r="BI2810" s="17"/>
      <c r="BJ2810" s="17"/>
      <c r="BK2810" s="17"/>
      <c r="BL2810" s="17"/>
      <c r="BM2810" s="17"/>
      <c r="BN2810" s="17"/>
      <c r="BO2810" s="17"/>
      <c r="BP2810" s="17"/>
      <c r="BQ2810" s="17"/>
      <c r="BR2810" s="17"/>
      <c r="BS2810" s="17"/>
      <c r="BT2810" s="17"/>
      <c r="BU2810" s="17"/>
      <c r="BV2810" s="17"/>
      <c r="BW2810" s="17"/>
      <c r="BX2810" s="17"/>
      <c r="BY2810" s="17"/>
      <c r="BZ2810" s="17"/>
      <c r="CA2810" s="17"/>
      <c r="CB2810" s="17"/>
      <c r="CC2810" s="17"/>
      <c r="CD2810" s="17"/>
      <c r="CE2810" s="17"/>
      <c r="CF2810" s="18"/>
    </row>
    <row r="2811" spans="1:84" x14ac:dyDescent="0.3">
      <c r="A2811" s="11">
        <v>43741</v>
      </c>
      <c r="B2811" s="12" t="s">
        <v>18</v>
      </c>
      <c r="C2811" s="13" t="s">
        <v>18</v>
      </c>
      <c r="D2811" s="14" t="s">
        <v>19</v>
      </c>
      <c r="E2811" s="13" t="s">
        <v>439</v>
      </c>
      <c r="F2811" s="15" t="s">
        <v>6757</v>
      </c>
      <c r="G2811" s="13" t="s">
        <v>6758</v>
      </c>
      <c r="H2811" s="13" t="s">
        <v>20</v>
      </c>
      <c r="I2811" s="13" t="s">
        <v>21</v>
      </c>
      <c r="J2811" s="16">
        <v>1464380</v>
      </c>
      <c r="K2811" s="17"/>
      <c r="L2811" s="29">
        <v>111690</v>
      </c>
      <c r="M2811" s="29">
        <v>111690</v>
      </c>
      <c r="N2811" s="17"/>
      <c r="O2811" s="17"/>
      <c r="P2811" s="29">
        <v>1241000</v>
      </c>
      <c r="Q2811" s="17"/>
      <c r="R2811" s="17"/>
      <c r="S2811" s="17"/>
      <c r="T2811" s="17"/>
      <c r="U2811" s="17"/>
      <c r="V2811" s="17"/>
      <c r="W2811" s="17"/>
      <c r="X2811" s="17"/>
      <c r="Y2811" s="17"/>
      <c r="Z2811" s="17"/>
      <c r="AA2811" s="17"/>
      <c r="AB2811" s="17"/>
      <c r="AC2811" s="17"/>
      <c r="AD2811" s="17"/>
      <c r="AE2811" s="17"/>
      <c r="AF2811" s="17"/>
      <c r="AG2811" s="17"/>
      <c r="AH2811" s="17"/>
      <c r="AI2811" s="17"/>
      <c r="AJ2811" s="17"/>
      <c r="AK2811" s="17"/>
      <c r="AL2811" s="17"/>
      <c r="AM2811" s="17"/>
      <c r="AN2811" s="17"/>
      <c r="AO2811" s="17"/>
      <c r="AP2811" s="17"/>
      <c r="AQ2811" s="17"/>
      <c r="AR2811" s="17"/>
      <c r="AS2811" s="17"/>
      <c r="AT2811" s="17"/>
      <c r="AU2811" s="17"/>
      <c r="AV2811" s="17"/>
      <c r="AW2811" s="17"/>
      <c r="AX2811" s="17"/>
      <c r="AY2811" s="17"/>
      <c r="AZ2811" s="17"/>
      <c r="BA2811" s="17"/>
      <c r="BB2811" s="17"/>
      <c r="BC2811" s="17"/>
      <c r="BD2811" s="17"/>
      <c r="BE2811" s="17"/>
      <c r="BF2811" s="17"/>
      <c r="BG2811" s="17"/>
      <c r="BH2811" s="17"/>
      <c r="BI2811" s="17"/>
      <c r="BJ2811" s="17"/>
      <c r="BK2811" s="17"/>
      <c r="BL2811" s="17"/>
      <c r="BM2811" s="17"/>
      <c r="BN2811" s="17"/>
      <c r="BO2811" s="17"/>
      <c r="BP2811" s="17"/>
      <c r="BQ2811" s="17"/>
      <c r="BR2811" s="17"/>
      <c r="BS2811" s="17"/>
      <c r="BT2811" s="17"/>
      <c r="BU2811" s="17"/>
      <c r="BV2811" s="17"/>
      <c r="BW2811" s="17"/>
      <c r="BX2811" s="17"/>
      <c r="BY2811" s="17"/>
      <c r="BZ2811" s="17"/>
      <c r="CA2811" s="17"/>
      <c r="CB2811" s="17"/>
      <c r="CC2811" s="17"/>
      <c r="CD2811" s="17"/>
      <c r="CE2811" s="17"/>
      <c r="CF2811" s="18"/>
    </row>
    <row r="2812" spans="1:84" x14ac:dyDescent="0.3">
      <c r="A2812" s="11">
        <v>43743</v>
      </c>
      <c r="B2812" s="12" t="s">
        <v>6759</v>
      </c>
      <c r="C2812" s="13" t="s">
        <v>6759</v>
      </c>
      <c r="D2812" s="14" t="s">
        <v>6760</v>
      </c>
      <c r="E2812" s="13" t="s">
        <v>439</v>
      </c>
      <c r="F2812" s="15" t="s">
        <v>6761</v>
      </c>
      <c r="G2812" s="13" t="s">
        <v>6762</v>
      </c>
      <c r="H2812" s="13" t="s">
        <v>6763</v>
      </c>
      <c r="I2812" s="13" t="s">
        <v>22</v>
      </c>
      <c r="J2812" s="16">
        <v>118155</v>
      </c>
      <c r="K2812" s="29">
        <v>105495.25</v>
      </c>
      <c r="L2812" s="29">
        <v>6329.72</v>
      </c>
      <c r="M2812" s="29">
        <v>6329.72</v>
      </c>
      <c r="N2812" s="29">
        <v>0.31</v>
      </c>
      <c r="O2812" s="17"/>
      <c r="P2812" s="17"/>
      <c r="Q2812" s="17"/>
      <c r="R2812" s="17"/>
      <c r="S2812" s="17"/>
      <c r="T2812" s="17"/>
      <c r="U2812" s="17"/>
      <c r="V2812" s="17"/>
      <c r="W2812" s="17"/>
      <c r="X2812" s="17"/>
      <c r="Y2812" s="17"/>
      <c r="Z2812" s="17"/>
      <c r="AA2812" s="17"/>
      <c r="AB2812" s="17"/>
      <c r="AC2812" s="17"/>
      <c r="AD2812" s="17"/>
      <c r="AE2812" s="17"/>
      <c r="AF2812" s="17"/>
      <c r="AG2812" s="17"/>
      <c r="AH2812" s="17"/>
      <c r="AI2812" s="17"/>
      <c r="AJ2812" s="17"/>
      <c r="AK2812" s="17"/>
      <c r="AL2812" s="17"/>
      <c r="AM2812" s="17"/>
      <c r="AN2812" s="17"/>
      <c r="AO2812" s="17"/>
      <c r="AP2812" s="17"/>
      <c r="AQ2812" s="17"/>
      <c r="AR2812" s="17"/>
      <c r="AS2812" s="17"/>
      <c r="AT2812" s="17"/>
      <c r="AU2812" s="17"/>
      <c r="AV2812" s="17"/>
      <c r="AW2812" s="17"/>
      <c r="AX2812" s="17"/>
      <c r="AY2812" s="17"/>
      <c r="AZ2812" s="17"/>
      <c r="BA2812" s="17"/>
      <c r="BB2812" s="17"/>
      <c r="BC2812" s="17"/>
      <c r="BD2812" s="17"/>
      <c r="BE2812" s="17"/>
      <c r="BF2812" s="17"/>
      <c r="BG2812" s="17"/>
      <c r="BH2812" s="17"/>
      <c r="BI2812" s="17"/>
      <c r="BJ2812" s="17"/>
      <c r="BK2812" s="17"/>
      <c r="BL2812" s="17"/>
      <c r="BM2812" s="17"/>
      <c r="BN2812" s="17"/>
      <c r="BO2812" s="17"/>
      <c r="BP2812" s="17"/>
      <c r="BQ2812" s="17"/>
      <c r="BR2812" s="17"/>
      <c r="BS2812" s="17"/>
      <c r="BT2812" s="17"/>
      <c r="BU2812" s="17"/>
      <c r="BV2812" s="17"/>
      <c r="BW2812" s="17"/>
      <c r="BX2812" s="17"/>
      <c r="BY2812" s="17"/>
      <c r="BZ2812" s="17"/>
      <c r="CA2812" s="17"/>
      <c r="CB2812" s="17"/>
      <c r="CC2812" s="17"/>
      <c r="CD2812" s="17"/>
      <c r="CE2812" s="17"/>
      <c r="CF2812" s="18"/>
    </row>
    <row r="2813" spans="1:84" x14ac:dyDescent="0.3">
      <c r="A2813" s="11">
        <v>43743</v>
      </c>
      <c r="B2813" s="12" t="s">
        <v>6764</v>
      </c>
      <c r="C2813" s="13" t="s">
        <v>6764</v>
      </c>
      <c r="D2813" s="14" t="s">
        <v>22</v>
      </c>
      <c r="E2813" s="13" t="s">
        <v>439</v>
      </c>
      <c r="F2813" s="15" t="s">
        <v>345</v>
      </c>
      <c r="G2813" s="13" t="s">
        <v>6765</v>
      </c>
      <c r="H2813" s="13" t="s">
        <v>6766</v>
      </c>
      <c r="I2813" s="13" t="s">
        <v>22</v>
      </c>
      <c r="J2813" s="16">
        <v>10507</v>
      </c>
      <c r="K2813" s="17"/>
      <c r="L2813" s="29">
        <v>801</v>
      </c>
      <c r="M2813" s="29">
        <v>801</v>
      </c>
      <c r="N2813" s="17"/>
      <c r="O2813" s="17"/>
      <c r="P2813" s="17"/>
      <c r="Q2813" s="17"/>
      <c r="R2813" s="17"/>
      <c r="S2813" s="17"/>
      <c r="T2813" s="17"/>
      <c r="U2813" s="17"/>
      <c r="V2813" s="17"/>
      <c r="W2813" s="17"/>
      <c r="X2813" s="17"/>
      <c r="Y2813" s="17"/>
      <c r="Z2813" s="17"/>
      <c r="AA2813" s="17"/>
      <c r="AB2813" s="17"/>
      <c r="AC2813" s="17"/>
      <c r="AD2813" s="17"/>
      <c r="AE2813" s="17"/>
      <c r="AF2813" s="17"/>
      <c r="AG2813" s="29">
        <v>8905</v>
      </c>
      <c r="AH2813" s="17"/>
      <c r="AI2813" s="17"/>
      <c r="AJ2813" s="17"/>
      <c r="AK2813" s="17"/>
      <c r="AL2813" s="17"/>
      <c r="AM2813" s="17"/>
      <c r="AN2813" s="17"/>
      <c r="AO2813" s="17"/>
      <c r="AP2813" s="17"/>
      <c r="AQ2813" s="17"/>
      <c r="AR2813" s="17"/>
      <c r="AS2813" s="17"/>
      <c r="AT2813" s="17"/>
      <c r="AU2813" s="17"/>
      <c r="AV2813" s="17"/>
      <c r="AW2813" s="17"/>
      <c r="AX2813" s="17"/>
      <c r="AY2813" s="17"/>
      <c r="AZ2813" s="17"/>
      <c r="BA2813" s="17"/>
      <c r="BB2813" s="17"/>
      <c r="BC2813" s="17"/>
      <c r="BD2813" s="17"/>
      <c r="BE2813" s="17"/>
      <c r="BF2813" s="17"/>
      <c r="BG2813" s="17"/>
      <c r="BH2813" s="17"/>
      <c r="BI2813" s="17"/>
      <c r="BJ2813" s="17"/>
      <c r="BK2813" s="17"/>
      <c r="BL2813" s="17"/>
      <c r="BM2813" s="17"/>
      <c r="BN2813" s="17"/>
      <c r="BO2813" s="17"/>
      <c r="BP2813" s="17"/>
      <c r="BQ2813" s="17"/>
      <c r="BR2813" s="17"/>
      <c r="BS2813" s="17"/>
      <c r="BT2813" s="17"/>
      <c r="BU2813" s="17"/>
      <c r="BV2813" s="17"/>
      <c r="BW2813" s="17"/>
      <c r="BX2813" s="17"/>
      <c r="BY2813" s="17"/>
      <c r="BZ2813" s="17"/>
      <c r="CA2813" s="17"/>
      <c r="CB2813" s="17"/>
      <c r="CC2813" s="17"/>
      <c r="CD2813" s="17"/>
      <c r="CE2813" s="17"/>
      <c r="CF2813" s="18"/>
    </row>
    <row r="2814" spans="1:84" x14ac:dyDescent="0.3">
      <c r="A2814" s="11">
        <v>43744</v>
      </c>
      <c r="B2814" s="12" t="s">
        <v>464</v>
      </c>
      <c r="C2814" s="13" t="s">
        <v>464</v>
      </c>
      <c r="D2814" s="14" t="s">
        <v>22</v>
      </c>
      <c r="E2814" s="13" t="s">
        <v>439</v>
      </c>
      <c r="F2814" s="15" t="s">
        <v>147</v>
      </c>
      <c r="G2814" s="13" t="s">
        <v>6767</v>
      </c>
      <c r="H2814" s="13" t="s">
        <v>22</v>
      </c>
      <c r="I2814" s="13" t="s">
        <v>467</v>
      </c>
      <c r="J2814" s="16">
        <v>975</v>
      </c>
      <c r="K2814" s="17"/>
      <c r="L2814" s="17"/>
      <c r="M2814" s="17"/>
      <c r="N2814" s="17"/>
      <c r="O2814" s="17"/>
      <c r="P2814" s="17"/>
      <c r="Q2814" s="17"/>
      <c r="R2814" s="29">
        <v>975</v>
      </c>
      <c r="S2814" s="17"/>
      <c r="T2814" s="17"/>
      <c r="U2814" s="17"/>
      <c r="V2814" s="17"/>
      <c r="W2814" s="17"/>
      <c r="X2814" s="17"/>
      <c r="Y2814" s="17"/>
      <c r="Z2814" s="17"/>
      <c r="AA2814" s="17"/>
      <c r="AB2814" s="17"/>
      <c r="AC2814" s="17"/>
      <c r="AD2814" s="17"/>
      <c r="AE2814" s="17"/>
      <c r="AF2814" s="17"/>
      <c r="AG2814" s="17"/>
      <c r="AH2814" s="17"/>
      <c r="AI2814" s="17"/>
      <c r="AJ2814" s="17"/>
      <c r="AK2814" s="17"/>
      <c r="AL2814" s="17"/>
      <c r="AM2814" s="17"/>
      <c r="AN2814" s="17"/>
      <c r="AO2814" s="17"/>
      <c r="AP2814" s="17"/>
      <c r="AQ2814" s="17"/>
      <c r="AR2814" s="17"/>
      <c r="AS2814" s="17"/>
      <c r="AT2814" s="17"/>
      <c r="AU2814" s="17"/>
      <c r="AV2814" s="17"/>
      <c r="AW2814" s="17"/>
      <c r="AX2814" s="17"/>
      <c r="AY2814" s="17"/>
      <c r="AZ2814" s="17"/>
      <c r="BA2814" s="17"/>
      <c r="BB2814" s="17"/>
      <c r="BC2814" s="17"/>
      <c r="BD2814" s="17"/>
      <c r="BE2814" s="17"/>
      <c r="BF2814" s="17"/>
      <c r="BG2814" s="17"/>
      <c r="BH2814" s="17"/>
      <c r="BI2814" s="17"/>
      <c r="BJ2814" s="17"/>
      <c r="BK2814" s="17"/>
      <c r="BL2814" s="17"/>
      <c r="BM2814" s="17"/>
      <c r="BN2814" s="17"/>
      <c r="BO2814" s="17"/>
      <c r="BP2814" s="17"/>
      <c r="BQ2814" s="17"/>
      <c r="BR2814" s="17"/>
      <c r="BS2814" s="17"/>
      <c r="BT2814" s="17"/>
      <c r="BU2814" s="17"/>
      <c r="BV2814" s="17"/>
      <c r="BW2814" s="17"/>
      <c r="BX2814" s="17"/>
      <c r="BY2814" s="17"/>
      <c r="BZ2814" s="17"/>
      <c r="CA2814" s="17"/>
      <c r="CB2814" s="17"/>
      <c r="CC2814" s="17"/>
      <c r="CD2814" s="17"/>
      <c r="CE2814" s="17"/>
      <c r="CF2814" s="18"/>
    </row>
    <row r="2815" spans="1:84" x14ac:dyDescent="0.3">
      <c r="A2815" s="11">
        <v>43745</v>
      </c>
      <c r="B2815" s="12" t="s">
        <v>18</v>
      </c>
      <c r="C2815" s="13" t="s">
        <v>18</v>
      </c>
      <c r="D2815" s="14" t="s">
        <v>19</v>
      </c>
      <c r="E2815" s="13" t="s">
        <v>439</v>
      </c>
      <c r="F2815" s="15" t="s">
        <v>6768</v>
      </c>
      <c r="G2815" s="13" t="s">
        <v>6769</v>
      </c>
      <c r="H2815" s="13" t="s">
        <v>20</v>
      </c>
      <c r="I2815" s="13" t="s">
        <v>21</v>
      </c>
      <c r="J2815" s="16">
        <v>352820</v>
      </c>
      <c r="K2815" s="17"/>
      <c r="L2815" s="29">
        <v>26910</v>
      </c>
      <c r="M2815" s="29">
        <v>26910</v>
      </c>
      <c r="N2815" s="17"/>
      <c r="O2815" s="17"/>
      <c r="P2815" s="17"/>
      <c r="Q2815" s="29">
        <v>299000</v>
      </c>
      <c r="R2815" s="17"/>
      <c r="S2815" s="17"/>
      <c r="T2815" s="17"/>
      <c r="U2815" s="17"/>
      <c r="V2815" s="17"/>
      <c r="W2815" s="17"/>
      <c r="X2815" s="17"/>
      <c r="Y2815" s="17"/>
      <c r="Z2815" s="17"/>
      <c r="AA2815" s="17"/>
      <c r="AB2815" s="17"/>
      <c r="AC2815" s="17"/>
      <c r="AD2815" s="17"/>
      <c r="AE2815" s="17"/>
      <c r="AF2815" s="17"/>
      <c r="AG2815" s="17"/>
      <c r="AH2815" s="17"/>
      <c r="AI2815" s="17"/>
      <c r="AJ2815" s="17"/>
      <c r="AK2815" s="17"/>
      <c r="AL2815" s="17"/>
      <c r="AM2815" s="17"/>
      <c r="AN2815" s="17"/>
      <c r="AO2815" s="17"/>
      <c r="AP2815" s="17"/>
      <c r="AQ2815" s="17"/>
      <c r="AR2815" s="17"/>
      <c r="AS2815" s="17"/>
      <c r="AT2815" s="17"/>
      <c r="AU2815" s="17"/>
      <c r="AV2815" s="17"/>
      <c r="AW2815" s="17"/>
      <c r="AX2815" s="17"/>
      <c r="AY2815" s="17"/>
      <c r="AZ2815" s="17"/>
      <c r="BA2815" s="17"/>
      <c r="BB2815" s="17"/>
      <c r="BC2815" s="17"/>
      <c r="BD2815" s="17"/>
      <c r="BE2815" s="17"/>
      <c r="BF2815" s="17"/>
      <c r="BG2815" s="17"/>
      <c r="BH2815" s="17"/>
      <c r="BI2815" s="17"/>
      <c r="BJ2815" s="17"/>
      <c r="BK2815" s="17"/>
      <c r="BL2815" s="17"/>
      <c r="BM2815" s="17"/>
      <c r="BN2815" s="17"/>
      <c r="BO2815" s="17"/>
      <c r="BP2815" s="17"/>
      <c r="BQ2815" s="17"/>
      <c r="BR2815" s="17"/>
      <c r="BS2815" s="17"/>
      <c r="BT2815" s="17"/>
      <c r="BU2815" s="17"/>
      <c r="BV2815" s="17"/>
      <c r="BW2815" s="17"/>
      <c r="BX2815" s="17"/>
      <c r="BY2815" s="17"/>
      <c r="BZ2815" s="17"/>
      <c r="CA2815" s="17"/>
      <c r="CB2815" s="17"/>
      <c r="CC2815" s="17"/>
      <c r="CD2815" s="17"/>
      <c r="CE2815" s="17"/>
      <c r="CF2815" s="18"/>
    </row>
    <row r="2816" spans="1:84" x14ac:dyDescent="0.3">
      <c r="A2816" s="11">
        <v>43745</v>
      </c>
      <c r="B2816" s="12" t="s">
        <v>618</v>
      </c>
      <c r="C2816" s="13" t="s">
        <v>618</v>
      </c>
      <c r="D2816" s="14" t="s">
        <v>619</v>
      </c>
      <c r="E2816" s="13" t="s">
        <v>439</v>
      </c>
      <c r="F2816" s="15" t="s">
        <v>6770</v>
      </c>
      <c r="G2816" s="13" t="s">
        <v>6771</v>
      </c>
      <c r="H2816" s="13" t="s">
        <v>622</v>
      </c>
      <c r="I2816" s="13" t="s">
        <v>623</v>
      </c>
      <c r="J2816" s="16">
        <v>485</v>
      </c>
      <c r="K2816" s="17"/>
      <c r="L2816" s="29">
        <v>31.43</v>
      </c>
      <c r="M2816" s="29">
        <v>31.43</v>
      </c>
      <c r="N2816" s="29">
        <v>0.05</v>
      </c>
      <c r="O2816" s="17"/>
      <c r="P2816" s="17"/>
      <c r="Q2816" s="17"/>
      <c r="R2816" s="17"/>
      <c r="S2816" s="29">
        <v>422.09</v>
      </c>
      <c r="T2816" s="17"/>
      <c r="U2816" s="17"/>
      <c r="V2816" s="17"/>
      <c r="W2816" s="17"/>
      <c r="X2816" s="17"/>
      <c r="Y2816" s="17"/>
      <c r="Z2816" s="17"/>
      <c r="AA2816" s="17"/>
      <c r="AB2816" s="17"/>
      <c r="AC2816" s="17"/>
      <c r="AD2816" s="17"/>
      <c r="AE2816" s="17"/>
      <c r="AF2816" s="17"/>
      <c r="AG2816" s="17"/>
      <c r="AH2816" s="17"/>
      <c r="AI2816" s="17"/>
      <c r="AJ2816" s="17"/>
      <c r="AK2816" s="17"/>
      <c r="AL2816" s="17"/>
      <c r="AM2816" s="17"/>
      <c r="AN2816" s="17"/>
      <c r="AO2816" s="17"/>
      <c r="AP2816" s="17"/>
      <c r="AQ2816" s="17"/>
      <c r="AR2816" s="17"/>
      <c r="AS2816" s="17"/>
      <c r="AT2816" s="17"/>
      <c r="AU2816" s="17"/>
      <c r="AV2816" s="17"/>
      <c r="AW2816" s="17"/>
      <c r="AX2816" s="17"/>
      <c r="AY2816" s="17"/>
      <c r="AZ2816" s="17"/>
      <c r="BA2816" s="17"/>
      <c r="BB2816" s="17"/>
      <c r="BC2816" s="17"/>
      <c r="BD2816" s="17"/>
      <c r="BE2816" s="17"/>
      <c r="BF2816" s="17"/>
      <c r="BG2816" s="17"/>
      <c r="BH2816" s="17"/>
      <c r="BI2816" s="17"/>
      <c r="BJ2816" s="17"/>
      <c r="BK2816" s="17"/>
      <c r="BL2816" s="17"/>
      <c r="BM2816" s="17"/>
      <c r="BN2816" s="17"/>
      <c r="BO2816" s="17"/>
      <c r="BP2816" s="17"/>
      <c r="BQ2816" s="17"/>
      <c r="BR2816" s="17"/>
      <c r="BS2816" s="17"/>
      <c r="BT2816" s="17"/>
      <c r="BU2816" s="17"/>
      <c r="BV2816" s="17"/>
      <c r="BW2816" s="17"/>
      <c r="BX2816" s="17"/>
      <c r="BY2816" s="17"/>
      <c r="BZ2816" s="17"/>
      <c r="CA2816" s="17"/>
      <c r="CB2816" s="17"/>
      <c r="CC2816" s="17"/>
      <c r="CD2816" s="17"/>
      <c r="CE2816" s="17"/>
      <c r="CF2816" s="18"/>
    </row>
    <row r="2817" spans="1:84" x14ac:dyDescent="0.3">
      <c r="A2817" s="11">
        <v>43747</v>
      </c>
      <c r="B2817" s="12" t="s">
        <v>804</v>
      </c>
      <c r="C2817" s="13" t="s">
        <v>804</v>
      </c>
      <c r="D2817" s="14" t="s">
        <v>805</v>
      </c>
      <c r="E2817" s="13" t="s">
        <v>439</v>
      </c>
      <c r="F2817" s="15" t="s">
        <v>138</v>
      </c>
      <c r="G2817" s="13" t="s">
        <v>6772</v>
      </c>
      <c r="H2817" s="13" t="s">
        <v>808</v>
      </c>
      <c r="I2817" s="13" t="s">
        <v>809</v>
      </c>
      <c r="J2817" s="16">
        <v>1086195</v>
      </c>
      <c r="K2817" s="17"/>
      <c r="L2817" s="29">
        <v>82845</v>
      </c>
      <c r="M2817" s="29">
        <v>82845</v>
      </c>
      <c r="N2817" s="17"/>
      <c r="O2817" s="17"/>
      <c r="P2817" s="17"/>
      <c r="Q2817" s="17"/>
      <c r="R2817" s="17"/>
      <c r="S2817" s="17"/>
      <c r="T2817" s="17"/>
      <c r="U2817" s="17"/>
      <c r="V2817" s="17"/>
      <c r="W2817" s="17"/>
      <c r="X2817" s="17"/>
      <c r="Y2817" s="29">
        <v>920505</v>
      </c>
      <c r="Z2817" s="17"/>
      <c r="AA2817" s="17"/>
      <c r="AB2817" s="17"/>
      <c r="AC2817" s="17"/>
      <c r="AD2817" s="17"/>
      <c r="AE2817" s="17"/>
      <c r="AF2817" s="17"/>
      <c r="AG2817" s="17"/>
      <c r="AH2817" s="17"/>
      <c r="AI2817" s="17"/>
      <c r="AJ2817" s="17"/>
      <c r="AK2817" s="17"/>
      <c r="AL2817" s="17"/>
      <c r="AM2817" s="17"/>
      <c r="AN2817" s="17"/>
      <c r="AO2817" s="17"/>
      <c r="AP2817" s="17"/>
      <c r="AQ2817" s="17"/>
      <c r="AR2817" s="17"/>
      <c r="AS2817" s="17"/>
      <c r="AT2817" s="17"/>
      <c r="AU2817" s="17"/>
      <c r="AV2817" s="17"/>
      <c r="AW2817" s="17"/>
      <c r="AX2817" s="17"/>
      <c r="AY2817" s="17"/>
      <c r="AZ2817" s="17"/>
      <c r="BA2817" s="17"/>
      <c r="BB2817" s="17"/>
      <c r="BC2817" s="17"/>
      <c r="BD2817" s="17"/>
      <c r="BE2817" s="17"/>
      <c r="BF2817" s="17"/>
      <c r="BG2817" s="17"/>
      <c r="BH2817" s="17"/>
      <c r="BI2817" s="17"/>
      <c r="BJ2817" s="17"/>
      <c r="BK2817" s="17"/>
      <c r="BL2817" s="17"/>
      <c r="BM2817" s="17"/>
      <c r="BN2817" s="17"/>
      <c r="BO2817" s="17"/>
      <c r="BP2817" s="17"/>
      <c r="BQ2817" s="17"/>
      <c r="BR2817" s="17"/>
      <c r="BS2817" s="17"/>
      <c r="BT2817" s="17"/>
      <c r="BU2817" s="17"/>
      <c r="BV2817" s="17"/>
      <c r="BW2817" s="17"/>
      <c r="BX2817" s="17"/>
      <c r="BY2817" s="17"/>
      <c r="BZ2817" s="17"/>
      <c r="CA2817" s="17"/>
      <c r="CB2817" s="17"/>
      <c r="CC2817" s="17"/>
      <c r="CD2817" s="17"/>
      <c r="CE2817" s="17"/>
      <c r="CF2817" s="18"/>
    </row>
    <row r="2818" spans="1:84" x14ac:dyDescent="0.3">
      <c r="A2818" s="11">
        <v>43747</v>
      </c>
      <c r="B2818" s="12" t="s">
        <v>6773</v>
      </c>
      <c r="C2818" s="13" t="s">
        <v>6774</v>
      </c>
      <c r="D2818" s="14" t="s">
        <v>6775</v>
      </c>
      <c r="E2818" s="13" t="s">
        <v>439</v>
      </c>
      <c r="F2818" s="15" t="s">
        <v>6776</v>
      </c>
      <c r="G2818" s="13" t="s">
        <v>6777</v>
      </c>
      <c r="H2818" s="13" t="s">
        <v>3704</v>
      </c>
      <c r="I2818" s="13" t="s">
        <v>6778</v>
      </c>
      <c r="J2818" s="16">
        <v>15116</v>
      </c>
      <c r="K2818" s="17"/>
      <c r="L2818" s="29">
        <v>1152.92</v>
      </c>
      <c r="M2818" s="29">
        <v>1152.92</v>
      </c>
      <c r="N2818" s="29">
        <v>-0.17</v>
      </c>
      <c r="O2818" s="17"/>
      <c r="P2818" s="17"/>
      <c r="Q2818" s="17"/>
      <c r="R2818" s="17"/>
      <c r="S2818" s="17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  <c r="AD2818" s="17"/>
      <c r="AE2818" s="17"/>
      <c r="AF2818" s="17"/>
      <c r="AG2818" s="17"/>
      <c r="AH2818" s="17"/>
      <c r="AI2818" s="17"/>
      <c r="AJ2818" s="17"/>
      <c r="AK2818" s="17"/>
      <c r="AL2818" s="17"/>
      <c r="AM2818" s="17"/>
      <c r="AN2818" s="17"/>
      <c r="AO2818" s="17"/>
      <c r="AP2818" s="17"/>
      <c r="AQ2818" s="17"/>
      <c r="AR2818" s="17"/>
      <c r="AS2818" s="17"/>
      <c r="AT2818" s="17"/>
      <c r="AU2818" s="17"/>
      <c r="AV2818" s="17"/>
      <c r="AW2818" s="17"/>
      <c r="AX2818" s="17"/>
      <c r="AY2818" s="17"/>
      <c r="AZ2818" s="17"/>
      <c r="BA2818" s="17"/>
      <c r="BB2818" s="17"/>
      <c r="BC2818" s="17"/>
      <c r="BD2818" s="17"/>
      <c r="BE2818" s="17"/>
      <c r="BF2818" s="17"/>
      <c r="BG2818" s="17"/>
      <c r="BH2818" s="17"/>
      <c r="BI2818" s="17"/>
      <c r="BJ2818" s="17"/>
      <c r="BK2818" s="17"/>
      <c r="BL2818" s="17"/>
      <c r="BM2818" s="17"/>
      <c r="BN2818" s="17"/>
      <c r="BO2818" s="17"/>
      <c r="BP2818" s="17"/>
      <c r="BQ2818" s="17"/>
      <c r="BR2818" s="17"/>
      <c r="BS2818" s="17"/>
      <c r="BT2818" s="17"/>
      <c r="BU2818" s="17"/>
      <c r="BV2818" s="17"/>
      <c r="BW2818" s="17"/>
      <c r="BX2818" s="17"/>
      <c r="BY2818" s="17"/>
      <c r="BZ2818" s="29">
        <v>12810.33</v>
      </c>
      <c r="CA2818" s="17"/>
      <c r="CB2818" s="17"/>
      <c r="CC2818" s="17"/>
      <c r="CD2818" s="17"/>
      <c r="CE2818" s="17"/>
      <c r="CF2818" s="18"/>
    </row>
    <row r="2819" spans="1:84" x14ac:dyDescent="0.3">
      <c r="A2819" s="11">
        <v>43748</v>
      </c>
      <c r="B2819" s="12" t="s">
        <v>18</v>
      </c>
      <c r="C2819" s="13" t="s">
        <v>18</v>
      </c>
      <c r="D2819" s="14" t="s">
        <v>19</v>
      </c>
      <c r="E2819" s="13" t="s">
        <v>439</v>
      </c>
      <c r="F2819" s="15" t="s">
        <v>6779</v>
      </c>
      <c r="G2819" s="13" t="s">
        <v>6780</v>
      </c>
      <c r="H2819" s="13" t="s">
        <v>20</v>
      </c>
      <c r="I2819" s="13" t="s">
        <v>21</v>
      </c>
      <c r="J2819" s="16">
        <v>13806</v>
      </c>
      <c r="K2819" s="17"/>
      <c r="L2819" s="29">
        <v>1053</v>
      </c>
      <c r="M2819" s="29">
        <v>1053</v>
      </c>
      <c r="N2819" s="17"/>
      <c r="O2819" s="17"/>
      <c r="P2819" s="17"/>
      <c r="Q2819" s="29">
        <v>11700</v>
      </c>
      <c r="R2819" s="17"/>
      <c r="S2819" s="17"/>
      <c r="T2819" s="17"/>
      <c r="U2819" s="17"/>
      <c r="V2819" s="17"/>
      <c r="W2819" s="17"/>
      <c r="X2819" s="17"/>
      <c r="Y2819" s="17"/>
      <c r="Z2819" s="17"/>
      <c r="AA2819" s="17"/>
      <c r="AB2819" s="17"/>
      <c r="AC2819" s="17"/>
      <c r="AD2819" s="17"/>
      <c r="AE2819" s="17"/>
      <c r="AF2819" s="17"/>
      <c r="AG2819" s="17"/>
      <c r="AH2819" s="17"/>
      <c r="AI2819" s="17"/>
      <c r="AJ2819" s="17"/>
      <c r="AK2819" s="17"/>
      <c r="AL2819" s="17"/>
      <c r="AM2819" s="17"/>
      <c r="AN2819" s="17"/>
      <c r="AO2819" s="17"/>
      <c r="AP2819" s="17"/>
      <c r="AQ2819" s="17"/>
      <c r="AR2819" s="17"/>
      <c r="AS2819" s="17"/>
      <c r="AT2819" s="17"/>
      <c r="AU2819" s="17"/>
      <c r="AV2819" s="17"/>
      <c r="AW2819" s="17"/>
      <c r="AX2819" s="17"/>
      <c r="AY2819" s="17"/>
      <c r="AZ2819" s="17"/>
      <c r="BA2819" s="17"/>
      <c r="BB2819" s="17"/>
      <c r="BC2819" s="17"/>
      <c r="BD2819" s="17"/>
      <c r="BE2819" s="17"/>
      <c r="BF2819" s="17"/>
      <c r="BG2819" s="17"/>
      <c r="BH2819" s="17"/>
      <c r="BI2819" s="17"/>
      <c r="BJ2819" s="17"/>
      <c r="BK2819" s="17"/>
      <c r="BL2819" s="17"/>
      <c r="BM2819" s="17"/>
      <c r="BN2819" s="17"/>
      <c r="BO2819" s="17"/>
      <c r="BP2819" s="17"/>
      <c r="BQ2819" s="17"/>
      <c r="BR2819" s="17"/>
      <c r="BS2819" s="17"/>
      <c r="BT2819" s="17"/>
      <c r="BU2819" s="17"/>
      <c r="BV2819" s="17"/>
      <c r="BW2819" s="17"/>
      <c r="BX2819" s="17"/>
      <c r="BY2819" s="17"/>
      <c r="BZ2819" s="17"/>
      <c r="CA2819" s="17"/>
      <c r="CB2819" s="17"/>
      <c r="CC2819" s="17"/>
      <c r="CD2819" s="17"/>
      <c r="CE2819" s="17"/>
      <c r="CF2819" s="18"/>
    </row>
    <row r="2820" spans="1:84" x14ac:dyDescent="0.3">
      <c r="A2820" s="11">
        <v>43748</v>
      </c>
      <c r="B2820" s="12" t="s">
        <v>618</v>
      </c>
      <c r="C2820" s="13" t="s">
        <v>618</v>
      </c>
      <c r="D2820" s="14" t="s">
        <v>619</v>
      </c>
      <c r="E2820" s="13" t="s">
        <v>439</v>
      </c>
      <c r="F2820" s="15" t="s">
        <v>6781</v>
      </c>
      <c r="G2820" s="13" t="s">
        <v>6782</v>
      </c>
      <c r="H2820" s="13" t="s">
        <v>622</v>
      </c>
      <c r="I2820" s="13" t="s">
        <v>623</v>
      </c>
      <c r="J2820" s="16">
        <v>14700</v>
      </c>
      <c r="K2820" s="17"/>
      <c r="L2820" s="29">
        <v>1121.2</v>
      </c>
      <c r="M2820" s="29">
        <v>1121.2</v>
      </c>
      <c r="N2820" s="29">
        <v>-0.2</v>
      </c>
      <c r="O2820" s="17"/>
      <c r="P2820" s="17"/>
      <c r="Q2820" s="17"/>
      <c r="R2820" s="17"/>
      <c r="S2820" s="29">
        <v>12457.8</v>
      </c>
      <c r="T2820" s="17"/>
      <c r="U2820" s="17"/>
      <c r="V2820" s="17"/>
      <c r="W2820" s="17"/>
      <c r="X2820" s="17"/>
      <c r="Y2820" s="17"/>
      <c r="Z2820" s="17"/>
      <c r="AA2820" s="17"/>
      <c r="AB2820" s="17"/>
      <c r="AC2820" s="17"/>
      <c r="AD2820" s="17"/>
      <c r="AE2820" s="17"/>
      <c r="AF2820" s="17"/>
      <c r="AG2820" s="17"/>
      <c r="AH2820" s="17"/>
      <c r="AI2820" s="17"/>
      <c r="AJ2820" s="17"/>
      <c r="AK2820" s="17"/>
      <c r="AL2820" s="17"/>
      <c r="AM2820" s="17"/>
      <c r="AN2820" s="17"/>
      <c r="AO2820" s="17"/>
      <c r="AP2820" s="17"/>
      <c r="AQ2820" s="17"/>
      <c r="AR2820" s="17"/>
      <c r="AS2820" s="17"/>
      <c r="AT2820" s="17"/>
      <c r="AU2820" s="17"/>
      <c r="AV2820" s="17"/>
      <c r="AW2820" s="17"/>
      <c r="AX2820" s="17"/>
      <c r="AY2820" s="17"/>
      <c r="AZ2820" s="17"/>
      <c r="BA2820" s="17"/>
      <c r="BB2820" s="17"/>
      <c r="BC2820" s="17"/>
      <c r="BD2820" s="17"/>
      <c r="BE2820" s="17"/>
      <c r="BF2820" s="17"/>
      <c r="BG2820" s="17"/>
      <c r="BH2820" s="17"/>
      <c r="BI2820" s="17"/>
      <c r="BJ2820" s="17"/>
      <c r="BK2820" s="17"/>
      <c r="BL2820" s="17"/>
      <c r="BM2820" s="17"/>
      <c r="BN2820" s="17"/>
      <c r="BO2820" s="17"/>
      <c r="BP2820" s="17"/>
      <c r="BQ2820" s="17"/>
      <c r="BR2820" s="17"/>
      <c r="BS2820" s="17"/>
      <c r="BT2820" s="17"/>
      <c r="BU2820" s="17"/>
      <c r="BV2820" s="17"/>
      <c r="BW2820" s="17"/>
      <c r="BX2820" s="17"/>
      <c r="BY2820" s="17"/>
      <c r="BZ2820" s="17"/>
      <c r="CA2820" s="17"/>
      <c r="CB2820" s="17"/>
      <c r="CC2820" s="17"/>
      <c r="CD2820" s="17"/>
      <c r="CE2820" s="17"/>
      <c r="CF2820" s="18"/>
    </row>
    <row r="2821" spans="1:84" x14ac:dyDescent="0.3">
      <c r="A2821" s="11">
        <v>43748</v>
      </c>
      <c r="B2821" s="12" t="s">
        <v>18</v>
      </c>
      <c r="C2821" s="13" t="s">
        <v>18</v>
      </c>
      <c r="D2821" s="14" t="s">
        <v>19</v>
      </c>
      <c r="E2821" s="13" t="s">
        <v>439</v>
      </c>
      <c r="F2821" s="15" t="s">
        <v>6783</v>
      </c>
      <c r="G2821" s="13" t="s">
        <v>6784</v>
      </c>
      <c r="H2821" s="13" t="s">
        <v>20</v>
      </c>
      <c r="I2821" s="13" t="s">
        <v>21</v>
      </c>
      <c r="J2821" s="16">
        <v>4248</v>
      </c>
      <c r="K2821" s="17"/>
      <c r="L2821" s="29">
        <v>324</v>
      </c>
      <c r="M2821" s="29">
        <v>324</v>
      </c>
      <c r="N2821" s="17"/>
      <c r="O2821" s="17"/>
      <c r="P2821" s="17"/>
      <c r="Q2821" s="29">
        <v>3600</v>
      </c>
      <c r="R2821" s="17"/>
      <c r="S2821" s="17"/>
      <c r="T2821" s="17"/>
      <c r="U2821" s="17"/>
      <c r="V2821" s="17"/>
      <c r="W2821" s="17"/>
      <c r="X2821" s="17"/>
      <c r="Y2821" s="17"/>
      <c r="Z2821" s="17"/>
      <c r="AA2821" s="17"/>
      <c r="AB2821" s="17"/>
      <c r="AC2821" s="17"/>
      <c r="AD2821" s="17"/>
      <c r="AE2821" s="17"/>
      <c r="AF2821" s="17"/>
      <c r="AG2821" s="17"/>
      <c r="AH2821" s="17"/>
      <c r="AI2821" s="17"/>
      <c r="AJ2821" s="17"/>
      <c r="AK2821" s="17"/>
      <c r="AL2821" s="17"/>
      <c r="AM2821" s="17"/>
      <c r="AN2821" s="17"/>
      <c r="AO2821" s="17"/>
      <c r="AP2821" s="17"/>
      <c r="AQ2821" s="17"/>
      <c r="AR2821" s="17"/>
      <c r="AS2821" s="17"/>
      <c r="AT2821" s="17"/>
      <c r="AU2821" s="17"/>
      <c r="AV2821" s="17"/>
      <c r="AW2821" s="17"/>
      <c r="AX2821" s="17"/>
      <c r="AY2821" s="17"/>
      <c r="AZ2821" s="17"/>
      <c r="BA2821" s="17"/>
      <c r="BB2821" s="17"/>
      <c r="BC2821" s="17"/>
      <c r="BD2821" s="17"/>
      <c r="BE2821" s="17"/>
      <c r="BF2821" s="17"/>
      <c r="BG2821" s="17"/>
      <c r="BH2821" s="17"/>
      <c r="BI2821" s="17"/>
      <c r="BJ2821" s="17"/>
      <c r="BK2821" s="17"/>
      <c r="BL2821" s="17"/>
      <c r="BM2821" s="17"/>
      <c r="BN2821" s="17"/>
      <c r="BO2821" s="17"/>
      <c r="BP2821" s="17"/>
      <c r="BQ2821" s="17"/>
      <c r="BR2821" s="17"/>
      <c r="BS2821" s="17"/>
      <c r="BT2821" s="17"/>
      <c r="BU2821" s="17"/>
      <c r="BV2821" s="17"/>
      <c r="BW2821" s="17"/>
      <c r="BX2821" s="17"/>
      <c r="BY2821" s="17"/>
      <c r="BZ2821" s="17"/>
      <c r="CA2821" s="17"/>
      <c r="CB2821" s="17"/>
      <c r="CC2821" s="17"/>
      <c r="CD2821" s="17"/>
      <c r="CE2821" s="17"/>
      <c r="CF2821" s="18"/>
    </row>
    <row r="2822" spans="1:84" x14ac:dyDescent="0.3">
      <c r="A2822" s="11">
        <v>43748</v>
      </c>
      <c r="B2822" s="12" t="s">
        <v>444</v>
      </c>
      <c r="C2822" s="13" t="s">
        <v>444</v>
      </c>
      <c r="D2822" s="14" t="s">
        <v>445</v>
      </c>
      <c r="E2822" s="13" t="s">
        <v>439</v>
      </c>
      <c r="F2822" s="15" t="s">
        <v>6785</v>
      </c>
      <c r="G2822" s="13" t="s">
        <v>6786</v>
      </c>
      <c r="H2822" s="13" t="s">
        <v>448</v>
      </c>
      <c r="I2822" s="13" t="s">
        <v>449</v>
      </c>
      <c r="J2822" s="16">
        <v>1652</v>
      </c>
      <c r="K2822" s="17"/>
      <c r="L2822" s="29">
        <v>126</v>
      </c>
      <c r="M2822" s="29">
        <v>126</v>
      </c>
      <c r="N2822" s="17"/>
      <c r="O2822" s="17"/>
      <c r="P2822" s="17"/>
      <c r="Q2822" s="17"/>
      <c r="R2822" s="17"/>
      <c r="S2822" s="17"/>
      <c r="T2822" s="17"/>
      <c r="U2822" s="17"/>
      <c r="V2822" s="17"/>
      <c r="W2822" s="17"/>
      <c r="X2822" s="17"/>
      <c r="Y2822" s="17"/>
      <c r="Z2822" s="17"/>
      <c r="AA2822" s="17"/>
      <c r="AB2822" s="17"/>
      <c r="AC2822" s="17"/>
      <c r="AD2822" s="17"/>
      <c r="AE2822" s="17"/>
      <c r="AF2822" s="17"/>
      <c r="AG2822" s="17"/>
      <c r="AH2822" s="17"/>
      <c r="AI2822" s="17"/>
      <c r="AJ2822" s="17"/>
      <c r="AK2822" s="17"/>
      <c r="AL2822" s="17"/>
      <c r="AM2822" s="17"/>
      <c r="AN2822" s="17"/>
      <c r="AO2822" s="17"/>
      <c r="AP2822" s="17"/>
      <c r="AQ2822" s="17"/>
      <c r="AR2822" s="17"/>
      <c r="AS2822" s="17"/>
      <c r="AT2822" s="17"/>
      <c r="AU2822" s="17"/>
      <c r="AV2822" s="17"/>
      <c r="AW2822" s="17"/>
      <c r="AX2822" s="17"/>
      <c r="AY2822" s="17"/>
      <c r="AZ2822" s="17"/>
      <c r="BA2822" s="17"/>
      <c r="BB2822" s="17"/>
      <c r="BC2822" s="17"/>
      <c r="BD2822" s="17"/>
      <c r="BE2822" s="17"/>
      <c r="BF2822" s="17"/>
      <c r="BG2822" s="29">
        <v>1400</v>
      </c>
      <c r="BH2822" s="17"/>
      <c r="BI2822" s="17"/>
      <c r="BJ2822" s="17"/>
      <c r="BK2822" s="17"/>
      <c r="BL2822" s="17"/>
      <c r="BM2822" s="17"/>
      <c r="BN2822" s="17"/>
      <c r="BO2822" s="17"/>
      <c r="BP2822" s="17"/>
      <c r="BQ2822" s="17"/>
      <c r="BR2822" s="17"/>
      <c r="BS2822" s="17"/>
      <c r="BT2822" s="17"/>
      <c r="BU2822" s="17"/>
      <c r="BV2822" s="17"/>
      <c r="BW2822" s="17"/>
      <c r="BX2822" s="17"/>
      <c r="BY2822" s="17"/>
      <c r="BZ2822" s="17"/>
      <c r="CA2822" s="17"/>
      <c r="CB2822" s="17"/>
      <c r="CC2822" s="17"/>
      <c r="CD2822" s="17"/>
      <c r="CE2822" s="17"/>
      <c r="CF2822" s="18"/>
    </row>
    <row r="2823" spans="1:84" x14ac:dyDescent="0.3">
      <c r="A2823" s="11">
        <v>43750</v>
      </c>
      <c r="B2823" s="12" t="s">
        <v>18</v>
      </c>
      <c r="C2823" s="13" t="s">
        <v>18</v>
      </c>
      <c r="D2823" s="14" t="s">
        <v>19</v>
      </c>
      <c r="E2823" s="13" t="s">
        <v>439</v>
      </c>
      <c r="F2823" s="15" t="s">
        <v>6787</v>
      </c>
      <c r="G2823" s="13" t="s">
        <v>6788</v>
      </c>
      <c r="H2823" s="13" t="s">
        <v>20</v>
      </c>
      <c r="I2823" s="13" t="s">
        <v>21</v>
      </c>
      <c r="J2823" s="16">
        <v>483460.74</v>
      </c>
      <c r="K2823" s="17"/>
      <c r="L2823" s="29">
        <v>11397</v>
      </c>
      <c r="M2823" s="29">
        <v>11397</v>
      </c>
      <c r="N2823" s="17"/>
      <c r="O2823" s="17"/>
      <c r="P2823" s="17"/>
      <c r="Q2823" s="17"/>
      <c r="R2823" s="17"/>
      <c r="S2823" s="17"/>
      <c r="T2823" s="17"/>
      <c r="U2823" s="17"/>
      <c r="V2823" s="17"/>
      <c r="W2823" s="17"/>
      <c r="X2823" s="17"/>
      <c r="Y2823" s="17"/>
      <c r="Z2823" s="17"/>
      <c r="AA2823" s="17"/>
      <c r="AB2823" s="17"/>
      <c r="AC2823" s="17"/>
      <c r="AD2823" s="17"/>
      <c r="AE2823" s="17"/>
      <c r="AF2823" s="17"/>
      <c r="AG2823" s="17"/>
      <c r="AH2823" s="17"/>
      <c r="AI2823" s="17"/>
      <c r="AJ2823" s="17"/>
      <c r="AK2823" s="17"/>
      <c r="AL2823" s="17"/>
      <c r="AM2823" s="17"/>
      <c r="AN2823" s="17"/>
      <c r="AO2823" s="17"/>
      <c r="AP2823" s="17"/>
      <c r="AQ2823" s="17"/>
      <c r="AR2823" s="17"/>
      <c r="AS2823" s="17"/>
      <c r="AT2823" s="17"/>
      <c r="AU2823" s="17"/>
      <c r="AV2823" s="17"/>
      <c r="AW2823" s="17"/>
      <c r="AX2823" s="17"/>
      <c r="AY2823" s="17"/>
      <c r="AZ2823" s="17"/>
      <c r="BA2823" s="29">
        <v>455880</v>
      </c>
      <c r="BB2823" s="17"/>
      <c r="BC2823" s="17"/>
      <c r="BD2823" s="17"/>
      <c r="BE2823" s="17"/>
      <c r="BF2823" s="17"/>
      <c r="BG2823" s="17"/>
      <c r="BH2823" s="17"/>
      <c r="BI2823" s="17"/>
      <c r="BJ2823" s="17"/>
      <c r="BK2823" s="17"/>
      <c r="BL2823" s="17"/>
      <c r="BM2823" s="17"/>
      <c r="BN2823" s="17"/>
      <c r="BO2823" s="17"/>
      <c r="BP2823" s="17"/>
      <c r="BQ2823" s="17"/>
      <c r="BR2823" s="17"/>
      <c r="BS2823" s="17"/>
      <c r="BT2823" s="17"/>
      <c r="BU2823" s="17"/>
      <c r="BV2823" s="17"/>
      <c r="BW2823" s="17"/>
      <c r="BX2823" s="17"/>
      <c r="BY2823" s="17"/>
      <c r="BZ2823" s="17"/>
      <c r="CA2823" s="17"/>
      <c r="CB2823" s="29">
        <v>4786.74</v>
      </c>
      <c r="CC2823" s="17"/>
      <c r="CD2823" s="17"/>
      <c r="CE2823" s="17"/>
      <c r="CF2823" s="18"/>
    </row>
    <row r="2824" spans="1:84" x14ac:dyDescent="0.3">
      <c r="A2824" s="11">
        <v>43750</v>
      </c>
      <c r="B2824" s="12" t="s">
        <v>18</v>
      </c>
      <c r="C2824" s="13" t="s">
        <v>18</v>
      </c>
      <c r="D2824" s="14" t="s">
        <v>19</v>
      </c>
      <c r="E2824" s="13" t="s">
        <v>439</v>
      </c>
      <c r="F2824" s="15" t="s">
        <v>6789</v>
      </c>
      <c r="G2824" s="13" t="s">
        <v>6790</v>
      </c>
      <c r="H2824" s="13" t="s">
        <v>20</v>
      </c>
      <c r="I2824" s="13" t="s">
        <v>21</v>
      </c>
      <c r="J2824" s="16">
        <v>352820</v>
      </c>
      <c r="K2824" s="17"/>
      <c r="L2824" s="29">
        <v>26910</v>
      </c>
      <c r="M2824" s="29">
        <v>26910</v>
      </c>
      <c r="N2824" s="17"/>
      <c r="O2824" s="17"/>
      <c r="P2824" s="17"/>
      <c r="Q2824" s="17"/>
      <c r="R2824" s="17"/>
      <c r="S2824" s="17"/>
      <c r="T2824" s="17"/>
      <c r="U2824" s="17"/>
      <c r="V2824" s="17"/>
      <c r="W2824" s="17"/>
      <c r="X2824" s="17"/>
      <c r="Y2824" s="17"/>
      <c r="Z2824" s="17"/>
      <c r="AA2824" s="17"/>
      <c r="AB2824" s="17"/>
      <c r="AC2824" s="17"/>
      <c r="AD2824" s="17"/>
      <c r="AE2824" s="17"/>
      <c r="AF2824" s="17"/>
      <c r="AG2824" s="17"/>
      <c r="AH2824" s="17"/>
      <c r="AI2824" s="17"/>
      <c r="AJ2824" s="17"/>
      <c r="AK2824" s="17"/>
      <c r="AL2824" s="17"/>
      <c r="AM2824" s="17"/>
      <c r="AN2824" s="17"/>
      <c r="AO2824" s="17"/>
      <c r="AP2824" s="17"/>
      <c r="AQ2824" s="17"/>
      <c r="AR2824" s="17"/>
      <c r="AS2824" s="17"/>
      <c r="AT2824" s="17"/>
      <c r="AU2824" s="17"/>
      <c r="AV2824" s="17"/>
      <c r="AW2824" s="17"/>
      <c r="AX2824" s="17"/>
      <c r="AY2824" s="17"/>
      <c r="AZ2824" s="17"/>
      <c r="BA2824" s="29">
        <v>299000</v>
      </c>
      <c r="BB2824" s="17"/>
      <c r="BC2824" s="17"/>
      <c r="BD2824" s="17"/>
      <c r="BE2824" s="17"/>
      <c r="BF2824" s="17"/>
      <c r="BG2824" s="17"/>
      <c r="BH2824" s="17"/>
      <c r="BI2824" s="17"/>
      <c r="BJ2824" s="17"/>
      <c r="BK2824" s="17"/>
      <c r="BL2824" s="17"/>
      <c r="BM2824" s="17"/>
      <c r="BN2824" s="17"/>
      <c r="BO2824" s="17"/>
      <c r="BP2824" s="17"/>
      <c r="BQ2824" s="17"/>
      <c r="BR2824" s="17"/>
      <c r="BS2824" s="17"/>
      <c r="BT2824" s="17"/>
      <c r="BU2824" s="17"/>
      <c r="BV2824" s="17"/>
      <c r="BW2824" s="17"/>
      <c r="BX2824" s="17"/>
      <c r="BY2824" s="17"/>
      <c r="BZ2824" s="17"/>
      <c r="CA2824" s="17"/>
      <c r="CB2824" s="17"/>
      <c r="CC2824" s="17"/>
      <c r="CD2824" s="17"/>
      <c r="CE2824" s="17"/>
      <c r="CF2824" s="18"/>
    </row>
    <row r="2825" spans="1:84" x14ac:dyDescent="0.3">
      <c r="A2825" s="11">
        <v>43750</v>
      </c>
      <c r="B2825" s="12" t="s">
        <v>1319</v>
      </c>
      <c r="C2825" s="13" t="s">
        <v>1319</v>
      </c>
      <c r="D2825" s="14" t="s">
        <v>1320</v>
      </c>
      <c r="E2825" s="13" t="s">
        <v>439</v>
      </c>
      <c r="F2825" s="15" t="s">
        <v>87</v>
      </c>
      <c r="G2825" s="13" t="s">
        <v>6791</v>
      </c>
      <c r="H2825" s="13" t="s">
        <v>1323</v>
      </c>
      <c r="I2825" s="13" t="s">
        <v>1324</v>
      </c>
      <c r="J2825" s="16">
        <v>191288</v>
      </c>
      <c r="K2825" s="29">
        <v>170793.75</v>
      </c>
      <c r="L2825" s="29">
        <v>10247</v>
      </c>
      <c r="M2825" s="29">
        <v>10247</v>
      </c>
      <c r="N2825" s="29">
        <v>0.25</v>
      </c>
      <c r="O2825" s="17"/>
      <c r="P2825" s="17"/>
      <c r="Q2825" s="17"/>
      <c r="R2825" s="17"/>
      <c r="S2825" s="17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  <c r="AD2825" s="17"/>
      <c r="AE2825" s="17"/>
      <c r="AF2825" s="17"/>
      <c r="AG2825" s="17"/>
      <c r="AH2825" s="17"/>
      <c r="AI2825" s="17"/>
      <c r="AJ2825" s="17"/>
      <c r="AK2825" s="17"/>
      <c r="AL2825" s="17"/>
      <c r="AM2825" s="17"/>
      <c r="AN2825" s="17"/>
      <c r="AO2825" s="17"/>
      <c r="AP2825" s="17"/>
      <c r="AQ2825" s="17"/>
      <c r="AR2825" s="17"/>
      <c r="AS2825" s="17"/>
      <c r="AT2825" s="17"/>
      <c r="AU2825" s="17"/>
      <c r="AV2825" s="17"/>
      <c r="AW2825" s="17"/>
      <c r="AX2825" s="17"/>
      <c r="AY2825" s="17"/>
      <c r="AZ2825" s="17"/>
      <c r="BA2825" s="17"/>
      <c r="BB2825" s="17"/>
      <c r="BC2825" s="17"/>
      <c r="BD2825" s="17"/>
      <c r="BE2825" s="17"/>
      <c r="BF2825" s="17"/>
      <c r="BG2825" s="17"/>
      <c r="BH2825" s="17"/>
      <c r="BI2825" s="17"/>
      <c r="BJ2825" s="17"/>
      <c r="BK2825" s="17"/>
      <c r="BL2825" s="17"/>
      <c r="BM2825" s="17"/>
      <c r="BN2825" s="17"/>
      <c r="BO2825" s="17"/>
      <c r="BP2825" s="17"/>
      <c r="BQ2825" s="17"/>
      <c r="BR2825" s="17"/>
      <c r="BS2825" s="17"/>
      <c r="BT2825" s="17"/>
      <c r="BU2825" s="17"/>
      <c r="BV2825" s="17"/>
      <c r="BW2825" s="17"/>
      <c r="BX2825" s="17"/>
      <c r="BY2825" s="17"/>
      <c r="BZ2825" s="17"/>
      <c r="CA2825" s="17"/>
      <c r="CB2825" s="17"/>
      <c r="CC2825" s="17"/>
      <c r="CD2825" s="17"/>
      <c r="CE2825" s="17"/>
      <c r="CF2825" s="18"/>
    </row>
    <row r="2826" spans="1:84" x14ac:dyDescent="0.3">
      <c r="A2826" s="11">
        <v>43750</v>
      </c>
      <c r="B2826" s="12" t="s">
        <v>761</v>
      </c>
      <c r="C2826" s="13" t="s">
        <v>761</v>
      </c>
      <c r="D2826" s="14" t="s">
        <v>3798</v>
      </c>
      <c r="E2826" s="13" t="s">
        <v>439</v>
      </c>
      <c r="F2826" s="15" t="s">
        <v>6792</v>
      </c>
      <c r="G2826" s="13" t="s">
        <v>6793</v>
      </c>
      <c r="H2826" s="13" t="s">
        <v>766</v>
      </c>
      <c r="I2826" s="13" t="s">
        <v>767</v>
      </c>
      <c r="J2826" s="16">
        <v>48885</v>
      </c>
      <c r="K2826" s="17"/>
      <c r="L2826" s="17"/>
      <c r="M2826" s="17"/>
      <c r="N2826" s="17"/>
      <c r="O2826" s="17"/>
      <c r="P2826" s="17"/>
      <c r="Q2826" s="17"/>
      <c r="R2826" s="17"/>
      <c r="S2826" s="17"/>
      <c r="T2826" s="17"/>
      <c r="U2826" s="17"/>
      <c r="V2826" s="17"/>
      <c r="W2826" s="17"/>
      <c r="X2826" s="17"/>
      <c r="Y2826" s="29">
        <v>48885</v>
      </c>
      <c r="Z2826" s="17"/>
      <c r="AA2826" s="17"/>
      <c r="AB2826" s="17"/>
      <c r="AC2826" s="17"/>
      <c r="AD2826" s="17"/>
      <c r="AE2826" s="17"/>
      <c r="AF2826" s="17"/>
      <c r="AG2826" s="17"/>
      <c r="AH2826" s="17"/>
      <c r="AI2826" s="17"/>
      <c r="AJ2826" s="17"/>
      <c r="AK2826" s="17"/>
      <c r="AL2826" s="17"/>
      <c r="AM2826" s="17"/>
      <c r="AN2826" s="17"/>
      <c r="AO2826" s="17"/>
      <c r="AP2826" s="17"/>
      <c r="AQ2826" s="17"/>
      <c r="AR2826" s="17"/>
      <c r="AS2826" s="17"/>
      <c r="AT2826" s="17"/>
      <c r="AU2826" s="17"/>
      <c r="AV2826" s="17"/>
      <c r="AW2826" s="17"/>
      <c r="AX2826" s="17"/>
      <c r="AY2826" s="17"/>
      <c r="AZ2826" s="17"/>
      <c r="BA2826" s="17"/>
      <c r="BB2826" s="17"/>
      <c r="BC2826" s="17"/>
      <c r="BD2826" s="17"/>
      <c r="BE2826" s="17"/>
      <c r="BF2826" s="17"/>
      <c r="BG2826" s="17"/>
      <c r="BH2826" s="17"/>
      <c r="BI2826" s="17"/>
      <c r="BJ2826" s="17"/>
      <c r="BK2826" s="17"/>
      <c r="BL2826" s="17"/>
      <c r="BM2826" s="17"/>
      <c r="BN2826" s="17"/>
      <c r="BO2826" s="17"/>
      <c r="BP2826" s="17"/>
      <c r="BQ2826" s="17"/>
      <c r="BR2826" s="17"/>
      <c r="BS2826" s="17"/>
      <c r="BT2826" s="17"/>
      <c r="BU2826" s="17"/>
      <c r="BV2826" s="17"/>
      <c r="BW2826" s="17"/>
      <c r="BX2826" s="17"/>
      <c r="BY2826" s="17"/>
      <c r="BZ2826" s="17"/>
      <c r="CA2826" s="17"/>
      <c r="CB2826" s="17"/>
      <c r="CC2826" s="17"/>
      <c r="CD2826" s="17"/>
      <c r="CE2826" s="17"/>
      <c r="CF2826" s="18"/>
    </row>
    <row r="2827" spans="1:84" x14ac:dyDescent="0.3">
      <c r="A2827" s="11">
        <v>43753</v>
      </c>
      <c r="B2827" s="12" t="s">
        <v>18</v>
      </c>
      <c r="C2827" s="13" t="s">
        <v>18</v>
      </c>
      <c r="D2827" s="14" t="s">
        <v>19</v>
      </c>
      <c r="E2827" s="13" t="s">
        <v>439</v>
      </c>
      <c r="F2827" s="15" t="s">
        <v>6794</v>
      </c>
      <c r="G2827" s="13" t="s">
        <v>6795</v>
      </c>
      <c r="H2827" s="13" t="s">
        <v>20</v>
      </c>
      <c r="I2827" s="13" t="s">
        <v>21</v>
      </c>
      <c r="J2827" s="16">
        <v>2027476</v>
      </c>
      <c r="K2827" s="17"/>
      <c r="L2827" s="29">
        <v>154638</v>
      </c>
      <c r="M2827" s="29">
        <v>154638</v>
      </c>
      <c r="N2827" s="17"/>
      <c r="O2827" s="17"/>
      <c r="P2827" s="29">
        <v>1718200</v>
      </c>
      <c r="Q2827" s="17"/>
      <c r="R2827" s="17"/>
      <c r="S2827" s="17"/>
      <c r="T2827" s="17"/>
      <c r="U2827" s="17"/>
      <c r="V2827" s="17"/>
      <c r="W2827" s="17"/>
      <c r="X2827" s="17"/>
      <c r="Y2827" s="17"/>
      <c r="Z2827" s="17"/>
      <c r="AA2827" s="17"/>
      <c r="AB2827" s="17"/>
      <c r="AC2827" s="17"/>
      <c r="AD2827" s="17"/>
      <c r="AE2827" s="17"/>
      <c r="AF2827" s="17"/>
      <c r="AG2827" s="17"/>
      <c r="AH2827" s="17"/>
      <c r="AI2827" s="17"/>
      <c r="AJ2827" s="17"/>
      <c r="AK2827" s="17"/>
      <c r="AL2827" s="17"/>
      <c r="AM2827" s="17"/>
      <c r="AN2827" s="17"/>
      <c r="AO2827" s="17"/>
      <c r="AP2827" s="17"/>
      <c r="AQ2827" s="17"/>
      <c r="AR2827" s="17"/>
      <c r="AS2827" s="17"/>
      <c r="AT2827" s="17"/>
      <c r="AU2827" s="17"/>
      <c r="AV2827" s="17"/>
      <c r="AW2827" s="17"/>
      <c r="AX2827" s="17"/>
      <c r="AY2827" s="17"/>
      <c r="AZ2827" s="17"/>
      <c r="BA2827" s="17"/>
      <c r="BB2827" s="17"/>
      <c r="BC2827" s="17"/>
      <c r="BD2827" s="17"/>
      <c r="BE2827" s="17"/>
      <c r="BF2827" s="17"/>
      <c r="BG2827" s="17"/>
      <c r="BH2827" s="17"/>
      <c r="BI2827" s="17"/>
      <c r="BJ2827" s="17"/>
      <c r="BK2827" s="17"/>
      <c r="BL2827" s="17"/>
      <c r="BM2827" s="17"/>
      <c r="BN2827" s="17"/>
      <c r="BO2827" s="17"/>
      <c r="BP2827" s="17"/>
      <c r="BQ2827" s="17"/>
      <c r="BR2827" s="17"/>
      <c r="BS2827" s="17"/>
      <c r="BT2827" s="17"/>
      <c r="BU2827" s="17"/>
      <c r="BV2827" s="17"/>
      <c r="BW2827" s="17"/>
      <c r="BX2827" s="17"/>
      <c r="BY2827" s="17"/>
      <c r="BZ2827" s="17"/>
      <c r="CA2827" s="17"/>
      <c r="CB2827" s="17"/>
      <c r="CC2827" s="17"/>
      <c r="CD2827" s="17"/>
      <c r="CE2827" s="17"/>
      <c r="CF2827" s="18"/>
    </row>
    <row r="2828" spans="1:84" x14ac:dyDescent="0.3">
      <c r="A2828" s="11">
        <v>43754</v>
      </c>
      <c r="B2828" s="12" t="s">
        <v>834</v>
      </c>
      <c r="C2828" s="13" t="s">
        <v>834</v>
      </c>
      <c r="D2828" s="14" t="s">
        <v>835</v>
      </c>
      <c r="E2828" s="13" t="s">
        <v>439</v>
      </c>
      <c r="F2828" s="15" t="s">
        <v>6796</v>
      </c>
      <c r="G2828" s="13" t="s">
        <v>6797</v>
      </c>
      <c r="H2828" s="13" t="s">
        <v>838</v>
      </c>
      <c r="I2828" s="13" t="s">
        <v>839</v>
      </c>
      <c r="J2828" s="16">
        <v>342200</v>
      </c>
      <c r="K2828" s="17"/>
      <c r="L2828" s="29">
        <v>26100</v>
      </c>
      <c r="M2828" s="29">
        <v>26100</v>
      </c>
      <c r="N2828" s="17"/>
      <c r="O2828" s="17"/>
      <c r="P2828" s="17"/>
      <c r="Q2828" s="29">
        <v>290000</v>
      </c>
      <c r="R2828" s="17"/>
      <c r="S2828" s="17"/>
      <c r="T2828" s="17"/>
      <c r="U2828" s="17"/>
      <c r="V2828" s="17"/>
      <c r="W2828" s="17"/>
      <c r="X2828" s="17"/>
      <c r="Y2828" s="17"/>
      <c r="Z2828" s="17"/>
      <c r="AA2828" s="17"/>
      <c r="AB2828" s="17"/>
      <c r="AC2828" s="17"/>
      <c r="AD2828" s="17"/>
      <c r="AE2828" s="17"/>
      <c r="AF2828" s="17"/>
      <c r="AG2828" s="17"/>
      <c r="AH2828" s="17"/>
      <c r="AI2828" s="17"/>
      <c r="AJ2828" s="17"/>
      <c r="AK2828" s="17"/>
      <c r="AL2828" s="17"/>
      <c r="AM2828" s="17"/>
      <c r="AN2828" s="17"/>
      <c r="AO2828" s="17"/>
      <c r="AP2828" s="17"/>
      <c r="AQ2828" s="17"/>
      <c r="AR2828" s="17"/>
      <c r="AS2828" s="17"/>
      <c r="AT2828" s="17"/>
      <c r="AU2828" s="17"/>
      <c r="AV2828" s="17"/>
      <c r="AW2828" s="17"/>
      <c r="AX2828" s="17"/>
      <c r="AY2828" s="17"/>
      <c r="AZ2828" s="17"/>
      <c r="BA2828" s="17"/>
      <c r="BB2828" s="17"/>
      <c r="BC2828" s="17"/>
      <c r="BD2828" s="17"/>
      <c r="BE2828" s="17"/>
      <c r="BF2828" s="17"/>
      <c r="BG2828" s="17"/>
      <c r="BH2828" s="17"/>
      <c r="BI2828" s="17"/>
      <c r="BJ2828" s="17"/>
      <c r="BK2828" s="17"/>
      <c r="BL2828" s="17"/>
      <c r="BM2828" s="17"/>
      <c r="BN2828" s="17"/>
      <c r="BO2828" s="17"/>
      <c r="BP2828" s="17"/>
      <c r="BQ2828" s="17"/>
      <c r="BR2828" s="17"/>
      <c r="BS2828" s="17"/>
      <c r="BT2828" s="17"/>
      <c r="BU2828" s="17"/>
      <c r="BV2828" s="17"/>
      <c r="BW2828" s="17"/>
      <c r="BX2828" s="17"/>
      <c r="BY2828" s="17"/>
      <c r="BZ2828" s="17"/>
      <c r="CA2828" s="17"/>
      <c r="CB2828" s="17"/>
      <c r="CC2828" s="17"/>
      <c r="CD2828" s="17"/>
      <c r="CE2828" s="17"/>
      <c r="CF2828" s="18"/>
    </row>
    <row r="2829" spans="1:84" ht="22.8" x14ac:dyDescent="0.3">
      <c r="A2829" s="11">
        <v>43754</v>
      </c>
      <c r="B2829" s="12" t="s">
        <v>601</v>
      </c>
      <c r="C2829" s="13" t="s">
        <v>601</v>
      </c>
      <c r="D2829" s="14" t="s">
        <v>602</v>
      </c>
      <c r="E2829" s="13" t="s">
        <v>439</v>
      </c>
      <c r="F2829" s="15" t="s">
        <v>229</v>
      </c>
      <c r="G2829" s="13" t="s">
        <v>6798</v>
      </c>
      <c r="H2829" s="13" t="s">
        <v>605</v>
      </c>
      <c r="I2829" s="13" t="s">
        <v>606</v>
      </c>
      <c r="J2829" s="16">
        <v>1380600</v>
      </c>
      <c r="K2829" s="17"/>
      <c r="L2829" s="17"/>
      <c r="M2829" s="17"/>
      <c r="N2829" s="17"/>
      <c r="O2829" s="17"/>
      <c r="P2829" s="17"/>
      <c r="Q2829" s="29">
        <v>1170000</v>
      </c>
      <c r="R2829" s="17"/>
      <c r="S2829" s="17"/>
      <c r="T2829" s="17"/>
      <c r="U2829" s="17"/>
      <c r="V2829" s="17"/>
      <c r="W2829" s="29">
        <v>210600</v>
      </c>
      <c r="X2829" s="17"/>
      <c r="Y2829" s="17"/>
      <c r="Z2829" s="17"/>
      <c r="AA2829" s="17"/>
      <c r="AB2829" s="17"/>
      <c r="AC2829" s="17"/>
      <c r="AD2829" s="17"/>
      <c r="AE2829" s="17"/>
      <c r="AF2829" s="17"/>
      <c r="AG2829" s="17"/>
      <c r="AH2829" s="17"/>
      <c r="AI2829" s="17"/>
      <c r="AJ2829" s="17"/>
      <c r="AK2829" s="17"/>
      <c r="AL2829" s="17"/>
      <c r="AM2829" s="17"/>
      <c r="AN2829" s="17"/>
      <c r="AO2829" s="17"/>
      <c r="AP2829" s="17"/>
      <c r="AQ2829" s="17"/>
      <c r="AR2829" s="17"/>
      <c r="AS2829" s="17"/>
      <c r="AT2829" s="17"/>
      <c r="AU2829" s="17"/>
      <c r="AV2829" s="17"/>
      <c r="AW2829" s="17"/>
      <c r="AX2829" s="17"/>
      <c r="AY2829" s="17"/>
      <c r="AZ2829" s="17"/>
      <c r="BA2829" s="17"/>
      <c r="BB2829" s="17"/>
      <c r="BC2829" s="17"/>
      <c r="BD2829" s="17"/>
      <c r="BE2829" s="17"/>
      <c r="BF2829" s="17"/>
      <c r="BG2829" s="17"/>
      <c r="BH2829" s="17"/>
      <c r="BI2829" s="17"/>
      <c r="BJ2829" s="17"/>
      <c r="BK2829" s="17"/>
      <c r="BL2829" s="17"/>
      <c r="BM2829" s="17"/>
      <c r="BN2829" s="17"/>
      <c r="BO2829" s="17"/>
      <c r="BP2829" s="17"/>
      <c r="BQ2829" s="17"/>
      <c r="BR2829" s="17"/>
      <c r="BS2829" s="17"/>
      <c r="BT2829" s="17"/>
      <c r="BU2829" s="17"/>
      <c r="BV2829" s="17"/>
      <c r="BW2829" s="17"/>
      <c r="BX2829" s="17"/>
      <c r="BY2829" s="17"/>
      <c r="BZ2829" s="17"/>
      <c r="CA2829" s="17"/>
      <c r="CB2829" s="17"/>
      <c r="CC2829" s="17"/>
      <c r="CD2829" s="17"/>
      <c r="CE2829" s="17"/>
      <c r="CF2829" s="18"/>
    </row>
    <row r="2830" spans="1:84" x14ac:dyDescent="0.3">
      <c r="A2830" s="11">
        <v>43754</v>
      </c>
      <c r="B2830" s="12" t="s">
        <v>18</v>
      </c>
      <c r="C2830" s="13" t="s">
        <v>18</v>
      </c>
      <c r="D2830" s="14" t="s">
        <v>19</v>
      </c>
      <c r="E2830" s="13" t="s">
        <v>439</v>
      </c>
      <c r="F2830" s="15" t="s">
        <v>6799</v>
      </c>
      <c r="G2830" s="13" t="s">
        <v>6800</v>
      </c>
      <c r="H2830" s="13" t="s">
        <v>20</v>
      </c>
      <c r="I2830" s="13" t="s">
        <v>21</v>
      </c>
      <c r="J2830" s="16">
        <v>470544.85</v>
      </c>
      <c r="K2830" s="17"/>
      <c r="L2830" s="29">
        <v>11093</v>
      </c>
      <c r="M2830" s="29">
        <v>11093</v>
      </c>
      <c r="N2830" s="17"/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  <c r="AD2830" s="17"/>
      <c r="AE2830" s="17"/>
      <c r="AF2830" s="17"/>
      <c r="AG2830" s="17"/>
      <c r="AH2830" s="17"/>
      <c r="AI2830" s="17"/>
      <c r="AJ2830" s="17"/>
      <c r="AK2830" s="17"/>
      <c r="AL2830" s="17"/>
      <c r="AM2830" s="17"/>
      <c r="AN2830" s="17"/>
      <c r="AO2830" s="17"/>
      <c r="AP2830" s="17"/>
      <c r="AQ2830" s="17"/>
      <c r="AR2830" s="17"/>
      <c r="AS2830" s="17"/>
      <c r="AT2830" s="17"/>
      <c r="AU2830" s="17"/>
      <c r="AV2830" s="17"/>
      <c r="AW2830" s="17"/>
      <c r="AX2830" s="17"/>
      <c r="AY2830" s="17"/>
      <c r="AZ2830" s="17"/>
      <c r="BA2830" s="29">
        <v>443700</v>
      </c>
      <c r="BB2830" s="17"/>
      <c r="BC2830" s="17"/>
      <c r="BD2830" s="17"/>
      <c r="BE2830" s="17"/>
      <c r="BF2830" s="17"/>
      <c r="BG2830" s="17"/>
      <c r="BH2830" s="17"/>
      <c r="BI2830" s="17"/>
      <c r="BJ2830" s="17"/>
      <c r="BK2830" s="17"/>
      <c r="BL2830" s="17"/>
      <c r="BM2830" s="17"/>
      <c r="BN2830" s="17"/>
      <c r="BO2830" s="17"/>
      <c r="BP2830" s="17"/>
      <c r="BQ2830" s="17"/>
      <c r="BR2830" s="17"/>
      <c r="BS2830" s="17"/>
      <c r="BT2830" s="17"/>
      <c r="BU2830" s="17"/>
      <c r="BV2830" s="17"/>
      <c r="BW2830" s="17"/>
      <c r="BX2830" s="17"/>
      <c r="BY2830" s="17"/>
      <c r="BZ2830" s="17"/>
      <c r="CA2830" s="17"/>
      <c r="CB2830" s="29">
        <v>4658.8500000000004</v>
      </c>
      <c r="CC2830" s="17"/>
      <c r="CD2830" s="17"/>
      <c r="CE2830" s="17"/>
      <c r="CF2830" s="18"/>
    </row>
    <row r="2831" spans="1:84" x14ac:dyDescent="0.3">
      <c r="A2831" s="11">
        <v>43754</v>
      </c>
      <c r="B2831" s="12" t="s">
        <v>18</v>
      </c>
      <c r="C2831" s="13" t="s">
        <v>18</v>
      </c>
      <c r="D2831" s="14" t="s">
        <v>19</v>
      </c>
      <c r="E2831" s="13" t="s">
        <v>439</v>
      </c>
      <c r="F2831" s="15" t="s">
        <v>6801</v>
      </c>
      <c r="G2831" s="13" t="s">
        <v>6802</v>
      </c>
      <c r="H2831" s="13" t="s">
        <v>20</v>
      </c>
      <c r="I2831" s="13" t="s">
        <v>21</v>
      </c>
      <c r="J2831" s="16">
        <v>463777</v>
      </c>
      <c r="K2831" s="17"/>
      <c r="L2831" s="29">
        <v>10933</v>
      </c>
      <c r="M2831" s="29">
        <v>10933</v>
      </c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  <c r="AE2831" s="17"/>
      <c r="AF2831" s="17"/>
      <c r="AG2831" s="17"/>
      <c r="AH2831" s="17"/>
      <c r="AI2831" s="17"/>
      <c r="AJ2831" s="17"/>
      <c r="AK2831" s="17"/>
      <c r="AL2831" s="17"/>
      <c r="AM2831" s="17"/>
      <c r="AN2831" s="17"/>
      <c r="AO2831" s="17"/>
      <c r="AP2831" s="17"/>
      <c r="AQ2831" s="17"/>
      <c r="AR2831" s="17"/>
      <c r="AS2831" s="17"/>
      <c r="AT2831" s="17"/>
      <c r="AU2831" s="17"/>
      <c r="AV2831" s="17"/>
      <c r="AW2831" s="17"/>
      <c r="AX2831" s="17"/>
      <c r="AY2831" s="17"/>
      <c r="AZ2831" s="17"/>
      <c r="BA2831" s="29">
        <v>437320</v>
      </c>
      <c r="BB2831" s="17"/>
      <c r="BC2831" s="17"/>
      <c r="BD2831" s="17"/>
      <c r="BE2831" s="17"/>
      <c r="BF2831" s="17"/>
      <c r="BG2831" s="17"/>
      <c r="BH2831" s="17"/>
      <c r="BI2831" s="17"/>
      <c r="BJ2831" s="17"/>
      <c r="BK2831" s="17"/>
      <c r="BL2831" s="17"/>
      <c r="BM2831" s="17"/>
      <c r="BN2831" s="17"/>
      <c r="BO2831" s="17"/>
      <c r="BP2831" s="17"/>
      <c r="BQ2831" s="17"/>
      <c r="BR2831" s="17"/>
      <c r="BS2831" s="17"/>
      <c r="BT2831" s="17"/>
      <c r="BU2831" s="17"/>
      <c r="BV2831" s="17"/>
      <c r="BW2831" s="17"/>
      <c r="BX2831" s="17"/>
      <c r="BY2831" s="17"/>
      <c r="BZ2831" s="17"/>
      <c r="CA2831" s="17"/>
      <c r="CB2831" s="29">
        <v>4591</v>
      </c>
      <c r="CC2831" s="17"/>
      <c r="CD2831" s="17"/>
      <c r="CE2831" s="17"/>
      <c r="CF2831" s="18"/>
    </row>
    <row r="2832" spans="1:84" x14ac:dyDescent="0.3">
      <c r="A2832" s="11">
        <v>43754</v>
      </c>
      <c r="B2832" s="12" t="s">
        <v>18</v>
      </c>
      <c r="C2832" s="13" t="s">
        <v>18</v>
      </c>
      <c r="D2832" s="14" t="s">
        <v>19</v>
      </c>
      <c r="E2832" s="13" t="s">
        <v>439</v>
      </c>
      <c r="F2832" s="15" t="s">
        <v>6803</v>
      </c>
      <c r="G2832" s="13" t="s">
        <v>6804</v>
      </c>
      <c r="H2832" s="13" t="s">
        <v>20</v>
      </c>
      <c r="I2832" s="13" t="s">
        <v>21</v>
      </c>
      <c r="J2832" s="16">
        <v>2027476</v>
      </c>
      <c r="K2832" s="17"/>
      <c r="L2832" s="29">
        <v>154638</v>
      </c>
      <c r="M2832" s="29">
        <v>154638</v>
      </c>
      <c r="N2832" s="17"/>
      <c r="O2832" s="17"/>
      <c r="P2832" s="29">
        <v>1718200</v>
      </c>
      <c r="Q2832" s="17"/>
      <c r="R2832" s="17"/>
      <c r="S2832" s="17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  <c r="AD2832" s="17"/>
      <c r="AE2832" s="17"/>
      <c r="AF2832" s="17"/>
      <c r="AG2832" s="17"/>
      <c r="AH2832" s="17"/>
      <c r="AI2832" s="17"/>
      <c r="AJ2832" s="17"/>
      <c r="AK2832" s="17"/>
      <c r="AL2832" s="17"/>
      <c r="AM2832" s="17"/>
      <c r="AN2832" s="17"/>
      <c r="AO2832" s="17"/>
      <c r="AP2832" s="17"/>
      <c r="AQ2832" s="17"/>
      <c r="AR2832" s="17"/>
      <c r="AS2832" s="17"/>
      <c r="AT2832" s="17"/>
      <c r="AU2832" s="17"/>
      <c r="AV2832" s="17"/>
      <c r="AW2832" s="17"/>
      <c r="AX2832" s="17"/>
      <c r="AY2832" s="17"/>
      <c r="AZ2832" s="17"/>
      <c r="BA2832" s="17"/>
      <c r="BB2832" s="17"/>
      <c r="BC2832" s="17"/>
      <c r="BD2832" s="17"/>
      <c r="BE2832" s="17"/>
      <c r="BF2832" s="17"/>
      <c r="BG2832" s="17"/>
      <c r="BH2832" s="17"/>
      <c r="BI2832" s="17"/>
      <c r="BJ2832" s="17"/>
      <c r="BK2832" s="17"/>
      <c r="BL2832" s="17"/>
      <c r="BM2832" s="17"/>
      <c r="BN2832" s="17"/>
      <c r="BO2832" s="17"/>
      <c r="BP2832" s="17"/>
      <c r="BQ2832" s="17"/>
      <c r="BR2832" s="17"/>
      <c r="BS2832" s="17"/>
      <c r="BT2832" s="17"/>
      <c r="BU2832" s="17"/>
      <c r="BV2832" s="17"/>
      <c r="BW2832" s="17"/>
      <c r="BX2832" s="17"/>
      <c r="BY2832" s="17"/>
      <c r="BZ2832" s="17"/>
      <c r="CA2832" s="17"/>
      <c r="CB2832" s="17"/>
      <c r="CC2832" s="17"/>
      <c r="CD2832" s="17"/>
      <c r="CE2832" s="17"/>
      <c r="CF2832" s="18"/>
    </row>
    <row r="2833" spans="1:84" x14ac:dyDescent="0.3">
      <c r="A2833" s="11">
        <v>43754</v>
      </c>
      <c r="B2833" s="12" t="s">
        <v>18</v>
      </c>
      <c r="C2833" s="13" t="s">
        <v>18</v>
      </c>
      <c r="D2833" s="14" t="s">
        <v>19</v>
      </c>
      <c r="E2833" s="13" t="s">
        <v>439</v>
      </c>
      <c r="F2833" s="15" t="s">
        <v>6805</v>
      </c>
      <c r="G2833" s="13" t="s">
        <v>6806</v>
      </c>
      <c r="H2833" s="13" t="s">
        <v>20</v>
      </c>
      <c r="I2833" s="13" t="s">
        <v>21</v>
      </c>
      <c r="J2833" s="16">
        <v>1424260</v>
      </c>
      <c r="K2833" s="17"/>
      <c r="L2833" s="29">
        <v>108630</v>
      </c>
      <c r="M2833" s="29">
        <v>108630</v>
      </c>
      <c r="N2833" s="17"/>
      <c r="O2833" s="17"/>
      <c r="P2833" s="29">
        <v>1207000</v>
      </c>
      <c r="Q2833" s="17"/>
      <c r="R2833" s="17"/>
      <c r="S2833" s="17"/>
      <c r="T2833" s="17"/>
      <c r="U2833" s="17"/>
      <c r="V2833" s="17"/>
      <c r="W2833" s="17"/>
      <c r="X2833" s="17"/>
      <c r="Y2833" s="17"/>
      <c r="Z2833" s="17"/>
      <c r="AA2833" s="17"/>
      <c r="AB2833" s="17"/>
      <c r="AC2833" s="17"/>
      <c r="AD2833" s="17"/>
      <c r="AE2833" s="17"/>
      <c r="AF2833" s="17"/>
      <c r="AG2833" s="17"/>
      <c r="AH2833" s="17"/>
      <c r="AI2833" s="17"/>
      <c r="AJ2833" s="17"/>
      <c r="AK2833" s="17"/>
      <c r="AL2833" s="17"/>
      <c r="AM2833" s="17"/>
      <c r="AN2833" s="17"/>
      <c r="AO2833" s="17"/>
      <c r="AP2833" s="17"/>
      <c r="AQ2833" s="17"/>
      <c r="AR2833" s="17"/>
      <c r="AS2833" s="17"/>
      <c r="AT2833" s="17"/>
      <c r="AU2833" s="17"/>
      <c r="AV2833" s="17"/>
      <c r="AW2833" s="17"/>
      <c r="AX2833" s="17"/>
      <c r="AY2833" s="17"/>
      <c r="AZ2833" s="17"/>
      <c r="BA2833" s="17"/>
      <c r="BB2833" s="17"/>
      <c r="BC2833" s="17"/>
      <c r="BD2833" s="17"/>
      <c r="BE2833" s="17"/>
      <c r="BF2833" s="17"/>
      <c r="BG2833" s="17"/>
      <c r="BH2833" s="17"/>
      <c r="BI2833" s="17"/>
      <c r="BJ2833" s="17"/>
      <c r="BK2833" s="17"/>
      <c r="BL2833" s="17"/>
      <c r="BM2833" s="17"/>
      <c r="BN2833" s="17"/>
      <c r="BO2833" s="17"/>
      <c r="BP2833" s="17"/>
      <c r="BQ2833" s="17"/>
      <c r="BR2833" s="17"/>
      <c r="BS2833" s="17"/>
      <c r="BT2833" s="17"/>
      <c r="BU2833" s="17"/>
      <c r="BV2833" s="17"/>
      <c r="BW2833" s="17"/>
      <c r="BX2833" s="17"/>
      <c r="BY2833" s="17"/>
      <c r="BZ2833" s="17"/>
      <c r="CA2833" s="17"/>
      <c r="CB2833" s="17"/>
      <c r="CC2833" s="17"/>
      <c r="CD2833" s="17"/>
      <c r="CE2833" s="17"/>
      <c r="CF2833" s="18"/>
    </row>
    <row r="2834" spans="1:84" x14ac:dyDescent="0.3">
      <c r="A2834" s="11">
        <v>43754</v>
      </c>
      <c r="B2834" s="12" t="s">
        <v>18</v>
      </c>
      <c r="C2834" s="13" t="s">
        <v>18</v>
      </c>
      <c r="D2834" s="14" t="s">
        <v>19</v>
      </c>
      <c r="E2834" s="13" t="s">
        <v>439</v>
      </c>
      <c r="F2834" s="15" t="s">
        <v>6807</v>
      </c>
      <c r="G2834" s="13" t="s">
        <v>6808</v>
      </c>
      <c r="H2834" s="13" t="s">
        <v>20</v>
      </c>
      <c r="I2834" s="13" t="s">
        <v>21</v>
      </c>
      <c r="J2834" s="16">
        <v>1424260</v>
      </c>
      <c r="K2834" s="17"/>
      <c r="L2834" s="29">
        <v>108630</v>
      </c>
      <c r="M2834" s="29">
        <v>108630</v>
      </c>
      <c r="N2834" s="17"/>
      <c r="O2834" s="17"/>
      <c r="P2834" s="29">
        <v>1207000</v>
      </c>
      <c r="Q2834" s="17"/>
      <c r="R2834" s="17"/>
      <c r="S2834" s="17"/>
      <c r="T2834" s="17"/>
      <c r="U2834" s="17"/>
      <c r="V2834" s="17"/>
      <c r="W2834" s="17"/>
      <c r="X2834" s="17"/>
      <c r="Y2834" s="17"/>
      <c r="Z2834" s="17"/>
      <c r="AA2834" s="17"/>
      <c r="AB2834" s="17"/>
      <c r="AC2834" s="17"/>
      <c r="AD2834" s="17"/>
      <c r="AE2834" s="17"/>
      <c r="AF2834" s="17"/>
      <c r="AG2834" s="17"/>
      <c r="AH2834" s="17"/>
      <c r="AI2834" s="17"/>
      <c r="AJ2834" s="17"/>
      <c r="AK2834" s="17"/>
      <c r="AL2834" s="17"/>
      <c r="AM2834" s="17"/>
      <c r="AN2834" s="17"/>
      <c r="AO2834" s="17"/>
      <c r="AP2834" s="17"/>
      <c r="AQ2834" s="17"/>
      <c r="AR2834" s="17"/>
      <c r="AS2834" s="17"/>
      <c r="AT2834" s="17"/>
      <c r="AU2834" s="17"/>
      <c r="AV2834" s="17"/>
      <c r="AW2834" s="17"/>
      <c r="AX2834" s="17"/>
      <c r="AY2834" s="17"/>
      <c r="AZ2834" s="17"/>
      <c r="BA2834" s="17"/>
      <c r="BB2834" s="17"/>
      <c r="BC2834" s="17"/>
      <c r="BD2834" s="17"/>
      <c r="BE2834" s="17"/>
      <c r="BF2834" s="17"/>
      <c r="BG2834" s="17"/>
      <c r="BH2834" s="17"/>
      <c r="BI2834" s="17"/>
      <c r="BJ2834" s="17"/>
      <c r="BK2834" s="17"/>
      <c r="BL2834" s="17"/>
      <c r="BM2834" s="17"/>
      <c r="BN2834" s="17"/>
      <c r="BO2834" s="17"/>
      <c r="BP2834" s="17"/>
      <c r="BQ2834" s="17"/>
      <c r="BR2834" s="17"/>
      <c r="BS2834" s="17"/>
      <c r="BT2834" s="17"/>
      <c r="BU2834" s="17"/>
      <c r="BV2834" s="17"/>
      <c r="BW2834" s="17"/>
      <c r="BX2834" s="17"/>
      <c r="BY2834" s="17"/>
      <c r="BZ2834" s="17"/>
      <c r="CA2834" s="17"/>
      <c r="CB2834" s="17"/>
      <c r="CC2834" s="17"/>
      <c r="CD2834" s="17"/>
      <c r="CE2834" s="17"/>
      <c r="CF2834" s="18"/>
    </row>
    <row r="2835" spans="1:84" x14ac:dyDescent="0.3">
      <c r="A2835" s="11">
        <v>43754</v>
      </c>
      <c r="B2835" s="12" t="s">
        <v>18</v>
      </c>
      <c r="C2835" s="13" t="s">
        <v>18</v>
      </c>
      <c r="D2835" s="14" t="s">
        <v>19</v>
      </c>
      <c r="E2835" s="13" t="s">
        <v>439</v>
      </c>
      <c r="F2835" s="15" t="s">
        <v>6809</v>
      </c>
      <c r="G2835" s="13" t="s">
        <v>6810</v>
      </c>
      <c r="H2835" s="13" t="s">
        <v>20</v>
      </c>
      <c r="I2835" s="13" t="s">
        <v>21</v>
      </c>
      <c r="J2835" s="16">
        <v>1424260</v>
      </c>
      <c r="K2835" s="17"/>
      <c r="L2835" s="29">
        <v>108630</v>
      </c>
      <c r="M2835" s="29">
        <v>108630</v>
      </c>
      <c r="N2835" s="17"/>
      <c r="O2835" s="17"/>
      <c r="P2835" s="29">
        <v>1207000</v>
      </c>
      <c r="Q2835" s="17"/>
      <c r="R2835" s="17"/>
      <c r="S2835" s="17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  <c r="AD2835" s="17"/>
      <c r="AE2835" s="17"/>
      <c r="AF2835" s="17"/>
      <c r="AG2835" s="17"/>
      <c r="AH2835" s="17"/>
      <c r="AI2835" s="17"/>
      <c r="AJ2835" s="17"/>
      <c r="AK2835" s="17"/>
      <c r="AL2835" s="17"/>
      <c r="AM2835" s="17"/>
      <c r="AN2835" s="17"/>
      <c r="AO2835" s="17"/>
      <c r="AP2835" s="17"/>
      <c r="AQ2835" s="17"/>
      <c r="AR2835" s="17"/>
      <c r="AS2835" s="17"/>
      <c r="AT2835" s="17"/>
      <c r="AU2835" s="17"/>
      <c r="AV2835" s="17"/>
      <c r="AW2835" s="17"/>
      <c r="AX2835" s="17"/>
      <c r="AY2835" s="17"/>
      <c r="AZ2835" s="17"/>
      <c r="BA2835" s="17"/>
      <c r="BB2835" s="17"/>
      <c r="BC2835" s="17"/>
      <c r="BD2835" s="17"/>
      <c r="BE2835" s="17"/>
      <c r="BF2835" s="17"/>
      <c r="BG2835" s="17"/>
      <c r="BH2835" s="17"/>
      <c r="BI2835" s="17"/>
      <c r="BJ2835" s="17"/>
      <c r="BK2835" s="17"/>
      <c r="BL2835" s="17"/>
      <c r="BM2835" s="17"/>
      <c r="BN2835" s="17"/>
      <c r="BO2835" s="17"/>
      <c r="BP2835" s="17"/>
      <c r="BQ2835" s="17"/>
      <c r="BR2835" s="17"/>
      <c r="BS2835" s="17"/>
      <c r="BT2835" s="17"/>
      <c r="BU2835" s="17"/>
      <c r="BV2835" s="17"/>
      <c r="BW2835" s="17"/>
      <c r="BX2835" s="17"/>
      <c r="BY2835" s="17"/>
      <c r="BZ2835" s="17"/>
      <c r="CA2835" s="17"/>
      <c r="CB2835" s="17"/>
      <c r="CC2835" s="17"/>
      <c r="CD2835" s="17"/>
      <c r="CE2835" s="17"/>
      <c r="CF2835" s="18"/>
    </row>
    <row r="2836" spans="1:84" x14ac:dyDescent="0.3">
      <c r="A2836" s="11">
        <v>43754</v>
      </c>
      <c r="B2836" s="12" t="s">
        <v>18</v>
      </c>
      <c r="C2836" s="13" t="s">
        <v>18</v>
      </c>
      <c r="D2836" s="14" t="s">
        <v>19</v>
      </c>
      <c r="E2836" s="13" t="s">
        <v>439</v>
      </c>
      <c r="F2836" s="15" t="s">
        <v>6811</v>
      </c>
      <c r="G2836" s="13" t="s">
        <v>6812</v>
      </c>
      <c r="H2836" s="13" t="s">
        <v>20</v>
      </c>
      <c r="I2836" s="13" t="s">
        <v>21</v>
      </c>
      <c r="J2836" s="16">
        <v>1424260</v>
      </c>
      <c r="K2836" s="17"/>
      <c r="L2836" s="29">
        <v>108630</v>
      </c>
      <c r="M2836" s="29">
        <v>108630</v>
      </c>
      <c r="N2836" s="17"/>
      <c r="O2836" s="17"/>
      <c r="P2836" s="29">
        <v>1207000</v>
      </c>
      <c r="Q2836" s="17"/>
      <c r="R2836" s="17"/>
      <c r="S2836" s="17"/>
      <c r="T2836" s="17"/>
      <c r="U2836" s="17"/>
      <c r="V2836" s="17"/>
      <c r="W2836" s="17"/>
      <c r="X2836" s="17"/>
      <c r="Y2836" s="17"/>
      <c r="Z2836" s="17"/>
      <c r="AA2836" s="17"/>
      <c r="AB2836" s="17"/>
      <c r="AC2836" s="17"/>
      <c r="AD2836" s="17"/>
      <c r="AE2836" s="17"/>
      <c r="AF2836" s="17"/>
      <c r="AG2836" s="17"/>
      <c r="AH2836" s="17"/>
      <c r="AI2836" s="17"/>
      <c r="AJ2836" s="17"/>
      <c r="AK2836" s="17"/>
      <c r="AL2836" s="17"/>
      <c r="AM2836" s="17"/>
      <c r="AN2836" s="17"/>
      <c r="AO2836" s="17"/>
      <c r="AP2836" s="17"/>
      <c r="AQ2836" s="17"/>
      <c r="AR2836" s="17"/>
      <c r="AS2836" s="17"/>
      <c r="AT2836" s="17"/>
      <c r="AU2836" s="17"/>
      <c r="AV2836" s="17"/>
      <c r="AW2836" s="17"/>
      <c r="AX2836" s="17"/>
      <c r="AY2836" s="17"/>
      <c r="AZ2836" s="17"/>
      <c r="BA2836" s="17"/>
      <c r="BB2836" s="17"/>
      <c r="BC2836" s="17"/>
      <c r="BD2836" s="17"/>
      <c r="BE2836" s="17"/>
      <c r="BF2836" s="17"/>
      <c r="BG2836" s="17"/>
      <c r="BH2836" s="17"/>
      <c r="BI2836" s="17"/>
      <c r="BJ2836" s="17"/>
      <c r="BK2836" s="17"/>
      <c r="BL2836" s="17"/>
      <c r="BM2836" s="17"/>
      <c r="BN2836" s="17"/>
      <c r="BO2836" s="17"/>
      <c r="BP2836" s="17"/>
      <c r="BQ2836" s="17"/>
      <c r="BR2836" s="17"/>
      <c r="BS2836" s="17"/>
      <c r="BT2836" s="17"/>
      <c r="BU2836" s="17"/>
      <c r="BV2836" s="17"/>
      <c r="BW2836" s="17"/>
      <c r="BX2836" s="17"/>
      <c r="BY2836" s="17"/>
      <c r="BZ2836" s="17"/>
      <c r="CA2836" s="17"/>
      <c r="CB2836" s="17"/>
      <c r="CC2836" s="17"/>
      <c r="CD2836" s="17"/>
      <c r="CE2836" s="17"/>
      <c r="CF2836" s="18"/>
    </row>
    <row r="2837" spans="1:84" x14ac:dyDescent="0.3">
      <c r="A2837" s="11">
        <v>43754</v>
      </c>
      <c r="B2837" s="12" t="s">
        <v>18</v>
      </c>
      <c r="C2837" s="13" t="s">
        <v>18</v>
      </c>
      <c r="D2837" s="14" t="s">
        <v>19</v>
      </c>
      <c r="E2837" s="13" t="s">
        <v>439</v>
      </c>
      <c r="F2837" s="15" t="s">
        <v>6813</v>
      </c>
      <c r="G2837" s="13" t="s">
        <v>6814</v>
      </c>
      <c r="H2837" s="13" t="s">
        <v>20</v>
      </c>
      <c r="I2837" s="13" t="s">
        <v>21</v>
      </c>
      <c r="J2837" s="16">
        <v>1424260</v>
      </c>
      <c r="K2837" s="17"/>
      <c r="L2837" s="29">
        <v>108630</v>
      </c>
      <c r="M2837" s="29">
        <v>108630</v>
      </c>
      <c r="N2837" s="17"/>
      <c r="O2837" s="17"/>
      <c r="P2837" s="29">
        <v>1207000</v>
      </c>
      <c r="Q2837" s="17"/>
      <c r="R2837" s="17"/>
      <c r="S2837" s="17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  <c r="AD2837" s="17"/>
      <c r="AE2837" s="17"/>
      <c r="AF2837" s="17"/>
      <c r="AG2837" s="17"/>
      <c r="AH2837" s="17"/>
      <c r="AI2837" s="17"/>
      <c r="AJ2837" s="17"/>
      <c r="AK2837" s="17"/>
      <c r="AL2837" s="17"/>
      <c r="AM2837" s="17"/>
      <c r="AN2837" s="17"/>
      <c r="AO2837" s="17"/>
      <c r="AP2837" s="17"/>
      <c r="AQ2837" s="17"/>
      <c r="AR2837" s="17"/>
      <c r="AS2837" s="17"/>
      <c r="AT2837" s="17"/>
      <c r="AU2837" s="17"/>
      <c r="AV2837" s="17"/>
      <c r="AW2837" s="17"/>
      <c r="AX2837" s="17"/>
      <c r="AY2837" s="17"/>
      <c r="AZ2837" s="17"/>
      <c r="BA2837" s="17"/>
      <c r="BB2837" s="17"/>
      <c r="BC2837" s="17"/>
      <c r="BD2837" s="17"/>
      <c r="BE2837" s="17"/>
      <c r="BF2837" s="17"/>
      <c r="BG2837" s="17"/>
      <c r="BH2837" s="17"/>
      <c r="BI2837" s="17"/>
      <c r="BJ2837" s="17"/>
      <c r="BK2837" s="17"/>
      <c r="BL2837" s="17"/>
      <c r="BM2837" s="17"/>
      <c r="BN2837" s="17"/>
      <c r="BO2837" s="17"/>
      <c r="BP2837" s="17"/>
      <c r="BQ2837" s="17"/>
      <c r="BR2837" s="17"/>
      <c r="BS2837" s="17"/>
      <c r="BT2837" s="17"/>
      <c r="BU2837" s="17"/>
      <c r="BV2837" s="17"/>
      <c r="BW2837" s="17"/>
      <c r="BX2837" s="17"/>
      <c r="BY2837" s="17"/>
      <c r="BZ2837" s="17"/>
      <c r="CA2837" s="17"/>
      <c r="CB2837" s="17"/>
      <c r="CC2837" s="17"/>
      <c r="CD2837" s="17"/>
      <c r="CE2837" s="17"/>
      <c r="CF2837" s="18"/>
    </row>
    <row r="2838" spans="1:84" x14ac:dyDescent="0.3">
      <c r="A2838" s="11">
        <v>43755</v>
      </c>
      <c r="B2838" s="12" t="s">
        <v>18</v>
      </c>
      <c r="C2838" s="13" t="s">
        <v>18</v>
      </c>
      <c r="D2838" s="14" t="s">
        <v>19</v>
      </c>
      <c r="E2838" s="13" t="s">
        <v>439</v>
      </c>
      <c r="F2838" s="15" t="s">
        <v>6815</v>
      </c>
      <c r="G2838" s="13" t="s">
        <v>6816</v>
      </c>
      <c r="H2838" s="13" t="s">
        <v>20</v>
      </c>
      <c r="I2838" s="13" t="s">
        <v>21</v>
      </c>
      <c r="J2838" s="16">
        <v>1424260</v>
      </c>
      <c r="K2838" s="17"/>
      <c r="L2838" s="29">
        <v>108630</v>
      </c>
      <c r="M2838" s="29">
        <v>108630</v>
      </c>
      <c r="N2838" s="17"/>
      <c r="O2838" s="17"/>
      <c r="P2838" s="29">
        <v>1207000</v>
      </c>
      <c r="Q2838" s="17"/>
      <c r="R2838" s="17"/>
      <c r="S2838" s="17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  <c r="AD2838" s="17"/>
      <c r="AE2838" s="17"/>
      <c r="AF2838" s="17"/>
      <c r="AG2838" s="17"/>
      <c r="AH2838" s="17"/>
      <c r="AI2838" s="17"/>
      <c r="AJ2838" s="17"/>
      <c r="AK2838" s="17"/>
      <c r="AL2838" s="17"/>
      <c r="AM2838" s="17"/>
      <c r="AN2838" s="17"/>
      <c r="AO2838" s="17"/>
      <c r="AP2838" s="17"/>
      <c r="AQ2838" s="17"/>
      <c r="AR2838" s="17"/>
      <c r="AS2838" s="17"/>
      <c r="AT2838" s="17"/>
      <c r="AU2838" s="17"/>
      <c r="AV2838" s="17"/>
      <c r="AW2838" s="17"/>
      <c r="AX2838" s="17"/>
      <c r="AY2838" s="17"/>
      <c r="AZ2838" s="17"/>
      <c r="BA2838" s="17"/>
      <c r="BB2838" s="17"/>
      <c r="BC2838" s="17"/>
      <c r="BD2838" s="17"/>
      <c r="BE2838" s="17"/>
      <c r="BF2838" s="17"/>
      <c r="BG2838" s="17"/>
      <c r="BH2838" s="17"/>
      <c r="BI2838" s="17"/>
      <c r="BJ2838" s="17"/>
      <c r="BK2838" s="17"/>
      <c r="BL2838" s="17"/>
      <c r="BM2838" s="17"/>
      <c r="BN2838" s="17"/>
      <c r="BO2838" s="17"/>
      <c r="BP2838" s="17"/>
      <c r="BQ2838" s="17"/>
      <c r="BR2838" s="17"/>
      <c r="BS2838" s="17"/>
      <c r="BT2838" s="17"/>
      <c r="BU2838" s="17"/>
      <c r="BV2838" s="17"/>
      <c r="BW2838" s="17"/>
      <c r="BX2838" s="17"/>
      <c r="BY2838" s="17"/>
      <c r="BZ2838" s="17"/>
      <c r="CA2838" s="17"/>
      <c r="CB2838" s="17"/>
      <c r="CC2838" s="17"/>
      <c r="CD2838" s="17"/>
      <c r="CE2838" s="17"/>
      <c r="CF2838" s="18"/>
    </row>
    <row r="2839" spans="1:84" ht="22.8" x14ac:dyDescent="0.3">
      <c r="A2839" s="11">
        <v>43755</v>
      </c>
      <c r="B2839" s="12" t="s">
        <v>1690</v>
      </c>
      <c r="C2839" s="13" t="s">
        <v>1690</v>
      </c>
      <c r="D2839" s="14" t="s">
        <v>1692</v>
      </c>
      <c r="E2839" s="13" t="s">
        <v>439</v>
      </c>
      <c r="F2839" s="15" t="s">
        <v>6817</v>
      </c>
      <c r="G2839" s="13" t="s">
        <v>6818</v>
      </c>
      <c r="H2839" s="13" t="s">
        <v>1695</v>
      </c>
      <c r="I2839" s="13" t="s">
        <v>1696</v>
      </c>
      <c r="J2839" s="16">
        <v>1794679</v>
      </c>
      <c r="K2839" s="17"/>
      <c r="L2839" s="17"/>
      <c r="M2839" s="17"/>
      <c r="N2839" s="29">
        <v>304</v>
      </c>
      <c r="O2839" s="17"/>
      <c r="P2839" s="29">
        <v>1520610</v>
      </c>
      <c r="Q2839" s="17"/>
      <c r="R2839" s="17"/>
      <c r="S2839" s="17"/>
      <c r="T2839" s="17"/>
      <c r="U2839" s="17"/>
      <c r="V2839" s="17"/>
      <c r="W2839" s="29">
        <v>273765</v>
      </c>
      <c r="X2839" s="17"/>
      <c r="Y2839" s="17"/>
      <c r="Z2839" s="17"/>
      <c r="AA2839" s="17"/>
      <c r="AB2839" s="17"/>
      <c r="AC2839" s="17"/>
      <c r="AD2839" s="17"/>
      <c r="AE2839" s="17"/>
      <c r="AF2839" s="17"/>
      <c r="AG2839" s="17"/>
      <c r="AH2839" s="17"/>
      <c r="AI2839" s="17"/>
      <c r="AJ2839" s="17"/>
      <c r="AK2839" s="17"/>
      <c r="AL2839" s="17"/>
      <c r="AM2839" s="17"/>
      <c r="AN2839" s="17"/>
      <c r="AO2839" s="17"/>
      <c r="AP2839" s="17"/>
      <c r="AQ2839" s="17"/>
      <c r="AR2839" s="17"/>
      <c r="AS2839" s="17"/>
      <c r="AT2839" s="17"/>
      <c r="AU2839" s="17"/>
      <c r="AV2839" s="17"/>
      <c r="AW2839" s="17"/>
      <c r="AX2839" s="17"/>
      <c r="AY2839" s="17"/>
      <c r="AZ2839" s="17"/>
      <c r="BA2839" s="17"/>
      <c r="BB2839" s="17"/>
      <c r="BC2839" s="17"/>
      <c r="BD2839" s="17"/>
      <c r="BE2839" s="17"/>
      <c r="BF2839" s="17"/>
      <c r="BG2839" s="17"/>
      <c r="BH2839" s="17"/>
      <c r="BI2839" s="17"/>
      <c r="BJ2839" s="17"/>
      <c r="BK2839" s="17"/>
      <c r="BL2839" s="17"/>
      <c r="BM2839" s="17"/>
      <c r="BN2839" s="17"/>
      <c r="BO2839" s="17"/>
      <c r="BP2839" s="17"/>
      <c r="BQ2839" s="17"/>
      <c r="BR2839" s="17"/>
      <c r="BS2839" s="17"/>
      <c r="BT2839" s="17"/>
      <c r="BU2839" s="17"/>
      <c r="BV2839" s="17"/>
      <c r="BW2839" s="17"/>
      <c r="BX2839" s="17"/>
      <c r="BY2839" s="17"/>
      <c r="BZ2839" s="17"/>
      <c r="CA2839" s="17"/>
      <c r="CB2839" s="17"/>
      <c r="CC2839" s="17"/>
      <c r="CD2839" s="17"/>
      <c r="CE2839" s="17"/>
      <c r="CF2839" s="18"/>
    </row>
    <row r="2840" spans="1:84" x14ac:dyDescent="0.3">
      <c r="A2840" s="11">
        <v>43756</v>
      </c>
      <c r="B2840" s="12" t="s">
        <v>18</v>
      </c>
      <c r="C2840" s="13" t="s">
        <v>18</v>
      </c>
      <c r="D2840" s="14" t="s">
        <v>19</v>
      </c>
      <c r="E2840" s="13" t="s">
        <v>439</v>
      </c>
      <c r="F2840" s="15" t="s">
        <v>6819</v>
      </c>
      <c r="G2840" s="13" t="s">
        <v>6820</v>
      </c>
      <c r="H2840" s="13" t="s">
        <v>20</v>
      </c>
      <c r="I2840" s="13" t="s">
        <v>21</v>
      </c>
      <c r="J2840" s="16">
        <v>2027476</v>
      </c>
      <c r="K2840" s="17"/>
      <c r="L2840" s="29">
        <v>154638</v>
      </c>
      <c r="M2840" s="29">
        <v>154638</v>
      </c>
      <c r="N2840" s="17"/>
      <c r="O2840" s="17"/>
      <c r="P2840" s="29">
        <v>1718200</v>
      </c>
      <c r="Q2840" s="17"/>
      <c r="R2840" s="17"/>
      <c r="S2840" s="17"/>
      <c r="T2840" s="17"/>
      <c r="U2840" s="17"/>
      <c r="V2840" s="17"/>
      <c r="W2840" s="17"/>
      <c r="X2840" s="17"/>
      <c r="Y2840" s="17"/>
      <c r="Z2840" s="17"/>
      <c r="AA2840" s="17"/>
      <c r="AB2840" s="17"/>
      <c r="AC2840" s="17"/>
      <c r="AD2840" s="17"/>
      <c r="AE2840" s="17"/>
      <c r="AF2840" s="17"/>
      <c r="AG2840" s="17"/>
      <c r="AH2840" s="17"/>
      <c r="AI2840" s="17"/>
      <c r="AJ2840" s="17"/>
      <c r="AK2840" s="17"/>
      <c r="AL2840" s="17"/>
      <c r="AM2840" s="17"/>
      <c r="AN2840" s="17"/>
      <c r="AO2840" s="17"/>
      <c r="AP2840" s="17"/>
      <c r="AQ2840" s="17"/>
      <c r="AR2840" s="17"/>
      <c r="AS2840" s="17"/>
      <c r="AT2840" s="17"/>
      <c r="AU2840" s="17"/>
      <c r="AV2840" s="17"/>
      <c r="AW2840" s="17"/>
      <c r="AX2840" s="17"/>
      <c r="AY2840" s="17"/>
      <c r="AZ2840" s="17"/>
      <c r="BA2840" s="17"/>
      <c r="BB2840" s="17"/>
      <c r="BC2840" s="17"/>
      <c r="BD2840" s="17"/>
      <c r="BE2840" s="17"/>
      <c r="BF2840" s="17"/>
      <c r="BG2840" s="17"/>
      <c r="BH2840" s="17"/>
      <c r="BI2840" s="17"/>
      <c r="BJ2840" s="17"/>
      <c r="BK2840" s="17"/>
      <c r="BL2840" s="17"/>
      <c r="BM2840" s="17"/>
      <c r="BN2840" s="17"/>
      <c r="BO2840" s="17"/>
      <c r="BP2840" s="17"/>
      <c r="BQ2840" s="17"/>
      <c r="BR2840" s="17"/>
      <c r="BS2840" s="17"/>
      <c r="BT2840" s="17"/>
      <c r="BU2840" s="17"/>
      <c r="BV2840" s="17"/>
      <c r="BW2840" s="17"/>
      <c r="BX2840" s="17"/>
      <c r="BY2840" s="17"/>
      <c r="BZ2840" s="17"/>
      <c r="CA2840" s="17"/>
      <c r="CB2840" s="17"/>
      <c r="CC2840" s="17"/>
      <c r="CD2840" s="17"/>
      <c r="CE2840" s="17"/>
      <c r="CF2840" s="18"/>
    </row>
    <row r="2841" spans="1:84" x14ac:dyDescent="0.3">
      <c r="A2841" s="11">
        <v>43756</v>
      </c>
      <c r="B2841" s="12" t="s">
        <v>18</v>
      </c>
      <c r="C2841" s="13" t="s">
        <v>18</v>
      </c>
      <c r="D2841" s="14" t="s">
        <v>19</v>
      </c>
      <c r="E2841" s="13" t="s">
        <v>439</v>
      </c>
      <c r="F2841" s="15" t="s">
        <v>6821</v>
      </c>
      <c r="G2841" s="13" t="s">
        <v>6822</v>
      </c>
      <c r="H2841" s="13" t="s">
        <v>20</v>
      </c>
      <c r="I2841" s="13" t="s">
        <v>21</v>
      </c>
      <c r="J2841" s="16">
        <v>2027476</v>
      </c>
      <c r="K2841" s="17"/>
      <c r="L2841" s="29">
        <v>154638</v>
      </c>
      <c r="M2841" s="29">
        <v>154638</v>
      </c>
      <c r="N2841" s="17"/>
      <c r="O2841" s="17"/>
      <c r="P2841" s="29">
        <v>1718200</v>
      </c>
      <c r="Q2841" s="17"/>
      <c r="R2841" s="17"/>
      <c r="S2841" s="17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  <c r="AD2841" s="17"/>
      <c r="AE2841" s="17"/>
      <c r="AF2841" s="17"/>
      <c r="AG2841" s="17"/>
      <c r="AH2841" s="17"/>
      <c r="AI2841" s="17"/>
      <c r="AJ2841" s="17"/>
      <c r="AK2841" s="17"/>
      <c r="AL2841" s="17"/>
      <c r="AM2841" s="17"/>
      <c r="AN2841" s="17"/>
      <c r="AO2841" s="17"/>
      <c r="AP2841" s="17"/>
      <c r="AQ2841" s="17"/>
      <c r="AR2841" s="17"/>
      <c r="AS2841" s="17"/>
      <c r="AT2841" s="17"/>
      <c r="AU2841" s="17"/>
      <c r="AV2841" s="17"/>
      <c r="AW2841" s="17"/>
      <c r="AX2841" s="17"/>
      <c r="AY2841" s="17"/>
      <c r="AZ2841" s="17"/>
      <c r="BA2841" s="17"/>
      <c r="BB2841" s="17"/>
      <c r="BC2841" s="17"/>
      <c r="BD2841" s="17"/>
      <c r="BE2841" s="17"/>
      <c r="BF2841" s="17"/>
      <c r="BG2841" s="17"/>
      <c r="BH2841" s="17"/>
      <c r="BI2841" s="17"/>
      <c r="BJ2841" s="17"/>
      <c r="BK2841" s="17"/>
      <c r="BL2841" s="17"/>
      <c r="BM2841" s="17"/>
      <c r="BN2841" s="17"/>
      <c r="BO2841" s="17"/>
      <c r="BP2841" s="17"/>
      <c r="BQ2841" s="17"/>
      <c r="BR2841" s="17"/>
      <c r="BS2841" s="17"/>
      <c r="BT2841" s="17"/>
      <c r="BU2841" s="17"/>
      <c r="BV2841" s="17"/>
      <c r="BW2841" s="17"/>
      <c r="BX2841" s="17"/>
      <c r="BY2841" s="17"/>
      <c r="BZ2841" s="17"/>
      <c r="CA2841" s="17"/>
      <c r="CB2841" s="17"/>
      <c r="CC2841" s="17"/>
      <c r="CD2841" s="17"/>
      <c r="CE2841" s="17"/>
      <c r="CF2841" s="18"/>
    </row>
    <row r="2842" spans="1:84" x14ac:dyDescent="0.3">
      <c r="A2842" s="11">
        <v>43756</v>
      </c>
      <c r="B2842" s="12" t="s">
        <v>18</v>
      </c>
      <c r="C2842" s="13" t="s">
        <v>18</v>
      </c>
      <c r="D2842" s="14" t="s">
        <v>19</v>
      </c>
      <c r="E2842" s="13" t="s">
        <v>439</v>
      </c>
      <c r="F2842" s="15" t="s">
        <v>6823</v>
      </c>
      <c r="G2842" s="13" t="s">
        <v>6824</v>
      </c>
      <c r="H2842" s="13" t="s">
        <v>20</v>
      </c>
      <c r="I2842" s="13" t="s">
        <v>21</v>
      </c>
      <c r="J2842" s="16">
        <v>2027476</v>
      </c>
      <c r="K2842" s="17"/>
      <c r="L2842" s="29">
        <v>154638</v>
      </c>
      <c r="M2842" s="29">
        <v>154638</v>
      </c>
      <c r="N2842" s="17"/>
      <c r="O2842" s="17"/>
      <c r="P2842" s="29">
        <v>1718200</v>
      </c>
      <c r="Q2842" s="17"/>
      <c r="R2842" s="17"/>
      <c r="S2842" s="17"/>
      <c r="T2842" s="17"/>
      <c r="U2842" s="17"/>
      <c r="V2842" s="17"/>
      <c r="W2842" s="17"/>
      <c r="X2842" s="17"/>
      <c r="Y2842" s="17"/>
      <c r="Z2842" s="17"/>
      <c r="AA2842" s="17"/>
      <c r="AB2842" s="17"/>
      <c r="AC2842" s="17"/>
      <c r="AD2842" s="17"/>
      <c r="AE2842" s="17"/>
      <c r="AF2842" s="17"/>
      <c r="AG2842" s="17"/>
      <c r="AH2842" s="17"/>
      <c r="AI2842" s="17"/>
      <c r="AJ2842" s="17"/>
      <c r="AK2842" s="17"/>
      <c r="AL2842" s="17"/>
      <c r="AM2842" s="17"/>
      <c r="AN2842" s="17"/>
      <c r="AO2842" s="17"/>
      <c r="AP2842" s="17"/>
      <c r="AQ2842" s="17"/>
      <c r="AR2842" s="17"/>
      <c r="AS2842" s="17"/>
      <c r="AT2842" s="17"/>
      <c r="AU2842" s="17"/>
      <c r="AV2842" s="17"/>
      <c r="AW2842" s="17"/>
      <c r="AX2842" s="17"/>
      <c r="AY2842" s="17"/>
      <c r="AZ2842" s="17"/>
      <c r="BA2842" s="17"/>
      <c r="BB2842" s="17"/>
      <c r="BC2842" s="17"/>
      <c r="BD2842" s="17"/>
      <c r="BE2842" s="17"/>
      <c r="BF2842" s="17"/>
      <c r="BG2842" s="17"/>
      <c r="BH2842" s="17"/>
      <c r="BI2842" s="17"/>
      <c r="BJ2842" s="17"/>
      <c r="BK2842" s="17"/>
      <c r="BL2842" s="17"/>
      <c r="BM2842" s="17"/>
      <c r="BN2842" s="17"/>
      <c r="BO2842" s="17"/>
      <c r="BP2842" s="17"/>
      <c r="BQ2842" s="17"/>
      <c r="BR2842" s="17"/>
      <c r="BS2842" s="17"/>
      <c r="BT2842" s="17"/>
      <c r="BU2842" s="17"/>
      <c r="BV2842" s="17"/>
      <c r="BW2842" s="17"/>
      <c r="BX2842" s="17"/>
      <c r="BY2842" s="17"/>
      <c r="BZ2842" s="17"/>
      <c r="CA2842" s="17"/>
      <c r="CB2842" s="17"/>
      <c r="CC2842" s="17"/>
      <c r="CD2842" s="17"/>
      <c r="CE2842" s="17"/>
      <c r="CF2842" s="18"/>
    </row>
    <row r="2843" spans="1:84" ht="22.8" x14ac:dyDescent="0.3">
      <c r="A2843" s="11">
        <v>43757</v>
      </c>
      <c r="B2843" s="12" t="s">
        <v>1690</v>
      </c>
      <c r="C2843" s="13" t="s">
        <v>1690</v>
      </c>
      <c r="D2843" s="14" t="s">
        <v>1692</v>
      </c>
      <c r="E2843" s="13" t="s">
        <v>439</v>
      </c>
      <c r="F2843" s="15" t="s">
        <v>6825</v>
      </c>
      <c r="G2843" s="13" t="s">
        <v>6826</v>
      </c>
      <c r="H2843" s="13" t="s">
        <v>1695</v>
      </c>
      <c r="I2843" s="13" t="s">
        <v>1696</v>
      </c>
      <c r="J2843" s="16">
        <v>1794679</v>
      </c>
      <c r="K2843" s="17"/>
      <c r="L2843" s="17"/>
      <c r="M2843" s="17"/>
      <c r="N2843" s="29">
        <v>304</v>
      </c>
      <c r="O2843" s="17"/>
      <c r="P2843" s="29">
        <v>1520610</v>
      </c>
      <c r="Q2843" s="17"/>
      <c r="R2843" s="17"/>
      <c r="S2843" s="17"/>
      <c r="T2843" s="17"/>
      <c r="U2843" s="17"/>
      <c r="V2843" s="17"/>
      <c r="W2843" s="29">
        <v>273765</v>
      </c>
      <c r="X2843" s="17"/>
      <c r="Y2843" s="17"/>
      <c r="Z2843" s="17"/>
      <c r="AA2843" s="17"/>
      <c r="AB2843" s="17"/>
      <c r="AC2843" s="17"/>
      <c r="AD2843" s="17"/>
      <c r="AE2843" s="17"/>
      <c r="AF2843" s="17"/>
      <c r="AG2843" s="17"/>
      <c r="AH2843" s="17"/>
      <c r="AI2843" s="17"/>
      <c r="AJ2843" s="17"/>
      <c r="AK2843" s="17"/>
      <c r="AL2843" s="17"/>
      <c r="AM2843" s="17"/>
      <c r="AN2843" s="17"/>
      <c r="AO2843" s="17"/>
      <c r="AP2843" s="17"/>
      <c r="AQ2843" s="17"/>
      <c r="AR2843" s="17"/>
      <c r="AS2843" s="17"/>
      <c r="AT2843" s="17"/>
      <c r="AU2843" s="17"/>
      <c r="AV2843" s="17"/>
      <c r="AW2843" s="17"/>
      <c r="AX2843" s="17"/>
      <c r="AY2843" s="17"/>
      <c r="AZ2843" s="17"/>
      <c r="BA2843" s="17"/>
      <c r="BB2843" s="17"/>
      <c r="BC2843" s="17"/>
      <c r="BD2843" s="17"/>
      <c r="BE2843" s="17"/>
      <c r="BF2843" s="17"/>
      <c r="BG2843" s="17"/>
      <c r="BH2843" s="17"/>
      <c r="BI2843" s="17"/>
      <c r="BJ2843" s="17"/>
      <c r="BK2843" s="17"/>
      <c r="BL2843" s="17"/>
      <c r="BM2843" s="17"/>
      <c r="BN2843" s="17"/>
      <c r="BO2843" s="17"/>
      <c r="BP2843" s="17"/>
      <c r="BQ2843" s="17"/>
      <c r="BR2843" s="17"/>
      <c r="BS2843" s="17"/>
      <c r="BT2843" s="17"/>
      <c r="BU2843" s="17"/>
      <c r="BV2843" s="17"/>
      <c r="BW2843" s="17"/>
      <c r="BX2843" s="17"/>
      <c r="BY2843" s="17"/>
      <c r="BZ2843" s="17"/>
      <c r="CA2843" s="17"/>
      <c r="CB2843" s="17"/>
      <c r="CC2843" s="17"/>
      <c r="CD2843" s="17"/>
      <c r="CE2843" s="17"/>
      <c r="CF2843" s="18"/>
    </row>
    <row r="2844" spans="1:84" ht="22.8" x14ac:dyDescent="0.3">
      <c r="A2844" s="11">
        <v>43757</v>
      </c>
      <c r="B2844" s="12" t="s">
        <v>1690</v>
      </c>
      <c r="C2844" s="13" t="s">
        <v>1690</v>
      </c>
      <c r="D2844" s="14" t="s">
        <v>1692</v>
      </c>
      <c r="E2844" s="13" t="s">
        <v>439</v>
      </c>
      <c r="F2844" s="15" t="s">
        <v>6827</v>
      </c>
      <c r="G2844" s="13" t="s">
        <v>6828</v>
      </c>
      <c r="H2844" s="13" t="s">
        <v>1695</v>
      </c>
      <c r="I2844" s="13" t="s">
        <v>1696</v>
      </c>
      <c r="J2844" s="16">
        <v>1794679</v>
      </c>
      <c r="K2844" s="17"/>
      <c r="L2844" s="17"/>
      <c r="M2844" s="17"/>
      <c r="N2844" s="29">
        <v>304</v>
      </c>
      <c r="O2844" s="17"/>
      <c r="P2844" s="29">
        <v>1520610</v>
      </c>
      <c r="Q2844" s="17"/>
      <c r="R2844" s="17"/>
      <c r="S2844" s="17"/>
      <c r="T2844" s="17"/>
      <c r="U2844" s="17"/>
      <c r="V2844" s="17"/>
      <c r="W2844" s="29">
        <v>273765</v>
      </c>
      <c r="X2844" s="17"/>
      <c r="Y2844" s="17"/>
      <c r="Z2844" s="17"/>
      <c r="AA2844" s="17"/>
      <c r="AB2844" s="17"/>
      <c r="AC2844" s="17"/>
      <c r="AD2844" s="17"/>
      <c r="AE2844" s="17"/>
      <c r="AF2844" s="17"/>
      <c r="AG2844" s="17"/>
      <c r="AH2844" s="17"/>
      <c r="AI2844" s="17"/>
      <c r="AJ2844" s="17"/>
      <c r="AK2844" s="17"/>
      <c r="AL2844" s="17"/>
      <c r="AM2844" s="17"/>
      <c r="AN2844" s="17"/>
      <c r="AO2844" s="17"/>
      <c r="AP2844" s="17"/>
      <c r="AQ2844" s="17"/>
      <c r="AR2844" s="17"/>
      <c r="AS2844" s="17"/>
      <c r="AT2844" s="17"/>
      <c r="AU2844" s="17"/>
      <c r="AV2844" s="17"/>
      <c r="AW2844" s="17"/>
      <c r="AX2844" s="17"/>
      <c r="AY2844" s="17"/>
      <c r="AZ2844" s="17"/>
      <c r="BA2844" s="17"/>
      <c r="BB2844" s="17"/>
      <c r="BC2844" s="17"/>
      <c r="BD2844" s="17"/>
      <c r="BE2844" s="17"/>
      <c r="BF2844" s="17"/>
      <c r="BG2844" s="17"/>
      <c r="BH2844" s="17"/>
      <c r="BI2844" s="17"/>
      <c r="BJ2844" s="17"/>
      <c r="BK2844" s="17"/>
      <c r="BL2844" s="17"/>
      <c r="BM2844" s="17"/>
      <c r="BN2844" s="17"/>
      <c r="BO2844" s="17"/>
      <c r="BP2844" s="17"/>
      <c r="BQ2844" s="17"/>
      <c r="BR2844" s="17"/>
      <c r="BS2844" s="17"/>
      <c r="BT2844" s="17"/>
      <c r="BU2844" s="17"/>
      <c r="BV2844" s="17"/>
      <c r="BW2844" s="17"/>
      <c r="BX2844" s="17"/>
      <c r="BY2844" s="17"/>
      <c r="BZ2844" s="17"/>
      <c r="CA2844" s="17"/>
      <c r="CB2844" s="17"/>
      <c r="CC2844" s="17"/>
      <c r="CD2844" s="17"/>
      <c r="CE2844" s="17"/>
      <c r="CF2844" s="18"/>
    </row>
    <row r="2845" spans="1:84" x14ac:dyDescent="0.3">
      <c r="A2845" s="11">
        <v>43758</v>
      </c>
      <c r="B2845" s="12" t="s">
        <v>506</v>
      </c>
      <c r="C2845" s="13" t="s">
        <v>506</v>
      </c>
      <c r="D2845" s="14" t="s">
        <v>507</v>
      </c>
      <c r="E2845" s="13" t="s">
        <v>439</v>
      </c>
      <c r="F2845" s="15" t="s">
        <v>82</v>
      </c>
      <c r="G2845" s="13" t="s">
        <v>6829</v>
      </c>
      <c r="H2845" s="13" t="s">
        <v>510</v>
      </c>
      <c r="I2845" s="13" t="s">
        <v>511</v>
      </c>
      <c r="J2845" s="16">
        <v>201222</v>
      </c>
      <c r="K2845" s="29">
        <v>191640</v>
      </c>
      <c r="L2845" s="29">
        <v>4791</v>
      </c>
      <c r="M2845" s="29">
        <v>4791</v>
      </c>
      <c r="N2845" s="17"/>
      <c r="O2845" s="17"/>
      <c r="P2845" s="17"/>
      <c r="Q2845" s="17"/>
      <c r="R2845" s="17"/>
      <c r="S2845" s="17"/>
      <c r="T2845" s="17"/>
      <c r="U2845" s="17"/>
      <c r="V2845" s="17"/>
      <c r="W2845" s="17"/>
      <c r="X2845" s="17"/>
      <c r="Y2845" s="17"/>
      <c r="Z2845" s="17"/>
      <c r="AA2845" s="17"/>
      <c r="AB2845" s="17"/>
      <c r="AC2845" s="17"/>
      <c r="AD2845" s="17"/>
      <c r="AE2845" s="17"/>
      <c r="AF2845" s="17"/>
      <c r="AG2845" s="17"/>
      <c r="AH2845" s="17"/>
      <c r="AI2845" s="17"/>
      <c r="AJ2845" s="17"/>
      <c r="AK2845" s="17"/>
      <c r="AL2845" s="17"/>
      <c r="AM2845" s="17"/>
      <c r="AN2845" s="17"/>
      <c r="AO2845" s="17"/>
      <c r="AP2845" s="17"/>
      <c r="AQ2845" s="17"/>
      <c r="AR2845" s="17"/>
      <c r="AS2845" s="17"/>
      <c r="AT2845" s="17"/>
      <c r="AU2845" s="17"/>
      <c r="AV2845" s="17"/>
      <c r="AW2845" s="17"/>
      <c r="AX2845" s="17"/>
      <c r="AY2845" s="17"/>
      <c r="AZ2845" s="17"/>
      <c r="BA2845" s="17"/>
      <c r="BB2845" s="17"/>
      <c r="BC2845" s="17"/>
      <c r="BD2845" s="17"/>
      <c r="BE2845" s="17"/>
      <c r="BF2845" s="17"/>
      <c r="BG2845" s="17"/>
      <c r="BH2845" s="17"/>
      <c r="BI2845" s="17"/>
      <c r="BJ2845" s="17"/>
      <c r="BK2845" s="17"/>
      <c r="BL2845" s="17"/>
      <c r="BM2845" s="17"/>
      <c r="BN2845" s="17"/>
      <c r="BO2845" s="17"/>
      <c r="BP2845" s="17"/>
      <c r="BQ2845" s="17"/>
      <c r="BR2845" s="17"/>
      <c r="BS2845" s="17"/>
      <c r="BT2845" s="17"/>
      <c r="BU2845" s="17"/>
      <c r="BV2845" s="17"/>
      <c r="BW2845" s="17"/>
      <c r="BX2845" s="17"/>
      <c r="BY2845" s="17"/>
      <c r="BZ2845" s="17"/>
      <c r="CA2845" s="17"/>
      <c r="CB2845" s="17"/>
      <c r="CC2845" s="17"/>
      <c r="CD2845" s="17"/>
      <c r="CE2845" s="17"/>
      <c r="CF2845" s="18"/>
    </row>
    <row r="2846" spans="1:84" x14ac:dyDescent="0.3">
      <c r="A2846" s="11">
        <v>43758</v>
      </c>
      <c r="B2846" s="12" t="s">
        <v>1319</v>
      </c>
      <c r="C2846" s="13" t="s">
        <v>1319</v>
      </c>
      <c r="D2846" s="14" t="s">
        <v>1320</v>
      </c>
      <c r="E2846" s="13" t="s">
        <v>439</v>
      </c>
      <c r="F2846" s="15" t="s">
        <v>89</v>
      </c>
      <c r="G2846" s="13" t="s">
        <v>6830</v>
      </c>
      <c r="H2846" s="13" t="s">
        <v>1323</v>
      </c>
      <c r="I2846" s="13" t="s">
        <v>1324</v>
      </c>
      <c r="J2846" s="16">
        <v>45520</v>
      </c>
      <c r="K2846" s="29">
        <v>40643.75</v>
      </c>
      <c r="L2846" s="29">
        <v>2438</v>
      </c>
      <c r="M2846" s="29">
        <v>2438</v>
      </c>
      <c r="N2846" s="29">
        <v>0.25</v>
      </c>
      <c r="O2846" s="17"/>
      <c r="P2846" s="17"/>
      <c r="Q2846" s="17"/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  <c r="AD2846" s="17"/>
      <c r="AE2846" s="17"/>
      <c r="AF2846" s="17"/>
      <c r="AG2846" s="17"/>
      <c r="AH2846" s="17"/>
      <c r="AI2846" s="17"/>
      <c r="AJ2846" s="17"/>
      <c r="AK2846" s="17"/>
      <c r="AL2846" s="17"/>
      <c r="AM2846" s="17"/>
      <c r="AN2846" s="17"/>
      <c r="AO2846" s="17"/>
      <c r="AP2846" s="17"/>
      <c r="AQ2846" s="17"/>
      <c r="AR2846" s="17"/>
      <c r="AS2846" s="17"/>
      <c r="AT2846" s="17"/>
      <c r="AU2846" s="17"/>
      <c r="AV2846" s="17"/>
      <c r="AW2846" s="17"/>
      <c r="AX2846" s="17"/>
      <c r="AY2846" s="17"/>
      <c r="AZ2846" s="17"/>
      <c r="BA2846" s="17"/>
      <c r="BB2846" s="17"/>
      <c r="BC2846" s="17"/>
      <c r="BD2846" s="17"/>
      <c r="BE2846" s="17"/>
      <c r="BF2846" s="17"/>
      <c r="BG2846" s="17"/>
      <c r="BH2846" s="17"/>
      <c r="BI2846" s="17"/>
      <c r="BJ2846" s="17"/>
      <c r="BK2846" s="17"/>
      <c r="BL2846" s="17"/>
      <c r="BM2846" s="17"/>
      <c r="BN2846" s="17"/>
      <c r="BO2846" s="17"/>
      <c r="BP2846" s="17"/>
      <c r="BQ2846" s="17"/>
      <c r="BR2846" s="17"/>
      <c r="BS2846" s="17"/>
      <c r="BT2846" s="17"/>
      <c r="BU2846" s="17"/>
      <c r="BV2846" s="17"/>
      <c r="BW2846" s="17"/>
      <c r="BX2846" s="17"/>
      <c r="BY2846" s="17"/>
      <c r="BZ2846" s="17"/>
      <c r="CA2846" s="17"/>
      <c r="CB2846" s="17"/>
      <c r="CC2846" s="17"/>
      <c r="CD2846" s="17"/>
      <c r="CE2846" s="17"/>
      <c r="CF2846" s="18"/>
    </row>
    <row r="2847" spans="1:84" ht="22.8" x14ac:dyDescent="0.3">
      <c r="A2847" s="11">
        <v>43758</v>
      </c>
      <c r="B2847" s="12" t="s">
        <v>4899</v>
      </c>
      <c r="C2847" s="13" t="s">
        <v>4899</v>
      </c>
      <c r="D2847" s="14" t="s">
        <v>4901</v>
      </c>
      <c r="E2847" s="13" t="s">
        <v>439</v>
      </c>
      <c r="F2847" s="15" t="s">
        <v>6831</v>
      </c>
      <c r="G2847" s="13" t="s">
        <v>6832</v>
      </c>
      <c r="H2847" s="13" t="s">
        <v>4904</v>
      </c>
      <c r="I2847" s="13" t="s">
        <v>22</v>
      </c>
      <c r="J2847" s="16">
        <v>46315</v>
      </c>
      <c r="K2847" s="17"/>
      <c r="L2847" s="29">
        <v>3532</v>
      </c>
      <c r="M2847" s="29">
        <v>3532.5</v>
      </c>
      <c r="N2847" s="29">
        <v>0.5</v>
      </c>
      <c r="O2847" s="17"/>
      <c r="P2847" s="17"/>
      <c r="Q2847" s="17"/>
      <c r="R2847" s="17"/>
      <c r="S2847" s="17"/>
      <c r="T2847" s="17"/>
      <c r="U2847" s="17"/>
      <c r="V2847" s="17"/>
      <c r="W2847" s="17"/>
      <c r="X2847" s="17"/>
      <c r="Y2847" s="17"/>
      <c r="Z2847" s="17"/>
      <c r="AA2847" s="17"/>
      <c r="AB2847" s="17"/>
      <c r="AC2847" s="17"/>
      <c r="AD2847" s="17"/>
      <c r="AE2847" s="17"/>
      <c r="AF2847" s="17"/>
      <c r="AG2847" s="17"/>
      <c r="AH2847" s="17"/>
      <c r="AI2847" s="17"/>
      <c r="AJ2847" s="17"/>
      <c r="AK2847" s="17"/>
      <c r="AL2847" s="17"/>
      <c r="AM2847" s="17"/>
      <c r="AN2847" s="17"/>
      <c r="AO2847" s="17"/>
      <c r="AP2847" s="17"/>
      <c r="AQ2847" s="17"/>
      <c r="AR2847" s="17"/>
      <c r="AS2847" s="17"/>
      <c r="AT2847" s="17"/>
      <c r="AU2847" s="17"/>
      <c r="AV2847" s="17"/>
      <c r="AW2847" s="17"/>
      <c r="AX2847" s="17"/>
      <c r="AY2847" s="17"/>
      <c r="AZ2847" s="17"/>
      <c r="BA2847" s="17"/>
      <c r="BB2847" s="17"/>
      <c r="BC2847" s="17"/>
      <c r="BD2847" s="17"/>
      <c r="BE2847" s="17"/>
      <c r="BF2847" s="17"/>
      <c r="BG2847" s="17"/>
      <c r="BH2847" s="17"/>
      <c r="BI2847" s="17"/>
      <c r="BJ2847" s="17"/>
      <c r="BK2847" s="29">
        <v>39250</v>
      </c>
      <c r="BL2847" s="17"/>
      <c r="BM2847" s="17"/>
      <c r="BN2847" s="17"/>
      <c r="BO2847" s="17"/>
      <c r="BP2847" s="17"/>
      <c r="BQ2847" s="17"/>
      <c r="BR2847" s="17"/>
      <c r="BS2847" s="17"/>
      <c r="BT2847" s="17"/>
      <c r="BU2847" s="17"/>
      <c r="BV2847" s="17"/>
      <c r="BW2847" s="17"/>
      <c r="BX2847" s="17"/>
      <c r="BY2847" s="17"/>
      <c r="BZ2847" s="17"/>
      <c r="CA2847" s="17"/>
      <c r="CB2847" s="17"/>
      <c r="CC2847" s="17"/>
      <c r="CD2847" s="17"/>
      <c r="CE2847" s="17"/>
      <c r="CF2847" s="18"/>
    </row>
    <row r="2848" spans="1:84" ht="22.8" x14ac:dyDescent="0.3">
      <c r="A2848" s="11">
        <v>43758</v>
      </c>
      <c r="B2848" s="12" t="s">
        <v>1690</v>
      </c>
      <c r="C2848" s="13" t="s">
        <v>1690</v>
      </c>
      <c r="D2848" s="14" t="s">
        <v>1692</v>
      </c>
      <c r="E2848" s="13" t="s">
        <v>439</v>
      </c>
      <c r="F2848" s="15" t="s">
        <v>6833</v>
      </c>
      <c r="G2848" s="13" t="s">
        <v>6834</v>
      </c>
      <c r="H2848" s="13" t="s">
        <v>1695</v>
      </c>
      <c r="I2848" s="13" t="s">
        <v>1696</v>
      </c>
      <c r="J2848" s="16">
        <v>1794678</v>
      </c>
      <c r="K2848" s="17"/>
      <c r="L2848" s="17"/>
      <c r="M2848" s="17"/>
      <c r="N2848" s="29">
        <v>358</v>
      </c>
      <c r="O2848" s="17"/>
      <c r="P2848" s="29">
        <v>1520610</v>
      </c>
      <c r="Q2848" s="17"/>
      <c r="R2848" s="17"/>
      <c r="S2848" s="17"/>
      <c r="T2848" s="17"/>
      <c r="U2848" s="17"/>
      <c r="V2848" s="17"/>
      <c r="W2848" s="29">
        <v>273710</v>
      </c>
      <c r="X2848" s="17"/>
      <c r="Y2848" s="17"/>
      <c r="Z2848" s="17"/>
      <c r="AA2848" s="17"/>
      <c r="AB2848" s="17"/>
      <c r="AC2848" s="17"/>
      <c r="AD2848" s="17"/>
      <c r="AE2848" s="17"/>
      <c r="AF2848" s="17"/>
      <c r="AG2848" s="17"/>
      <c r="AH2848" s="17"/>
      <c r="AI2848" s="17"/>
      <c r="AJ2848" s="17"/>
      <c r="AK2848" s="17"/>
      <c r="AL2848" s="17"/>
      <c r="AM2848" s="17"/>
      <c r="AN2848" s="17"/>
      <c r="AO2848" s="17"/>
      <c r="AP2848" s="17"/>
      <c r="AQ2848" s="17"/>
      <c r="AR2848" s="17"/>
      <c r="AS2848" s="17"/>
      <c r="AT2848" s="17"/>
      <c r="AU2848" s="17"/>
      <c r="AV2848" s="17"/>
      <c r="AW2848" s="17"/>
      <c r="AX2848" s="17"/>
      <c r="AY2848" s="17"/>
      <c r="AZ2848" s="17"/>
      <c r="BA2848" s="17"/>
      <c r="BB2848" s="17"/>
      <c r="BC2848" s="17"/>
      <c r="BD2848" s="17"/>
      <c r="BE2848" s="17"/>
      <c r="BF2848" s="17"/>
      <c r="BG2848" s="17"/>
      <c r="BH2848" s="17"/>
      <c r="BI2848" s="17"/>
      <c r="BJ2848" s="17"/>
      <c r="BK2848" s="17"/>
      <c r="BL2848" s="17"/>
      <c r="BM2848" s="17"/>
      <c r="BN2848" s="17"/>
      <c r="BO2848" s="17"/>
      <c r="BP2848" s="17"/>
      <c r="BQ2848" s="17"/>
      <c r="BR2848" s="17"/>
      <c r="BS2848" s="17"/>
      <c r="BT2848" s="17"/>
      <c r="BU2848" s="17"/>
      <c r="BV2848" s="17"/>
      <c r="BW2848" s="17"/>
      <c r="BX2848" s="17"/>
      <c r="BY2848" s="17"/>
      <c r="BZ2848" s="17"/>
      <c r="CA2848" s="17"/>
      <c r="CB2848" s="17"/>
      <c r="CC2848" s="17"/>
      <c r="CD2848" s="17"/>
      <c r="CE2848" s="17"/>
      <c r="CF2848" s="18"/>
    </row>
    <row r="2849" spans="1:84" x14ac:dyDescent="0.3">
      <c r="A2849" s="11">
        <v>43758</v>
      </c>
      <c r="B2849" s="12" t="s">
        <v>2444</v>
      </c>
      <c r="C2849" s="13" t="s">
        <v>2445</v>
      </c>
      <c r="D2849" s="14" t="s">
        <v>2446</v>
      </c>
      <c r="E2849" s="13" t="s">
        <v>439</v>
      </c>
      <c r="F2849" s="15" t="s">
        <v>6835</v>
      </c>
      <c r="G2849" s="13" t="s">
        <v>6836</v>
      </c>
      <c r="H2849" s="13" t="s">
        <v>2449</v>
      </c>
      <c r="I2849" s="13" t="s">
        <v>2450</v>
      </c>
      <c r="J2849" s="16">
        <v>37406</v>
      </c>
      <c r="K2849" s="29">
        <v>31700</v>
      </c>
      <c r="L2849" s="29">
        <v>2853</v>
      </c>
      <c r="M2849" s="29">
        <v>2853</v>
      </c>
      <c r="N2849" s="17"/>
      <c r="O2849" s="17"/>
      <c r="P2849" s="17"/>
      <c r="Q2849" s="17"/>
      <c r="R2849" s="17"/>
      <c r="S2849" s="17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  <c r="AD2849" s="17"/>
      <c r="AE2849" s="17"/>
      <c r="AF2849" s="17"/>
      <c r="AG2849" s="17"/>
      <c r="AH2849" s="17"/>
      <c r="AI2849" s="17"/>
      <c r="AJ2849" s="17"/>
      <c r="AK2849" s="17"/>
      <c r="AL2849" s="17"/>
      <c r="AM2849" s="17"/>
      <c r="AN2849" s="17"/>
      <c r="AO2849" s="17"/>
      <c r="AP2849" s="17"/>
      <c r="AQ2849" s="17"/>
      <c r="AR2849" s="17"/>
      <c r="AS2849" s="17"/>
      <c r="AT2849" s="17"/>
      <c r="AU2849" s="17"/>
      <c r="AV2849" s="17"/>
      <c r="AW2849" s="17"/>
      <c r="AX2849" s="17"/>
      <c r="AY2849" s="17"/>
      <c r="AZ2849" s="17"/>
      <c r="BA2849" s="17"/>
      <c r="BB2849" s="17"/>
      <c r="BC2849" s="17"/>
      <c r="BD2849" s="17"/>
      <c r="BE2849" s="17"/>
      <c r="BF2849" s="17"/>
      <c r="BG2849" s="17"/>
      <c r="BH2849" s="17"/>
      <c r="BI2849" s="17"/>
      <c r="BJ2849" s="17"/>
      <c r="BK2849" s="17"/>
      <c r="BL2849" s="17"/>
      <c r="BM2849" s="17"/>
      <c r="BN2849" s="17"/>
      <c r="BO2849" s="17"/>
      <c r="BP2849" s="17"/>
      <c r="BQ2849" s="17"/>
      <c r="BR2849" s="17"/>
      <c r="BS2849" s="17"/>
      <c r="BT2849" s="17"/>
      <c r="BU2849" s="17"/>
      <c r="BV2849" s="17"/>
      <c r="BW2849" s="17"/>
      <c r="BX2849" s="17"/>
      <c r="BY2849" s="17"/>
      <c r="BZ2849" s="17"/>
      <c r="CA2849" s="17"/>
      <c r="CB2849" s="17"/>
      <c r="CC2849" s="17"/>
      <c r="CD2849" s="17"/>
      <c r="CE2849" s="17"/>
      <c r="CF2849" s="18"/>
    </row>
    <row r="2850" spans="1:84" ht="22.8" x14ac:dyDescent="0.3">
      <c r="A2850" s="11">
        <v>43759</v>
      </c>
      <c r="B2850" s="12" t="s">
        <v>1690</v>
      </c>
      <c r="C2850" s="13" t="s">
        <v>1690</v>
      </c>
      <c r="D2850" s="14" t="s">
        <v>1692</v>
      </c>
      <c r="E2850" s="13" t="s">
        <v>439</v>
      </c>
      <c r="F2850" s="15" t="s">
        <v>6837</v>
      </c>
      <c r="G2850" s="13" t="s">
        <v>6838</v>
      </c>
      <c r="H2850" s="13" t="s">
        <v>1695</v>
      </c>
      <c r="I2850" s="13" t="s">
        <v>1696</v>
      </c>
      <c r="J2850" s="16">
        <v>1794679</v>
      </c>
      <c r="K2850" s="17"/>
      <c r="L2850" s="17"/>
      <c r="M2850" s="17"/>
      <c r="N2850" s="29">
        <v>359</v>
      </c>
      <c r="O2850" s="17"/>
      <c r="P2850" s="29">
        <v>1520610</v>
      </c>
      <c r="Q2850" s="17"/>
      <c r="R2850" s="17"/>
      <c r="S2850" s="17"/>
      <c r="T2850" s="17"/>
      <c r="U2850" s="17"/>
      <c r="V2850" s="17"/>
      <c r="W2850" s="29">
        <v>273710</v>
      </c>
      <c r="X2850" s="17"/>
      <c r="Y2850" s="17"/>
      <c r="Z2850" s="17"/>
      <c r="AA2850" s="17"/>
      <c r="AB2850" s="17"/>
      <c r="AC2850" s="17"/>
      <c r="AD2850" s="17"/>
      <c r="AE2850" s="17"/>
      <c r="AF2850" s="17"/>
      <c r="AG2850" s="17"/>
      <c r="AH2850" s="17"/>
      <c r="AI2850" s="17"/>
      <c r="AJ2850" s="17"/>
      <c r="AK2850" s="17"/>
      <c r="AL2850" s="17"/>
      <c r="AM2850" s="17"/>
      <c r="AN2850" s="17"/>
      <c r="AO2850" s="17"/>
      <c r="AP2850" s="17"/>
      <c r="AQ2850" s="17"/>
      <c r="AR2850" s="17"/>
      <c r="AS2850" s="17"/>
      <c r="AT2850" s="17"/>
      <c r="AU2850" s="17"/>
      <c r="AV2850" s="17"/>
      <c r="AW2850" s="17"/>
      <c r="AX2850" s="17"/>
      <c r="AY2850" s="17"/>
      <c r="AZ2850" s="17"/>
      <c r="BA2850" s="17"/>
      <c r="BB2850" s="17"/>
      <c r="BC2850" s="17"/>
      <c r="BD2850" s="17"/>
      <c r="BE2850" s="17"/>
      <c r="BF2850" s="17"/>
      <c r="BG2850" s="17"/>
      <c r="BH2850" s="17"/>
      <c r="BI2850" s="17"/>
      <c r="BJ2850" s="17"/>
      <c r="BK2850" s="17"/>
      <c r="BL2850" s="17"/>
      <c r="BM2850" s="17"/>
      <c r="BN2850" s="17"/>
      <c r="BO2850" s="17"/>
      <c r="BP2850" s="17"/>
      <c r="BQ2850" s="17"/>
      <c r="BR2850" s="17"/>
      <c r="BS2850" s="17"/>
      <c r="BT2850" s="17"/>
      <c r="BU2850" s="17"/>
      <c r="BV2850" s="17"/>
      <c r="BW2850" s="17"/>
      <c r="BX2850" s="17"/>
      <c r="BY2850" s="17"/>
      <c r="BZ2850" s="17"/>
      <c r="CA2850" s="17"/>
      <c r="CB2850" s="17"/>
      <c r="CC2850" s="17"/>
      <c r="CD2850" s="17"/>
      <c r="CE2850" s="17"/>
      <c r="CF2850" s="18"/>
    </row>
    <row r="2851" spans="1:84" ht="22.8" x14ac:dyDescent="0.3">
      <c r="A2851" s="11">
        <v>43759</v>
      </c>
      <c r="B2851" s="12" t="s">
        <v>1690</v>
      </c>
      <c r="C2851" s="13" t="s">
        <v>1690</v>
      </c>
      <c r="D2851" s="14" t="s">
        <v>1692</v>
      </c>
      <c r="E2851" s="13" t="s">
        <v>439</v>
      </c>
      <c r="F2851" s="15" t="s">
        <v>6839</v>
      </c>
      <c r="G2851" s="13" t="s">
        <v>6840</v>
      </c>
      <c r="H2851" s="13" t="s">
        <v>1695</v>
      </c>
      <c r="I2851" s="13" t="s">
        <v>1696</v>
      </c>
      <c r="J2851" s="16">
        <v>1794679</v>
      </c>
      <c r="K2851" s="17"/>
      <c r="L2851" s="17"/>
      <c r="M2851" s="17"/>
      <c r="N2851" s="29">
        <v>359</v>
      </c>
      <c r="O2851" s="17"/>
      <c r="P2851" s="29">
        <v>1520610</v>
      </c>
      <c r="Q2851" s="17"/>
      <c r="R2851" s="17"/>
      <c r="S2851" s="17"/>
      <c r="T2851" s="17"/>
      <c r="U2851" s="17"/>
      <c r="V2851" s="17"/>
      <c r="W2851" s="29">
        <v>273710</v>
      </c>
      <c r="X2851" s="17"/>
      <c r="Y2851" s="17"/>
      <c r="Z2851" s="17"/>
      <c r="AA2851" s="17"/>
      <c r="AB2851" s="17"/>
      <c r="AC2851" s="17"/>
      <c r="AD2851" s="17"/>
      <c r="AE2851" s="17"/>
      <c r="AF2851" s="17"/>
      <c r="AG2851" s="17"/>
      <c r="AH2851" s="17"/>
      <c r="AI2851" s="17"/>
      <c r="AJ2851" s="17"/>
      <c r="AK2851" s="17"/>
      <c r="AL2851" s="17"/>
      <c r="AM2851" s="17"/>
      <c r="AN2851" s="17"/>
      <c r="AO2851" s="17"/>
      <c r="AP2851" s="17"/>
      <c r="AQ2851" s="17"/>
      <c r="AR2851" s="17"/>
      <c r="AS2851" s="17"/>
      <c r="AT2851" s="17"/>
      <c r="AU2851" s="17"/>
      <c r="AV2851" s="17"/>
      <c r="AW2851" s="17"/>
      <c r="AX2851" s="17"/>
      <c r="AY2851" s="17"/>
      <c r="AZ2851" s="17"/>
      <c r="BA2851" s="17"/>
      <c r="BB2851" s="17"/>
      <c r="BC2851" s="17"/>
      <c r="BD2851" s="17"/>
      <c r="BE2851" s="17"/>
      <c r="BF2851" s="17"/>
      <c r="BG2851" s="17"/>
      <c r="BH2851" s="17"/>
      <c r="BI2851" s="17"/>
      <c r="BJ2851" s="17"/>
      <c r="BK2851" s="17"/>
      <c r="BL2851" s="17"/>
      <c r="BM2851" s="17"/>
      <c r="BN2851" s="17"/>
      <c r="BO2851" s="17"/>
      <c r="BP2851" s="17"/>
      <c r="BQ2851" s="17"/>
      <c r="BR2851" s="17"/>
      <c r="BS2851" s="17"/>
      <c r="BT2851" s="17"/>
      <c r="BU2851" s="17"/>
      <c r="BV2851" s="17"/>
      <c r="BW2851" s="17"/>
      <c r="BX2851" s="17"/>
      <c r="BY2851" s="17"/>
      <c r="BZ2851" s="17"/>
      <c r="CA2851" s="17"/>
      <c r="CB2851" s="17"/>
      <c r="CC2851" s="17"/>
      <c r="CD2851" s="17"/>
      <c r="CE2851" s="17"/>
      <c r="CF2851" s="18"/>
    </row>
    <row r="2852" spans="1:84" x14ac:dyDescent="0.3">
      <c r="A2852" s="11">
        <v>43760</v>
      </c>
      <c r="B2852" s="12" t="s">
        <v>18</v>
      </c>
      <c r="C2852" s="13" t="s">
        <v>18</v>
      </c>
      <c r="D2852" s="14" t="s">
        <v>19</v>
      </c>
      <c r="E2852" s="13" t="s">
        <v>439</v>
      </c>
      <c r="F2852" s="15" t="s">
        <v>6841</v>
      </c>
      <c r="G2852" s="13" t="s">
        <v>6842</v>
      </c>
      <c r="H2852" s="13" t="s">
        <v>20</v>
      </c>
      <c r="I2852" s="13" t="s">
        <v>21</v>
      </c>
      <c r="J2852" s="16">
        <v>2027476</v>
      </c>
      <c r="K2852" s="17"/>
      <c r="L2852" s="29">
        <v>154638</v>
      </c>
      <c r="M2852" s="29">
        <v>154638</v>
      </c>
      <c r="N2852" s="17"/>
      <c r="O2852" s="17"/>
      <c r="P2852" s="29">
        <v>1718200</v>
      </c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  <c r="AD2852" s="17"/>
      <c r="AE2852" s="17"/>
      <c r="AF2852" s="17"/>
      <c r="AG2852" s="17"/>
      <c r="AH2852" s="17"/>
      <c r="AI2852" s="17"/>
      <c r="AJ2852" s="17"/>
      <c r="AK2852" s="17"/>
      <c r="AL2852" s="17"/>
      <c r="AM2852" s="17"/>
      <c r="AN2852" s="17"/>
      <c r="AO2852" s="17"/>
      <c r="AP2852" s="17"/>
      <c r="AQ2852" s="17"/>
      <c r="AR2852" s="17"/>
      <c r="AS2852" s="17"/>
      <c r="AT2852" s="17"/>
      <c r="AU2852" s="17"/>
      <c r="AV2852" s="17"/>
      <c r="AW2852" s="17"/>
      <c r="AX2852" s="17"/>
      <c r="AY2852" s="17"/>
      <c r="AZ2852" s="17"/>
      <c r="BA2852" s="17"/>
      <c r="BB2852" s="17"/>
      <c r="BC2852" s="17"/>
      <c r="BD2852" s="17"/>
      <c r="BE2852" s="17"/>
      <c r="BF2852" s="17"/>
      <c r="BG2852" s="17"/>
      <c r="BH2852" s="17"/>
      <c r="BI2852" s="17"/>
      <c r="BJ2852" s="17"/>
      <c r="BK2852" s="17"/>
      <c r="BL2852" s="17"/>
      <c r="BM2852" s="17"/>
      <c r="BN2852" s="17"/>
      <c r="BO2852" s="17"/>
      <c r="BP2852" s="17"/>
      <c r="BQ2852" s="17"/>
      <c r="BR2852" s="17"/>
      <c r="BS2852" s="17"/>
      <c r="BT2852" s="17"/>
      <c r="BU2852" s="17"/>
      <c r="BV2852" s="17"/>
      <c r="BW2852" s="17"/>
      <c r="BX2852" s="17"/>
      <c r="BY2852" s="17"/>
      <c r="BZ2852" s="17"/>
      <c r="CA2852" s="17"/>
      <c r="CB2852" s="17"/>
      <c r="CC2852" s="17"/>
      <c r="CD2852" s="17"/>
      <c r="CE2852" s="17"/>
      <c r="CF2852" s="18"/>
    </row>
    <row r="2853" spans="1:84" x14ac:dyDescent="0.3">
      <c r="A2853" s="11">
        <v>43760</v>
      </c>
      <c r="B2853" s="12" t="s">
        <v>18</v>
      </c>
      <c r="C2853" s="13" t="s">
        <v>18</v>
      </c>
      <c r="D2853" s="14" t="s">
        <v>19</v>
      </c>
      <c r="E2853" s="13" t="s">
        <v>439</v>
      </c>
      <c r="F2853" s="15" t="s">
        <v>6843</v>
      </c>
      <c r="G2853" s="13" t="s">
        <v>6844</v>
      </c>
      <c r="H2853" s="13" t="s">
        <v>20</v>
      </c>
      <c r="I2853" s="13" t="s">
        <v>21</v>
      </c>
      <c r="J2853" s="16">
        <v>2027476</v>
      </c>
      <c r="K2853" s="17"/>
      <c r="L2853" s="29">
        <v>154638</v>
      </c>
      <c r="M2853" s="29">
        <v>154638</v>
      </c>
      <c r="N2853" s="17"/>
      <c r="O2853" s="17"/>
      <c r="P2853" s="29">
        <v>1718200</v>
      </c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7"/>
      <c r="AE2853" s="17"/>
      <c r="AF2853" s="17"/>
      <c r="AG2853" s="17"/>
      <c r="AH2853" s="17"/>
      <c r="AI2853" s="17"/>
      <c r="AJ2853" s="17"/>
      <c r="AK2853" s="17"/>
      <c r="AL2853" s="17"/>
      <c r="AM2853" s="17"/>
      <c r="AN2853" s="17"/>
      <c r="AO2853" s="17"/>
      <c r="AP2853" s="17"/>
      <c r="AQ2853" s="17"/>
      <c r="AR2853" s="17"/>
      <c r="AS2853" s="17"/>
      <c r="AT2853" s="17"/>
      <c r="AU2853" s="17"/>
      <c r="AV2853" s="17"/>
      <c r="AW2853" s="17"/>
      <c r="AX2853" s="17"/>
      <c r="AY2853" s="17"/>
      <c r="AZ2853" s="17"/>
      <c r="BA2853" s="17"/>
      <c r="BB2853" s="17"/>
      <c r="BC2853" s="17"/>
      <c r="BD2853" s="17"/>
      <c r="BE2853" s="17"/>
      <c r="BF2853" s="17"/>
      <c r="BG2853" s="17"/>
      <c r="BH2853" s="17"/>
      <c r="BI2853" s="17"/>
      <c r="BJ2853" s="17"/>
      <c r="BK2853" s="17"/>
      <c r="BL2853" s="17"/>
      <c r="BM2853" s="17"/>
      <c r="BN2853" s="17"/>
      <c r="BO2853" s="17"/>
      <c r="BP2853" s="17"/>
      <c r="BQ2853" s="17"/>
      <c r="BR2853" s="17"/>
      <c r="BS2853" s="17"/>
      <c r="BT2853" s="17"/>
      <c r="BU2853" s="17"/>
      <c r="BV2853" s="17"/>
      <c r="BW2853" s="17"/>
      <c r="BX2853" s="17"/>
      <c r="BY2853" s="17"/>
      <c r="BZ2853" s="17"/>
      <c r="CA2853" s="17"/>
      <c r="CB2853" s="17"/>
      <c r="CC2853" s="17"/>
      <c r="CD2853" s="17"/>
      <c r="CE2853" s="17"/>
      <c r="CF2853" s="18"/>
    </row>
    <row r="2854" spans="1:84" x14ac:dyDescent="0.3">
      <c r="A2854" s="11">
        <v>43760</v>
      </c>
      <c r="B2854" s="12" t="s">
        <v>18</v>
      </c>
      <c r="C2854" s="13" t="s">
        <v>18</v>
      </c>
      <c r="D2854" s="14" t="s">
        <v>19</v>
      </c>
      <c r="E2854" s="13" t="s">
        <v>439</v>
      </c>
      <c r="F2854" s="15" t="s">
        <v>6845</v>
      </c>
      <c r="G2854" s="13" t="s">
        <v>6846</v>
      </c>
      <c r="H2854" s="13" t="s">
        <v>20</v>
      </c>
      <c r="I2854" s="13" t="s">
        <v>21</v>
      </c>
      <c r="J2854" s="16">
        <v>2027476</v>
      </c>
      <c r="K2854" s="17"/>
      <c r="L2854" s="29">
        <v>154638</v>
      </c>
      <c r="M2854" s="29">
        <v>154638</v>
      </c>
      <c r="N2854" s="17"/>
      <c r="O2854" s="17"/>
      <c r="P2854" s="29">
        <v>1718200</v>
      </c>
      <c r="Q2854" s="17"/>
      <c r="R2854" s="17"/>
      <c r="S2854" s="17"/>
      <c r="T2854" s="17"/>
      <c r="U2854" s="17"/>
      <c r="V2854" s="17"/>
      <c r="W2854" s="17"/>
      <c r="X2854" s="17"/>
      <c r="Y2854" s="17"/>
      <c r="Z2854" s="17"/>
      <c r="AA2854" s="17"/>
      <c r="AB2854" s="17"/>
      <c r="AC2854" s="17"/>
      <c r="AD2854" s="17"/>
      <c r="AE2854" s="17"/>
      <c r="AF2854" s="17"/>
      <c r="AG2854" s="17"/>
      <c r="AH2854" s="17"/>
      <c r="AI2854" s="17"/>
      <c r="AJ2854" s="17"/>
      <c r="AK2854" s="17"/>
      <c r="AL2854" s="17"/>
      <c r="AM2854" s="17"/>
      <c r="AN2854" s="17"/>
      <c r="AO2854" s="17"/>
      <c r="AP2854" s="17"/>
      <c r="AQ2854" s="17"/>
      <c r="AR2854" s="17"/>
      <c r="AS2854" s="17"/>
      <c r="AT2854" s="17"/>
      <c r="AU2854" s="17"/>
      <c r="AV2854" s="17"/>
      <c r="AW2854" s="17"/>
      <c r="AX2854" s="17"/>
      <c r="AY2854" s="17"/>
      <c r="AZ2854" s="17"/>
      <c r="BA2854" s="17"/>
      <c r="BB2854" s="17"/>
      <c r="BC2854" s="17"/>
      <c r="BD2854" s="17"/>
      <c r="BE2854" s="17"/>
      <c r="BF2854" s="17"/>
      <c r="BG2854" s="17"/>
      <c r="BH2854" s="17"/>
      <c r="BI2854" s="17"/>
      <c r="BJ2854" s="17"/>
      <c r="BK2854" s="17"/>
      <c r="BL2854" s="17"/>
      <c r="BM2854" s="17"/>
      <c r="BN2854" s="17"/>
      <c r="BO2854" s="17"/>
      <c r="BP2854" s="17"/>
      <c r="BQ2854" s="17"/>
      <c r="BR2854" s="17"/>
      <c r="BS2854" s="17"/>
      <c r="BT2854" s="17"/>
      <c r="BU2854" s="17"/>
      <c r="BV2854" s="17"/>
      <c r="BW2854" s="17"/>
      <c r="BX2854" s="17"/>
      <c r="BY2854" s="17"/>
      <c r="BZ2854" s="17"/>
      <c r="CA2854" s="17"/>
      <c r="CB2854" s="17"/>
      <c r="CC2854" s="17"/>
      <c r="CD2854" s="17"/>
      <c r="CE2854" s="17"/>
      <c r="CF2854" s="18"/>
    </row>
    <row r="2855" spans="1:84" x14ac:dyDescent="0.3">
      <c r="A2855" s="11">
        <v>43760</v>
      </c>
      <c r="B2855" s="12" t="s">
        <v>18</v>
      </c>
      <c r="C2855" s="13" t="s">
        <v>18</v>
      </c>
      <c r="D2855" s="14" t="s">
        <v>19</v>
      </c>
      <c r="E2855" s="13" t="s">
        <v>439</v>
      </c>
      <c r="F2855" s="15" t="s">
        <v>6847</v>
      </c>
      <c r="G2855" s="13" t="s">
        <v>6848</v>
      </c>
      <c r="H2855" s="13" t="s">
        <v>20</v>
      </c>
      <c r="I2855" s="13" t="s">
        <v>21</v>
      </c>
      <c r="J2855" s="16">
        <v>1424260</v>
      </c>
      <c r="K2855" s="17"/>
      <c r="L2855" s="29">
        <v>108630</v>
      </c>
      <c r="M2855" s="29">
        <v>108630</v>
      </c>
      <c r="N2855" s="17"/>
      <c r="O2855" s="17"/>
      <c r="P2855" s="29">
        <v>1207000</v>
      </c>
      <c r="Q2855" s="17"/>
      <c r="R2855" s="17"/>
      <c r="S2855" s="17"/>
      <c r="T2855" s="17"/>
      <c r="U2855" s="17"/>
      <c r="V2855" s="17"/>
      <c r="W2855" s="17"/>
      <c r="X2855" s="17"/>
      <c r="Y2855" s="17"/>
      <c r="Z2855" s="17"/>
      <c r="AA2855" s="17"/>
      <c r="AB2855" s="17"/>
      <c r="AC2855" s="17"/>
      <c r="AD2855" s="17"/>
      <c r="AE2855" s="17"/>
      <c r="AF2855" s="17"/>
      <c r="AG2855" s="17"/>
      <c r="AH2855" s="17"/>
      <c r="AI2855" s="17"/>
      <c r="AJ2855" s="17"/>
      <c r="AK2855" s="17"/>
      <c r="AL2855" s="17"/>
      <c r="AM2855" s="17"/>
      <c r="AN2855" s="17"/>
      <c r="AO2855" s="17"/>
      <c r="AP2855" s="17"/>
      <c r="AQ2855" s="17"/>
      <c r="AR2855" s="17"/>
      <c r="AS2855" s="17"/>
      <c r="AT2855" s="17"/>
      <c r="AU2855" s="17"/>
      <c r="AV2855" s="17"/>
      <c r="AW2855" s="17"/>
      <c r="AX2855" s="17"/>
      <c r="AY2855" s="17"/>
      <c r="AZ2855" s="17"/>
      <c r="BA2855" s="17"/>
      <c r="BB2855" s="17"/>
      <c r="BC2855" s="17"/>
      <c r="BD2855" s="17"/>
      <c r="BE2855" s="17"/>
      <c r="BF2855" s="17"/>
      <c r="BG2855" s="17"/>
      <c r="BH2855" s="17"/>
      <c r="BI2855" s="17"/>
      <c r="BJ2855" s="17"/>
      <c r="BK2855" s="17"/>
      <c r="BL2855" s="17"/>
      <c r="BM2855" s="17"/>
      <c r="BN2855" s="17"/>
      <c r="BO2855" s="17"/>
      <c r="BP2855" s="17"/>
      <c r="BQ2855" s="17"/>
      <c r="BR2855" s="17"/>
      <c r="BS2855" s="17"/>
      <c r="BT2855" s="17"/>
      <c r="BU2855" s="17"/>
      <c r="BV2855" s="17"/>
      <c r="BW2855" s="17"/>
      <c r="BX2855" s="17"/>
      <c r="BY2855" s="17"/>
      <c r="BZ2855" s="17"/>
      <c r="CA2855" s="17"/>
      <c r="CB2855" s="17"/>
      <c r="CC2855" s="17"/>
      <c r="CD2855" s="17"/>
      <c r="CE2855" s="17"/>
      <c r="CF2855" s="18"/>
    </row>
    <row r="2856" spans="1:84" x14ac:dyDescent="0.3">
      <c r="A2856" s="11">
        <v>43760</v>
      </c>
      <c r="B2856" s="12" t="s">
        <v>18</v>
      </c>
      <c r="C2856" s="13" t="s">
        <v>18</v>
      </c>
      <c r="D2856" s="14" t="s">
        <v>19</v>
      </c>
      <c r="E2856" s="13" t="s">
        <v>439</v>
      </c>
      <c r="F2856" s="15" t="s">
        <v>6849</v>
      </c>
      <c r="G2856" s="13" t="s">
        <v>6850</v>
      </c>
      <c r="H2856" s="13" t="s">
        <v>20</v>
      </c>
      <c r="I2856" s="13" t="s">
        <v>21</v>
      </c>
      <c r="J2856" s="16">
        <v>1424260</v>
      </c>
      <c r="K2856" s="17"/>
      <c r="L2856" s="29">
        <v>108630</v>
      </c>
      <c r="M2856" s="29">
        <v>108630</v>
      </c>
      <c r="N2856" s="17"/>
      <c r="O2856" s="17"/>
      <c r="P2856" s="29">
        <v>1207000</v>
      </c>
      <c r="Q2856" s="17"/>
      <c r="R2856" s="17"/>
      <c r="S2856" s="17"/>
      <c r="T2856" s="17"/>
      <c r="U2856" s="17"/>
      <c r="V2856" s="17"/>
      <c r="W2856" s="17"/>
      <c r="X2856" s="17"/>
      <c r="Y2856" s="17"/>
      <c r="Z2856" s="17"/>
      <c r="AA2856" s="17"/>
      <c r="AB2856" s="17"/>
      <c r="AC2856" s="17"/>
      <c r="AD2856" s="17"/>
      <c r="AE2856" s="17"/>
      <c r="AF2856" s="17"/>
      <c r="AG2856" s="17"/>
      <c r="AH2856" s="17"/>
      <c r="AI2856" s="17"/>
      <c r="AJ2856" s="17"/>
      <c r="AK2856" s="17"/>
      <c r="AL2856" s="17"/>
      <c r="AM2856" s="17"/>
      <c r="AN2856" s="17"/>
      <c r="AO2856" s="17"/>
      <c r="AP2856" s="17"/>
      <c r="AQ2856" s="17"/>
      <c r="AR2856" s="17"/>
      <c r="AS2856" s="17"/>
      <c r="AT2856" s="17"/>
      <c r="AU2856" s="17"/>
      <c r="AV2856" s="17"/>
      <c r="AW2856" s="17"/>
      <c r="AX2856" s="17"/>
      <c r="AY2856" s="17"/>
      <c r="AZ2856" s="17"/>
      <c r="BA2856" s="17"/>
      <c r="BB2856" s="17"/>
      <c r="BC2856" s="17"/>
      <c r="BD2856" s="17"/>
      <c r="BE2856" s="17"/>
      <c r="BF2856" s="17"/>
      <c r="BG2856" s="17"/>
      <c r="BH2856" s="17"/>
      <c r="BI2856" s="17"/>
      <c r="BJ2856" s="17"/>
      <c r="BK2856" s="17"/>
      <c r="BL2856" s="17"/>
      <c r="BM2856" s="17"/>
      <c r="BN2856" s="17"/>
      <c r="BO2856" s="17"/>
      <c r="BP2856" s="17"/>
      <c r="BQ2856" s="17"/>
      <c r="BR2856" s="17"/>
      <c r="BS2856" s="17"/>
      <c r="BT2856" s="17"/>
      <c r="BU2856" s="17"/>
      <c r="BV2856" s="17"/>
      <c r="BW2856" s="17"/>
      <c r="BX2856" s="17"/>
      <c r="BY2856" s="17"/>
      <c r="BZ2856" s="17"/>
      <c r="CA2856" s="17"/>
      <c r="CB2856" s="17"/>
      <c r="CC2856" s="17"/>
      <c r="CD2856" s="17"/>
      <c r="CE2856" s="17"/>
      <c r="CF2856" s="18"/>
    </row>
    <row r="2857" spans="1:84" x14ac:dyDescent="0.3">
      <c r="A2857" s="11">
        <v>43760</v>
      </c>
      <c r="B2857" s="12" t="s">
        <v>18</v>
      </c>
      <c r="C2857" s="13" t="s">
        <v>18</v>
      </c>
      <c r="D2857" s="14" t="s">
        <v>19</v>
      </c>
      <c r="E2857" s="13" t="s">
        <v>439</v>
      </c>
      <c r="F2857" s="15" t="s">
        <v>6851</v>
      </c>
      <c r="G2857" s="13" t="s">
        <v>6852</v>
      </c>
      <c r="H2857" s="13" t="s">
        <v>20</v>
      </c>
      <c r="I2857" s="13" t="s">
        <v>21</v>
      </c>
      <c r="J2857" s="16">
        <v>1424260</v>
      </c>
      <c r="K2857" s="17"/>
      <c r="L2857" s="29">
        <v>108630</v>
      </c>
      <c r="M2857" s="29">
        <v>108630</v>
      </c>
      <c r="N2857" s="17"/>
      <c r="O2857" s="17"/>
      <c r="P2857" s="29">
        <v>1207000</v>
      </c>
      <c r="Q2857" s="17"/>
      <c r="R2857" s="17"/>
      <c r="S2857" s="17"/>
      <c r="T2857" s="17"/>
      <c r="U2857" s="17"/>
      <c r="V2857" s="17"/>
      <c r="W2857" s="17"/>
      <c r="X2857" s="17"/>
      <c r="Y2857" s="17"/>
      <c r="Z2857" s="17"/>
      <c r="AA2857" s="17"/>
      <c r="AB2857" s="17"/>
      <c r="AC2857" s="17"/>
      <c r="AD2857" s="17"/>
      <c r="AE2857" s="17"/>
      <c r="AF2857" s="17"/>
      <c r="AG2857" s="17"/>
      <c r="AH2857" s="17"/>
      <c r="AI2857" s="17"/>
      <c r="AJ2857" s="17"/>
      <c r="AK2857" s="17"/>
      <c r="AL2857" s="17"/>
      <c r="AM2857" s="17"/>
      <c r="AN2857" s="17"/>
      <c r="AO2857" s="17"/>
      <c r="AP2857" s="17"/>
      <c r="AQ2857" s="17"/>
      <c r="AR2857" s="17"/>
      <c r="AS2857" s="17"/>
      <c r="AT2857" s="17"/>
      <c r="AU2857" s="17"/>
      <c r="AV2857" s="17"/>
      <c r="AW2857" s="17"/>
      <c r="AX2857" s="17"/>
      <c r="AY2857" s="17"/>
      <c r="AZ2857" s="17"/>
      <c r="BA2857" s="17"/>
      <c r="BB2857" s="17"/>
      <c r="BC2857" s="17"/>
      <c r="BD2857" s="17"/>
      <c r="BE2857" s="17"/>
      <c r="BF2857" s="17"/>
      <c r="BG2857" s="17"/>
      <c r="BH2857" s="17"/>
      <c r="BI2857" s="17"/>
      <c r="BJ2857" s="17"/>
      <c r="BK2857" s="17"/>
      <c r="BL2857" s="17"/>
      <c r="BM2857" s="17"/>
      <c r="BN2857" s="17"/>
      <c r="BO2857" s="17"/>
      <c r="BP2857" s="17"/>
      <c r="BQ2857" s="17"/>
      <c r="BR2857" s="17"/>
      <c r="BS2857" s="17"/>
      <c r="BT2857" s="17"/>
      <c r="BU2857" s="17"/>
      <c r="BV2857" s="17"/>
      <c r="BW2857" s="17"/>
      <c r="BX2857" s="17"/>
      <c r="BY2857" s="17"/>
      <c r="BZ2857" s="17"/>
      <c r="CA2857" s="17"/>
      <c r="CB2857" s="17"/>
      <c r="CC2857" s="17"/>
      <c r="CD2857" s="17"/>
      <c r="CE2857" s="17"/>
      <c r="CF2857" s="18"/>
    </row>
    <row r="2858" spans="1:84" x14ac:dyDescent="0.3">
      <c r="A2858" s="11">
        <v>43760</v>
      </c>
      <c r="B2858" s="12" t="s">
        <v>18</v>
      </c>
      <c r="C2858" s="13" t="s">
        <v>18</v>
      </c>
      <c r="D2858" s="14" t="s">
        <v>19</v>
      </c>
      <c r="E2858" s="13" t="s">
        <v>439</v>
      </c>
      <c r="F2858" s="15" t="s">
        <v>6853</v>
      </c>
      <c r="G2858" s="13" t="s">
        <v>6854</v>
      </c>
      <c r="H2858" s="13" t="s">
        <v>20</v>
      </c>
      <c r="I2858" s="13" t="s">
        <v>21</v>
      </c>
      <c r="J2858" s="16">
        <v>1424260</v>
      </c>
      <c r="K2858" s="17"/>
      <c r="L2858" s="29">
        <v>108630</v>
      </c>
      <c r="M2858" s="29">
        <v>108630</v>
      </c>
      <c r="N2858" s="17"/>
      <c r="O2858" s="17"/>
      <c r="P2858" s="29">
        <v>1207000</v>
      </c>
      <c r="Q2858" s="17"/>
      <c r="R2858" s="17"/>
      <c r="S2858" s="17"/>
      <c r="T2858" s="17"/>
      <c r="U2858" s="17"/>
      <c r="V2858" s="17"/>
      <c r="W2858" s="17"/>
      <c r="X2858" s="17"/>
      <c r="Y2858" s="17"/>
      <c r="Z2858" s="17"/>
      <c r="AA2858" s="17"/>
      <c r="AB2858" s="17"/>
      <c r="AC2858" s="17"/>
      <c r="AD2858" s="17"/>
      <c r="AE2858" s="17"/>
      <c r="AF2858" s="17"/>
      <c r="AG2858" s="17"/>
      <c r="AH2858" s="17"/>
      <c r="AI2858" s="17"/>
      <c r="AJ2858" s="17"/>
      <c r="AK2858" s="17"/>
      <c r="AL2858" s="17"/>
      <c r="AM2858" s="17"/>
      <c r="AN2858" s="17"/>
      <c r="AO2858" s="17"/>
      <c r="AP2858" s="17"/>
      <c r="AQ2858" s="17"/>
      <c r="AR2858" s="17"/>
      <c r="AS2858" s="17"/>
      <c r="AT2858" s="17"/>
      <c r="AU2858" s="17"/>
      <c r="AV2858" s="17"/>
      <c r="AW2858" s="17"/>
      <c r="AX2858" s="17"/>
      <c r="AY2858" s="17"/>
      <c r="AZ2858" s="17"/>
      <c r="BA2858" s="17"/>
      <c r="BB2858" s="17"/>
      <c r="BC2858" s="17"/>
      <c r="BD2858" s="17"/>
      <c r="BE2858" s="17"/>
      <c r="BF2858" s="17"/>
      <c r="BG2858" s="17"/>
      <c r="BH2858" s="17"/>
      <c r="BI2858" s="17"/>
      <c r="BJ2858" s="17"/>
      <c r="BK2858" s="17"/>
      <c r="BL2858" s="17"/>
      <c r="BM2858" s="17"/>
      <c r="BN2858" s="17"/>
      <c r="BO2858" s="17"/>
      <c r="BP2858" s="17"/>
      <c r="BQ2858" s="17"/>
      <c r="BR2858" s="17"/>
      <c r="BS2858" s="17"/>
      <c r="BT2858" s="17"/>
      <c r="BU2858" s="17"/>
      <c r="BV2858" s="17"/>
      <c r="BW2858" s="17"/>
      <c r="BX2858" s="17"/>
      <c r="BY2858" s="17"/>
      <c r="BZ2858" s="17"/>
      <c r="CA2858" s="17"/>
      <c r="CB2858" s="17"/>
      <c r="CC2858" s="17"/>
      <c r="CD2858" s="17"/>
      <c r="CE2858" s="17"/>
      <c r="CF2858" s="18"/>
    </row>
    <row r="2859" spans="1:84" x14ac:dyDescent="0.3">
      <c r="A2859" s="11">
        <v>43760</v>
      </c>
      <c r="B2859" s="12" t="s">
        <v>18</v>
      </c>
      <c r="C2859" s="13" t="s">
        <v>18</v>
      </c>
      <c r="D2859" s="14" t="s">
        <v>19</v>
      </c>
      <c r="E2859" s="13" t="s">
        <v>439</v>
      </c>
      <c r="F2859" s="15" t="s">
        <v>6855</v>
      </c>
      <c r="G2859" s="13" t="s">
        <v>6856</v>
      </c>
      <c r="H2859" s="13" t="s">
        <v>20</v>
      </c>
      <c r="I2859" s="13" t="s">
        <v>21</v>
      </c>
      <c r="J2859" s="16">
        <v>1424260</v>
      </c>
      <c r="K2859" s="17"/>
      <c r="L2859" s="29">
        <v>108630</v>
      </c>
      <c r="M2859" s="29">
        <v>108630</v>
      </c>
      <c r="N2859" s="17"/>
      <c r="O2859" s="17"/>
      <c r="P2859" s="29">
        <v>1207000</v>
      </c>
      <c r="Q2859" s="17"/>
      <c r="R2859" s="17"/>
      <c r="S2859" s="17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17"/>
      <c r="AD2859" s="17"/>
      <c r="AE2859" s="17"/>
      <c r="AF2859" s="17"/>
      <c r="AG2859" s="17"/>
      <c r="AH2859" s="17"/>
      <c r="AI2859" s="17"/>
      <c r="AJ2859" s="17"/>
      <c r="AK2859" s="17"/>
      <c r="AL2859" s="17"/>
      <c r="AM2859" s="17"/>
      <c r="AN2859" s="17"/>
      <c r="AO2859" s="17"/>
      <c r="AP2859" s="17"/>
      <c r="AQ2859" s="17"/>
      <c r="AR2859" s="17"/>
      <c r="AS2859" s="17"/>
      <c r="AT2859" s="17"/>
      <c r="AU2859" s="17"/>
      <c r="AV2859" s="17"/>
      <c r="AW2859" s="17"/>
      <c r="AX2859" s="17"/>
      <c r="AY2859" s="17"/>
      <c r="AZ2859" s="17"/>
      <c r="BA2859" s="17"/>
      <c r="BB2859" s="17"/>
      <c r="BC2859" s="17"/>
      <c r="BD2859" s="17"/>
      <c r="BE2859" s="17"/>
      <c r="BF2859" s="17"/>
      <c r="BG2859" s="17"/>
      <c r="BH2859" s="17"/>
      <c r="BI2859" s="17"/>
      <c r="BJ2859" s="17"/>
      <c r="BK2859" s="17"/>
      <c r="BL2859" s="17"/>
      <c r="BM2859" s="17"/>
      <c r="BN2859" s="17"/>
      <c r="BO2859" s="17"/>
      <c r="BP2859" s="17"/>
      <c r="BQ2859" s="17"/>
      <c r="BR2859" s="17"/>
      <c r="BS2859" s="17"/>
      <c r="BT2859" s="17"/>
      <c r="BU2859" s="17"/>
      <c r="BV2859" s="17"/>
      <c r="BW2859" s="17"/>
      <c r="BX2859" s="17"/>
      <c r="BY2859" s="17"/>
      <c r="BZ2859" s="17"/>
      <c r="CA2859" s="17"/>
      <c r="CB2859" s="17"/>
      <c r="CC2859" s="17"/>
      <c r="CD2859" s="17"/>
      <c r="CE2859" s="17"/>
      <c r="CF2859" s="18"/>
    </row>
    <row r="2860" spans="1:84" x14ac:dyDescent="0.3">
      <c r="A2860" s="11">
        <v>43760</v>
      </c>
      <c r="B2860" s="12" t="s">
        <v>18</v>
      </c>
      <c r="C2860" s="13" t="s">
        <v>18</v>
      </c>
      <c r="D2860" s="14" t="s">
        <v>19</v>
      </c>
      <c r="E2860" s="13" t="s">
        <v>439</v>
      </c>
      <c r="F2860" s="15" t="s">
        <v>6857</v>
      </c>
      <c r="G2860" s="13" t="s">
        <v>6858</v>
      </c>
      <c r="H2860" s="13" t="s">
        <v>20</v>
      </c>
      <c r="I2860" s="13" t="s">
        <v>21</v>
      </c>
      <c r="J2860" s="16">
        <v>1424260</v>
      </c>
      <c r="K2860" s="17"/>
      <c r="L2860" s="29">
        <v>108630</v>
      </c>
      <c r="M2860" s="29">
        <v>108630</v>
      </c>
      <c r="N2860" s="17"/>
      <c r="O2860" s="17"/>
      <c r="P2860" s="29">
        <v>1207000</v>
      </c>
      <c r="Q2860" s="17"/>
      <c r="R2860" s="17"/>
      <c r="S2860" s="17"/>
      <c r="T2860" s="17"/>
      <c r="U2860" s="17"/>
      <c r="V2860" s="17"/>
      <c r="W2860" s="17"/>
      <c r="X2860" s="17"/>
      <c r="Y2860" s="17"/>
      <c r="Z2860" s="17"/>
      <c r="AA2860" s="17"/>
      <c r="AB2860" s="17"/>
      <c r="AC2860" s="17"/>
      <c r="AD2860" s="17"/>
      <c r="AE2860" s="17"/>
      <c r="AF2860" s="17"/>
      <c r="AG2860" s="17"/>
      <c r="AH2860" s="17"/>
      <c r="AI2860" s="17"/>
      <c r="AJ2860" s="17"/>
      <c r="AK2860" s="17"/>
      <c r="AL2860" s="17"/>
      <c r="AM2860" s="17"/>
      <c r="AN2860" s="17"/>
      <c r="AO2860" s="17"/>
      <c r="AP2860" s="17"/>
      <c r="AQ2860" s="17"/>
      <c r="AR2860" s="17"/>
      <c r="AS2860" s="17"/>
      <c r="AT2860" s="17"/>
      <c r="AU2860" s="17"/>
      <c r="AV2860" s="17"/>
      <c r="AW2860" s="17"/>
      <c r="AX2860" s="17"/>
      <c r="AY2860" s="17"/>
      <c r="AZ2860" s="17"/>
      <c r="BA2860" s="17"/>
      <c r="BB2860" s="17"/>
      <c r="BC2860" s="17"/>
      <c r="BD2860" s="17"/>
      <c r="BE2860" s="17"/>
      <c r="BF2860" s="17"/>
      <c r="BG2860" s="17"/>
      <c r="BH2860" s="17"/>
      <c r="BI2860" s="17"/>
      <c r="BJ2860" s="17"/>
      <c r="BK2860" s="17"/>
      <c r="BL2860" s="17"/>
      <c r="BM2860" s="17"/>
      <c r="BN2860" s="17"/>
      <c r="BO2860" s="17"/>
      <c r="BP2860" s="17"/>
      <c r="BQ2860" s="17"/>
      <c r="BR2860" s="17"/>
      <c r="BS2860" s="17"/>
      <c r="BT2860" s="17"/>
      <c r="BU2860" s="17"/>
      <c r="BV2860" s="17"/>
      <c r="BW2860" s="17"/>
      <c r="BX2860" s="17"/>
      <c r="BY2860" s="17"/>
      <c r="BZ2860" s="17"/>
      <c r="CA2860" s="17"/>
      <c r="CB2860" s="17"/>
      <c r="CC2860" s="17"/>
      <c r="CD2860" s="17"/>
      <c r="CE2860" s="17"/>
      <c r="CF2860" s="18"/>
    </row>
    <row r="2861" spans="1:84" ht="22.8" x14ac:dyDescent="0.3">
      <c r="A2861" s="11">
        <v>43760</v>
      </c>
      <c r="B2861" s="12" t="s">
        <v>1690</v>
      </c>
      <c r="C2861" s="13" t="s">
        <v>1690</v>
      </c>
      <c r="D2861" s="14" t="s">
        <v>1692</v>
      </c>
      <c r="E2861" s="13" t="s">
        <v>439</v>
      </c>
      <c r="F2861" s="15" t="s">
        <v>6859</v>
      </c>
      <c r="G2861" s="13" t="s">
        <v>6860</v>
      </c>
      <c r="H2861" s="13" t="s">
        <v>1695</v>
      </c>
      <c r="I2861" s="13" t="s">
        <v>1696</v>
      </c>
      <c r="J2861" s="16">
        <v>1794679</v>
      </c>
      <c r="K2861" s="17"/>
      <c r="L2861" s="17"/>
      <c r="M2861" s="17"/>
      <c r="N2861" s="29">
        <v>359</v>
      </c>
      <c r="O2861" s="17"/>
      <c r="P2861" s="29">
        <v>1520610</v>
      </c>
      <c r="Q2861" s="17"/>
      <c r="R2861" s="17"/>
      <c r="S2861" s="17"/>
      <c r="T2861" s="17"/>
      <c r="U2861" s="17"/>
      <c r="V2861" s="17"/>
      <c r="W2861" s="29">
        <v>273710</v>
      </c>
      <c r="X2861" s="17"/>
      <c r="Y2861" s="17"/>
      <c r="Z2861" s="17"/>
      <c r="AA2861" s="17"/>
      <c r="AB2861" s="17"/>
      <c r="AC2861" s="17"/>
      <c r="AD2861" s="17"/>
      <c r="AE2861" s="17"/>
      <c r="AF2861" s="17"/>
      <c r="AG2861" s="17"/>
      <c r="AH2861" s="17"/>
      <c r="AI2861" s="17"/>
      <c r="AJ2861" s="17"/>
      <c r="AK2861" s="17"/>
      <c r="AL2861" s="17"/>
      <c r="AM2861" s="17"/>
      <c r="AN2861" s="17"/>
      <c r="AO2861" s="17"/>
      <c r="AP2861" s="17"/>
      <c r="AQ2861" s="17"/>
      <c r="AR2861" s="17"/>
      <c r="AS2861" s="17"/>
      <c r="AT2861" s="17"/>
      <c r="AU2861" s="17"/>
      <c r="AV2861" s="17"/>
      <c r="AW2861" s="17"/>
      <c r="AX2861" s="17"/>
      <c r="AY2861" s="17"/>
      <c r="AZ2861" s="17"/>
      <c r="BA2861" s="17"/>
      <c r="BB2861" s="17"/>
      <c r="BC2861" s="17"/>
      <c r="BD2861" s="17"/>
      <c r="BE2861" s="17"/>
      <c r="BF2861" s="17"/>
      <c r="BG2861" s="17"/>
      <c r="BH2861" s="17"/>
      <c r="BI2861" s="17"/>
      <c r="BJ2861" s="17"/>
      <c r="BK2861" s="17"/>
      <c r="BL2861" s="17"/>
      <c r="BM2861" s="17"/>
      <c r="BN2861" s="17"/>
      <c r="BO2861" s="17"/>
      <c r="BP2861" s="17"/>
      <c r="BQ2861" s="17"/>
      <c r="BR2861" s="17"/>
      <c r="BS2861" s="17"/>
      <c r="BT2861" s="17"/>
      <c r="BU2861" s="17"/>
      <c r="BV2861" s="17"/>
      <c r="BW2861" s="17"/>
      <c r="BX2861" s="17"/>
      <c r="BY2861" s="17"/>
      <c r="BZ2861" s="17"/>
      <c r="CA2861" s="17"/>
      <c r="CB2861" s="17"/>
      <c r="CC2861" s="17"/>
      <c r="CD2861" s="17"/>
      <c r="CE2861" s="17"/>
      <c r="CF2861" s="18"/>
    </row>
    <row r="2862" spans="1:84" x14ac:dyDescent="0.3">
      <c r="A2862" s="11">
        <v>43760</v>
      </c>
      <c r="B2862" s="12" t="s">
        <v>3271</v>
      </c>
      <c r="C2862" s="13" t="s">
        <v>3271</v>
      </c>
      <c r="D2862" s="14" t="s">
        <v>3273</v>
      </c>
      <c r="E2862" s="13" t="s">
        <v>439</v>
      </c>
      <c r="F2862" s="15" t="s">
        <v>6861</v>
      </c>
      <c r="G2862" s="13" t="s">
        <v>6862</v>
      </c>
      <c r="H2862" s="13" t="s">
        <v>3276</v>
      </c>
      <c r="I2862" s="13" t="s">
        <v>3277</v>
      </c>
      <c r="J2862" s="16">
        <v>97734</v>
      </c>
      <c r="K2862" s="29">
        <v>87262.5</v>
      </c>
      <c r="L2862" s="29">
        <v>5235.75</v>
      </c>
      <c r="M2862" s="29">
        <v>5235.75</v>
      </c>
      <c r="N2862" s="17"/>
      <c r="O2862" s="17"/>
      <c r="P2862" s="17"/>
      <c r="Q2862" s="17"/>
      <c r="R2862" s="17"/>
      <c r="S2862" s="17"/>
      <c r="T2862" s="17"/>
      <c r="U2862" s="17"/>
      <c r="V2862" s="17"/>
      <c r="W2862" s="17"/>
      <c r="X2862" s="17"/>
      <c r="Y2862" s="17"/>
      <c r="Z2862" s="17"/>
      <c r="AA2862" s="17"/>
      <c r="AB2862" s="17"/>
      <c r="AC2862" s="17"/>
      <c r="AD2862" s="17"/>
      <c r="AE2862" s="17"/>
      <c r="AF2862" s="17"/>
      <c r="AG2862" s="17"/>
      <c r="AH2862" s="17"/>
      <c r="AI2862" s="17"/>
      <c r="AJ2862" s="17"/>
      <c r="AK2862" s="17"/>
      <c r="AL2862" s="17"/>
      <c r="AM2862" s="17"/>
      <c r="AN2862" s="17"/>
      <c r="AO2862" s="17"/>
      <c r="AP2862" s="17"/>
      <c r="AQ2862" s="17"/>
      <c r="AR2862" s="17"/>
      <c r="AS2862" s="17"/>
      <c r="AT2862" s="17"/>
      <c r="AU2862" s="17"/>
      <c r="AV2862" s="17"/>
      <c r="AW2862" s="17"/>
      <c r="AX2862" s="17"/>
      <c r="AY2862" s="17"/>
      <c r="AZ2862" s="17"/>
      <c r="BA2862" s="17"/>
      <c r="BB2862" s="17"/>
      <c r="BC2862" s="17"/>
      <c r="BD2862" s="17"/>
      <c r="BE2862" s="17"/>
      <c r="BF2862" s="17"/>
      <c r="BG2862" s="17"/>
      <c r="BH2862" s="17"/>
      <c r="BI2862" s="17"/>
      <c r="BJ2862" s="17"/>
      <c r="BK2862" s="17"/>
      <c r="BL2862" s="17"/>
      <c r="BM2862" s="17"/>
      <c r="BN2862" s="17"/>
      <c r="BO2862" s="17"/>
      <c r="BP2862" s="17"/>
      <c r="BQ2862" s="17"/>
      <c r="BR2862" s="17"/>
      <c r="BS2862" s="17"/>
      <c r="BT2862" s="17"/>
      <c r="BU2862" s="17"/>
      <c r="BV2862" s="17"/>
      <c r="BW2862" s="17"/>
      <c r="BX2862" s="17"/>
      <c r="BY2862" s="17"/>
      <c r="BZ2862" s="17"/>
      <c r="CA2862" s="17"/>
      <c r="CB2862" s="17"/>
      <c r="CC2862" s="17"/>
      <c r="CD2862" s="17"/>
      <c r="CE2862" s="17"/>
      <c r="CF2862" s="18"/>
    </row>
    <row r="2863" spans="1:84" x14ac:dyDescent="0.3">
      <c r="A2863" s="11">
        <v>43760</v>
      </c>
      <c r="B2863" s="12" t="s">
        <v>6191</v>
      </c>
      <c r="C2863" s="13" t="s">
        <v>6191</v>
      </c>
      <c r="D2863" s="14" t="s">
        <v>6192</v>
      </c>
      <c r="E2863" s="13" t="s">
        <v>439</v>
      </c>
      <c r="F2863" s="15" t="s">
        <v>194</v>
      </c>
      <c r="G2863" s="13" t="s">
        <v>6863</v>
      </c>
      <c r="H2863" s="13" t="s">
        <v>6194</v>
      </c>
      <c r="I2863" s="13" t="s">
        <v>22</v>
      </c>
      <c r="J2863" s="16">
        <v>7611</v>
      </c>
      <c r="K2863" s="17"/>
      <c r="L2863" s="29">
        <v>580.5</v>
      </c>
      <c r="M2863" s="29">
        <v>580.5</v>
      </c>
      <c r="N2863" s="17"/>
      <c r="O2863" s="17"/>
      <c r="P2863" s="17"/>
      <c r="Q2863" s="17"/>
      <c r="R2863" s="17"/>
      <c r="S2863" s="17"/>
      <c r="T2863" s="29">
        <v>6450</v>
      </c>
      <c r="U2863" s="17"/>
      <c r="V2863" s="17"/>
      <c r="W2863" s="17"/>
      <c r="X2863" s="17"/>
      <c r="Y2863" s="17"/>
      <c r="Z2863" s="17"/>
      <c r="AA2863" s="17"/>
      <c r="AB2863" s="17"/>
      <c r="AC2863" s="17"/>
      <c r="AD2863" s="17"/>
      <c r="AE2863" s="17"/>
      <c r="AF2863" s="17"/>
      <c r="AG2863" s="17"/>
      <c r="AH2863" s="17"/>
      <c r="AI2863" s="17"/>
      <c r="AJ2863" s="17"/>
      <c r="AK2863" s="17"/>
      <c r="AL2863" s="17"/>
      <c r="AM2863" s="17"/>
      <c r="AN2863" s="17"/>
      <c r="AO2863" s="17"/>
      <c r="AP2863" s="17"/>
      <c r="AQ2863" s="17"/>
      <c r="AR2863" s="17"/>
      <c r="AS2863" s="17"/>
      <c r="AT2863" s="17"/>
      <c r="AU2863" s="17"/>
      <c r="AV2863" s="17"/>
      <c r="AW2863" s="17"/>
      <c r="AX2863" s="17"/>
      <c r="AY2863" s="17"/>
      <c r="AZ2863" s="17"/>
      <c r="BA2863" s="17"/>
      <c r="BB2863" s="17"/>
      <c r="BC2863" s="17"/>
      <c r="BD2863" s="17"/>
      <c r="BE2863" s="17"/>
      <c r="BF2863" s="17"/>
      <c r="BG2863" s="17"/>
      <c r="BH2863" s="17"/>
      <c r="BI2863" s="17"/>
      <c r="BJ2863" s="17"/>
      <c r="BK2863" s="17"/>
      <c r="BL2863" s="17"/>
      <c r="BM2863" s="17"/>
      <c r="BN2863" s="17"/>
      <c r="BO2863" s="17"/>
      <c r="BP2863" s="17"/>
      <c r="BQ2863" s="17"/>
      <c r="BR2863" s="17"/>
      <c r="BS2863" s="17"/>
      <c r="BT2863" s="17"/>
      <c r="BU2863" s="17"/>
      <c r="BV2863" s="17"/>
      <c r="BW2863" s="17"/>
      <c r="BX2863" s="17"/>
      <c r="BY2863" s="17"/>
      <c r="BZ2863" s="17"/>
      <c r="CA2863" s="17"/>
      <c r="CB2863" s="17"/>
      <c r="CC2863" s="17"/>
      <c r="CD2863" s="17"/>
      <c r="CE2863" s="17"/>
      <c r="CF2863" s="18"/>
    </row>
    <row r="2864" spans="1:84" ht="22.8" x14ac:dyDescent="0.3">
      <c r="A2864" s="11">
        <v>43761</v>
      </c>
      <c r="B2864" s="12" t="s">
        <v>1690</v>
      </c>
      <c r="C2864" s="13" t="s">
        <v>1690</v>
      </c>
      <c r="D2864" s="14" t="s">
        <v>1692</v>
      </c>
      <c r="E2864" s="13" t="s">
        <v>439</v>
      </c>
      <c r="F2864" s="15" t="s">
        <v>6864</v>
      </c>
      <c r="G2864" s="13" t="s">
        <v>6865</v>
      </c>
      <c r="H2864" s="13" t="s">
        <v>1695</v>
      </c>
      <c r="I2864" s="13" t="s">
        <v>1696</v>
      </c>
      <c r="J2864" s="16">
        <v>1794679</v>
      </c>
      <c r="K2864" s="17"/>
      <c r="L2864" s="17"/>
      <c r="M2864" s="17"/>
      <c r="N2864" s="29">
        <v>359</v>
      </c>
      <c r="O2864" s="17"/>
      <c r="P2864" s="29">
        <v>1520610</v>
      </c>
      <c r="Q2864" s="17"/>
      <c r="R2864" s="17"/>
      <c r="S2864" s="17"/>
      <c r="T2864" s="17"/>
      <c r="U2864" s="17"/>
      <c r="V2864" s="17"/>
      <c r="W2864" s="29">
        <v>273710</v>
      </c>
      <c r="X2864" s="17"/>
      <c r="Y2864" s="17"/>
      <c r="Z2864" s="17"/>
      <c r="AA2864" s="17"/>
      <c r="AB2864" s="17"/>
      <c r="AC2864" s="17"/>
      <c r="AD2864" s="17"/>
      <c r="AE2864" s="17"/>
      <c r="AF2864" s="17"/>
      <c r="AG2864" s="17"/>
      <c r="AH2864" s="17"/>
      <c r="AI2864" s="17"/>
      <c r="AJ2864" s="17"/>
      <c r="AK2864" s="17"/>
      <c r="AL2864" s="17"/>
      <c r="AM2864" s="17"/>
      <c r="AN2864" s="17"/>
      <c r="AO2864" s="17"/>
      <c r="AP2864" s="17"/>
      <c r="AQ2864" s="17"/>
      <c r="AR2864" s="17"/>
      <c r="AS2864" s="17"/>
      <c r="AT2864" s="17"/>
      <c r="AU2864" s="17"/>
      <c r="AV2864" s="17"/>
      <c r="AW2864" s="17"/>
      <c r="AX2864" s="17"/>
      <c r="AY2864" s="17"/>
      <c r="AZ2864" s="17"/>
      <c r="BA2864" s="17"/>
      <c r="BB2864" s="17"/>
      <c r="BC2864" s="17"/>
      <c r="BD2864" s="17"/>
      <c r="BE2864" s="17"/>
      <c r="BF2864" s="17"/>
      <c r="BG2864" s="17"/>
      <c r="BH2864" s="17"/>
      <c r="BI2864" s="17"/>
      <c r="BJ2864" s="17"/>
      <c r="BK2864" s="17"/>
      <c r="BL2864" s="17"/>
      <c r="BM2864" s="17"/>
      <c r="BN2864" s="17"/>
      <c r="BO2864" s="17"/>
      <c r="BP2864" s="17"/>
      <c r="BQ2864" s="17"/>
      <c r="BR2864" s="17"/>
      <c r="BS2864" s="17"/>
      <c r="BT2864" s="17"/>
      <c r="BU2864" s="17"/>
      <c r="BV2864" s="17"/>
      <c r="BW2864" s="17"/>
      <c r="BX2864" s="17"/>
      <c r="BY2864" s="17"/>
      <c r="BZ2864" s="17"/>
      <c r="CA2864" s="17"/>
      <c r="CB2864" s="17"/>
      <c r="CC2864" s="17"/>
      <c r="CD2864" s="17"/>
      <c r="CE2864" s="17"/>
      <c r="CF2864" s="18"/>
    </row>
    <row r="2865" spans="1:84" ht="22.8" x14ac:dyDescent="0.3">
      <c r="A2865" s="11">
        <v>43762</v>
      </c>
      <c r="B2865" s="12" t="s">
        <v>2181</v>
      </c>
      <c r="C2865" s="13" t="s">
        <v>2181</v>
      </c>
      <c r="D2865" s="14" t="s">
        <v>2182</v>
      </c>
      <c r="E2865" s="13" t="s">
        <v>439</v>
      </c>
      <c r="F2865" s="15" t="s">
        <v>6866</v>
      </c>
      <c r="G2865" s="13" t="s">
        <v>6867</v>
      </c>
      <c r="H2865" s="13" t="s">
        <v>2185</v>
      </c>
      <c r="I2865" s="13" t="s">
        <v>2186</v>
      </c>
      <c r="J2865" s="16">
        <v>216219</v>
      </c>
      <c r="K2865" s="17"/>
      <c r="L2865" s="29">
        <v>16491.259999999998</v>
      </c>
      <c r="M2865" s="29">
        <v>16491.259999999998</v>
      </c>
      <c r="N2865" s="29">
        <v>0.28999999999999998</v>
      </c>
      <c r="O2865" s="17"/>
      <c r="P2865" s="17"/>
      <c r="Q2865" s="17"/>
      <c r="R2865" s="17"/>
      <c r="S2865" s="17"/>
      <c r="T2865" s="17"/>
      <c r="U2865" s="17"/>
      <c r="V2865" s="17"/>
      <c r="W2865" s="17"/>
      <c r="X2865" s="17"/>
      <c r="Y2865" s="17"/>
      <c r="Z2865" s="17"/>
      <c r="AA2865" s="17"/>
      <c r="AB2865" s="17"/>
      <c r="AC2865" s="17"/>
      <c r="AD2865" s="17"/>
      <c r="AE2865" s="17"/>
      <c r="AF2865" s="17"/>
      <c r="AG2865" s="17"/>
      <c r="AH2865" s="17"/>
      <c r="AI2865" s="17"/>
      <c r="AJ2865" s="17"/>
      <c r="AK2865" s="17"/>
      <c r="AL2865" s="17"/>
      <c r="AM2865" s="17"/>
      <c r="AN2865" s="17"/>
      <c r="AO2865" s="17"/>
      <c r="AP2865" s="17"/>
      <c r="AQ2865" s="17"/>
      <c r="AR2865" s="29">
        <v>183236.19</v>
      </c>
      <c r="AS2865" s="17"/>
      <c r="AT2865" s="17"/>
      <c r="AU2865" s="17"/>
      <c r="AV2865" s="17"/>
      <c r="AW2865" s="17"/>
      <c r="AX2865" s="17"/>
      <c r="AY2865" s="17"/>
      <c r="AZ2865" s="17"/>
      <c r="BA2865" s="17"/>
      <c r="BB2865" s="17"/>
      <c r="BC2865" s="17"/>
      <c r="BD2865" s="17"/>
      <c r="BE2865" s="17"/>
      <c r="BF2865" s="17"/>
      <c r="BG2865" s="17"/>
      <c r="BH2865" s="17"/>
      <c r="BI2865" s="17"/>
      <c r="BJ2865" s="17"/>
      <c r="BK2865" s="17"/>
      <c r="BL2865" s="17"/>
      <c r="BM2865" s="17"/>
      <c r="BN2865" s="17"/>
      <c r="BO2865" s="17"/>
      <c r="BP2865" s="17"/>
      <c r="BQ2865" s="17"/>
      <c r="BR2865" s="17"/>
      <c r="BS2865" s="17"/>
      <c r="BT2865" s="17"/>
      <c r="BU2865" s="17"/>
      <c r="BV2865" s="17"/>
      <c r="BW2865" s="17"/>
      <c r="BX2865" s="17"/>
      <c r="BY2865" s="17"/>
      <c r="BZ2865" s="17"/>
      <c r="CA2865" s="17"/>
      <c r="CB2865" s="17"/>
      <c r="CC2865" s="17"/>
      <c r="CD2865" s="17"/>
      <c r="CE2865" s="17"/>
      <c r="CF2865" s="18"/>
    </row>
    <row r="2866" spans="1:84" ht="22.8" x14ac:dyDescent="0.3">
      <c r="A2866" s="11">
        <v>43763</v>
      </c>
      <c r="B2866" s="12" t="s">
        <v>611</v>
      </c>
      <c r="C2866" s="13" t="s">
        <v>611</v>
      </c>
      <c r="D2866" s="14" t="s">
        <v>613</v>
      </c>
      <c r="E2866" s="13" t="s">
        <v>439</v>
      </c>
      <c r="F2866" s="15" t="s">
        <v>6868</v>
      </c>
      <c r="G2866" s="13" t="s">
        <v>6869</v>
      </c>
      <c r="H2866" s="13" t="s">
        <v>616</v>
      </c>
      <c r="I2866" s="13" t="s">
        <v>617</v>
      </c>
      <c r="J2866" s="16">
        <v>15576</v>
      </c>
      <c r="K2866" s="17"/>
      <c r="L2866" s="29">
        <v>1188</v>
      </c>
      <c r="M2866" s="29">
        <v>1188</v>
      </c>
      <c r="N2866" s="17"/>
      <c r="O2866" s="17"/>
      <c r="P2866" s="17"/>
      <c r="Q2866" s="17"/>
      <c r="R2866" s="17"/>
      <c r="S2866" s="17"/>
      <c r="T2866" s="29">
        <v>13200</v>
      </c>
      <c r="U2866" s="17"/>
      <c r="V2866" s="17"/>
      <c r="W2866" s="17"/>
      <c r="X2866" s="17"/>
      <c r="Y2866" s="17"/>
      <c r="Z2866" s="17"/>
      <c r="AA2866" s="17"/>
      <c r="AB2866" s="17"/>
      <c r="AC2866" s="17"/>
      <c r="AD2866" s="17"/>
      <c r="AE2866" s="17"/>
      <c r="AF2866" s="17"/>
      <c r="AG2866" s="17"/>
      <c r="AH2866" s="17"/>
      <c r="AI2866" s="17"/>
      <c r="AJ2866" s="17"/>
      <c r="AK2866" s="17"/>
      <c r="AL2866" s="17"/>
      <c r="AM2866" s="17"/>
      <c r="AN2866" s="17"/>
      <c r="AO2866" s="17"/>
      <c r="AP2866" s="17"/>
      <c r="AQ2866" s="17"/>
      <c r="AR2866" s="17"/>
      <c r="AS2866" s="17"/>
      <c r="AT2866" s="17"/>
      <c r="AU2866" s="17"/>
      <c r="AV2866" s="17"/>
      <c r="AW2866" s="17"/>
      <c r="AX2866" s="17"/>
      <c r="AY2866" s="17"/>
      <c r="AZ2866" s="17"/>
      <c r="BA2866" s="17"/>
      <c r="BB2866" s="17"/>
      <c r="BC2866" s="17"/>
      <c r="BD2866" s="17"/>
      <c r="BE2866" s="17"/>
      <c r="BF2866" s="17"/>
      <c r="BG2866" s="17"/>
      <c r="BH2866" s="17"/>
      <c r="BI2866" s="17"/>
      <c r="BJ2866" s="17"/>
      <c r="BK2866" s="17"/>
      <c r="BL2866" s="17"/>
      <c r="BM2866" s="17"/>
      <c r="BN2866" s="17"/>
      <c r="BO2866" s="17"/>
      <c r="BP2866" s="17"/>
      <c r="BQ2866" s="17"/>
      <c r="BR2866" s="17"/>
      <c r="BS2866" s="17"/>
      <c r="BT2866" s="17"/>
      <c r="BU2866" s="17"/>
      <c r="BV2866" s="17"/>
      <c r="BW2866" s="17"/>
      <c r="BX2866" s="17"/>
      <c r="BY2866" s="17"/>
      <c r="BZ2866" s="17"/>
      <c r="CA2866" s="17"/>
      <c r="CB2866" s="17"/>
      <c r="CC2866" s="17"/>
      <c r="CD2866" s="17"/>
      <c r="CE2866" s="17"/>
      <c r="CF2866" s="18"/>
    </row>
    <row r="2867" spans="1:84" x14ac:dyDescent="0.3">
      <c r="A2867" s="11">
        <v>43763</v>
      </c>
      <c r="B2867" s="12" t="s">
        <v>18</v>
      </c>
      <c r="C2867" s="13" t="s">
        <v>18</v>
      </c>
      <c r="D2867" s="14" t="s">
        <v>19</v>
      </c>
      <c r="E2867" s="13" t="s">
        <v>439</v>
      </c>
      <c r="F2867" s="15" t="s">
        <v>6870</v>
      </c>
      <c r="G2867" s="13" t="s">
        <v>6871</v>
      </c>
      <c r="H2867" s="13" t="s">
        <v>20</v>
      </c>
      <c r="I2867" s="13" t="s">
        <v>21</v>
      </c>
      <c r="J2867" s="16">
        <v>13500</v>
      </c>
      <c r="K2867" s="29">
        <v>11440.68</v>
      </c>
      <c r="L2867" s="29">
        <v>1029.6600000000001</v>
      </c>
      <c r="M2867" s="29">
        <v>1029.6600000000001</v>
      </c>
      <c r="N2867" s="17"/>
      <c r="O2867" s="17"/>
      <c r="P2867" s="17"/>
      <c r="Q2867" s="17"/>
      <c r="R2867" s="17"/>
      <c r="S2867" s="17"/>
      <c r="T2867" s="17"/>
      <c r="U2867" s="17"/>
      <c r="V2867" s="17"/>
      <c r="W2867" s="17"/>
      <c r="X2867" s="17"/>
      <c r="Y2867" s="17"/>
      <c r="Z2867" s="17"/>
      <c r="AA2867" s="17"/>
      <c r="AB2867" s="17"/>
      <c r="AC2867" s="17"/>
      <c r="AD2867" s="17"/>
      <c r="AE2867" s="17"/>
      <c r="AF2867" s="17"/>
      <c r="AG2867" s="17"/>
      <c r="AH2867" s="17"/>
      <c r="AI2867" s="17"/>
      <c r="AJ2867" s="17"/>
      <c r="AK2867" s="17"/>
      <c r="AL2867" s="17"/>
      <c r="AM2867" s="17"/>
      <c r="AN2867" s="17"/>
      <c r="AO2867" s="17"/>
      <c r="AP2867" s="17"/>
      <c r="AQ2867" s="17"/>
      <c r="AR2867" s="17"/>
      <c r="AS2867" s="17"/>
      <c r="AT2867" s="17"/>
      <c r="AU2867" s="17"/>
      <c r="AV2867" s="17"/>
      <c r="AW2867" s="17"/>
      <c r="AX2867" s="17"/>
      <c r="AY2867" s="17"/>
      <c r="AZ2867" s="17"/>
      <c r="BA2867" s="17"/>
      <c r="BB2867" s="17"/>
      <c r="BC2867" s="17"/>
      <c r="BD2867" s="17"/>
      <c r="BE2867" s="17"/>
      <c r="BF2867" s="17"/>
      <c r="BG2867" s="17"/>
      <c r="BH2867" s="17"/>
      <c r="BI2867" s="17"/>
      <c r="BJ2867" s="17"/>
      <c r="BK2867" s="17"/>
      <c r="BL2867" s="17"/>
      <c r="BM2867" s="17"/>
      <c r="BN2867" s="17"/>
      <c r="BO2867" s="17"/>
      <c r="BP2867" s="17"/>
      <c r="BQ2867" s="17"/>
      <c r="BR2867" s="17"/>
      <c r="BS2867" s="17"/>
      <c r="BT2867" s="17"/>
      <c r="BU2867" s="17"/>
      <c r="BV2867" s="17"/>
      <c r="BW2867" s="17"/>
      <c r="BX2867" s="17"/>
      <c r="BY2867" s="17"/>
      <c r="BZ2867" s="17"/>
      <c r="CA2867" s="17"/>
      <c r="CB2867" s="17"/>
      <c r="CC2867" s="17"/>
      <c r="CD2867" s="17"/>
      <c r="CE2867" s="17"/>
      <c r="CF2867" s="18"/>
    </row>
    <row r="2868" spans="1:84" ht="22.8" x14ac:dyDescent="0.3">
      <c r="A2868" s="11">
        <v>43763</v>
      </c>
      <c r="B2868" s="12" t="s">
        <v>1690</v>
      </c>
      <c r="C2868" s="13" t="s">
        <v>1690</v>
      </c>
      <c r="D2868" s="14" t="s">
        <v>1692</v>
      </c>
      <c r="E2868" s="13" t="s">
        <v>439</v>
      </c>
      <c r="F2868" s="15" t="s">
        <v>6872</v>
      </c>
      <c r="G2868" s="13" t="s">
        <v>6873</v>
      </c>
      <c r="H2868" s="13" t="s">
        <v>1695</v>
      </c>
      <c r="I2868" s="13" t="s">
        <v>1696</v>
      </c>
      <c r="J2868" s="16">
        <v>1794679</v>
      </c>
      <c r="K2868" s="17"/>
      <c r="L2868" s="17"/>
      <c r="M2868" s="17"/>
      <c r="N2868" s="29">
        <v>359</v>
      </c>
      <c r="O2868" s="17"/>
      <c r="P2868" s="29">
        <v>1520610</v>
      </c>
      <c r="Q2868" s="17"/>
      <c r="R2868" s="17"/>
      <c r="S2868" s="17"/>
      <c r="T2868" s="17"/>
      <c r="U2868" s="17"/>
      <c r="V2868" s="17"/>
      <c r="W2868" s="29">
        <v>273710</v>
      </c>
      <c r="X2868" s="17"/>
      <c r="Y2868" s="17"/>
      <c r="Z2868" s="17"/>
      <c r="AA2868" s="17"/>
      <c r="AB2868" s="17"/>
      <c r="AC2868" s="17"/>
      <c r="AD2868" s="17"/>
      <c r="AE2868" s="17"/>
      <c r="AF2868" s="17"/>
      <c r="AG2868" s="17"/>
      <c r="AH2868" s="17"/>
      <c r="AI2868" s="17"/>
      <c r="AJ2868" s="17"/>
      <c r="AK2868" s="17"/>
      <c r="AL2868" s="17"/>
      <c r="AM2868" s="17"/>
      <c r="AN2868" s="17"/>
      <c r="AO2868" s="17"/>
      <c r="AP2868" s="17"/>
      <c r="AQ2868" s="17"/>
      <c r="AR2868" s="17"/>
      <c r="AS2868" s="17"/>
      <c r="AT2868" s="17"/>
      <c r="AU2868" s="17"/>
      <c r="AV2868" s="17"/>
      <c r="AW2868" s="17"/>
      <c r="AX2868" s="17"/>
      <c r="AY2868" s="17"/>
      <c r="AZ2868" s="17"/>
      <c r="BA2868" s="17"/>
      <c r="BB2868" s="17"/>
      <c r="BC2868" s="17"/>
      <c r="BD2868" s="17"/>
      <c r="BE2868" s="17"/>
      <c r="BF2868" s="17"/>
      <c r="BG2868" s="17"/>
      <c r="BH2868" s="17"/>
      <c r="BI2868" s="17"/>
      <c r="BJ2868" s="17"/>
      <c r="BK2868" s="17"/>
      <c r="BL2868" s="17"/>
      <c r="BM2868" s="17"/>
      <c r="BN2868" s="17"/>
      <c r="BO2868" s="17"/>
      <c r="BP2868" s="17"/>
      <c r="BQ2868" s="17"/>
      <c r="BR2868" s="17"/>
      <c r="BS2868" s="17"/>
      <c r="BT2868" s="17"/>
      <c r="BU2868" s="17"/>
      <c r="BV2868" s="17"/>
      <c r="BW2868" s="17"/>
      <c r="BX2868" s="17"/>
      <c r="BY2868" s="17"/>
      <c r="BZ2868" s="17"/>
      <c r="CA2868" s="17"/>
      <c r="CB2868" s="17"/>
      <c r="CC2868" s="17"/>
      <c r="CD2868" s="17"/>
      <c r="CE2868" s="17"/>
      <c r="CF2868" s="18"/>
    </row>
    <row r="2869" spans="1:84" ht="22.8" x14ac:dyDescent="0.3">
      <c r="A2869" s="11">
        <v>43763</v>
      </c>
      <c r="B2869" s="12" t="s">
        <v>1690</v>
      </c>
      <c r="C2869" s="13" t="s">
        <v>1690</v>
      </c>
      <c r="D2869" s="14" t="s">
        <v>1692</v>
      </c>
      <c r="E2869" s="13" t="s">
        <v>439</v>
      </c>
      <c r="F2869" s="15" t="s">
        <v>6874</v>
      </c>
      <c r="G2869" s="13" t="s">
        <v>6875</v>
      </c>
      <c r="H2869" s="13" t="s">
        <v>1695</v>
      </c>
      <c r="I2869" s="13" t="s">
        <v>1696</v>
      </c>
      <c r="J2869" s="16">
        <v>1794679</v>
      </c>
      <c r="K2869" s="17"/>
      <c r="L2869" s="17"/>
      <c r="M2869" s="17"/>
      <c r="N2869" s="29">
        <v>359</v>
      </c>
      <c r="O2869" s="17"/>
      <c r="P2869" s="29">
        <v>1520610</v>
      </c>
      <c r="Q2869" s="17"/>
      <c r="R2869" s="17"/>
      <c r="S2869" s="17"/>
      <c r="T2869" s="17"/>
      <c r="U2869" s="17"/>
      <c r="V2869" s="17"/>
      <c r="W2869" s="29">
        <v>273710</v>
      </c>
      <c r="X2869" s="17"/>
      <c r="Y2869" s="17"/>
      <c r="Z2869" s="17"/>
      <c r="AA2869" s="17"/>
      <c r="AB2869" s="17"/>
      <c r="AC2869" s="17"/>
      <c r="AD2869" s="17"/>
      <c r="AE2869" s="17"/>
      <c r="AF2869" s="17"/>
      <c r="AG2869" s="17"/>
      <c r="AH2869" s="17"/>
      <c r="AI2869" s="17"/>
      <c r="AJ2869" s="17"/>
      <c r="AK2869" s="17"/>
      <c r="AL2869" s="17"/>
      <c r="AM2869" s="17"/>
      <c r="AN2869" s="17"/>
      <c r="AO2869" s="17"/>
      <c r="AP2869" s="17"/>
      <c r="AQ2869" s="17"/>
      <c r="AR2869" s="17"/>
      <c r="AS2869" s="17"/>
      <c r="AT2869" s="17"/>
      <c r="AU2869" s="17"/>
      <c r="AV2869" s="17"/>
      <c r="AW2869" s="17"/>
      <c r="AX2869" s="17"/>
      <c r="AY2869" s="17"/>
      <c r="AZ2869" s="17"/>
      <c r="BA2869" s="17"/>
      <c r="BB2869" s="17"/>
      <c r="BC2869" s="17"/>
      <c r="BD2869" s="17"/>
      <c r="BE2869" s="17"/>
      <c r="BF2869" s="17"/>
      <c r="BG2869" s="17"/>
      <c r="BH2869" s="17"/>
      <c r="BI2869" s="17"/>
      <c r="BJ2869" s="17"/>
      <c r="BK2869" s="17"/>
      <c r="BL2869" s="17"/>
      <c r="BM2869" s="17"/>
      <c r="BN2869" s="17"/>
      <c r="BO2869" s="17"/>
      <c r="BP2869" s="17"/>
      <c r="BQ2869" s="17"/>
      <c r="BR2869" s="17"/>
      <c r="BS2869" s="17"/>
      <c r="BT2869" s="17"/>
      <c r="BU2869" s="17"/>
      <c r="BV2869" s="17"/>
      <c r="BW2869" s="17"/>
      <c r="BX2869" s="17"/>
      <c r="BY2869" s="17"/>
      <c r="BZ2869" s="17"/>
      <c r="CA2869" s="17"/>
      <c r="CB2869" s="17"/>
      <c r="CC2869" s="17"/>
      <c r="CD2869" s="17"/>
      <c r="CE2869" s="17"/>
      <c r="CF2869" s="18"/>
    </row>
    <row r="2870" spans="1:84" x14ac:dyDescent="0.3">
      <c r="A2870" s="11">
        <v>43764</v>
      </c>
      <c r="B2870" s="12" t="s">
        <v>6876</v>
      </c>
      <c r="C2870" s="13" t="s">
        <v>6876</v>
      </c>
      <c r="D2870" s="14" t="s">
        <v>6877</v>
      </c>
      <c r="E2870" s="13" t="s">
        <v>439</v>
      </c>
      <c r="F2870" s="15" t="s">
        <v>6878</v>
      </c>
      <c r="G2870" s="13" t="s">
        <v>6879</v>
      </c>
      <c r="H2870" s="13" t="s">
        <v>6880</v>
      </c>
      <c r="I2870" s="13" t="s">
        <v>6881</v>
      </c>
      <c r="J2870" s="16">
        <v>26019</v>
      </c>
      <c r="K2870" s="29">
        <v>22050</v>
      </c>
      <c r="L2870" s="29">
        <v>1984.5</v>
      </c>
      <c r="M2870" s="29">
        <v>1984.5</v>
      </c>
      <c r="N2870" s="17"/>
      <c r="O2870" s="17"/>
      <c r="P2870" s="17"/>
      <c r="Q2870" s="17"/>
      <c r="R2870" s="17"/>
      <c r="S2870" s="17"/>
      <c r="T2870" s="17"/>
      <c r="U2870" s="17"/>
      <c r="V2870" s="17"/>
      <c r="W2870" s="17"/>
      <c r="X2870" s="17"/>
      <c r="Y2870" s="17"/>
      <c r="Z2870" s="17"/>
      <c r="AA2870" s="17"/>
      <c r="AB2870" s="17"/>
      <c r="AC2870" s="17"/>
      <c r="AD2870" s="17"/>
      <c r="AE2870" s="17"/>
      <c r="AF2870" s="17"/>
      <c r="AG2870" s="17"/>
      <c r="AH2870" s="17"/>
      <c r="AI2870" s="17"/>
      <c r="AJ2870" s="17"/>
      <c r="AK2870" s="17"/>
      <c r="AL2870" s="17"/>
      <c r="AM2870" s="17"/>
      <c r="AN2870" s="17"/>
      <c r="AO2870" s="17"/>
      <c r="AP2870" s="17"/>
      <c r="AQ2870" s="17"/>
      <c r="AR2870" s="17"/>
      <c r="AS2870" s="17"/>
      <c r="AT2870" s="17"/>
      <c r="AU2870" s="17"/>
      <c r="AV2870" s="17"/>
      <c r="AW2870" s="17"/>
      <c r="AX2870" s="17"/>
      <c r="AY2870" s="17"/>
      <c r="AZ2870" s="17"/>
      <c r="BA2870" s="17"/>
      <c r="BB2870" s="17"/>
      <c r="BC2870" s="17"/>
      <c r="BD2870" s="17"/>
      <c r="BE2870" s="17"/>
      <c r="BF2870" s="17"/>
      <c r="BG2870" s="17"/>
      <c r="BH2870" s="17"/>
      <c r="BI2870" s="17"/>
      <c r="BJ2870" s="17"/>
      <c r="BK2870" s="17"/>
      <c r="BL2870" s="17"/>
      <c r="BM2870" s="17"/>
      <c r="BN2870" s="17"/>
      <c r="BO2870" s="17"/>
      <c r="BP2870" s="17"/>
      <c r="BQ2870" s="17"/>
      <c r="BR2870" s="17"/>
      <c r="BS2870" s="17"/>
      <c r="BT2870" s="17"/>
      <c r="BU2870" s="17"/>
      <c r="BV2870" s="17"/>
      <c r="BW2870" s="17"/>
      <c r="BX2870" s="17"/>
      <c r="BY2870" s="17"/>
      <c r="BZ2870" s="17"/>
      <c r="CA2870" s="17"/>
      <c r="CB2870" s="17"/>
      <c r="CC2870" s="17"/>
      <c r="CD2870" s="17"/>
      <c r="CE2870" s="17"/>
      <c r="CF2870" s="18"/>
    </row>
    <row r="2871" spans="1:84" ht="22.8" x14ac:dyDescent="0.3">
      <c r="A2871" s="11">
        <v>43764</v>
      </c>
      <c r="B2871" s="12" t="s">
        <v>4706</v>
      </c>
      <c r="C2871" s="13" t="s">
        <v>4706</v>
      </c>
      <c r="D2871" s="14" t="s">
        <v>4707</v>
      </c>
      <c r="E2871" s="13" t="s">
        <v>439</v>
      </c>
      <c r="F2871" s="15" t="s">
        <v>6882</v>
      </c>
      <c r="G2871" s="13" t="s">
        <v>6883</v>
      </c>
      <c r="H2871" s="13" t="s">
        <v>4710</v>
      </c>
      <c r="I2871" s="13" t="s">
        <v>22</v>
      </c>
      <c r="J2871" s="16">
        <v>9352</v>
      </c>
      <c r="K2871" s="17"/>
      <c r="L2871" s="29">
        <v>713.29</v>
      </c>
      <c r="M2871" s="29">
        <v>713.29</v>
      </c>
      <c r="N2871" s="29">
        <v>-0.04</v>
      </c>
      <c r="O2871" s="17"/>
      <c r="P2871" s="17"/>
      <c r="Q2871" s="17"/>
      <c r="R2871" s="17"/>
      <c r="S2871" s="17"/>
      <c r="T2871" s="17"/>
      <c r="U2871" s="17"/>
      <c r="V2871" s="17"/>
      <c r="W2871" s="17"/>
      <c r="X2871" s="17"/>
      <c r="Y2871" s="17"/>
      <c r="Z2871" s="17"/>
      <c r="AA2871" s="17"/>
      <c r="AB2871" s="17"/>
      <c r="AC2871" s="17"/>
      <c r="AD2871" s="17"/>
      <c r="AE2871" s="17"/>
      <c r="AF2871" s="17"/>
      <c r="AG2871" s="17"/>
      <c r="AH2871" s="17"/>
      <c r="AI2871" s="17"/>
      <c r="AJ2871" s="17"/>
      <c r="AK2871" s="17"/>
      <c r="AL2871" s="17"/>
      <c r="AM2871" s="17"/>
      <c r="AN2871" s="17"/>
      <c r="AO2871" s="17"/>
      <c r="AP2871" s="17"/>
      <c r="AQ2871" s="17"/>
      <c r="AR2871" s="17"/>
      <c r="AS2871" s="17"/>
      <c r="AT2871" s="17"/>
      <c r="AU2871" s="17"/>
      <c r="AV2871" s="17"/>
      <c r="AW2871" s="17"/>
      <c r="AX2871" s="17"/>
      <c r="AY2871" s="17"/>
      <c r="AZ2871" s="17"/>
      <c r="BA2871" s="17"/>
      <c r="BB2871" s="17"/>
      <c r="BC2871" s="17"/>
      <c r="BD2871" s="29">
        <v>7925.46</v>
      </c>
      <c r="BE2871" s="17"/>
      <c r="BF2871" s="17"/>
      <c r="BG2871" s="17"/>
      <c r="BH2871" s="17"/>
      <c r="BI2871" s="17"/>
      <c r="BJ2871" s="17"/>
      <c r="BK2871" s="17"/>
      <c r="BL2871" s="17"/>
      <c r="BM2871" s="17"/>
      <c r="BN2871" s="17"/>
      <c r="BO2871" s="17"/>
      <c r="BP2871" s="17"/>
      <c r="BQ2871" s="17"/>
      <c r="BR2871" s="17"/>
      <c r="BS2871" s="17"/>
      <c r="BT2871" s="17"/>
      <c r="BU2871" s="17"/>
      <c r="BV2871" s="17"/>
      <c r="BW2871" s="17"/>
      <c r="BX2871" s="17"/>
      <c r="BY2871" s="17"/>
      <c r="BZ2871" s="17"/>
      <c r="CA2871" s="17"/>
      <c r="CB2871" s="17"/>
      <c r="CC2871" s="17"/>
      <c r="CD2871" s="17"/>
      <c r="CE2871" s="17"/>
      <c r="CF2871" s="18"/>
    </row>
    <row r="2872" spans="1:84" ht="22.8" x14ac:dyDescent="0.3">
      <c r="A2872" s="11">
        <v>43764</v>
      </c>
      <c r="B2872" s="12" t="s">
        <v>4706</v>
      </c>
      <c r="C2872" s="13" t="s">
        <v>4706</v>
      </c>
      <c r="D2872" s="14" t="s">
        <v>4707</v>
      </c>
      <c r="E2872" s="13" t="s">
        <v>439</v>
      </c>
      <c r="F2872" s="15" t="s">
        <v>6884</v>
      </c>
      <c r="G2872" s="13" t="s">
        <v>6885</v>
      </c>
      <c r="H2872" s="13" t="s">
        <v>4710</v>
      </c>
      <c r="I2872" s="13" t="s">
        <v>22</v>
      </c>
      <c r="J2872" s="16">
        <v>3478.74</v>
      </c>
      <c r="K2872" s="17"/>
      <c r="L2872" s="29">
        <v>265.32</v>
      </c>
      <c r="M2872" s="29">
        <v>265.32</v>
      </c>
      <c r="N2872" s="17"/>
      <c r="O2872" s="17"/>
      <c r="P2872" s="17"/>
      <c r="Q2872" s="17"/>
      <c r="R2872" s="17"/>
      <c r="S2872" s="17"/>
      <c r="T2872" s="17"/>
      <c r="U2872" s="17"/>
      <c r="V2872" s="17"/>
      <c r="W2872" s="17"/>
      <c r="X2872" s="17"/>
      <c r="Y2872" s="17"/>
      <c r="Z2872" s="17"/>
      <c r="AA2872" s="17"/>
      <c r="AB2872" s="17"/>
      <c r="AC2872" s="17"/>
      <c r="AD2872" s="17"/>
      <c r="AE2872" s="17"/>
      <c r="AF2872" s="17"/>
      <c r="AG2872" s="17"/>
      <c r="AH2872" s="17"/>
      <c r="AI2872" s="17"/>
      <c r="AJ2872" s="17"/>
      <c r="AK2872" s="17"/>
      <c r="AL2872" s="17"/>
      <c r="AM2872" s="17"/>
      <c r="AN2872" s="17"/>
      <c r="AO2872" s="17"/>
      <c r="AP2872" s="17"/>
      <c r="AQ2872" s="17"/>
      <c r="AR2872" s="17"/>
      <c r="AS2872" s="17"/>
      <c r="AT2872" s="17"/>
      <c r="AU2872" s="17"/>
      <c r="AV2872" s="17"/>
      <c r="AW2872" s="17"/>
      <c r="AX2872" s="17"/>
      <c r="AY2872" s="17"/>
      <c r="AZ2872" s="17"/>
      <c r="BA2872" s="17"/>
      <c r="BB2872" s="17"/>
      <c r="BC2872" s="17"/>
      <c r="BD2872" s="29">
        <v>2948.1</v>
      </c>
      <c r="BE2872" s="17"/>
      <c r="BF2872" s="17"/>
      <c r="BG2872" s="17"/>
      <c r="BH2872" s="17"/>
      <c r="BI2872" s="17"/>
      <c r="BJ2872" s="17"/>
      <c r="BK2872" s="17"/>
      <c r="BL2872" s="17"/>
      <c r="BM2872" s="17"/>
      <c r="BN2872" s="17"/>
      <c r="BO2872" s="17"/>
      <c r="BP2872" s="17"/>
      <c r="BQ2872" s="17"/>
      <c r="BR2872" s="17"/>
      <c r="BS2872" s="17"/>
      <c r="BT2872" s="17"/>
      <c r="BU2872" s="17"/>
      <c r="BV2872" s="17"/>
      <c r="BW2872" s="17"/>
      <c r="BX2872" s="17"/>
      <c r="BY2872" s="17"/>
      <c r="BZ2872" s="17"/>
      <c r="CA2872" s="17"/>
      <c r="CB2872" s="17"/>
      <c r="CC2872" s="17"/>
      <c r="CD2872" s="17"/>
      <c r="CE2872" s="17"/>
      <c r="CF2872" s="18"/>
    </row>
    <row r="2873" spans="1:84" ht="22.8" x14ac:dyDescent="0.3">
      <c r="A2873" s="11">
        <v>43764</v>
      </c>
      <c r="B2873" s="12" t="s">
        <v>4706</v>
      </c>
      <c r="C2873" s="13" t="s">
        <v>4706</v>
      </c>
      <c r="D2873" s="14" t="s">
        <v>4707</v>
      </c>
      <c r="E2873" s="13" t="s">
        <v>439</v>
      </c>
      <c r="F2873" s="15" t="s">
        <v>6886</v>
      </c>
      <c r="G2873" s="13" t="s">
        <v>6887</v>
      </c>
      <c r="H2873" s="13" t="s">
        <v>4710</v>
      </c>
      <c r="I2873" s="13" t="s">
        <v>22</v>
      </c>
      <c r="J2873" s="16">
        <v>9440</v>
      </c>
      <c r="K2873" s="17"/>
      <c r="L2873" s="29">
        <v>720</v>
      </c>
      <c r="M2873" s="29">
        <v>720</v>
      </c>
      <c r="N2873" s="17"/>
      <c r="O2873" s="17"/>
      <c r="P2873" s="17"/>
      <c r="Q2873" s="17"/>
      <c r="R2873" s="29">
        <v>8000</v>
      </c>
      <c r="S2873" s="17"/>
      <c r="T2873" s="17"/>
      <c r="U2873" s="17"/>
      <c r="V2873" s="17"/>
      <c r="W2873" s="17"/>
      <c r="X2873" s="17"/>
      <c r="Y2873" s="17"/>
      <c r="Z2873" s="17"/>
      <c r="AA2873" s="17"/>
      <c r="AB2873" s="17"/>
      <c r="AC2873" s="17"/>
      <c r="AD2873" s="17"/>
      <c r="AE2873" s="17"/>
      <c r="AF2873" s="17"/>
      <c r="AG2873" s="17"/>
      <c r="AH2873" s="17"/>
      <c r="AI2873" s="17"/>
      <c r="AJ2873" s="17"/>
      <c r="AK2873" s="17"/>
      <c r="AL2873" s="17"/>
      <c r="AM2873" s="17"/>
      <c r="AN2873" s="17"/>
      <c r="AO2873" s="17"/>
      <c r="AP2873" s="17"/>
      <c r="AQ2873" s="17"/>
      <c r="AR2873" s="17"/>
      <c r="AS2873" s="17"/>
      <c r="AT2873" s="17"/>
      <c r="AU2873" s="17"/>
      <c r="AV2873" s="17"/>
      <c r="AW2873" s="17"/>
      <c r="AX2873" s="17"/>
      <c r="AY2873" s="17"/>
      <c r="AZ2873" s="17"/>
      <c r="BA2873" s="17"/>
      <c r="BB2873" s="17"/>
      <c r="BC2873" s="17"/>
      <c r="BD2873" s="17"/>
      <c r="BE2873" s="17"/>
      <c r="BF2873" s="17"/>
      <c r="BG2873" s="17"/>
      <c r="BH2873" s="17"/>
      <c r="BI2873" s="17"/>
      <c r="BJ2873" s="17"/>
      <c r="BK2873" s="17"/>
      <c r="BL2873" s="17"/>
      <c r="BM2873" s="17"/>
      <c r="BN2873" s="17"/>
      <c r="BO2873" s="17"/>
      <c r="BP2873" s="17"/>
      <c r="BQ2873" s="17"/>
      <c r="BR2873" s="17"/>
      <c r="BS2873" s="17"/>
      <c r="BT2873" s="17"/>
      <c r="BU2873" s="17"/>
      <c r="BV2873" s="17"/>
      <c r="BW2873" s="17"/>
      <c r="BX2873" s="17"/>
      <c r="BY2873" s="17"/>
      <c r="BZ2873" s="17"/>
      <c r="CA2873" s="17"/>
      <c r="CB2873" s="17"/>
      <c r="CC2873" s="17"/>
      <c r="CD2873" s="17"/>
      <c r="CE2873" s="17"/>
      <c r="CF2873" s="18"/>
    </row>
    <row r="2874" spans="1:84" ht="22.8" x14ac:dyDescent="0.3">
      <c r="A2874" s="11">
        <v>43764</v>
      </c>
      <c r="B2874" s="12" t="s">
        <v>4550</v>
      </c>
      <c r="C2874" s="13" t="s">
        <v>4550</v>
      </c>
      <c r="D2874" s="14" t="s">
        <v>4552</v>
      </c>
      <c r="E2874" s="13" t="s">
        <v>439</v>
      </c>
      <c r="F2874" s="15" t="s">
        <v>6888</v>
      </c>
      <c r="G2874" s="13" t="s">
        <v>6889</v>
      </c>
      <c r="H2874" s="13" t="s">
        <v>4555</v>
      </c>
      <c r="I2874" s="13" t="s">
        <v>4556</v>
      </c>
      <c r="J2874" s="16">
        <v>88146</v>
      </c>
      <c r="K2874" s="17"/>
      <c r="L2874" s="29">
        <v>6723</v>
      </c>
      <c r="M2874" s="29">
        <v>6723</v>
      </c>
      <c r="N2874" s="17"/>
      <c r="O2874" s="17"/>
      <c r="P2874" s="17"/>
      <c r="Q2874" s="29">
        <v>74000</v>
      </c>
      <c r="R2874" s="17"/>
      <c r="S2874" s="17"/>
      <c r="T2874" s="17"/>
      <c r="U2874" s="17"/>
      <c r="V2874" s="17"/>
      <c r="W2874" s="17"/>
      <c r="X2874" s="17"/>
      <c r="Y2874" s="17"/>
      <c r="Z2874" s="17"/>
      <c r="AA2874" s="17"/>
      <c r="AB2874" s="17"/>
      <c r="AC2874" s="17"/>
      <c r="AD2874" s="17"/>
      <c r="AE2874" s="17"/>
      <c r="AF2874" s="17"/>
      <c r="AG2874" s="17"/>
      <c r="AH2874" s="17"/>
      <c r="AI2874" s="17"/>
      <c r="AJ2874" s="17"/>
      <c r="AK2874" s="17"/>
      <c r="AL2874" s="17"/>
      <c r="AM2874" s="17"/>
      <c r="AN2874" s="17"/>
      <c r="AO2874" s="17"/>
      <c r="AP2874" s="17"/>
      <c r="AQ2874" s="17"/>
      <c r="AR2874" s="17"/>
      <c r="AS2874" s="17"/>
      <c r="AT2874" s="17"/>
      <c r="AU2874" s="17"/>
      <c r="AV2874" s="17"/>
      <c r="AW2874" s="17"/>
      <c r="AX2874" s="17"/>
      <c r="AY2874" s="17"/>
      <c r="AZ2874" s="17"/>
      <c r="BA2874" s="17"/>
      <c r="BB2874" s="17"/>
      <c r="BC2874" s="17"/>
      <c r="BD2874" s="17"/>
      <c r="BE2874" s="17"/>
      <c r="BF2874" s="17"/>
      <c r="BG2874" s="17"/>
      <c r="BH2874" s="17"/>
      <c r="BI2874" s="17"/>
      <c r="BJ2874" s="17"/>
      <c r="BK2874" s="17"/>
      <c r="BL2874" s="17"/>
      <c r="BM2874" s="17"/>
      <c r="BN2874" s="17"/>
      <c r="BO2874" s="17"/>
      <c r="BP2874" s="17"/>
      <c r="BQ2874" s="17"/>
      <c r="BR2874" s="29">
        <v>700</v>
      </c>
      <c r="BS2874" s="17"/>
      <c r="BT2874" s="17"/>
      <c r="BU2874" s="17"/>
      <c r="BV2874" s="17"/>
      <c r="BW2874" s="17"/>
      <c r="BX2874" s="17"/>
      <c r="BY2874" s="17"/>
      <c r="BZ2874" s="17"/>
      <c r="CA2874" s="17"/>
      <c r="CB2874" s="17"/>
      <c r="CC2874" s="17"/>
      <c r="CD2874" s="17"/>
      <c r="CE2874" s="17"/>
      <c r="CF2874" s="18"/>
    </row>
    <row r="2875" spans="1:84" ht="22.8" x14ac:dyDescent="0.3">
      <c r="A2875" s="11">
        <v>43764</v>
      </c>
      <c r="B2875" s="12" t="s">
        <v>4550</v>
      </c>
      <c r="C2875" s="13" t="s">
        <v>4550</v>
      </c>
      <c r="D2875" s="14" t="s">
        <v>4552</v>
      </c>
      <c r="E2875" s="13" t="s">
        <v>439</v>
      </c>
      <c r="F2875" s="15" t="s">
        <v>6890</v>
      </c>
      <c r="G2875" s="13" t="s">
        <v>6891</v>
      </c>
      <c r="H2875" s="13" t="s">
        <v>4555</v>
      </c>
      <c r="I2875" s="13" t="s">
        <v>4556</v>
      </c>
      <c r="J2875" s="16">
        <v>34598</v>
      </c>
      <c r="K2875" s="17"/>
      <c r="L2875" s="29">
        <v>823.75</v>
      </c>
      <c r="M2875" s="29">
        <v>823.75</v>
      </c>
      <c r="N2875" s="29">
        <v>0.5</v>
      </c>
      <c r="O2875" s="17"/>
      <c r="P2875" s="17"/>
      <c r="Q2875" s="29">
        <v>32700</v>
      </c>
      <c r="R2875" s="17"/>
      <c r="S2875" s="17"/>
      <c r="T2875" s="17"/>
      <c r="U2875" s="17"/>
      <c r="V2875" s="17"/>
      <c r="W2875" s="17"/>
      <c r="X2875" s="17"/>
      <c r="Y2875" s="17"/>
      <c r="Z2875" s="17"/>
      <c r="AA2875" s="17"/>
      <c r="AB2875" s="17"/>
      <c r="AC2875" s="17"/>
      <c r="AD2875" s="17"/>
      <c r="AE2875" s="17"/>
      <c r="AF2875" s="17"/>
      <c r="AG2875" s="17"/>
      <c r="AH2875" s="17"/>
      <c r="AI2875" s="17"/>
      <c r="AJ2875" s="17"/>
      <c r="AK2875" s="17"/>
      <c r="AL2875" s="17"/>
      <c r="AM2875" s="17"/>
      <c r="AN2875" s="17"/>
      <c r="AO2875" s="17"/>
      <c r="AP2875" s="17"/>
      <c r="AQ2875" s="17"/>
      <c r="AR2875" s="17"/>
      <c r="AS2875" s="17"/>
      <c r="AT2875" s="17"/>
      <c r="AU2875" s="17"/>
      <c r="AV2875" s="17"/>
      <c r="AW2875" s="17"/>
      <c r="AX2875" s="17"/>
      <c r="AY2875" s="17"/>
      <c r="AZ2875" s="17"/>
      <c r="BA2875" s="17"/>
      <c r="BB2875" s="17"/>
      <c r="BC2875" s="17"/>
      <c r="BD2875" s="17"/>
      <c r="BE2875" s="17"/>
      <c r="BF2875" s="17"/>
      <c r="BG2875" s="17"/>
      <c r="BH2875" s="17"/>
      <c r="BI2875" s="17"/>
      <c r="BJ2875" s="17"/>
      <c r="BK2875" s="17"/>
      <c r="BL2875" s="17"/>
      <c r="BM2875" s="17"/>
      <c r="BN2875" s="17"/>
      <c r="BO2875" s="17"/>
      <c r="BP2875" s="17"/>
      <c r="BQ2875" s="17"/>
      <c r="BR2875" s="29">
        <v>250</v>
      </c>
      <c r="BS2875" s="17"/>
      <c r="BT2875" s="17"/>
      <c r="BU2875" s="17"/>
      <c r="BV2875" s="17"/>
      <c r="BW2875" s="17"/>
      <c r="BX2875" s="17"/>
      <c r="BY2875" s="17"/>
      <c r="BZ2875" s="17"/>
      <c r="CA2875" s="17"/>
      <c r="CB2875" s="17"/>
      <c r="CC2875" s="17"/>
      <c r="CD2875" s="17"/>
      <c r="CE2875" s="17"/>
      <c r="CF2875" s="18"/>
    </row>
    <row r="2876" spans="1:84" ht="22.8" x14ac:dyDescent="0.3">
      <c r="A2876" s="11">
        <v>43764</v>
      </c>
      <c r="B2876" s="12" t="s">
        <v>5652</v>
      </c>
      <c r="C2876" s="13" t="s">
        <v>5652</v>
      </c>
      <c r="D2876" s="14" t="s">
        <v>5653</v>
      </c>
      <c r="E2876" s="13" t="s">
        <v>439</v>
      </c>
      <c r="F2876" s="15" t="s">
        <v>6892</v>
      </c>
      <c r="G2876" s="13" t="s">
        <v>6893</v>
      </c>
      <c r="H2876" s="13" t="s">
        <v>5656</v>
      </c>
      <c r="I2876" s="13" t="s">
        <v>5657</v>
      </c>
      <c r="J2876" s="16">
        <v>82600</v>
      </c>
      <c r="K2876" s="17"/>
      <c r="L2876" s="29">
        <v>6300</v>
      </c>
      <c r="M2876" s="29">
        <v>6300</v>
      </c>
      <c r="N2876" s="17"/>
      <c r="O2876" s="17"/>
      <c r="P2876" s="17"/>
      <c r="Q2876" s="29">
        <v>70000</v>
      </c>
      <c r="R2876" s="17"/>
      <c r="S2876" s="17"/>
      <c r="T2876" s="17"/>
      <c r="U2876" s="17"/>
      <c r="V2876" s="17"/>
      <c r="W2876" s="17"/>
      <c r="X2876" s="17"/>
      <c r="Y2876" s="17"/>
      <c r="Z2876" s="17"/>
      <c r="AA2876" s="17"/>
      <c r="AB2876" s="17"/>
      <c r="AC2876" s="17"/>
      <c r="AD2876" s="17"/>
      <c r="AE2876" s="17"/>
      <c r="AF2876" s="17"/>
      <c r="AG2876" s="17"/>
      <c r="AH2876" s="17"/>
      <c r="AI2876" s="17"/>
      <c r="AJ2876" s="17"/>
      <c r="AK2876" s="17"/>
      <c r="AL2876" s="17"/>
      <c r="AM2876" s="17"/>
      <c r="AN2876" s="17"/>
      <c r="AO2876" s="17"/>
      <c r="AP2876" s="17"/>
      <c r="AQ2876" s="17"/>
      <c r="AR2876" s="17"/>
      <c r="AS2876" s="17"/>
      <c r="AT2876" s="17"/>
      <c r="AU2876" s="17"/>
      <c r="AV2876" s="17"/>
      <c r="AW2876" s="17"/>
      <c r="AX2876" s="17"/>
      <c r="AY2876" s="17"/>
      <c r="AZ2876" s="17"/>
      <c r="BA2876" s="17"/>
      <c r="BB2876" s="17"/>
      <c r="BC2876" s="17"/>
      <c r="BD2876" s="17"/>
      <c r="BE2876" s="17"/>
      <c r="BF2876" s="17"/>
      <c r="BG2876" s="17"/>
      <c r="BH2876" s="17"/>
      <c r="BI2876" s="17"/>
      <c r="BJ2876" s="17"/>
      <c r="BK2876" s="17"/>
      <c r="BL2876" s="17"/>
      <c r="BM2876" s="17"/>
      <c r="BN2876" s="17"/>
      <c r="BO2876" s="17"/>
      <c r="BP2876" s="17"/>
      <c r="BQ2876" s="17"/>
      <c r="BR2876" s="17"/>
      <c r="BS2876" s="17"/>
      <c r="BT2876" s="17"/>
      <c r="BU2876" s="17"/>
      <c r="BV2876" s="17"/>
      <c r="BW2876" s="17"/>
      <c r="BX2876" s="17"/>
      <c r="BY2876" s="17"/>
      <c r="BZ2876" s="17"/>
      <c r="CA2876" s="17"/>
      <c r="CB2876" s="17"/>
      <c r="CC2876" s="17"/>
      <c r="CD2876" s="17"/>
      <c r="CE2876" s="17"/>
      <c r="CF2876" s="18"/>
    </row>
    <row r="2877" spans="1:84" ht="22.8" x14ac:dyDescent="0.3">
      <c r="A2877" s="11">
        <v>43764</v>
      </c>
      <c r="B2877" s="12" t="s">
        <v>1690</v>
      </c>
      <c r="C2877" s="13" t="s">
        <v>1690</v>
      </c>
      <c r="D2877" s="14" t="s">
        <v>1692</v>
      </c>
      <c r="E2877" s="13" t="s">
        <v>439</v>
      </c>
      <c r="F2877" s="15" t="s">
        <v>6894</v>
      </c>
      <c r="G2877" s="13" t="s">
        <v>6895</v>
      </c>
      <c r="H2877" s="13" t="s">
        <v>1695</v>
      </c>
      <c r="I2877" s="13" t="s">
        <v>1696</v>
      </c>
      <c r="J2877" s="16">
        <v>2051062</v>
      </c>
      <c r="K2877" s="17"/>
      <c r="L2877" s="17"/>
      <c r="M2877" s="17"/>
      <c r="N2877" s="29">
        <v>411</v>
      </c>
      <c r="O2877" s="17"/>
      <c r="P2877" s="29">
        <v>1737840</v>
      </c>
      <c r="Q2877" s="17"/>
      <c r="R2877" s="17"/>
      <c r="S2877" s="17"/>
      <c r="T2877" s="17"/>
      <c r="U2877" s="17"/>
      <c r="V2877" s="17"/>
      <c r="W2877" s="29">
        <v>312811</v>
      </c>
      <c r="X2877" s="17"/>
      <c r="Y2877" s="17"/>
      <c r="Z2877" s="17"/>
      <c r="AA2877" s="17"/>
      <c r="AB2877" s="17"/>
      <c r="AC2877" s="17"/>
      <c r="AD2877" s="17"/>
      <c r="AE2877" s="17"/>
      <c r="AF2877" s="17"/>
      <c r="AG2877" s="17"/>
      <c r="AH2877" s="17"/>
      <c r="AI2877" s="17"/>
      <c r="AJ2877" s="17"/>
      <c r="AK2877" s="17"/>
      <c r="AL2877" s="17"/>
      <c r="AM2877" s="17"/>
      <c r="AN2877" s="17"/>
      <c r="AO2877" s="17"/>
      <c r="AP2877" s="17"/>
      <c r="AQ2877" s="17"/>
      <c r="AR2877" s="17"/>
      <c r="AS2877" s="17"/>
      <c r="AT2877" s="17"/>
      <c r="AU2877" s="17"/>
      <c r="AV2877" s="17"/>
      <c r="AW2877" s="17"/>
      <c r="AX2877" s="17"/>
      <c r="AY2877" s="17"/>
      <c r="AZ2877" s="17"/>
      <c r="BA2877" s="17"/>
      <c r="BB2877" s="17"/>
      <c r="BC2877" s="17"/>
      <c r="BD2877" s="17"/>
      <c r="BE2877" s="17"/>
      <c r="BF2877" s="17"/>
      <c r="BG2877" s="17"/>
      <c r="BH2877" s="17"/>
      <c r="BI2877" s="17"/>
      <c r="BJ2877" s="17"/>
      <c r="BK2877" s="17"/>
      <c r="BL2877" s="17"/>
      <c r="BM2877" s="17"/>
      <c r="BN2877" s="17"/>
      <c r="BO2877" s="17"/>
      <c r="BP2877" s="17"/>
      <c r="BQ2877" s="17"/>
      <c r="BR2877" s="17"/>
      <c r="BS2877" s="17"/>
      <c r="BT2877" s="17"/>
      <c r="BU2877" s="17"/>
      <c r="BV2877" s="17"/>
      <c r="BW2877" s="17"/>
      <c r="BX2877" s="17"/>
      <c r="BY2877" s="17"/>
      <c r="BZ2877" s="17"/>
      <c r="CA2877" s="17"/>
      <c r="CB2877" s="17"/>
      <c r="CC2877" s="17"/>
      <c r="CD2877" s="17"/>
      <c r="CE2877" s="17"/>
      <c r="CF2877" s="18"/>
    </row>
    <row r="2878" spans="1:84" x14ac:dyDescent="0.3">
      <c r="A2878" s="11">
        <v>43765</v>
      </c>
      <c r="B2878" s="12" t="s">
        <v>3044</v>
      </c>
      <c r="C2878" s="13" t="s">
        <v>3044</v>
      </c>
      <c r="D2878" s="14" t="s">
        <v>3045</v>
      </c>
      <c r="E2878" s="13" t="s">
        <v>439</v>
      </c>
      <c r="F2878" s="15" t="s">
        <v>6896</v>
      </c>
      <c r="G2878" s="13" t="s">
        <v>6897</v>
      </c>
      <c r="H2878" s="13" t="s">
        <v>3048</v>
      </c>
      <c r="I2878" s="13" t="s">
        <v>3049</v>
      </c>
      <c r="J2878" s="16">
        <v>22785</v>
      </c>
      <c r="K2878" s="17"/>
      <c r="L2878" s="29">
        <v>542.5</v>
      </c>
      <c r="M2878" s="29">
        <v>542.5</v>
      </c>
      <c r="N2878" s="17"/>
      <c r="O2878" s="17"/>
      <c r="P2878" s="17"/>
      <c r="Q2878" s="17"/>
      <c r="R2878" s="17"/>
      <c r="S2878" s="17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  <c r="AD2878" s="17"/>
      <c r="AE2878" s="17"/>
      <c r="AF2878" s="17"/>
      <c r="AG2878" s="17"/>
      <c r="AH2878" s="17"/>
      <c r="AI2878" s="17"/>
      <c r="AJ2878" s="17"/>
      <c r="AK2878" s="17"/>
      <c r="AL2878" s="17"/>
      <c r="AM2878" s="17"/>
      <c r="AN2878" s="17"/>
      <c r="AO2878" s="17"/>
      <c r="AP2878" s="17"/>
      <c r="AQ2878" s="17"/>
      <c r="AR2878" s="17"/>
      <c r="AS2878" s="17"/>
      <c r="AT2878" s="17"/>
      <c r="AU2878" s="17"/>
      <c r="AV2878" s="17"/>
      <c r="AW2878" s="17"/>
      <c r="AX2878" s="17"/>
      <c r="AY2878" s="17"/>
      <c r="AZ2878" s="17"/>
      <c r="BA2878" s="17"/>
      <c r="BB2878" s="17"/>
      <c r="BC2878" s="17"/>
      <c r="BD2878" s="17"/>
      <c r="BE2878" s="17"/>
      <c r="BF2878" s="17"/>
      <c r="BG2878" s="17"/>
      <c r="BH2878" s="17"/>
      <c r="BI2878" s="17"/>
      <c r="BJ2878" s="17"/>
      <c r="BK2878" s="17"/>
      <c r="BL2878" s="17"/>
      <c r="BM2878" s="17"/>
      <c r="BN2878" s="17"/>
      <c r="BO2878" s="17"/>
      <c r="BP2878" s="17"/>
      <c r="BQ2878" s="17"/>
      <c r="BR2878" s="17"/>
      <c r="BS2878" s="17"/>
      <c r="BT2878" s="17"/>
      <c r="BU2878" s="17"/>
      <c r="BV2878" s="17"/>
      <c r="BW2878" s="17"/>
      <c r="BX2878" s="17"/>
      <c r="BY2878" s="17"/>
      <c r="BZ2878" s="17"/>
      <c r="CA2878" s="17"/>
      <c r="CB2878" s="17"/>
      <c r="CC2878" s="17"/>
      <c r="CD2878" s="17"/>
      <c r="CE2878" s="17"/>
      <c r="CF2878" s="33">
        <v>21700</v>
      </c>
    </row>
    <row r="2879" spans="1:84" ht="22.8" x14ac:dyDescent="0.3">
      <c r="A2879" s="11">
        <v>43768</v>
      </c>
      <c r="B2879" s="12" t="s">
        <v>1690</v>
      </c>
      <c r="C2879" s="13" t="s">
        <v>1690</v>
      </c>
      <c r="D2879" s="14" t="s">
        <v>1692</v>
      </c>
      <c r="E2879" s="13" t="s">
        <v>439</v>
      </c>
      <c r="F2879" s="15" t="s">
        <v>6898</v>
      </c>
      <c r="G2879" s="13" t="s">
        <v>6899</v>
      </c>
      <c r="H2879" s="13" t="s">
        <v>1695</v>
      </c>
      <c r="I2879" s="13" t="s">
        <v>1696</v>
      </c>
      <c r="J2879" s="16">
        <v>1794679</v>
      </c>
      <c r="K2879" s="17"/>
      <c r="L2879" s="17"/>
      <c r="M2879" s="17"/>
      <c r="N2879" s="29">
        <v>94</v>
      </c>
      <c r="O2879" s="17"/>
      <c r="P2879" s="29">
        <v>1520820</v>
      </c>
      <c r="Q2879" s="17"/>
      <c r="R2879" s="17"/>
      <c r="S2879" s="17"/>
      <c r="T2879" s="17"/>
      <c r="U2879" s="17"/>
      <c r="V2879" s="17"/>
      <c r="W2879" s="29">
        <v>273765</v>
      </c>
      <c r="X2879" s="17"/>
      <c r="Y2879" s="17"/>
      <c r="Z2879" s="17"/>
      <c r="AA2879" s="17"/>
      <c r="AB2879" s="17"/>
      <c r="AC2879" s="17"/>
      <c r="AD2879" s="17"/>
      <c r="AE2879" s="17"/>
      <c r="AF2879" s="17"/>
      <c r="AG2879" s="17"/>
      <c r="AH2879" s="17"/>
      <c r="AI2879" s="17"/>
      <c r="AJ2879" s="17"/>
      <c r="AK2879" s="17"/>
      <c r="AL2879" s="17"/>
      <c r="AM2879" s="17"/>
      <c r="AN2879" s="17"/>
      <c r="AO2879" s="17"/>
      <c r="AP2879" s="17"/>
      <c r="AQ2879" s="17"/>
      <c r="AR2879" s="17"/>
      <c r="AS2879" s="17"/>
      <c r="AT2879" s="17"/>
      <c r="AU2879" s="17"/>
      <c r="AV2879" s="17"/>
      <c r="AW2879" s="17"/>
      <c r="AX2879" s="17"/>
      <c r="AY2879" s="17"/>
      <c r="AZ2879" s="17"/>
      <c r="BA2879" s="17"/>
      <c r="BB2879" s="17"/>
      <c r="BC2879" s="17"/>
      <c r="BD2879" s="17"/>
      <c r="BE2879" s="17"/>
      <c r="BF2879" s="17"/>
      <c r="BG2879" s="17"/>
      <c r="BH2879" s="17"/>
      <c r="BI2879" s="17"/>
      <c r="BJ2879" s="17"/>
      <c r="BK2879" s="17"/>
      <c r="BL2879" s="17"/>
      <c r="BM2879" s="17"/>
      <c r="BN2879" s="17"/>
      <c r="BO2879" s="17"/>
      <c r="BP2879" s="17"/>
      <c r="BQ2879" s="17"/>
      <c r="BR2879" s="17"/>
      <c r="BS2879" s="17"/>
      <c r="BT2879" s="17"/>
      <c r="BU2879" s="17"/>
      <c r="BV2879" s="17"/>
      <c r="BW2879" s="17"/>
      <c r="BX2879" s="17"/>
      <c r="BY2879" s="17"/>
      <c r="BZ2879" s="17"/>
      <c r="CA2879" s="17"/>
      <c r="CB2879" s="17"/>
      <c r="CC2879" s="17"/>
      <c r="CD2879" s="17"/>
      <c r="CE2879" s="17"/>
      <c r="CF2879" s="18"/>
    </row>
    <row r="2880" spans="1:84" ht="22.8" x14ac:dyDescent="0.3">
      <c r="A2880" s="11">
        <v>43768</v>
      </c>
      <c r="B2880" s="12" t="s">
        <v>1690</v>
      </c>
      <c r="C2880" s="13" t="s">
        <v>1690</v>
      </c>
      <c r="D2880" s="14" t="s">
        <v>1692</v>
      </c>
      <c r="E2880" s="13" t="s">
        <v>439</v>
      </c>
      <c r="F2880" s="15" t="s">
        <v>6900</v>
      </c>
      <c r="G2880" s="13" t="s">
        <v>6901</v>
      </c>
      <c r="H2880" s="13" t="s">
        <v>1695</v>
      </c>
      <c r="I2880" s="13" t="s">
        <v>1696</v>
      </c>
      <c r="J2880" s="16">
        <v>1794679</v>
      </c>
      <c r="K2880" s="17"/>
      <c r="L2880" s="17"/>
      <c r="M2880" s="17"/>
      <c r="N2880" s="29">
        <v>94</v>
      </c>
      <c r="O2880" s="17"/>
      <c r="P2880" s="29">
        <v>1520820</v>
      </c>
      <c r="Q2880" s="17"/>
      <c r="R2880" s="17"/>
      <c r="S2880" s="17"/>
      <c r="T2880" s="17"/>
      <c r="U2880" s="17"/>
      <c r="V2880" s="17"/>
      <c r="W2880" s="29">
        <v>273765</v>
      </c>
      <c r="X2880" s="17"/>
      <c r="Y2880" s="17"/>
      <c r="Z2880" s="17"/>
      <c r="AA2880" s="17"/>
      <c r="AB2880" s="17"/>
      <c r="AC2880" s="17"/>
      <c r="AD2880" s="17"/>
      <c r="AE2880" s="17"/>
      <c r="AF2880" s="17"/>
      <c r="AG2880" s="17"/>
      <c r="AH2880" s="17"/>
      <c r="AI2880" s="17"/>
      <c r="AJ2880" s="17"/>
      <c r="AK2880" s="17"/>
      <c r="AL2880" s="17"/>
      <c r="AM2880" s="17"/>
      <c r="AN2880" s="17"/>
      <c r="AO2880" s="17"/>
      <c r="AP2880" s="17"/>
      <c r="AQ2880" s="17"/>
      <c r="AR2880" s="17"/>
      <c r="AS2880" s="17"/>
      <c r="AT2880" s="17"/>
      <c r="AU2880" s="17"/>
      <c r="AV2880" s="17"/>
      <c r="AW2880" s="17"/>
      <c r="AX2880" s="17"/>
      <c r="AY2880" s="17"/>
      <c r="AZ2880" s="17"/>
      <c r="BA2880" s="17"/>
      <c r="BB2880" s="17"/>
      <c r="BC2880" s="17"/>
      <c r="BD2880" s="17"/>
      <c r="BE2880" s="17"/>
      <c r="BF2880" s="17"/>
      <c r="BG2880" s="17"/>
      <c r="BH2880" s="17"/>
      <c r="BI2880" s="17"/>
      <c r="BJ2880" s="17"/>
      <c r="BK2880" s="17"/>
      <c r="BL2880" s="17"/>
      <c r="BM2880" s="17"/>
      <c r="BN2880" s="17"/>
      <c r="BO2880" s="17"/>
      <c r="BP2880" s="17"/>
      <c r="BQ2880" s="17"/>
      <c r="BR2880" s="17"/>
      <c r="BS2880" s="17"/>
      <c r="BT2880" s="17"/>
      <c r="BU2880" s="17"/>
      <c r="BV2880" s="17"/>
      <c r="BW2880" s="17"/>
      <c r="BX2880" s="17"/>
      <c r="BY2880" s="17"/>
      <c r="BZ2880" s="17"/>
      <c r="CA2880" s="17"/>
      <c r="CB2880" s="17"/>
      <c r="CC2880" s="17"/>
      <c r="CD2880" s="17"/>
      <c r="CE2880" s="17"/>
      <c r="CF2880" s="18"/>
    </row>
    <row r="2881" spans="1:84" ht="22.8" x14ac:dyDescent="0.3">
      <c r="A2881" s="11">
        <v>43768</v>
      </c>
      <c r="B2881" s="12" t="s">
        <v>1690</v>
      </c>
      <c r="C2881" s="13" t="s">
        <v>1690</v>
      </c>
      <c r="D2881" s="14" t="s">
        <v>1692</v>
      </c>
      <c r="E2881" s="13" t="s">
        <v>439</v>
      </c>
      <c r="F2881" s="15" t="s">
        <v>6902</v>
      </c>
      <c r="G2881" s="13" t="s">
        <v>6903</v>
      </c>
      <c r="H2881" s="13" t="s">
        <v>1695</v>
      </c>
      <c r="I2881" s="13" t="s">
        <v>1696</v>
      </c>
      <c r="J2881" s="16">
        <v>1794679</v>
      </c>
      <c r="K2881" s="17"/>
      <c r="L2881" s="17"/>
      <c r="M2881" s="17"/>
      <c r="N2881" s="29">
        <v>94</v>
      </c>
      <c r="O2881" s="17"/>
      <c r="P2881" s="29">
        <v>1520820</v>
      </c>
      <c r="Q2881" s="17"/>
      <c r="R2881" s="17"/>
      <c r="S2881" s="17"/>
      <c r="T2881" s="17"/>
      <c r="U2881" s="17"/>
      <c r="V2881" s="17"/>
      <c r="W2881" s="29">
        <v>273765</v>
      </c>
      <c r="X2881" s="17"/>
      <c r="Y2881" s="17"/>
      <c r="Z2881" s="17"/>
      <c r="AA2881" s="17"/>
      <c r="AB2881" s="17"/>
      <c r="AC2881" s="17"/>
      <c r="AD2881" s="17"/>
      <c r="AE2881" s="17"/>
      <c r="AF2881" s="17"/>
      <c r="AG2881" s="17"/>
      <c r="AH2881" s="17"/>
      <c r="AI2881" s="17"/>
      <c r="AJ2881" s="17"/>
      <c r="AK2881" s="17"/>
      <c r="AL2881" s="17"/>
      <c r="AM2881" s="17"/>
      <c r="AN2881" s="17"/>
      <c r="AO2881" s="17"/>
      <c r="AP2881" s="17"/>
      <c r="AQ2881" s="17"/>
      <c r="AR2881" s="17"/>
      <c r="AS2881" s="17"/>
      <c r="AT2881" s="17"/>
      <c r="AU2881" s="17"/>
      <c r="AV2881" s="17"/>
      <c r="AW2881" s="17"/>
      <c r="AX2881" s="17"/>
      <c r="AY2881" s="17"/>
      <c r="AZ2881" s="17"/>
      <c r="BA2881" s="17"/>
      <c r="BB2881" s="17"/>
      <c r="BC2881" s="17"/>
      <c r="BD2881" s="17"/>
      <c r="BE2881" s="17"/>
      <c r="BF2881" s="17"/>
      <c r="BG2881" s="17"/>
      <c r="BH2881" s="17"/>
      <c r="BI2881" s="17"/>
      <c r="BJ2881" s="17"/>
      <c r="BK2881" s="17"/>
      <c r="BL2881" s="17"/>
      <c r="BM2881" s="17"/>
      <c r="BN2881" s="17"/>
      <c r="BO2881" s="17"/>
      <c r="BP2881" s="17"/>
      <c r="BQ2881" s="17"/>
      <c r="BR2881" s="17"/>
      <c r="BS2881" s="17"/>
      <c r="BT2881" s="17"/>
      <c r="BU2881" s="17"/>
      <c r="BV2881" s="17"/>
      <c r="BW2881" s="17"/>
      <c r="BX2881" s="17"/>
      <c r="BY2881" s="17"/>
      <c r="BZ2881" s="17"/>
      <c r="CA2881" s="17"/>
      <c r="CB2881" s="17"/>
      <c r="CC2881" s="17"/>
      <c r="CD2881" s="17"/>
      <c r="CE2881" s="17"/>
      <c r="CF2881" s="18"/>
    </row>
    <row r="2882" spans="1:84" ht="22.8" x14ac:dyDescent="0.3">
      <c r="A2882" s="11">
        <v>43768</v>
      </c>
      <c r="B2882" s="12" t="s">
        <v>1690</v>
      </c>
      <c r="C2882" s="13" t="s">
        <v>1690</v>
      </c>
      <c r="D2882" s="14" t="s">
        <v>1692</v>
      </c>
      <c r="E2882" s="13" t="s">
        <v>439</v>
      </c>
      <c r="F2882" s="15" t="s">
        <v>6904</v>
      </c>
      <c r="G2882" s="13" t="s">
        <v>6905</v>
      </c>
      <c r="H2882" s="13" t="s">
        <v>1695</v>
      </c>
      <c r="I2882" s="13" t="s">
        <v>1696</v>
      </c>
      <c r="J2882" s="16">
        <v>1794679</v>
      </c>
      <c r="K2882" s="17"/>
      <c r="L2882" s="17"/>
      <c r="M2882" s="17"/>
      <c r="N2882" s="29">
        <v>94</v>
      </c>
      <c r="O2882" s="17"/>
      <c r="P2882" s="29">
        <v>1520820</v>
      </c>
      <c r="Q2882" s="17"/>
      <c r="R2882" s="17"/>
      <c r="S2882" s="17"/>
      <c r="T2882" s="17"/>
      <c r="U2882" s="17"/>
      <c r="V2882" s="17"/>
      <c r="W2882" s="29">
        <v>273765</v>
      </c>
      <c r="X2882" s="17"/>
      <c r="Y2882" s="17"/>
      <c r="Z2882" s="17"/>
      <c r="AA2882" s="17"/>
      <c r="AB2882" s="17"/>
      <c r="AC2882" s="17"/>
      <c r="AD2882" s="17"/>
      <c r="AE2882" s="17"/>
      <c r="AF2882" s="17"/>
      <c r="AG2882" s="17"/>
      <c r="AH2882" s="17"/>
      <c r="AI2882" s="17"/>
      <c r="AJ2882" s="17"/>
      <c r="AK2882" s="17"/>
      <c r="AL2882" s="17"/>
      <c r="AM2882" s="17"/>
      <c r="AN2882" s="17"/>
      <c r="AO2882" s="17"/>
      <c r="AP2882" s="17"/>
      <c r="AQ2882" s="17"/>
      <c r="AR2882" s="17"/>
      <c r="AS2882" s="17"/>
      <c r="AT2882" s="17"/>
      <c r="AU2882" s="17"/>
      <c r="AV2882" s="17"/>
      <c r="AW2882" s="17"/>
      <c r="AX2882" s="17"/>
      <c r="AY2882" s="17"/>
      <c r="AZ2882" s="17"/>
      <c r="BA2882" s="17"/>
      <c r="BB2882" s="17"/>
      <c r="BC2882" s="17"/>
      <c r="BD2882" s="17"/>
      <c r="BE2882" s="17"/>
      <c r="BF2882" s="17"/>
      <c r="BG2882" s="17"/>
      <c r="BH2882" s="17"/>
      <c r="BI2882" s="17"/>
      <c r="BJ2882" s="17"/>
      <c r="BK2882" s="17"/>
      <c r="BL2882" s="17"/>
      <c r="BM2882" s="17"/>
      <c r="BN2882" s="17"/>
      <c r="BO2882" s="17"/>
      <c r="BP2882" s="17"/>
      <c r="BQ2882" s="17"/>
      <c r="BR2882" s="17"/>
      <c r="BS2882" s="17"/>
      <c r="BT2882" s="17"/>
      <c r="BU2882" s="17"/>
      <c r="BV2882" s="17"/>
      <c r="BW2882" s="17"/>
      <c r="BX2882" s="17"/>
      <c r="BY2882" s="17"/>
      <c r="BZ2882" s="17"/>
      <c r="CA2882" s="17"/>
      <c r="CB2882" s="17"/>
      <c r="CC2882" s="17"/>
      <c r="CD2882" s="17"/>
      <c r="CE2882" s="17"/>
      <c r="CF2882" s="18"/>
    </row>
    <row r="2883" spans="1:84" ht="22.8" x14ac:dyDescent="0.3">
      <c r="A2883" s="11">
        <v>43768</v>
      </c>
      <c r="B2883" s="12" t="s">
        <v>1690</v>
      </c>
      <c r="C2883" s="13" t="s">
        <v>1690</v>
      </c>
      <c r="D2883" s="14" t="s">
        <v>1692</v>
      </c>
      <c r="E2883" s="13" t="s">
        <v>439</v>
      </c>
      <c r="F2883" s="15" t="s">
        <v>6906</v>
      </c>
      <c r="G2883" s="13" t="s">
        <v>6907</v>
      </c>
      <c r="H2883" s="13" t="s">
        <v>1695</v>
      </c>
      <c r="I2883" s="13" t="s">
        <v>1696</v>
      </c>
      <c r="J2883" s="16">
        <v>1794679</v>
      </c>
      <c r="K2883" s="17"/>
      <c r="L2883" s="17"/>
      <c r="M2883" s="17"/>
      <c r="N2883" s="29">
        <v>94</v>
      </c>
      <c r="O2883" s="17"/>
      <c r="P2883" s="29">
        <v>1520820</v>
      </c>
      <c r="Q2883" s="17"/>
      <c r="R2883" s="17"/>
      <c r="S2883" s="17"/>
      <c r="T2883" s="17"/>
      <c r="U2883" s="17"/>
      <c r="V2883" s="17"/>
      <c r="W2883" s="29">
        <v>273765</v>
      </c>
      <c r="X2883" s="17"/>
      <c r="Y2883" s="17"/>
      <c r="Z2883" s="17"/>
      <c r="AA2883" s="17"/>
      <c r="AB2883" s="17"/>
      <c r="AC2883" s="17"/>
      <c r="AD2883" s="17"/>
      <c r="AE2883" s="17"/>
      <c r="AF2883" s="17"/>
      <c r="AG2883" s="17"/>
      <c r="AH2883" s="17"/>
      <c r="AI2883" s="17"/>
      <c r="AJ2883" s="17"/>
      <c r="AK2883" s="17"/>
      <c r="AL2883" s="17"/>
      <c r="AM2883" s="17"/>
      <c r="AN2883" s="17"/>
      <c r="AO2883" s="17"/>
      <c r="AP2883" s="17"/>
      <c r="AQ2883" s="17"/>
      <c r="AR2883" s="17"/>
      <c r="AS2883" s="17"/>
      <c r="AT2883" s="17"/>
      <c r="AU2883" s="17"/>
      <c r="AV2883" s="17"/>
      <c r="AW2883" s="17"/>
      <c r="AX2883" s="17"/>
      <c r="AY2883" s="17"/>
      <c r="AZ2883" s="17"/>
      <c r="BA2883" s="17"/>
      <c r="BB2883" s="17"/>
      <c r="BC2883" s="17"/>
      <c r="BD2883" s="17"/>
      <c r="BE2883" s="17"/>
      <c r="BF2883" s="17"/>
      <c r="BG2883" s="17"/>
      <c r="BH2883" s="17"/>
      <c r="BI2883" s="17"/>
      <c r="BJ2883" s="17"/>
      <c r="BK2883" s="17"/>
      <c r="BL2883" s="17"/>
      <c r="BM2883" s="17"/>
      <c r="BN2883" s="17"/>
      <c r="BO2883" s="17"/>
      <c r="BP2883" s="17"/>
      <c r="BQ2883" s="17"/>
      <c r="BR2883" s="17"/>
      <c r="BS2883" s="17"/>
      <c r="BT2883" s="17"/>
      <c r="BU2883" s="17"/>
      <c r="BV2883" s="17"/>
      <c r="BW2883" s="17"/>
      <c r="BX2883" s="17"/>
      <c r="BY2883" s="17"/>
      <c r="BZ2883" s="17"/>
      <c r="CA2883" s="17"/>
      <c r="CB2883" s="17"/>
      <c r="CC2883" s="17"/>
      <c r="CD2883" s="17"/>
      <c r="CE2883" s="17"/>
      <c r="CF2883" s="18"/>
    </row>
    <row r="2884" spans="1:84" x14ac:dyDescent="0.3">
      <c r="A2884" s="11">
        <v>43769</v>
      </c>
      <c r="B2884" s="12" t="s">
        <v>1021</v>
      </c>
      <c r="C2884" s="13" t="s">
        <v>1021</v>
      </c>
      <c r="D2884" s="14" t="s">
        <v>1022</v>
      </c>
      <c r="E2884" s="13" t="s">
        <v>439</v>
      </c>
      <c r="F2884" s="15" t="s">
        <v>6908</v>
      </c>
      <c r="G2884" s="13" t="s">
        <v>6909</v>
      </c>
      <c r="H2884" s="13" t="s">
        <v>1025</v>
      </c>
      <c r="I2884" s="13" t="s">
        <v>1026</v>
      </c>
      <c r="J2884" s="16">
        <v>3835</v>
      </c>
      <c r="K2884" s="17"/>
      <c r="L2884" s="29">
        <v>292.5</v>
      </c>
      <c r="M2884" s="29">
        <v>292.5</v>
      </c>
      <c r="N2884" s="17"/>
      <c r="O2884" s="17"/>
      <c r="P2884" s="17"/>
      <c r="Q2884" s="17"/>
      <c r="R2884" s="17"/>
      <c r="S2884" s="17"/>
      <c r="T2884" s="29">
        <v>3250</v>
      </c>
      <c r="U2884" s="17"/>
      <c r="V2884" s="17"/>
      <c r="W2884" s="17"/>
      <c r="X2884" s="17"/>
      <c r="Y2884" s="17"/>
      <c r="Z2884" s="17"/>
      <c r="AA2884" s="17"/>
      <c r="AB2884" s="17"/>
      <c r="AC2884" s="17"/>
      <c r="AD2884" s="17"/>
      <c r="AE2884" s="17"/>
      <c r="AF2884" s="17"/>
      <c r="AG2884" s="17"/>
      <c r="AH2884" s="17"/>
      <c r="AI2884" s="17"/>
      <c r="AJ2884" s="17"/>
      <c r="AK2884" s="17"/>
      <c r="AL2884" s="17"/>
      <c r="AM2884" s="17"/>
      <c r="AN2884" s="17"/>
      <c r="AO2884" s="17"/>
      <c r="AP2884" s="17"/>
      <c r="AQ2884" s="17"/>
      <c r="AR2884" s="17"/>
      <c r="AS2884" s="17"/>
      <c r="AT2884" s="17"/>
      <c r="AU2884" s="17"/>
      <c r="AV2884" s="17"/>
      <c r="AW2884" s="17"/>
      <c r="AX2884" s="17"/>
      <c r="AY2884" s="17"/>
      <c r="AZ2884" s="17"/>
      <c r="BA2884" s="17"/>
      <c r="BB2884" s="17"/>
      <c r="BC2884" s="17"/>
      <c r="BD2884" s="17"/>
      <c r="BE2884" s="17"/>
      <c r="BF2884" s="17"/>
      <c r="BG2884" s="17"/>
      <c r="BH2884" s="17"/>
      <c r="BI2884" s="17"/>
      <c r="BJ2884" s="17"/>
      <c r="BK2884" s="17"/>
      <c r="BL2884" s="17"/>
      <c r="BM2884" s="17"/>
      <c r="BN2884" s="17"/>
      <c r="BO2884" s="17"/>
      <c r="BP2884" s="17"/>
      <c r="BQ2884" s="17"/>
      <c r="BR2884" s="17"/>
      <c r="BS2884" s="17"/>
      <c r="BT2884" s="17"/>
      <c r="BU2884" s="17"/>
      <c r="BV2884" s="17"/>
      <c r="BW2884" s="17"/>
      <c r="BX2884" s="17"/>
      <c r="BY2884" s="17"/>
      <c r="BZ2884" s="17"/>
      <c r="CA2884" s="17"/>
      <c r="CB2884" s="17"/>
      <c r="CC2884" s="17"/>
      <c r="CD2884" s="17"/>
      <c r="CE2884" s="17"/>
      <c r="CF2884" s="18"/>
    </row>
    <row r="2885" spans="1:84" ht="22.8" x14ac:dyDescent="0.3">
      <c r="A2885" s="11">
        <v>43769</v>
      </c>
      <c r="B2885" s="12" t="s">
        <v>827</v>
      </c>
      <c r="C2885" s="13" t="s">
        <v>827</v>
      </c>
      <c r="D2885" s="14" t="s">
        <v>6015</v>
      </c>
      <c r="E2885" s="13" t="s">
        <v>439</v>
      </c>
      <c r="F2885" s="15" t="s">
        <v>6910</v>
      </c>
      <c r="G2885" s="13" t="s">
        <v>6911</v>
      </c>
      <c r="H2885" s="13" t="s">
        <v>832</v>
      </c>
      <c r="I2885" s="13" t="s">
        <v>833</v>
      </c>
      <c r="J2885" s="16">
        <v>829.21</v>
      </c>
      <c r="K2885" s="17"/>
      <c r="L2885" s="29">
        <v>63.24</v>
      </c>
      <c r="M2885" s="29">
        <v>63.24</v>
      </c>
      <c r="N2885" s="29">
        <v>0.01</v>
      </c>
      <c r="O2885" s="17"/>
      <c r="P2885" s="17"/>
      <c r="Q2885" s="17"/>
      <c r="R2885" s="17"/>
      <c r="S2885" s="17"/>
      <c r="T2885" s="29">
        <v>702.72</v>
      </c>
      <c r="U2885" s="17"/>
      <c r="V2885" s="17"/>
      <c r="W2885" s="17"/>
      <c r="X2885" s="17"/>
      <c r="Y2885" s="17"/>
      <c r="Z2885" s="17"/>
      <c r="AA2885" s="17"/>
      <c r="AB2885" s="17"/>
      <c r="AC2885" s="17"/>
      <c r="AD2885" s="17"/>
      <c r="AE2885" s="17"/>
      <c r="AF2885" s="17"/>
      <c r="AG2885" s="17"/>
      <c r="AH2885" s="17"/>
      <c r="AI2885" s="17"/>
      <c r="AJ2885" s="17"/>
      <c r="AK2885" s="17"/>
      <c r="AL2885" s="17"/>
      <c r="AM2885" s="17"/>
      <c r="AN2885" s="17"/>
      <c r="AO2885" s="17"/>
      <c r="AP2885" s="17"/>
      <c r="AQ2885" s="17"/>
      <c r="AR2885" s="17"/>
      <c r="AS2885" s="17"/>
      <c r="AT2885" s="17"/>
      <c r="AU2885" s="17"/>
      <c r="AV2885" s="17"/>
      <c r="AW2885" s="17"/>
      <c r="AX2885" s="17"/>
      <c r="AY2885" s="17"/>
      <c r="AZ2885" s="17"/>
      <c r="BA2885" s="17"/>
      <c r="BB2885" s="17"/>
      <c r="BC2885" s="17"/>
      <c r="BD2885" s="17"/>
      <c r="BE2885" s="17"/>
      <c r="BF2885" s="17"/>
      <c r="BG2885" s="17"/>
      <c r="BH2885" s="17"/>
      <c r="BI2885" s="17"/>
      <c r="BJ2885" s="17"/>
      <c r="BK2885" s="17"/>
      <c r="BL2885" s="17"/>
      <c r="BM2885" s="17"/>
      <c r="BN2885" s="17"/>
      <c r="BO2885" s="17"/>
      <c r="BP2885" s="17"/>
      <c r="BQ2885" s="17"/>
      <c r="BR2885" s="17"/>
      <c r="BS2885" s="17"/>
      <c r="BT2885" s="17"/>
      <c r="BU2885" s="17"/>
      <c r="BV2885" s="17"/>
      <c r="BW2885" s="17"/>
      <c r="BX2885" s="17"/>
      <c r="BY2885" s="17"/>
      <c r="BZ2885" s="17"/>
      <c r="CA2885" s="17"/>
      <c r="CB2885" s="17"/>
      <c r="CC2885" s="17"/>
      <c r="CD2885" s="17"/>
      <c r="CE2885" s="17"/>
      <c r="CF2885" s="18"/>
    </row>
    <row r="2886" spans="1:84" ht="22.8" x14ac:dyDescent="0.3">
      <c r="A2886" s="11">
        <v>43769</v>
      </c>
      <c r="B2886" s="12" t="s">
        <v>1690</v>
      </c>
      <c r="C2886" s="13" t="s">
        <v>1690</v>
      </c>
      <c r="D2886" s="14" t="s">
        <v>1692</v>
      </c>
      <c r="E2886" s="13" t="s">
        <v>439</v>
      </c>
      <c r="F2886" s="15" t="s">
        <v>6912</v>
      </c>
      <c r="G2886" s="13" t="s">
        <v>6913</v>
      </c>
      <c r="H2886" s="13" t="s">
        <v>1695</v>
      </c>
      <c r="I2886" s="13" t="s">
        <v>1696</v>
      </c>
      <c r="J2886" s="16">
        <v>1794679</v>
      </c>
      <c r="K2886" s="17"/>
      <c r="L2886" s="17"/>
      <c r="M2886" s="17"/>
      <c r="N2886" s="29">
        <v>359</v>
      </c>
      <c r="O2886" s="17"/>
      <c r="P2886" s="29">
        <v>1520610</v>
      </c>
      <c r="Q2886" s="17"/>
      <c r="R2886" s="17"/>
      <c r="S2886" s="17"/>
      <c r="T2886" s="17"/>
      <c r="U2886" s="17"/>
      <c r="V2886" s="17"/>
      <c r="W2886" s="29">
        <v>273710</v>
      </c>
      <c r="X2886" s="17"/>
      <c r="Y2886" s="17"/>
      <c r="Z2886" s="17"/>
      <c r="AA2886" s="17"/>
      <c r="AB2886" s="17"/>
      <c r="AC2886" s="17"/>
      <c r="AD2886" s="17"/>
      <c r="AE2886" s="17"/>
      <c r="AF2886" s="17"/>
      <c r="AG2886" s="17"/>
      <c r="AH2886" s="17"/>
      <c r="AI2886" s="17"/>
      <c r="AJ2886" s="17"/>
      <c r="AK2886" s="17"/>
      <c r="AL2886" s="17"/>
      <c r="AM2886" s="17"/>
      <c r="AN2886" s="17"/>
      <c r="AO2886" s="17"/>
      <c r="AP2886" s="17"/>
      <c r="AQ2886" s="17"/>
      <c r="AR2886" s="17"/>
      <c r="AS2886" s="17"/>
      <c r="AT2886" s="17"/>
      <c r="AU2886" s="17"/>
      <c r="AV2886" s="17"/>
      <c r="AW2886" s="17"/>
      <c r="AX2886" s="17"/>
      <c r="AY2886" s="17"/>
      <c r="AZ2886" s="17"/>
      <c r="BA2886" s="17"/>
      <c r="BB2886" s="17"/>
      <c r="BC2886" s="17"/>
      <c r="BD2886" s="17"/>
      <c r="BE2886" s="17"/>
      <c r="BF2886" s="17"/>
      <c r="BG2886" s="17"/>
      <c r="BH2886" s="17"/>
      <c r="BI2886" s="17"/>
      <c r="BJ2886" s="17"/>
      <c r="BK2886" s="17"/>
      <c r="BL2886" s="17"/>
      <c r="BM2886" s="17"/>
      <c r="BN2886" s="17"/>
      <c r="BO2886" s="17"/>
      <c r="BP2886" s="17"/>
      <c r="BQ2886" s="17"/>
      <c r="BR2886" s="17"/>
      <c r="BS2886" s="17"/>
      <c r="BT2886" s="17"/>
      <c r="BU2886" s="17"/>
      <c r="BV2886" s="17"/>
      <c r="BW2886" s="17"/>
      <c r="BX2886" s="17"/>
      <c r="BY2886" s="17"/>
      <c r="BZ2886" s="17"/>
      <c r="CA2886" s="17"/>
      <c r="CB2886" s="17"/>
      <c r="CC2886" s="17"/>
      <c r="CD2886" s="17"/>
      <c r="CE2886" s="17"/>
      <c r="CF2886" s="18"/>
    </row>
    <row r="2887" spans="1:84" ht="22.8" x14ac:dyDescent="0.3">
      <c r="A2887" s="11">
        <v>43769</v>
      </c>
      <c r="B2887" s="12" t="s">
        <v>1690</v>
      </c>
      <c r="C2887" s="13" t="s">
        <v>1690</v>
      </c>
      <c r="D2887" s="14" t="s">
        <v>1692</v>
      </c>
      <c r="E2887" s="13" t="s">
        <v>439</v>
      </c>
      <c r="F2887" s="15" t="s">
        <v>6914</v>
      </c>
      <c r="G2887" s="13" t="s">
        <v>6915</v>
      </c>
      <c r="H2887" s="13" t="s">
        <v>1695</v>
      </c>
      <c r="I2887" s="13" t="s">
        <v>1696</v>
      </c>
      <c r="J2887" s="16">
        <v>1794679</v>
      </c>
      <c r="K2887" s="17"/>
      <c r="L2887" s="17"/>
      <c r="M2887" s="17"/>
      <c r="N2887" s="29">
        <v>359</v>
      </c>
      <c r="O2887" s="17"/>
      <c r="P2887" s="29">
        <v>1520610</v>
      </c>
      <c r="Q2887" s="17"/>
      <c r="R2887" s="17"/>
      <c r="S2887" s="17"/>
      <c r="T2887" s="17"/>
      <c r="U2887" s="17"/>
      <c r="V2887" s="17"/>
      <c r="W2887" s="29">
        <v>273710</v>
      </c>
      <c r="X2887" s="17"/>
      <c r="Y2887" s="17"/>
      <c r="Z2887" s="17"/>
      <c r="AA2887" s="17"/>
      <c r="AB2887" s="17"/>
      <c r="AC2887" s="17"/>
      <c r="AD2887" s="17"/>
      <c r="AE2887" s="17"/>
      <c r="AF2887" s="17"/>
      <c r="AG2887" s="17"/>
      <c r="AH2887" s="17"/>
      <c r="AI2887" s="17"/>
      <c r="AJ2887" s="17"/>
      <c r="AK2887" s="17"/>
      <c r="AL2887" s="17"/>
      <c r="AM2887" s="17"/>
      <c r="AN2887" s="17"/>
      <c r="AO2887" s="17"/>
      <c r="AP2887" s="17"/>
      <c r="AQ2887" s="17"/>
      <c r="AR2887" s="17"/>
      <c r="AS2887" s="17"/>
      <c r="AT2887" s="17"/>
      <c r="AU2887" s="17"/>
      <c r="AV2887" s="17"/>
      <c r="AW2887" s="17"/>
      <c r="AX2887" s="17"/>
      <c r="AY2887" s="17"/>
      <c r="AZ2887" s="17"/>
      <c r="BA2887" s="17"/>
      <c r="BB2887" s="17"/>
      <c r="BC2887" s="17"/>
      <c r="BD2887" s="17"/>
      <c r="BE2887" s="17"/>
      <c r="BF2887" s="17"/>
      <c r="BG2887" s="17"/>
      <c r="BH2887" s="17"/>
      <c r="BI2887" s="17"/>
      <c r="BJ2887" s="17"/>
      <c r="BK2887" s="17"/>
      <c r="BL2887" s="17"/>
      <c r="BM2887" s="17"/>
      <c r="BN2887" s="17"/>
      <c r="BO2887" s="17"/>
      <c r="BP2887" s="17"/>
      <c r="BQ2887" s="17"/>
      <c r="BR2887" s="17"/>
      <c r="BS2887" s="17"/>
      <c r="BT2887" s="17"/>
      <c r="BU2887" s="17"/>
      <c r="BV2887" s="17"/>
      <c r="BW2887" s="17"/>
      <c r="BX2887" s="17"/>
      <c r="BY2887" s="17"/>
      <c r="BZ2887" s="17"/>
      <c r="CA2887" s="17"/>
      <c r="CB2887" s="17"/>
      <c r="CC2887" s="17"/>
      <c r="CD2887" s="17"/>
      <c r="CE2887" s="17"/>
      <c r="CF2887" s="18"/>
    </row>
    <row r="2888" spans="1:84" ht="22.8" x14ac:dyDescent="0.3">
      <c r="A2888" s="11">
        <v>43769</v>
      </c>
      <c r="B2888" s="12" t="s">
        <v>1690</v>
      </c>
      <c r="C2888" s="13" t="s">
        <v>1690</v>
      </c>
      <c r="D2888" s="14" t="s">
        <v>1692</v>
      </c>
      <c r="E2888" s="13" t="s">
        <v>439</v>
      </c>
      <c r="F2888" s="15" t="s">
        <v>6916</v>
      </c>
      <c r="G2888" s="13" t="s">
        <v>6917</v>
      </c>
      <c r="H2888" s="13" t="s">
        <v>1695</v>
      </c>
      <c r="I2888" s="13" t="s">
        <v>1696</v>
      </c>
      <c r="J2888" s="16">
        <v>1794679</v>
      </c>
      <c r="K2888" s="17"/>
      <c r="L2888" s="17"/>
      <c r="M2888" s="17"/>
      <c r="N2888" s="29">
        <v>359</v>
      </c>
      <c r="O2888" s="17"/>
      <c r="P2888" s="29">
        <v>1520610</v>
      </c>
      <c r="Q2888" s="17"/>
      <c r="R2888" s="17"/>
      <c r="S2888" s="17"/>
      <c r="T2888" s="17"/>
      <c r="U2888" s="17"/>
      <c r="V2888" s="17"/>
      <c r="W2888" s="29">
        <v>273710</v>
      </c>
      <c r="X2888" s="17"/>
      <c r="Y2888" s="17"/>
      <c r="Z2888" s="17"/>
      <c r="AA2888" s="17"/>
      <c r="AB2888" s="17"/>
      <c r="AC2888" s="17"/>
      <c r="AD2888" s="17"/>
      <c r="AE2888" s="17"/>
      <c r="AF2888" s="17"/>
      <c r="AG2888" s="17"/>
      <c r="AH2888" s="17"/>
      <c r="AI2888" s="17"/>
      <c r="AJ2888" s="17"/>
      <c r="AK2888" s="17"/>
      <c r="AL2888" s="17"/>
      <c r="AM2888" s="17"/>
      <c r="AN2888" s="17"/>
      <c r="AO2888" s="17"/>
      <c r="AP2888" s="17"/>
      <c r="AQ2888" s="17"/>
      <c r="AR2888" s="17"/>
      <c r="AS2888" s="17"/>
      <c r="AT2888" s="17"/>
      <c r="AU2888" s="17"/>
      <c r="AV2888" s="17"/>
      <c r="AW2888" s="17"/>
      <c r="AX2888" s="17"/>
      <c r="AY2888" s="17"/>
      <c r="AZ2888" s="17"/>
      <c r="BA2888" s="17"/>
      <c r="BB2888" s="17"/>
      <c r="BC2888" s="17"/>
      <c r="BD2888" s="17"/>
      <c r="BE2888" s="17"/>
      <c r="BF2888" s="17"/>
      <c r="BG2888" s="17"/>
      <c r="BH2888" s="17"/>
      <c r="BI2888" s="17"/>
      <c r="BJ2888" s="17"/>
      <c r="BK2888" s="17"/>
      <c r="BL2888" s="17"/>
      <c r="BM2888" s="17"/>
      <c r="BN2888" s="17"/>
      <c r="BO2888" s="17"/>
      <c r="BP2888" s="17"/>
      <c r="BQ2888" s="17"/>
      <c r="BR2888" s="17"/>
      <c r="BS2888" s="17"/>
      <c r="BT2888" s="17"/>
      <c r="BU2888" s="17"/>
      <c r="BV2888" s="17"/>
      <c r="BW2888" s="17"/>
      <c r="BX2888" s="17"/>
      <c r="BY2888" s="17"/>
      <c r="BZ2888" s="17"/>
      <c r="CA2888" s="17"/>
      <c r="CB2888" s="17"/>
      <c r="CC2888" s="17"/>
      <c r="CD2888" s="17"/>
      <c r="CE2888" s="17"/>
      <c r="CF2888" s="18"/>
    </row>
    <row r="2889" spans="1:84" ht="22.8" x14ac:dyDescent="0.3">
      <c r="A2889" s="11">
        <v>43769</v>
      </c>
      <c r="B2889" s="12" t="s">
        <v>1690</v>
      </c>
      <c r="C2889" s="13" t="s">
        <v>1690</v>
      </c>
      <c r="D2889" s="14" t="s">
        <v>1692</v>
      </c>
      <c r="E2889" s="13" t="s">
        <v>439</v>
      </c>
      <c r="F2889" s="15" t="s">
        <v>6918</v>
      </c>
      <c r="G2889" s="13" t="s">
        <v>6919</v>
      </c>
      <c r="H2889" s="13" t="s">
        <v>1695</v>
      </c>
      <c r="I2889" s="13" t="s">
        <v>1696</v>
      </c>
      <c r="J2889" s="16">
        <v>2051062</v>
      </c>
      <c r="K2889" s="17"/>
      <c r="L2889" s="17"/>
      <c r="M2889" s="17"/>
      <c r="N2889" s="29">
        <v>411</v>
      </c>
      <c r="O2889" s="17"/>
      <c r="P2889" s="29">
        <v>1737840</v>
      </c>
      <c r="Q2889" s="17"/>
      <c r="R2889" s="17"/>
      <c r="S2889" s="17"/>
      <c r="T2889" s="17"/>
      <c r="U2889" s="17"/>
      <c r="V2889" s="17"/>
      <c r="W2889" s="29">
        <v>312811</v>
      </c>
      <c r="X2889" s="17"/>
      <c r="Y2889" s="17"/>
      <c r="Z2889" s="17"/>
      <c r="AA2889" s="17"/>
      <c r="AB2889" s="17"/>
      <c r="AC2889" s="17"/>
      <c r="AD2889" s="17"/>
      <c r="AE2889" s="17"/>
      <c r="AF2889" s="17"/>
      <c r="AG2889" s="17"/>
      <c r="AH2889" s="17"/>
      <c r="AI2889" s="17"/>
      <c r="AJ2889" s="17"/>
      <c r="AK2889" s="17"/>
      <c r="AL2889" s="17"/>
      <c r="AM2889" s="17"/>
      <c r="AN2889" s="17"/>
      <c r="AO2889" s="17"/>
      <c r="AP2889" s="17"/>
      <c r="AQ2889" s="17"/>
      <c r="AR2889" s="17"/>
      <c r="AS2889" s="17"/>
      <c r="AT2889" s="17"/>
      <c r="AU2889" s="17"/>
      <c r="AV2889" s="17"/>
      <c r="AW2889" s="17"/>
      <c r="AX2889" s="17"/>
      <c r="AY2889" s="17"/>
      <c r="AZ2889" s="17"/>
      <c r="BA2889" s="17"/>
      <c r="BB2889" s="17"/>
      <c r="BC2889" s="17"/>
      <c r="BD2889" s="17"/>
      <c r="BE2889" s="17"/>
      <c r="BF2889" s="17"/>
      <c r="BG2889" s="17"/>
      <c r="BH2889" s="17"/>
      <c r="BI2889" s="17"/>
      <c r="BJ2889" s="17"/>
      <c r="BK2889" s="17"/>
      <c r="BL2889" s="17"/>
      <c r="BM2889" s="17"/>
      <c r="BN2889" s="17"/>
      <c r="BO2889" s="17"/>
      <c r="BP2889" s="17"/>
      <c r="BQ2889" s="17"/>
      <c r="BR2889" s="17"/>
      <c r="BS2889" s="17"/>
      <c r="BT2889" s="17"/>
      <c r="BU2889" s="17"/>
      <c r="BV2889" s="17"/>
      <c r="BW2889" s="17"/>
      <c r="BX2889" s="17"/>
      <c r="BY2889" s="17"/>
      <c r="BZ2889" s="17"/>
      <c r="CA2889" s="17"/>
      <c r="CB2889" s="17"/>
      <c r="CC2889" s="17"/>
      <c r="CD2889" s="17"/>
      <c r="CE2889" s="17"/>
      <c r="CF2889" s="18"/>
    </row>
    <row r="2890" spans="1:84" ht="22.8" x14ac:dyDescent="0.3">
      <c r="A2890" s="11">
        <v>43769</v>
      </c>
      <c r="B2890" s="12" t="s">
        <v>1690</v>
      </c>
      <c r="C2890" s="13" t="s">
        <v>1690</v>
      </c>
      <c r="D2890" s="14" t="s">
        <v>1692</v>
      </c>
      <c r="E2890" s="13" t="s">
        <v>439</v>
      </c>
      <c r="F2890" s="15" t="s">
        <v>6920</v>
      </c>
      <c r="G2890" s="13" t="s">
        <v>6921</v>
      </c>
      <c r="H2890" s="13" t="s">
        <v>1695</v>
      </c>
      <c r="I2890" s="13" t="s">
        <v>1696</v>
      </c>
      <c r="J2890" s="16">
        <v>1794679</v>
      </c>
      <c r="K2890" s="17"/>
      <c r="L2890" s="17"/>
      <c r="M2890" s="17"/>
      <c r="N2890" s="29">
        <v>359</v>
      </c>
      <c r="O2890" s="17"/>
      <c r="P2890" s="29">
        <v>1520610</v>
      </c>
      <c r="Q2890" s="17"/>
      <c r="R2890" s="17"/>
      <c r="S2890" s="17"/>
      <c r="T2890" s="17"/>
      <c r="U2890" s="17"/>
      <c r="V2890" s="17"/>
      <c r="W2890" s="29">
        <v>273710</v>
      </c>
      <c r="X2890" s="17"/>
      <c r="Y2890" s="17"/>
      <c r="Z2890" s="17"/>
      <c r="AA2890" s="17"/>
      <c r="AB2890" s="17"/>
      <c r="AC2890" s="17"/>
      <c r="AD2890" s="17"/>
      <c r="AE2890" s="17"/>
      <c r="AF2890" s="17"/>
      <c r="AG2890" s="17"/>
      <c r="AH2890" s="17"/>
      <c r="AI2890" s="17"/>
      <c r="AJ2890" s="17"/>
      <c r="AK2890" s="17"/>
      <c r="AL2890" s="17"/>
      <c r="AM2890" s="17"/>
      <c r="AN2890" s="17"/>
      <c r="AO2890" s="17"/>
      <c r="AP2890" s="17"/>
      <c r="AQ2890" s="17"/>
      <c r="AR2890" s="17"/>
      <c r="AS2890" s="17"/>
      <c r="AT2890" s="17"/>
      <c r="AU2890" s="17"/>
      <c r="AV2890" s="17"/>
      <c r="AW2890" s="17"/>
      <c r="AX2890" s="17"/>
      <c r="AY2890" s="17"/>
      <c r="AZ2890" s="17"/>
      <c r="BA2890" s="17"/>
      <c r="BB2890" s="17"/>
      <c r="BC2890" s="17"/>
      <c r="BD2890" s="17"/>
      <c r="BE2890" s="17"/>
      <c r="BF2890" s="17"/>
      <c r="BG2890" s="17"/>
      <c r="BH2890" s="17"/>
      <c r="BI2890" s="17"/>
      <c r="BJ2890" s="17"/>
      <c r="BK2890" s="17"/>
      <c r="BL2890" s="17"/>
      <c r="BM2890" s="17"/>
      <c r="BN2890" s="17"/>
      <c r="BO2890" s="17"/>
      <c r="BP2890" s="17"/>
      <c r="BQ2890" s="17"/>
      <c r="BR2890" s="17"/>
      <c r="BS2890" s="17"/>
      <c r="BT2890" s="17"/>
      <c r="BU2890" s="17"/>
      <c r="BV2890" s="17"/>
      <c r="BW2890" s="17"/>
      <c r="BX2890" s="17"/>
      <c r="BY2890" s="17"/>
      <c r="BZ2890" s="17"/>
      <c r="CA2890" s="17"/>
      <c r="CB2890" s="17"/>
      <c r="CC2890" s="17"/>
      <c r="CD2890" s="17"/>
      <c r="CE2890" s="17"/>
      <c r="CF2890" s="18"/>
    </row>
    <row r="2891" spans="1:84" x14ac:dyDescent="0.3">
      <c r="A2891" s="11">
        <v>43769</v>
      </c>
      <c r="B2891" s="12" t="s">
        <v>2444</v>
      </c>
      <c r="C2891" s="13" t="s">
        <v>2445</v>
      </c>
      <c r="D2891" s="14" t="s">
        <v>2446</v>
      </c>
      <c r="E2891" s="13" t="s">
        <v>439</v>
      </c>
      <c r="F2891" s="15" t="s">
        <v>6922</v>
      </c>
      <c r="G2891" s="13" t="s">
        <v>6923</v>
      </c>
      <c r="H2891" s="13" t="s">
        <v>2449</v>
      </c>
      <c r="I2891" s="13" t="s">
        <v>2450</v>
      </c>
      <c r="J2891" s="16">
        <v>56404</v>
      </c>
      <c r="K2891" s="29">
        <v>47800</v>
      </c>
      <c r="L2891" s="29">
        <v>4302</v>
      </c>
      <c r="M2891" s="29">
        <v>4302</v>
      </c>
      <c r="N2891" s="17"/>
      <c r="O2891" s="17"/>
      <c r="P2891" s="17"/>
      <c r="Q2891" s="17"/>
      <c r="R2891" s="17"/>
      <c r="S2891" s="17"/>
      <c r="T2891" s="17"/>
      <c r="U2891" s="17"/>
      <c r="V2891" s="17"/>
      <c r="W2891" s="17"/>
      <c r="X2891" s="17"/>
      <c r="Y2891" s="17"/>
      <c r="Z2891" s="17"/>
      <c r="AA2891" s="17"/>
      <c r="AB2891" s="17"/>
      <c r="AC2891" s="17"/>
      <c r="AD2891" s="17"/>
      <c r="AE2891" s="17"/>
      <c r="AF2891" s="17"/>
      <c r="AG2891" s="17"/>
      <c r="AH2891" s="17"/>
      <c r="AI2891" s="17"/>
      <c r="AJ2891" s="17"/>
      <c r="AK2891" s="17"/>
      <c r="AL2891" s="17"/>
      <c r="AM2891" s="17"/>
      <c r="AN2891" s="17"/>
      <c r="AO2891" s="17"/>
      <c r="AP2891" s="17"/>
      <c r="AQ2891" s="17"/>
      <c r="AR2891" s="17"/>
      <c r="AS2891" s="17"/>
      <c r="AT2891" s="17"/>
      <c r="AU2891" s="17"/>
      <c r="AV2891" s="17"/>
      <c r="AW2891" s="17"/>
      <c r="AX2891" s="17"/>
      <c r="AY2891" s="17"/>
      <c r="AZ2891" s="17"/>
      <c r="BA2891" s="17"/>
      <c r="BB2891" s="17"/>
      <c r="BC2891" s="17"/>
      <c r="BD2891" s="17"/>
      <c r="BE2891" s="17"/>
      <c r="BF2891" s="17"/>
      <c r="BG2891" s="17"/>
      <c r="BH2891" s="17"/>
      <c r="BI2891" s="17"/>
      <c r="BJ2891" s="17"/>
      <c r="BK2891" s="17"/>
      <c r="BL2891" s="17"/>
      <c r="BM2891" s="17"/>
      <c r="BN2891" s="17"/>
      <c r="BO2891" s="17"/>
      <c r="BP2891" s="17"/>
      <c r="BQ2891" s="17"/>
      <c r="BR2891" s="17"/>
      <c r="BS2891" s="17"/>
      <c r="BT2891" s="17"/>
      <c r="BU2891" s="17"/>
      <c r="BV2891" s="17"/>
      <c r="BW2891" s="17"/>
      <c r="BX2891" s="17"/>
      <c r="BY2891" s="17"/>
      <c r="BZ2891" s="17"/>
      <c r="CA2891" s="17"/>
      <c r="CB2891" s="17"/>
      <c r="CC2891" s="17"/>
      <c r="CD2891" s="17"/>
      <c r="CE2891" s="17"/>
      <c r="CF2891" s="18"/>
    </row>
    <row r="2892" spans="1:84" x14ac:dyDescent="0.3">
      <c r="A2892" s="11">
        <v>43769</v>
      </c>
      <c r="B2892" s="12" t="s">
        <v>2444</v>
      </c>
      <c r="C2892" s="13" t="s">
        <v>2445</v>
      </c>
      <c r="D2892" s="14" t="s">
        <v>2446</v>
      </c>
      <c r="E2892" s="13" t="s">
        <v>439</v>
      </c>
      <c r="F2892" s="15" t="s">
        <v>6924</v>
      </c>
      <c r="G2892" s="13" t="s">
        <v>6925</v>
      </c>
      <c r="H2892" s="13" t="s">
        <v>2449</v>
      </c>
      <c r="I2892" s="13" t="s">
        <v>2450</v>
      </c>
      <c r="J2892" s="16">
        <v>3304</v>
      </c>
      <c r="K2892" s="29">
        <v>2300</v>
      </c>
      <c r="L2892" s="29">
        <v>252</v>
      </c>
      <c r="M2892" s="29">
        <v>252</v>
      </c>
      <c r="N2892" s="17"/>
      <c r="O2892" s="17"/>
      <c r="P2892" s="17"/>
      <c r="Q2892" s="17"/>
      <c r="R2892" s="17"/>
      <c r="S2892" s="17"/>
      <c r="T2892" s="17"/>
      <c r="U2892" s="17"/>
      <c r="V2892" s="17"/>
      <c r="W2892" s="17"/>
      <c r="X2892" s="17"/>
      <c r="Y2892" s="17"/>
      <c r="Z2892" s="17"/>
      <c r="AA2892" s="17"/>
      <c r="AB2892" s="17"/>
      <c r="AC2892" s="17"/>
      <c r="AD2892" s="17"/>
      <c r="AE2892" s="17"/>
      <c r="AF2892" s="17"/>
      <c r="AG2892" s="17"/>
      <c r="AH2892" s="17"/>
      <c r="AI2892" s="17"/>
      <c r="AJ2892" s="17"/>
      <c r="AK2892" s="17"/>
      <c r="AL2892" s="17"/>
      <c r="AM2892" s="17"/>
      <c r="AN2892" s="17"/>
      <c r="AO2892" s="17"/>
      <c r="AP2892" s="17"/>
      <c r="AQ2892" s="17"/>
      <c r="AR2892" s="17"/>
      <c r="AS2892" s="17"/>
      <c r="AT2892" s="17"/>
      <c r="AU2892" s="17"/>
      <c r="AV2892" s="17"/>
      <c r="AW2892" s="17"/>
      <c r="AX2892" s="17"/>
      <c r="AY2892" s="17"/>
      <c r="AZ2892" s="17"/>
      <c r="BA2892" s="17"/>
      <c r="BB2892" s="17"/>
      <c r="BC2892" s="17"/>
      <c r="BD2892" s="17"/>
      <c r="BE2892" s="17"/>
      <c r="BF2892" s="17"/>
      <c r="BG2892" s="17"/>
      <c r="BH2892" s="17"/>
      <c r="BI2892" s="17"/>
      <c r="BJ2892" s="17"/>
      <c r="BK2892" s="17"/>
      <c r="BL2892" s="17"/>
      <c r="BM2892" s="17"/>
      <c r="BN2892" s="17"/>
      <c r="BO2892" s="17"/>
      <c r="BP2892" s="17"/>
      <c r="BQ2892" s="17"/>
      <c r="BR2892" s="29">
        <v>500</v>
      </c>
      <c r="BS2892" s="17"/>
      <c r="BT2892" s="17"/>
      <c r="BU2892" s="17"/>
      <c r="BV2892" s="17"/>
      <c r="BW2892" s="17"/>
      <c r="BX2892" s="17"/>
      <c r="BY2892" s="17"/>
      <c r="BZ2892" s="17"/>
      <c r="CA2892" s="17"/>
      <c r="CB2892" s="17"/>
      <c r="CC2892" s="17"/>
      <c r="CD2892" s="17"/>
      <c r="CE2892" s="17"/>
      <c r="CF2892" s="18"/>
    </row>
    <row r="2893" spans="1:84" x14ac:dyDescent="0.3">
      <c r="A2893" s="11">
        <v>43769</v>
      </c>
      <c r="B2893" s="12" t="s">
        <v>6926</v>
      </c>
      <c r="C2893" s="13" t="s">
        <v>6927</v>
      </c>
      <c r="D2893" s="14" t="s">
        <v>6928</v>
      </c>
      <c r="E2893" s="13" t="s">
        <v>439</v>
      </c>
      <c r="F2893" s="15" t="s">
        <v>280</v>
      </c>
      <c r="G2893" s="13" t="s">
        <v>6929</v>
      </c>
      <c r="H2893" s="13" t="s">
        <v>6930</v>
      </c>
      <c r="I2893" s="13" t="s">
        <v>22</v>
      </c>
      <c r="J2893" s="16">
        <v>33893</v>
      </c>
      <c r="K2893" s="29">
        <v>28722.6</v>
      </c>
      <c r="L2893" s="29">
        <v>2585.0300000000002</v>
      </c>
      <c r="M2893" s="29">
        <v>2585.0300000000002</v>
      </c>
      <c r="N2893" s="29">
        <v>0.34</v>
      </c>
      <c r="O2893" s="17"/>
      <c r="P2893" s="17"/>
      <c r="Q2893" s="17"/>
      <c r="R2893" s="17"/>
      <c r="S2893" s="17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  <c r="AD2893" s="17"/>
      <c r="AE2893" s="17"/>
      <c r="AF2893" s="17"/>
      <c r="AG2893" s="17"/>
      <c r="AH2893" s="17"/>
      <c r="AI2893" s="17"/>
      <c r="AJ2893" s="17"/>
      <c r="AK2893" s="17"/>
      <c r="AL2893" s="17"/>
      <c r="AM2893" s="17"/>
      <c r="AN2893" s="17"/>
      <c r="AO2893" s="17"/>
      <c r="AP2893" s="17"/>
      <c r="AQ2893" s="17"/>
      <c r="AR2893" s="17"/>
      <c r="AS2893" s="17"/>
      <c r="AT2893" s="17"/>
      <c r="AU2893" s="17"/>
      <c r="AV2893" s="17"/>
      <c r="AW2893" s="17"/>
      <c r="AX2893" s="17"/>
      <c r="AY2893" s="17"/>
      <c r="AZ2893" s="17"/>
      <c r="BA2893" s="17"/>
      <c r="BB2893" s="17"/>
      <c r="BC2893" s="17"/>
      <c r="BD2893" s="17"/>
      <c r="BE2893" s="17"/>
      <c r="BF2893" s="17"/>
      <c r="BG2893" s="17"/>
      <c r="BH2893" s="17"/>
      <c r="BI2893" s="17"/>
      <c r="BJ2893" s="17"/>
      <c r="BK2893" s="17"/>
      <c r="BL2893" s="17"/>
      <c r="BM2893" s="17"/>
      <c r="BN2893" s="17"/>
      <c r="BO2893" s="17"/>
      <c r="BP2893" s="17"/>
      <c r="BQ2893" s="17"/>
      <c r="BR2893" s="17"/>
      <c r="BS2893" s="17"/>
      <c r="BT2893" s="17"/>
      <c r="BU2893" s="17"/>
      <c r="BV2893" s="17"/>
      <c r="BW2893" s="17"/>
      <c r="BX2893" s="17"/>
      <c r="BY2893" s="17"/>
      <c r="BZ2893" s="17"/>
      <c r="CA2893" s="17"/>
      <c r="CB2893" s="17"/>
      <c r="CC2893" s="17"/>
      <c r="CD2893" s="17"/>
      <c r="CE2893" s="17"/>
      <c r="CF2893" s="18"/>
    </row>
    <row r="2894" spans="1:84" x14ac:dyDescent="0.3">
      <c r="A2894" s="11">
        <v>43769</v>
      </c>
      <c r="B2894" s="12" t="s">
        <v>2453</v>
      </c>
      <c r="C2894" s="13" t="s">
        <v>2453</v>
      </c>
      <c r="D2894" s="14" t="s">
        <v>2454</v>
      </c>
      <c r="E2894" s="13" t="s">
        <v>439</v>
      </c>
      <c r="F2894" s="15" t="s">
        <v>6931</v>
      </c>
      <c r="G2894" s="13" t="s">
        <v>6932</v>
      </c>
      <c r="H2894" s="13" t="s">
        <v>2457</v>
      </c>
      <c r="I2894" s="13" t="s">
        <v>2458</v>
      </c>
      <c r="J2894" s="16">
        <v>3540</v>
      </c>
      <c r="K2894" s="17"/>
      <c r="L2894" s="29">
        <v>270</v>
      </c>
      <c r="M2894" s="29">
        <v>270</v>
      </c>
      <c r="N2894" s="17"/>
      <c r="O2894" s="17"/>
      <c r="P2894" s="17"/>
      <c r="Q2894" s="17"/>
      <c r="R2894" s="17"/>
      <c r="S2894" s="17"/>
      <c r="T2894" s="17"/>
      <c r="U2894" s="17"/>
      <c r="V2894" s="17"/>
      <c r="W2894" s="17"/>
      <c r="X2894" s="17"/>
      <c r="Y2894" s="17"/>
      <c r="Z2894" s="17"/>
      <c r="AA2894" s="17"/>
      <c r="AB2894" s="17"/>
      <c r="AC2894" s="17"/>
      <c r="AD2894" s="17"/>
      <c r="AE2894" s="17"/>
      <c r="AF2894" s="17"/>
      <c r="AG2894" s="29">
        <v>3000</v>
      </c>
      <c r="AH2894" s="17"/>
      <c r="AI2894" s="17"/>
      <c r="AJ2894" s="17"/>
      <c r="AK2894" s="17"/>
      <c r="AL2894" s="17"/>
      <c r="AM2894" s="17"/>
      <c r="AN2894" s="17"/>
      <c r="AO2894" s="17"/>
      <c r="AP2894" s="17"/>
      <c r="AQ2894" s="17"/>
      <c r="AR2894" s="17"/>
      <c r="AS2894" s="17"/>
      <c r="AT2894" s="17"/>
      <c r="AU2894" s="17"/>
      <c r="AV2894" s="17"/>
      <c r="AW2894" s="17"/>
      <c r="AX2894" s="17"/>
      <c r="AY2894" s="17"/>
      <c r="AZ2894" s="17"/>
      <c r="BA2894" s="17"/>
      <c r="BB2894" s="17"/>
      <c r="BC2894" s="17"/>
      <c r="BD2894" s="17"/>
      <c r="BE2894" s="17"/>
      <c r="BF2894" s="17"/>
      <c r="BG2894" s="17"/>
      <c r="BH2894" s="17"/>
      <c r="BI2894" s="17"/>
      <c r="BJ2894" s="17"/>
      <c r="BK2894" s="17"/>
      <c r="BL2894" s="17"/>
      <c r="BM2894" s="17"/>
      <c r="BN2894" s="17"/>
      <c r="BO2894" s="17"/>
      <c r="BP2894" s="17"/>
      <c r="BQ2894" s="17"/>
      <c r="BR2894" s="17"/>
      <c r="BS2894" s="17"/>
      <c r="BT2894" s="17"/>
      <c r="BU2894" s="17"/>
      <c r="BV2894" s="17"/>
      <c r="BW2894" s="17"/>
      <c r="BX2894" s="17"/>
      <c r="BY2894" s="17"/>
      <c r="BZ2894" s="17"/>
      <c r="CA2894" s="17"/>
      <c r="CB2894" s="17"/>
      <c r="CC2894" s="17"/>
      <c r="CD2894" s="17"/>
      <c r="CE2894" s="17"/>
      <c r="CF2894" s="18"/>
    </row>
    <row r="2895" spans="1:84" ht="22.8" x14ac:dyDescent="0.3">
      <c r="A2895" s="11">
        <v>43769</v>
      </c>
      <c r="B2895" s="12" t="s">
        <v>1690</v>
      </c>
      <c r="C2895" s="13" t="s">
        <v>1690</v>
      </c>
      <c r="D2895" s="14" t="s">
        <v>1692</v>
      </c>
      <c r="E2895" s="13" t="s">
        <v>439</v>
      </c>
      <c r="F2895" s="15" t="s">
        <v>6933</v>
      </c>
      <c r="G2895" s="13" t="s">
        <v>6934</v>
      </c>
      <c r="H2895" s="13" t="s">
        <v>1695</v>
      </c>
      <c r="I2895" s="13" t="s">
        <v>1696</v>
      </c>
      <c r="J2895" s="16">
        <v>1794679</v>
      </c>
      <c r="K2895" s="17"/>
      <c r="L2895" s="17"/>
      <c r="M2895" s="17"/>
      <c r="N2895" s="29">
        <v>94</v>
      </c>
      <c r="O2895" s="17"/>
      <c r="P2895" s="29">
        <v>1520820</v>
      </c>
      <c r="Q2895" s="17"/>
      <c r="R2895" s="17"/>
      <c r="S2895" s="17"/>
      <c r="T2895" s="17"/>
      <c r="U2895" s="17"/>
      <c r="V2895" s="17"/>
      <c r="W2895" s="29">
        <v>273765</v>
      </c>
      <c r="X2895" s="17"/>
      <c r="Y2895" s="17"/>
      <c r="Z2895" s="17"/>
      <c r="AA2895" s="17"/>
      <c r="AB2895" s="17"/>
      <c r="AC2895" s="17"/>
      <c r="AD2895" s="17"/>
      <c r="AE2895" s="17"/>
      <c r="AF2895" s="17"/>
      <c r="AG2895" s="17"/>
      <c r="AH2895" s="17"/>
      <c r="AI2895" s="17"/>
      <c r="AJ2895" s="17"/>
      <c r="AK2895" s="17"/>
      <c r="AL2895" s="17"/>
      <c r="AM2895" s="17"/>
      <c r="AN2895" s="17"/>
      <c r="AO2895" s="17"/>
      <c r="AP2895" s="17"/>
      <c r="AQ2895" s="17"/>
      <c r="AR2895" s="17"/>
      <c r="AS2895" s="17"/>
      <c r="AT2895" s="17"/>
      <c r="AU2895" s="17"/>
      <c r="AV2895" s="17"/>
      <c r="AW2895" s="17"/>
      <c r="AX2895" s="17"/>
      <c r="AY2895" s="17"/>
      <c r="AZ2895" s="17"/>
      <c r="BA2895" s="17"/>
      <c r="BB2895" s="17"/>
      <c r="BC2895" s="17"/>
      <c r="BD2895" s="17"/>
      <c r="BE2895" s="17"/>
      <c r="BF2895" s="17"/>
      <c r="BG2895" s="17"/>
      <c r="BH2895" s="17"/>
      <c r="BI2895" s="17"/>
      <c r="BJ2895" s="17"/>
      <c r="BK2895" s="17"/>
      <c r="BL2895" s="17"/>
      <c r="BM2895" s="17"/>
      <c r="BN2895" s="17"/>
      <c r="BO2895" s="17"/>
      <c r="BP2895" s="17"/>
      <c r="BQ2895" s="17"/>
      <c r="BR2895" s="17"/>
      <c r="BS2895" s="17"/>
      <c r="BT2895" s="17"/>
      <c r="BU2895" s="17"/>
      <c r="BV2895" s="17"/>
      <c r="BW2895" s="17"/>
      <c r="BX2895" s="17"/>
      <c r="BY2895" s="17"/>
      <c r="BZ2895" s="17"/>
      <c r="CA2895" s="17"/>
      <c r="CB2895" s="17"/>
      <c r="CC2895" s="17"/>
      <c r="CD2895" s="17"/>
      <c r="CE2895" s="17"/>
      <c r="CF2895" s="18"/>
    </row>
    <row r="2896" spans="1:84" x14ac:dyDescent="0.3">
      <c r="A2896" s="19"/>
      <c r="B2896" s="20" t="s">
        <v>337</v>
      </c>
      <c r="C2896" s="21" t="s">
        <v>22</v>
      </c>
      <c r="D2896" s="22" t="s">
        <v>22</v>
      </c>
      <c r="E2896" s="21" t="s">
        <v>22</v>
      </c>
      <c r="F2896" s="23" t="s">
        <v>22</v>
      </c>
      <c r="G2896" s="21" t="s">
        <v>22</v>
      </c>
      <c r="H2896" s="21" t="s">
        <v>22</v>
      </c>
      <c r="I2896" s="21" t="s">
        <v>22</v>
      </c>
      <c r="J2896" s="24">
        <v>1677107957.9400001</v>
      </c>
      <c r="K2896" s="34">
        <v>11445317.720000001</v>
      </c>
      <c r="L2896" s="34">
        <v>72449375.379999995</v>
      </c>
      <c r="M2896" s="34">
        <v>72449374.170000002</v>
      </c>
      <c r="N2896" s="34">
        <v>21558.2</v>
      </c>
      <c r="O2896" s="34">
        <v>136300</v>
      </c>
      <c r="P2896" s="34">
        <v>1210208513.5</v>
      </c>
      <c r="Q2896" s="34">
        <v>100505490.2</v>
      </c>
      <c r="R2896" s="34">
        <v>215675.5</v>
      </c>
      <c r="S2896" s="34">
        <v>172404.86</v>
      </c>
      <c r="T2896" s="34">
        <v>4341437.3</v>
      </c>
      <c r="U2896" s="34">
        <v>274500</v>
      </c>
      <c r="V2896" s="34">
        <v>521047.8</v>
      </c>
      <c r="W2896" s="34">
        <v>108755108.13</v>
      </c>
      <c r="X2896" s="34">
        <v>10800</v>
      </c>
      <c r="Y2896" s="34">
        <v>17488966.940000001</v>
      </c>
      <c r="Z2896" s="34">
        <v>32668100</v>
      </c>
      <c r="AA2896" s="34">
        <v>200000</v>
      </c>
      <c r="AB2896" s="34">
        <v>113200</v>
      </c>
      <c r="AC2896" s="34">
        <v>14536.5</v>
      </c>
      <c r="AD2896" s="34">
        <v>300000</v>
      </c>
      <c r="AE2896" s="34">
        <v>4709849.29</v>
      </c>
      <c r="AF2896" s="34">
        <v>439924.25</v>
      </c>
      <c r="AG2896" s="34">
        <v>315708.7</v>
      </c>
      <c r="AH2896" s="34">
        <v>1138882</v>
      </c>
      <c r="AI2896" s="34">
        <v>18195.84</v>
      </c>
      <c r="AJ2896" s="34">
        <v>9053969</v>
      </c>
      <c r="AK2896" s="34">
        <v>-0.32</v>
      </c>
      <c r="AL2896" s="34">
        <v>355250</v>
      </c>
      <c r="AM2896" s="34">
        <v>111829</v>
      </c>
      <c r="AN2896" s="34">
        <v>177940.04</v>
      </c>
      <c r="AO2896" s="34">
        <v>3982.46</v>
      </c>
      <c r="AP2896" s="34">
        <v>100000</v>
      </c>
      <c r="AQ2896" s="34">
        <v>750000</v>
      </c>
      <c r="AR2896" s="34">
        <v>10056361.92</v>
      </c>
      <c r="AS2896" s="34">
        <v>6701.15</v>
      </c>
      <c r="AT2896" s="34">
        <v>39000</v>
      </c>
      <c r="AU2896" s="34">
        <v>10800</v>
      </c>
      <c r="AV2896" s="34">
        <v>7900</v>
      </c>
      <c r="AW2896" s="34">
        <v>812525</v>
      </c>
      <c r="AX2896" s="34">
        <v>1522326.75</v>
      </c>
      <c r="AY2896" s="34">
        <v>700000</v>
      </c>
      <c r="AZ2896" s="34">
        <v>832075.7</v>
      </c>
      <c r="BA2896" s="34">
        <v>8361335.9500000002</v>
      </c>
      <c r="BB2896" s="34">
        <v>8600</v>
      </c>
      <c r="BC2896" s="34">
        <v>208774</v>
      </c>
      <c r="BD2896" s="34">
        <v>20341.669999999998</v>
      </c>
      <c r="BE2896" s="34">
        <v>4230</v>
      </c>
      <c r="BF2896" s="34">
        <v>28389.91</v>
      </c>
      <c r="BG2896" s="34">
        <v>93657</v>
      </c>
      <c r="BH2896" s="34">
        <v>2857</v>
      </c>
      <c r="BI2896" s="34">
        <v>21609</v>
      </c>
      <c r="BJ2896" s="34">
        <v>200000</v>
      </c>
      <c r="BK2896" s="34">
        <v>1553101.86</v>
      </c>
      <c r="BL2896" s="34">
        <v>67700</v>
      </c>
      <c r="BM2896" s="34">
        <v>32890</v>
      </c>
      <c r="BN2896" s="34">
        <v>32520</v>
      </c>
      <c r="BO2896" s="34">
        <v>125745</v>
      </c>
      <c r="BP2896" s="34">
        <v>57902.67</v>
      </c>
      <c r="BQ2896" s="34">
        <v>3473.73</v>
      </c>
      <c r="BR2896" s="34">
        <v>39955</v>
      </c>
      <c r="BS2896" s="34">
        <v>24765</v>
      </c>
      <c r="BT2896" s="34">
        <v>3605</v>
      </c>
      <c r="BU2896" s="34">
        <v>32017.86</v>
      </c>
      <c r="BV2896" s="34">
        <v>1899620</v>
      </c>
      <c r="BW2896" s="34">
        <v>192273</v>
      </c>
      <c r="BX2896" s="34">
        <v>48620</v>
      </c>
      <c r="BY2896" s="34">
        <v>110000</v>
      </c>
      <c r="BZ2896" s="34">
        <v>272223.77</v>
      </c>
      <c r="CA2896" s="34">
        <v>19000</v>
      </c>
      <c r="CB2896" s="34">
        <v>62996.41</v>
      </c>
      <c r="CC2896" s="34">
        <v>80500</v>
      </c>
      <c r="CD2896" s="34">
        <v>9915.26</v>
      </c>
      <c r="CE2896" s="34">
        <v>12711.87</v>
      </c>
      <c r="CF2896" s="35">
        <v>21700</v>
      </c>
    </row>
  </sheetData>
  <mergeCells count="6"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68"/>
  <sheetViews>
    <sheetView workbookViewId="0">
      <selection activeCell="I72" sqref="I72"/>
    </sheetView>
  </sheetViews>
  <sheetFormatPr defaultRowHeight="14.4" x14ac:dyDescent="0.3"/>
  <cols>
    <col min="1" max="1" width="10.109375" bestFit="1" customWidth="1"/>
    <col min="2" max="2" width="3.33203125" bestFit="1" customWidth="1"/>
    <col min="3" max="3" width="50.88671875" bestFit="1" customWidth="1"/>
    <col min="4" max="4" width="14" bestFit="1" customWidth="1"/>
    <col min="5" max="5" width="7" bestFit="1" customWidth="1"/>
    <col min="6" max="6" width="8.5546875" bestFit="1" customWidth="1"/>
    <col min="7" max="7" width="9.5546875" bestFit="1" customWidth="1"/>
  </cols>
  <sheetData>
    <row r="1" spans="1:7" ht="15.6" x14ac:dyDescent="0.3">
      <c r="A1" s="78" t="s">
        <v>0</v>
      </c>
      <c r="B1" s="78"/>
      <c r="C1" s="78"/>
      <c r="D1" s="1"/>
      <c r="E1" s="1"/>
      <c r="F1" s="1"/>
      <c r="G1" s="1"/>
    </row>
    <row r="2" spans="1:7" x14ac:dyDescent="0.3">
      <c r="A2" s="81" t="s">
        <v>1</v>
      </c>
      <c r="B2" s="81"/>
      <c r="C2" s="81"/>
      <c r="D2" s="1"/>
      <c r="E2" s="1"/>
      <c r="F2" s="1"/>
      <c r="G2" s="1"/>
    </row>
    <row r="3" spans="1:7" x14ac:dyDescent="0.3">
      <c r="A3" s="81" t="s">
        <v>2</v>
      </c>
      <c r="B3" s="81"/>
      <c r="C3" s="81"/>
      <c r="D3" s="1"/>
      <c r="E3" s="1"/>
      <c r="F3" s="1"/>
      <c r="G3" s="1"/>
    </row>
    <row r="4" spans="1:7" x14ac:dyDescent="0.3">
      <c r="A4" s="82" t="s">
        <v>3</v>
      </c>
      <c r="B4" s="82"/>
      <c r="C4" s="82"/>
      <c r="D4" s="1"/>
      <c r="E4" s="1"/>
      <c r="F4" s="1"/>
      <c r="G4" s="1"/>
    </row>
    <row r="5" spans="1:7" ht="15.6" x14ac:dyDescent="0.3">
      <c r="A5" s="80" t="s">
        <v>6935</v>
      </c>
      <c r="B5" s="80"/>
      <c r="C5" s="80"/>
      <c r="D5" s="1"/>
      <c r="E5" s="1"/>
      <c r="F5" s="1"/>
      <c r="G5" s="1"/>
    </row>
    <row r="6" spans="1:7" x14ac:dyDescent="0.3">
      <c r="A6" s="81" t="s">
        <v>6936</v>
      </c>
      <c r="B6" s="81"/>
      <c r="C6" s="81"/>
      <c r="D6" s="1"/>
      <c r="E6" s="1"/>
      <c r="F6" s="1"/>
      <c r="G6" s="1"/>
    </row>
    <row r="7" spans="1:7" x14ac:dyDescent="0.3">
      <c r="A7" s="81" t="s">
        <v>22</v>
      </c>
      <c r="B7" s="81"/>
      <c r="C7" s="81"/>
      <c r="D7" s="1"/>
      <c r="E7" s="1"/>
      <c r="F7" s="1"/>
      <c r="G7" s="1"/>
    </row>
    <row r="8" spans="1:7" x14ac:dyDescent="0.3">
      <c r="A8" s="81" t="s">
        <v>22</v>
      </c>
      <c r="B8" s="81"/>
      <c r="C8" s="81"/>
      <c r="D8" s="1"/>
      <c r="E8" s="1"/>
      <c r="F8" s="1"/>
      <c r="G8" s="1"/>
    </row>
    <row r="9" spans="1:7" x14ac:dyDescent="0.3">
      <c r="A9" s="81" t="s">
        <v>6937</v>
      </c>
      <c r="B9" s="81"/>
      <c r="C9" s="81"/>
      <c r="D9" s="1"/>
      <c r="E9" s="1"/>
      <c r="F9" s="1"/>
      <c r="G9" s="1"/>
    </row>
    <row r="10" spans="1:7" x14ac:dyDescent="0.3">
      <c r="A10" s="36" t="s">
        <v>4</v>
      </c>
      <c r="B10" s="47" t="s">
        <v>5</v>
      </c>
      <c r="C10" s="47" t="s">
        <v>5</v>
      </c>
      <c r="D10" s="37" t="s">
        <v>6938</v>
      </c>
      <c r="E10" s="36" t="s">
        <v>6939</v>
      </c>
      <c r="F10" s="38" t="s">
        <v>6940</v>
      </c>
      <c r="G10" s="38" t="s">
        <v>6941</v>
      </c>
    </row>
    <row r="11" spans="1:7" x14ac:dyDescent="0.3">
      <c r="A11" s="42">
        <v>43342</v>
      </c>
      <c r="B11" s="39" t="s">
        <v>6942</v>
      </c>
      <c r="C11" s="48" t="s">
        <v>2166</v>
      </c>
      <c r="D11" s="52" t="s">
        <v>6943</v>
      </c>
      <c r="E11" s="53" t="s">
        <v>192</v>
      </c>
      <c r="F11" s="40"/>
      <c r="G11" s="56">
        <v>409</v>
      </c>
    </row>
    <row r="12" spans="1:7" x14ac:dyDescent="0.3">
      <c r="A12" s="42">
        <v>43223</v>
      </c>
      <c r="B12" s="39" t="s">
        <v>6942</v>
      </c>
      <c r="C12" s="43" t="s">
        <v>732</v>
      </c>
      <c r="D12" s="44" t="s">
        <v>6943</v>
      </c>
      <c r="E12" s="45" t="s">
        <v>79</v>
      </c>
      <c r="F12" s="40"/>
      <c r="G12" s="56">
        <v>65</v>
      </c>
    </row>
    <row r="13" spans="1:7" x14ac:dyDescent="0.3">
      <c r="A13" s="42">
        <v>43273</v>
      </c>
      <c r="B13" s="39" t="s">
        <v>6942</v>
      </c>
      <c r="C13" s="43" t="s">
        <v>732</v>
      </c>
      <c r="D13" s="44" t="s">
        <v>6943</v>
      </c>
      <c r="E13" s="45" t="s">
        <v>148</v>
      </c>
      <c r="F13" s="40"/>
      <c r="G13" s="56">
        <v>47</v>
      </c>
    </row>
    <row r="14" spans="1:7" x14ac:dyDescent="0.3">
      <c r="A14" s="42">
        <v>43399</v>
      </c>
      <c r="B14" s="39" t="s">
        <v>6942</v>
      </c>
      <c r="C14" s="43" t="s">
        <v>732</v>
      </c>
      <c r="D14" s="44" t="s">
        <v>6943</v>
      </c>
      <c r="E14" s="45" t="s">
        <v>248</v>
      </c>
      <c r="F14" s="40"/>
      <c r="G14" s="56">
        <v>58</v>
      </c>
    </row>
    <row r="15" spans="1:7" x14ac:dyDescent="0.3">
      <c r="A15" s="42">
        <v>43224</v>
      </c>
      <c r="B15" s="39" t="s">
        <v>6942</v>
      </c>
      <c r="C15" s="43" t="s">
        <v>761</v>
      </c>
      <c r="D15" s="44" t="s">
        <v>6943</v>
      </c>
      <c r="E15" s="45" t="s">
        <v>82</v>
      </c>
      <c r="F15" s="40"/>
      <c r="G15" s="56">
        <v>252</v>
      </c>
    </row>
    <row r="16" spans="1:7" x14ac:dyDescent="0.3">
      <c r="A16" s="42">
        <v>43264</v>
      </c>
      <c r="B16" s="39" t="s">
        <v>6942</v>
      </c>
      <c r="C16" s="43" t="s">
        <v>761</v>
      </c>
      <c r="D16" s="44" t="s">
        <v>6943</v>
      </c>
      <c r="E16" s="45" t="s">
        <v>142</v>
      </c>
      <c r="F16" s="40"/>
      <c r="G16" s="56">
        <v>258</v>
      </c>
    </row>
    <row r="17" spans="1:7" x14ac:dyDescent="0.3">
      <c r="A17" s="42">
        <v>43284</v>
      </c>
      <c r="B17" s="39" t="s">
        <v>6942</v>
      </c>
      <c r="C17" s="43" t="s">
        <v>761</v>
      </c>
      <c r="D17" s="44" t="s">
        <v>6943</v>
      </c>
      <c r="E17" s="45" t="s">
        <v>156</v>
      </c>
      <c r="F17" s="40"/>
      <c r="G17" s="56">
        <v>252</v>
      </c>
    </row>
    <row r="18" spans="1:7" x14ac:dyDescent="0.3">
      <c r="A18" s="42">
        <v>43338</v>
      </c>
      <c r="B18" s="39" t="s">
        <v>6942</v>
      </c>
      <c r="C18" s="43" t="s">
        <v>761</v>
      </c>
      <c r="D18" s="44" t="s">
        <v>6943</v>
      </c>
      <c r="E18" s="45" t="s">
        <v>188</v>
      </c>
      <c r="F18" s="40"/>
      <c r="G18" s="56">
        <v>251</v>
      </c>
    </row>
    <row r="19" spans="1:7" x14ac:dyDescent="0.3">
      <c r="A19" s="42">
        <v>43351</v>
      </c>
      <c r="B19" s="39" t="s">
        <v>6942</v>
      </c>
      <c r="C19" s="43" t="s">
        <v>761</v>
      </c>
      <c r="D19" s="44" t="s">
        <v>6943</v>
      </c>
      <c r="E19" s="45" t="s">
        <v>202</v>
      </c>
      <c r="F19" s="40"/>
      <c r="G19" s="56">
        <v>265</v>
      </c>
    </row>
    <row r="20" spans="1:7" x14ac:dyDescent="0.3">
      <c r="A20" s="42">
        <v>43381</v>
      </c>
      <c r="B20" s="39" t="s">
        <v>6942</v>
      </c>
      <c r="C20" s="43" t="s">
        <v>761</v>
      </c>
      <c r="D20" s="44" t="s">
        <v>6943</v>
      </c>
      <c r="E20" s="45" t="s">
        <v>230</v>
      </c>
      <c r="F20" s="40"/>
      <c r="G20" s="56">
        <v>257</v>
      </c>
    </row>
    <row r="21" spans="1:7" x14ac:dyDescent="0.3">
      <c r="A21" s="42">
        <v>43408</v>
      </c>
      <c r="B21" s="39" t="s">
        <v>6942</v>
      </c>
      <c r="C21" s="43" t="s">
        <v>761</v>
      </c>
      <c r="D21" s="44" t="s">
        <v>6943</v>
      </c>
      <c r="E21" s="45" t="s">
        <v>256</v>
      </c>
      <c r="F21" s="40"/>
      <c r="G21" s="56">
        <v>265</v>
      </c>
    </row>
    <row r="22" spans="1:7" x14ac:dyDescent="0.3">
      <c r="A22" s="42">
        <v>43442</v>
      </c>
      <c r="B22" s="39" t="s">
        <v>6942</v>
      </c>
      <c r="C22" s="43" t="s">
        <v>761</v>
      </c>
      <c r="D22" s="44" t="s">
        <v>6943</v>
      </c>
      <c r="E22" s="45" t="s">
        <v>274</v>
      </c>
      <c r="F22" s="40"/>
      <c r="G22" s="56">
        <v>257</v>
      </c>
    </row>
    <row r="23" spans="1:7" x14ac:dyDescent="0.3">
      <c r="A23" s="42">
        <v>43500</v>
      </c>
      <c r="B23" s="39" t="s">
        <v>6942</v>
      </c>
      <c r="C23" s="43" t="s">
        <v>761</v>
      </c>
      <c r="D23" s="44" t="s">
        <v>6943</v>
      </c>
      <c r="E23" s="45" t="s">
        <v>329</v>
      </c>
      <c r="F23" s="40"/>
      <c r="G23" s="56">
        <v>491</v>
      </c>
    </row>
    <row r="24" spans="1:7" x14ac:dyDescent="0.3">
      <c r="A24" s="42">
        <v>43507</v>
      </c>
      <c r="B24" s="39" t="s">
        <v>6942</v>
      </c>
      <c r="C24" s="43" t="s">
        <v>761</v>
      </c>
      <c r="D24" s="44" t="s">
        <v>6943</v>
      </c>
      <c r="E24" s="45" t="s">
        <v>338</v>
      </c>
      <c r="F24" s="40"/>
      <c r="G24" s="56">
        <v>265</v>
      </c>
    </row>
    <row r="25" spans="1:7" x14ac:dyDescent="0.3">
      <c r="A25" s="42">
        <v>43555</v>
      </c>
      <c r="B25" s="39" t="s">
        <v>6942</v>
      </c>
      <c r="C25" s="43" t="s">
        <v>761</v>
      </c>
      <c r="D25" s="44" t="s">
        <v>6943</v>
      </c>
      <c r="E25" s="45" t="s">
        <v>6949</v>
      </c>
      <c r="F25" s="40"/>
      <c r="G25" s="41">
        <v>558</v>
      </c>
    </row>
    <row r="26" spans="1:7" x14ac:dyDescent="0.3">
      <c r="A26" s="42">
        <v>43295</v>
      </c>
      <c r="B26" s="39" t="s">
        <v>6942</v>
      </c>
      <c r="C26" s="43" t="s">
        <v>1705</v>
      </c>
      <c r="D26" s="44" t="s">
        <v>6943</v>
      </c>
      <c r="E26" s="45" t="s">
        <v>161</v>
      </c>
      <c r="F26" s="40"/>
      <c r="G26" s="56">
        <v>177</v>
      </c>
    </row>
    <row r="27" spans="1:7" x14ac:dyDescent="0.3">
      <c r="A27" s="42">
        <v>43335</v>
      </c>
      <c r="B27" s="39" t="s">
        <v>6942</v>
      </c>
      <c r="C27" s="43" t="s">
        <v>1705</v>
      </c>
      <c r="D27" s="44" t="s">
        <v>6943</v>
      </c>
      <c r="E27" s="45" t="s">
        <v>184</v>
      </c>
      <c r="F27" s="40"/>
      <c r="G27" s="56">
        <v>915</v>
      </c>
    </row>
    <row r="28" spans="1:7" x14ac:dyDescent="0.3">
      <c r="A28" s="42">
        <v>43389</v>
      </c>
      <c r="B28" s="39" t="s">
        <v>6942</v>
      </c>
      <c r="C28" s="43" t="s">
        <v>1705</v>
      </c>
      <c r="D28" s="44" t="s">
        <v>6943</v>
      </c>
      <c r="E28" s="45" t="s">
        <v>235</v>
      </c>
      <c r="F28" s="40"/>
      <c r="G28" s="56">
        <v>24</v>
      </c>
    </row>
    <row r="29" spans="1:7" x14ac:dyDescent="0.3">
      <c r="A29" s="42">
        <v>43487</v>
      </c>
      <c r="B29" s="39" t="s">
        <v>6942</v>
      </c>
      <c r="C29" s="43" t="s">
        <v>6946</v>
      </c>
      <c r="D29" s="44" t="s">
        <v>6943</v>
      </c>
      <c r="E29" s="45" t="s">
        <v>311</v>
      </c>
      <c r="F29" s="40"/>
      <c r="G29" s="56">
        <v>370</v>
      </c>
    </row>
    <row r="30" spans="1:7" x14ac:dyDescent="0.3">
      <c r="A30" s="42">
        <v>43210</v>
      </c>
      <c r="B30" s="39" t="s">
        <v>6942</v>
      </c>
      <c r="C30" s="43" t="s">
        <v>585</v>
      </c>
      <c r="D30" s="44" t="s">
        <v>6943</v>
      </c>
      <c r="E30" s="45" t="s">
        <v>47</v>
      </c>
      <c r="F30" s="40"/>
      <c r="G30" s="56">
        <v>2423</v>
      </c>
    </row>
    <row r="31" spans="1:7" x14ac:dyDescent="0.3">
      <c r="A31" s="42">
        <v>43235</v>
      </c>
      <c r="B31" s="39" t="s">
        <v>6942</v>
      </c>
      <c r="C31" s="43" t="s">
        <v>585</v>
      </c>
      <c r="D31" s="44" t="s">
        <v>6943</v>
      </c>
      <c r="E31" s="45" t="s">
        <v>94</v>
      </c>
      <c r="F31" s="40"/>
      <c r="G31" s="56">
        <v>1997</v>
      </c>
    </row>
    <row r="32" spans="1:7" x14ac:dyDescent="0.3">
      <c r="A32" s="42">
        <v>43272</v>
      </c>
      <c r="B32" s="39" t="s">
        <v>6942</v>
      </c>
      <c r="C32" s="43" t="s">
        <v>585</v>
      </c>
      <c r="D32" s="44" t="s">
        <v>6943</v>
      </c>
      <c r="E32" s="45" t="s">
        <v>145</v>
      </c>
      <c r="F32" s="40"/>
      <c r="G32" s="56">
        <v>2457</v>
      </c>
    </row>
    <row r="33" spans="1:7" x14ac:dyDescent="0.3">
      <c r="A33" s="42">
        <v>43272</v>
      </c>
      <c r="B33" s="39" t="s">
        <v>6942</v>
      </c>
      <c r="C33" s="43" t="s">
        <v>585</v>
      </c>
      <c r="D33" s="44" t="s">
        <v>6943</v>
      </c>
      <c r="E33" s="45" t="s">
        <v>147</v>
      </c>
      <c r="F33" s="40"/>
      <c r="G33" s="56">
        <v>1177</v>
      </c>
    </row>
    <row r="34" spans="1:7" x14ac:dyDescent="0.3">
      <c r="A34" s="42">
        <v>43227</v>
      </c>
      <c r="B34" s="39" t="s">
        <v>6942</v>
      </c>
      <c r="C34" s="43" t="s">
        <v>804</v>
      </c>
      <c r="D34" s="44" t="s">
        <v>6943</v>
      </c>
      <c r="E34" s="45" t="s">
        <v>86</v>
      </c>
      <c r="F34" s="40"/>
      <c r="G34" s="56">
        <v>905</v>
      </c>
    </row>
    <row r="35" spans="1:7" x14ac:dyDescent="0.3">
      <c r="A35" s="42">
        <v>43235</v>
      </c>
      <c r="B35" s="39" t="s">
        <v>6942</v>
      </c>
      <c r="C35" s="43" t="s">
        <v>804</v>
      </c>
      <c r="D35" s="44" t="s">
        <v>6943</v>
      </c>
      <c r="E35" s="45" t="s">
        <v>93</v>
      </c>
      <c r="F35" s="40"/>
      <c r="G35" s="56">
        <v>620</v>
      </c>
    </row>
    <row r="36" spans="1:7" x14ac:dyDescent="0.3">
      <c r="A36" s="42">
        <v>43259</v>
      </c>
      <c r="B36" s="39" t="s">
        <v>6942</v>
      </c>
      <c r="C36" s="43" t="s">
        <v>804</v>
      </c>
      <c r="D36" s="44" t="s">
        <v>6943</v>
      </c>
      <c r="E36" s="45" t="s">
        <v>133</v>
      </c>
      <c r="F36" s="40"/>
      <c r="G36" s="56">
        <v>7228</v>
      </c>
    </row>
    <row r="37" spans="1:7" x14ac:dyDescent="0.3">
      <c r="A37" s="42">
        <v>43289</v>
      </c>
      <c r="B37" s="39" t="s">
        <v>6942</v>
      </c>
      <c r="C37" s="43" t="s">
        <v>804</v>
      </c>
      <c r="D37" s="44" t="s">
        <v>6943</v>
      </c>
      <c r="E37" s="45" t="s">
        <v>159</v>
      </c>
      <c r="F37" s="40"/>
      <c r="G37" s="56">
        <v>8127</v>
      </c>
    </row>
    <row r="38" spans="1:7" x14ac:dyDescent="0.3">
      <c r="A38" s="42">
        <v>43316</v>
      </c>
      <c r="B38" s="39" t="s">
        <v>6942</v>
      </c>
      <c r="C38" s="43" t="s">
        <v>804</v>
      </c>
      <c r="D38" s="44" t="s">
        <v>6943</v>
      </c>
      <c r="E38" s="45" t="s">
        <v>171</v>
      </c>
      <c r="F38" s="40"/>
      <c r="G38" s="56">
        <v>7185</v>
      </c>
    </row>
    <row r="39" spans="1:7" x14ac:dyDescent="0.3">
      <c r="A39" s="42">
        <v>43346</v>
      </c>
      <c r="B39" s="39" t="s">
        <v>6942</v>
      </c>
      <c r="C39" s="43" t="s">
        <v>804</v>
      </c>
      <c r="D39" s="44" t="s">
        <v>6943</v>
      </c>
      <c r="E39" s="45" t="s">
        <v>199</v>
      </c>
      <c r="F39" s="40"/>
      <c r="G39" s="56">
        <v>7309</v>
      </c>
    </row>
    <row r="40" spans="1:7" x14ac:dyDescent="0.3">
      <c r="A40" s="42">
        <v>43380</v>
      </c>
      <c r="B40" s="39" t="s">
        <v>6942</v>
      </c>
      <c r="C40" s="43" t="s">
        <v>804</v>
      </c>
      <c r="D40" s="44" t="s">
        <v>6943</v>
      </c>
      <c r="E40" s="45" t="s">
        <v>228</v>
      </c>
      <c r="F40" s="40"/>
      <c r="G40" s="56">
        <v>8829</v>
      </c>
    </row>
    <row r="41" spans="1:7" x14ac:dyDescent="0.3">
      <c r="A41" s="42">
        <v>43405</v>
      </c>
      <c r="B41" s="39" t="s">
        <v>6942</v>
      </c>
      <c r="C41" s="43" t="s">
        <v>804</v>
      </c>
      <c r="D41" s="44" t="s">
        <v>6943</v>
      </c>
      <c r="E41" s="45" t="s">
        <v>254</v>
      </c>
      <c r="F41" s="40"/>
      <c r="G41" s="56">
        <v>9901</v>
      </c>
    </row>
    <row r="42" spans="1:7" x14ac:dyDescent="0.3">
      <c r="A42" s="42">
        <v>43441</v>
      </c>
      <c r="B42" s="39" t="s">
        <v>6942</v>
      </c>
      <c r="C42" s="43" t="s">
        <v>804</v>
      </c>
      <c r="D42" s="44" t="s">
        <v>6943</v>
      </c>
      <c r="E42" s="45" t="s">
        <v>272</v>
      </c>
      <c r="F42" s="40"/>
      <c r="G42" s="56">
        <v>10777</v>
      </c>
    </row>
    <row r="43" spans="1:7" x14ac:dyDescent="0.3">
      <c r="A43" s="42">
        <v>43498</v>
      </c>
      <c r="B43" s="39" t="s">
        <v>6942</v>
      </c>
      <c r="C43" s="43" t="s">
        <v>804</v>
      </c>
      <c r="D43" s="44" t="s">
        <v>6943</v>
      </c>
      <c r="E43" s="45" t="s">
        <v>325</v>
      </c>
      <c r="F43" s="40"/>
      <c r="G43" s="56">
        <v>11293</v>
      </c>
    </row>
    <row r="44" spans="1:7" x14ac:dyDescent="0.3">
      <c r="A44" s="42">
        <v>43498</v>
      </c>
      <c r="B44" s="39" t="s">
        <v>6942</v>
      </c>
      <c r="C44" s="43" t="s">
        <v>804</v>
      </c>
      <c r="D44" s="44" t="s">
        <v>6943</v>
      </c>
      <c r="E44" s="45" t="s">
        <v>326</v>
      </c>
      <c r="F44" s="40"/>
      <c r="G44" s="56">
        <v>12784</v>
      </c>
    </row>
    <row r="45" spans="1:7" x14ac:dyDescent="0.3">
      <c r="A45" s="42">
        <v>43527</v>
      </c>
      <c r="B45" s="39" t="s">
        <v>6942</v>
      </c>
      <c r="C45" s="43" t="s">
        <v>804</v>
      </c>
      <c r="D45" s="44" t="s">
        <v>6943</v>
      </c>
      <c r="E45" s="45" t="s">
        <v>355</v>
      </c>
      <c r="F45" s="40"/>
      <c r="G45" s="56">
        <v>12226</v>
      </c>
    </row>
    <row r="46" spans="1:7" x14ac:dyDescent="0.3">
      <c r="A46" s="42">
        <v>43555</v>
      </c>
      <c r="B46" s="39" t="s">
        <v>6942</v>
      </c>
      <c r="C46" s="43" t="s">
        <v>804</v>
      </c>
      <c r="D46" s="44" t="s">
        <v>6943</v>
      </c>
      <c r="E46" s="45" t="s">
        <v>6947</v>
      </c>
      <c r="F46" s="40"/>
      <c r="G46" s="56">
        <v>14404</v>
      </c>
    </row>
    <row r="47" spans="1:7" x14ac:dyDescent="0.3">
      <c r="A47" s="42">
        <v>43205</v>
      </c>
      <c r="B47" s="39" t="s">
        <v>6942</v>
      </c>
      <c r="C47" s="43" t="s">
        <v>464</v>
      </c>
      <c r="D47" s="44" t="s">
        <v>6943</v>
      </c>
      <c r="E47" s="45" t="s">
        <v>41</v>
      </c>
      <c r="F47" s="40"/>
      <c r="G47" s="56">
        <v>35</v>
      </c>
    </row>
    <row r="48" spans="1:7" x14ac:dyDescent="0.3">
      <c r="A48" s="42">
        <v>43242</v>
      </c>
      <c r="B48" s="39" t="s">
        <v>6942</v>
      </c>
      <c r="C48" s="43" t="s">
        <v>464</v>
      </c>
      <c r="D48" s="44" t="s">
        <v>6943</v>
      </c>
      <c r="E48" s="45" t="s">
        <v>106</v>
      </c>
      <c r="F48" s="40"/>
      <c r="G48" s="56">
        <v>16</v>
      </c>
    </row>
    <row r="49" spans="1:7" x14ac:dyDescent="0.3">
      <c r="A49" s="42">
        <v>43262</v>
      </c>
      <c r="B49" s="39" t="s">
        <v>6942</v>
      </c>
      <c r="C49" s="43" t="s">
        <v>464</v>
      </c>
      <c r="D49" s="44" t="s">
        <v>6943</v>
      </c>
      <c r="E49" s="45" t="s">
        <v>141</v>
      </c>
      <c r="F49" s="40"/>
      <c r="G49" s="56">
        <v>7</v>
      </c>
    </row>
    <row r="50" spans="1:7" x14ac:dyDescent="0.3">
      <c r="A50" s="42">
        <v>43286</v>
      </c>
      <c r="B50" s="39" t="s">
        <v>6942</v>
      </c>
      <c r="C50" s="43" t="s">
        <v>464</v>
      </c>
      <c r="D50" s="44" t="s">
        <v>6943</v>
      </c>
      <c r="E50" s="45" t="s">
        <v>158</v>
      </c>
      <c r="F50" s="40"/>
      <c r="G50" s="56">
        <v>14</v>
      </c>
    </row>
    <row r="51" spans="1:7" x14ac:dyDescent="0.3">
      <c r="A51" s="42">
        <v>43342</v>
      </c>
      <c r="B51" s="39" t="s">
        <v>6942</v>
      </c>
      <c r="C51" s="43" t="s">
        <v>464</v>
      </c>
      <c r="D51" s="44" t="s">
        <v>6943</v>
      </c>
      <c r="E51" s="45" t="s">
        <v>191</v>
      </c>
      <c r="F51" s="40"/>
      <c r="G51" s="56">
        <v>14</v>
      </c>
    </row>
    <row r="52" spans="1:7" x14ac:dyDescent="0.3">
      <c r="A52" s="42">
        <v>43353</v>
      </c>
      <c r="B52" s="39" t="s">
        <v>6942</v>
      </c>
      <c r="C52" s="43" t="s">
        <v>464</v>
      </c>
      <c r="D52" s="44" t="s">
        <v>6943</v>
      </c>
      <c r="E52" s="45" t="s">
        <v>205</v>
      </c>
      <c r="F52" s="40"/>
      <c r="G52" s="56">
        <v>30</v>
      </c>
    </row>
    <row r="53" spans="1:7" x14ac:dyDescent="0.3">
      <c r="A53" s="42">
        <v>43374</v>
      </c>
      <c r="B53" s="39" t="s">
        <v>6942</v>
      </c>
      <c r="C53" s="43" t="s">
        <v>464</v>
      </c>
      <c r="D53" s="44" t="s">
        <v>6943</v>
      </c>
      <c r="E53" s="45" t="s">
        <v>225</v>
      </c>
      <c r="F53" s="40"/>
      <c r="G53" s="56">
        <v>29</v>
      </c>
    </row>
    <row r="54" spans="1:7" x14ac:dyDescent="0.3">
      <c r="A54" s="42">
        <v>43394</v>
      </c>
      <c r="B54" s="39" t="s">
        <v>6942</v>
      </c>
      <c r="C54" s="43" t="s">
        <v>464</v>
      </c>
      <c r="D54" s="44" t="s">
        <v>6943</v>
      </c>
      <c r="E54" s="45" t="s">
        <v>242</v>
      </c>
      <c r="F54" s="40"/>
      <c r="G54" s="56">
        <v>32</v>
      </c>
    </row>
    <row r="55" spans="1:7" x14ac:dyDescent="0.3">
      <c r="A55" s="42">
        <v>43459</v>
      </c>
      <c r="B55" s="39" t="s">
        <v>6942</v>
      </c>
      <c r="C55" s="43" t="s">
        <v>464</v>
      </c>
      <c r="D55" s="44" t="s">
        <v>6943</v>
      </c>
      <c r="E55" s="45" t="s">
        <v>288</v>
      </c>
      <c r="F55" s="40"/>
      <c r="G55" s="56">
        <v>90</v>
      </c>
    </row>
    <row r="56" spans="1:7" x14ac:dyDescent="0.3">
      <c r="A56" s="42">
        <v>43466</v>
      </c>
      <c r="B56" s="39" t="s">
        <v>6942</v>
      </c>
      <c r="C56" s="43" t="s">
        <v>464</v>
      </c>
      <c r="D56" s="44" t="s">
        <v>6943</v>
      </c>
      <c r="E56" s="45" t="s">
        <v>291</v>
      </c>
      <c r="F56" s="40"/>
      <c r="G56" s="56">
        <v>25</v>
      </c>
    </row>
    <row r="57" spans="1:7" x14ac:dyDescent="0.3">
      <c r="A57" s="42">
        <v>43468</v>
      </c>
      <c r="B57" s="39" t="s">
        <v>6942</v>
      </c>
      <c r="C57" s="43" t="s">
        <v>464</v>
      </c>
      <c r="D57" s="44" t="s">
        <v>6943</v>
      </c>
      <c r="E57" s="45" t="s">
        <v>293</v>
      </c>
      <c r="F57" s="40"/>
      <c r="G57" s="56">
        <v>8</v>
      </c>
    </row>
    <row r="58" spans="1:7" x14ac:dyDescent="0.3">
      <c r="A58" s="42">
        <v>43496</v>
      </c>
      <c r="B58" s="39" t="s">
        <v>6942</v>
      </c>
      <c r="C58" s="43" t="s">
        <v>464</v>
      </c>
      <c r="D58" s="44" t="s">
        <v>6943</v>
      </c>
      <c r="E58" s="45" t="s">
        <v>320</v>
      </c>
      <c r="F58" s="40"/>
      <c r="G58" s="56">
        <v>72</v>
      </c>
    </row>
    <row r="59" spans="1:7" x14ac:dyDescent="0.3">
      <c r="A59" s="42">
        <v>43524</v>
      </c>
      <c r="B59" s="39" t="s">
        <v>6942</v>
      </c>
      <c r="C59" s="43" t="s">
        <v>464</v>
      </c>
      <c r="D59" s="44" t="s">
        <v>6943</v>
      </c>
      <c r="E59" s="45" t="s">
        <v>350</v>
      </c>
      <c r="F59" s="40"/>
      <c r="G59" s="56">
        <v>71</v>
      </c>
    </row>
    <row r="60" spans="1:7" x14ac:dyDescent="0.3">
      <c r="A60" s="42">
        <v>43477</v>
      </c>
      <c r="B60" s="39" t="s">
        <v>6942</v>
      </c>
      <c r="C60" s="43" t="s">
        <v>3947</v>
      </c>
      <c r="D60" s="44" t="s">
        <v>6943</v>
      </c>
      <c r="E60" s="45" t="s">
        <v>302</v>
      </c>
      <c r="F60" s="40"/>
      <c r="G60" s="41">
        <v>1004</v>
      </c>
    </row>
    <row r="61" spans="1:7" x14ac:dyDescent="0.3">
      <c r="A61" s="42">
        <v>43498</v>
      </c>
      <c r="B61" s="39" t="s">
        <v>6942</v>
      </c>
      <c r="C61" s="43" t="s">
        <v>3947</v>
      </c>
      <c r="D61" s="44" t="s">
        <v>6943</v>
      </c>
      <c r="E61" s="45" t="s">
        <v>324</v>
      </c>
      <c r="F61" s="40"/>
      <c r="G61" s="41">
        <v>435</v>
      </c>
    </row>
    <row r="62" spans="1:7" x14ac:dyDescent="0.3">
      <c r="A62" s="42">
        <v>43530</v>
      </c>
      <c r="B62" s="39" t="s">
        <v>6942</v>
      </c>
      <c r="C62" s="43" t="s">
        <v>3947</v>
      </c>
      <c r="D62" s="44" t="s">
        <v>6943</v>
      </c>
      <c r="E62" s="45" t="s">
        <v>356</v>
      </c>
      <c r="F62" s="40"/>
      <c r="G62" s="41">
        <v>381</v>
      </c>
    </row>
    <row r="63" spans="1:7" x14ac:dyDescent="0.3">
      <c r="A63" s="42">
        <v>43555</v>
      </c>
      <c r="B63" s="39" t="s">
        <v>6942</v>
      </c>
      <c r="C63" s="43" t="s">
        <v>3947</v>
      </c>
      <c r="D63" s="44" t="s">
        <v>6943</v>
      </c>
      <c r="E63" s="45" t="s">
        <v>6948</v>
      </c>
      <c r="F63" s="40"/>
      <c r="G63" s="41">
        <v>757</v>
      </c>
    </row>
    <row r="64" spans="1:7" x14ac:dyDescent="0.3">
      <c r="A64" s="42">
        <v>43334</v>
      </c>
      <c r="B64" s="39" t="s">
        <v>6942</v>
      </c>
      <c r="C64" s="43" t="s">
        <v>6944</v>
      </c>
      <c r="D64" s="44" t="s">
        <v>6943</v>
      </c>
      <c r="E64" s="45" t="s">
        <v>183</v>
      </c>
      <c r="F64" s="40"/>
      <c r="G64" s="41">
        <v>724</v>
      </c>
    </row>
    <row r="65" spans="1:7" x14ac:dyDescent="0.3">
      <c r="A65" s="42">
        <v>43374</v>
      </c>
      <c r="B65" s="39" t="s">
        <v>6942</v>
      </c>
      <c r="C65" s="43" t="s">
        <v>2509</v>
      </c>
      <c r="D65" s="44" t="s">
        <v>6943</v>
      </c>
      <c r="E65" s="45" t="s">
        <v>223</v>
      </c>
      <c r="F65" s="40"/>
      <c r="G65" s="56">
        <v>9241</v>
      </c>
    </row>
    <row r="66" spans="1:7" x14ac:dyDescent="0.3">
      <c r="A66" s="42">
        <v>43242</v>
      </c>
      <c r="B66" s="39" t="s">
        <v>6942</v>
      </c>
      <c r="C66" s="43" t="s">
        <v>1027</v>
      </c>
      <c r="D66" s="44" t="s">
        <v>6943</v>
      </c>
      <c r="E66" s="45" t="s">
        <v>105</v>
      </c>
      <c r="F66" s="40"/>
      <c r="G66" s="56">
        <v>2534</v>
      </c>
    </row>
    <row r="67" spans="1:7" x14ac:dyDescent="0.3">
      <c r="A67" s="50">
        <v>43376</v>
      </c>
      <c r="B67" s="51" t="s">
        <v>6942</v>
      </c>
      <c r="C67" s="48" t="s">
        <v>6945</v>
      </c>
      <c r="D67" s="52" t="s">
        <v>6943</v>
      </c>
      <c r="E67" s="53" t="s">
        <v>226</v>
      </c>
      <c r="F67" s="54"/>
      <c r="G67" s="55">
        <v>6758</v>
      </c>
    </row>
    <row r="68" spans="1:7" x14ac:dyDescent="0.3">
      <c r="A68" s="49"/>
      <c r="B68" s="49"/>
      <c r="C68" s="49" t="s">
        <v>6950</v>
      </c>
      <c r="D68" s="49"/>
      <c r="E68" s="49"/>
      <c r="F68" s="49"/>
      <c r="G68" s="46">
        <f>SUM(G11:G67)</f>
        <v>147355</v>
      </c>
    </row>
  </sheetData>
  <autoFilter ref="A10:G10" xr:uid="{00000000-0009-0000-0000-000002000000}">
    <sortState xmlns:xlrd2="http://schemas.microsoft.com/office/spreadsheetml/2017/richdata2" ref="A11:G83">
      <sortCondition ref="C10"/>
    </sortState>
  </autoFilter>
  <mergeCells count="9">
    <mergeCell ref="A7:C7"/>
    <mergeCell ref="A8:C8"/>
    <mergeCell ref="A9:C9"/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105"/>
  <sheetViews>
    <sheetView topLeftCell="A84" workbookViewId="0">
      <selection activeCell="I94" sqref="I94"/>
    </sheetView>
  </sheetViews>
  <sheetFormatPr defaultRowHeight="14.4" x14ac:dyDescent="0.3"/>
  <cols>
    <col min="1" max="1" width="10.109375" bestFit="1" customWidth="1"/>
    <col min="2" max="2" width="3.33203125" bestFit="1" customWidth="1"/>
    <col min="3" max="3" width="38.5546875" bestFit="1" customWidth="1"/>
    <col min="4" max="4" width="14" bestFit="1" customWidth="1"/>
    <col min="5" max="5" width="7" bestFit="1" customWidth="1"/>
    <col min="6" max="6" width="8.5546875" bestFit="1" customWidth="1"/>
    <col min="7" max="7" width="9.5546875" bestFit="1" customWidth="1"/>
  </cols>
  <sheetData>
    <row r="1" spans="1:7" ht="15.6" x14ac:dyDescent="0.3">
      <c r="A1" s="57" t="s">
        <v>0</v>
      </c>
      <c r="B1" s="57"/>
      <c r="C1" s="57"/>
      <c r="D1" s="1"/>
      <c r="E1" s="1"/>
      <c r="F1" s="1"/>
      <c r="G1" s="1"/>
    </row>
    <row r="2" spans="1:7" x14ac:dyDescent="0.3">
      <c r="A2" s="39" t="s">
        <v>1</v>
      </c>
      <c r="B2" s="39"/>
      <c r="C2" s="39"/>
      <c r="D2" s="1"/>
      <c r="E2" s="1"/>
      <c r="F2" s="1"/>
      <c r="G2" s="1"/>
    </row>
    <row r="3" spans="1:7" x14ac:dyDescent="0.3">
      <c r="A3" s="39" t="s">
        <v>2</v>
      </c>
      <c r="B3" s="39"/>
      <c r="C3" s="39"/>
      <c r="D3" s="1"/>
      <c r="E3" s="1"/>
      <c r="F3" s="1"/>
      <c r="G3" s="1"/>
    </row>
    <row r="4" spans="1:7" x14ac:dyDescent="0.3">
      <c r="A4" s="59" t="s">
        <v>3</v>
      </c>
      <c r="B4" s="59"/>
      <c r="C4" s="59"/>
      <c r="D4" s="1"/>
      <c r="E4" s="1"/>
      <c r="F4" s="1"/>
      <c r="G4" s="1"/>
    </row>
    <row r="5" spans="1:7" ht="15.6" x14ac:dyDescent="0.3">
      <c r="A5" s="58" t="s">
        <v>6951</v>
      </c>
      <c r="B5" s="58"/>
      <c r="C5" s="58"/>
      <c r="D5" s="1"/>
      <c r="E5" s="1"/>
      <c r="F5" s="1"/>
      <c r="G5" s="1"/>
    </row>
    <row r="6" spans="1:7" x14ac:dyDescent="0.3">
      <c r="A6" s="39" t="s">
        <v>6936</v>
      </c>
      <c r="B6" s="39"/>
      <c r="C6" s="39"/>
      <c r="D6" s="1"/>
      <c r="E6" s="1"/>
      <c r="F6" s="1"/>
      <c r="G6" s="1"/>
    </row>
    <row r="7" spans="1:7" x14ac:dyDescent="0.3">
      <c r="A7" s="39" t="s">
        <v>22</v>
      </c>
      <c r="B7" s="39"/>
      <c r="C7" s="39"/>
      <c r="D7" s="1"/>
      <c r="E7" s="1"/>
      <c r="F7" s="1"/>
      <c r="G7" s="1"/>
    </row>
    <row r="8" spans="1:7" x14ac:dyDescent="0.3">
      <c r="A8" s="39" t="s">
        <v>22</v>
      </c>
      <c r="B8" s="39"/>
      <c r="C8" s="39"/>
      <c r="D8" s="1"/>
      <c r="E8" s="1"/>
      <c r="F8" s="1"/>
      <c r="G8" s="1"/>
    </row>
    <row r="9" spans="1:7" x14ac:dyDescent="0.3">
      <c r="A9" s="59" t="s">
        <v>6937</v>
      </c>
      <c r="B9" s="59"/>
      <c r="C9" s="59"/>
      <c r="D9" s="1"/>
      <c r="E9" s="1"/>
      <c r="F9" s="1"/>
      <c r="G9" s="1"/>
    </row>
    <row r="10" spans="1:7" x14ac:dyDescent="0.3">
      <c r="A10" s="36" t="s">
        <v>4</v>
      </c>
      <c r="B10" s="47" t="s">
        <v>5</v>
      </c>
      <c r="C10" s="47"/>
      <c r="D10" s="37" t="s">
        <v>6938</v>
      </c>
      <c r="E10" s="36" t="s">
        <v>6939</v>
      </c>
      <c r="F10" s="38" t="s">
        <v>6940</v>
      </c>
      <c r="G10" s="38" t="s">
        <v>6941</v>
      </c>
    </row>
    <row r="11" spans="1:7" x14ac:dyDescent="0.3">
      <c r="A11" s="42">
        <v>43296</v>
      </c>
      <c r="B11" s="39" t="s">
        <v>6942</v>
      </c>
      <c r="C11" s="43" t="s">
        <v>6952</v>
      </c>
      <c r="D11" s="44" t="s">
        <v>6943</v>
      </c>
      <c r="E11" s="45" t="s">
        <v>162</v>
      </c>
      <c r="F11" s="40"/>
      <c r="G11" s="56">
        <v>10068</v>
      </c>
    </row>
    <row r="12" spans="1:7" x14ac:dyDescent="0.3">
      <c r="A12" s="42">
        <v>43331</v>
      </c>
      <c r="B12" s="39" t="s">
        <v>6942</v>
      </c>
      <c r="C12" s="43" t="s">
        <v>6952</v>
      </c>
      <c r="D12" s="44" t="s">
        <v>6943</v>
      </c>
      <c r="E12" s="45" t="s">
        <v>177</v>
      </c>
      <c r="F12" s="40"/>
      <c r="G12" s="56">
        <v>628</v>
      </c>
    </row>
    <row r="13" spans="1:7" x14ac:dyDescent="0.3">
      <c r="A13" s="42">
        <v>43401</v>
      </c>
      <c r="B13" s="39" t="s">
        <v>6942</v>
      </c>
      <c r="C13" s="43" t="s">
        <v>6952</v>
      </c>
      <c r="D13" s="44" t="s">
        <v>6943</v>
      </c>
      <c r="E13" s="45" t="s">
        <v>249</v>
      </c>
      <c r="F13" s="40"/>
      <c r="G13" s="56">
        <v>1228</v>
      </c>
    </row>
    <row r="14" spans="1:7" x14ac:dyDescent="0.3">
      <c r="A14" s="42">
        <v>43450</v>
      </c>
      <c r="B14" s="39" t="s">
        <v>6942</v>
      </c>
      <c r="C14" s="43" t="s">
        <v>6952</v>
      </c>
      <c r="D14" s="44" t="s">
        <v>6943</v>
      </c>
      <c r="E14" s="45" t="s">
        <v>281</v>
      </c>
      <c r="F14" s="40"/>
      <c r="G14" s="56">
        <v>5243</v>
      </c>
    </row>
    <row r="15" spans="1:7" x14ac:dyDescent="0.3">
      <c r="A15" s="42">
        <v>43476</v>
      </c>
      <c r="B15" s="39" t="s">
        <v>6942</v>
      </c>
      <c r="C15" s="43" t="s">
        <v>6952</v>
      </c>
      <c r="D15" s="44" t="s">
        <v>6943</v>
      </c>
      <c r="E15" s="45" t="s">
        <v>301</v>
      </c>
      <c r="F15" s="40"/>
      <c r="G15" s="56">
        <v>1662</v>
      </c>
    </row>
    <row r="16" spans="1:7" x14ac:dyDescent="0.3">
      <c r="A16" s="42">
        <v>43486</v>
      </c>
      <c r="B16" s="39" t="s">
        <v>6942</v>
      </c>
      <c r="C16" s="43" t="s">
        <v>6952</v>
      </c>
      <c r="D16" s="44" t="s">
        <v>6943</v>
      </c>
      <c r="E16" s="45" t="s">
        <v>310</v>
      </c>
      <c r="F16" s="40"/>
      <c r="G16" s="56">
        <v>608</v>
      </c>
    </row>
    <row r="17" spans="1:7" x14ac:dyDescent="0.3">
      <c r="A17" s="42">
        <v>43525</v>
      </c>
      <c r="B17" s="39" t="s">
        <v>6942</v>
      </c>
      <c r="C17" s="43" t="s">
        <v>6952</v>
      </c>
      <c r="D17" s="44" t="s">
        <v>6943</v>
      </c>
      <c r="E17" s="45" t="s">
        <v>352</v>
      </c>
      <c r="F17" s="40"/>
      <c r="G17" s="56">
        <v>1098</v>
      </c>
    </row>
    <row r="18" spans="1:7" x14ac:dyDescent="0.3">
      <c r="A18" s="42">
        <v>43551</v>
      </c>
      <c r="B18" s="39" t="s">
        <v>6942</v>
      </c>
      <c r="C18" s="43" t="s">
        <v>6952</v>
      </c>
      <c r="D18" s="44" t="s">
        <v>6943</v>
      </c>
      <c r="E18" s="45" t="s">
        <v>6970</v>
      </c>
      <c r="F18" s="40"/>
      <c r="G18" s="56">
        <v>2312</v>
      </c>
    </row>
    <row r="19" spans="1:7" x14ac:dyDescent="0.3">
      <c r="A19" s="42">
        <v>43307</v>
      </c>
      <c r="B19" s="39" t="s">
        <v>6942</v>
      </c>
      <c r="C19" s="43" t="s">
        <v>6953</v>
      </c>
      <c r="D19" s="44" t="s">
        <v>6943</v>
      </c>
      <c r="E19" s="45" t="s">
        <v>163</v>
      </c>
      <c r="F19" s="40"/>
      <c r="G19" s="56">
        <v>1013</v>
      </c>
    </row>
    <row r="20" spans="1:7" x14ac:dyDescent="0.3">
      <c r="A20" s="42">
        <v>43373</v>
      </c>
      <c r="B20" s="39" t="s">
        <v>6942</v>
      </c>
      <c r="C20" s="43" t="s">
        <v>6953</v>
      </c>
      <c r="D20" s="44" t="s">
        <v>6943</v>
      </c>
      <c r="E20" s="45" t="s">
        <v>217</v>
      </c>
      <c r="F20" s="40"/>
      <c r="G20" s="56">
        <v>3040</v>
      </c>
    </row>
    <row r="21" spans="1:7" x14ac:dyDescent="0.3">
      <c r="A21" s="42">
        <v>43398</v>
      </c>
      <c r="B21" s="39" t="s">
        <v>6942</v>
      </c>
      <c r="C21" s="43" t="s">
        <v>6953</v>
      </c>
      <c r="D21" s="44" t="s">
        <v>6943</v>
      </c>
      <c r="E21" s="45" t="s">
        <v>246</v>
      </c>
      <c r="F21" s="40"/>
      <c r="G21" s="56">
        <v>3040</v>
      </c>
    </row>
    <row r="22" spans="1:7" x14ac:dyDescent="0.3">
      <c r="A22" s="42">
        <v>43421</v>
      </c>
      <c r="B22" s="39" t="s">
        <v>6942</v>
      </c>
      <c r="C22" s="43" t="s">
        <v>6953</v>
      </c>
      <c r="D22" s="44" t="s">
        <v>6943</v>
      </c>
      <c r="E22" s="45" t="s">
        <v>261</v>
      </c>
      <c r="F22" s="40"/>
      <c r="G22" s="56">
        <v>3108</v>
      </c>
    </row>
    <row r="23" spans="1:7" x14ac:dyDescent="0.3">
      <c r="A23" s="42">
        <v>43430</v>
      </c>
      <c r="B23" s="39" t="s">
        <v>6942</v>
      </c>
      <c r="C23" s="43" t="s">
        <v>6953</v>
      </c>
      <c r="D23" s="44" t="s">
        <v>6943</v>
      </c>
      <c r="E23" s="45" t="s">
        <v>265</v>
      </c>
      <c r="F23" s="40"/>
      <c r="G23" s="56">
        <v>3108</v>
      </c>
    </row>
    <row r="24" spans="1:7" x14ac:dyDescent="0.3">
      <c r="A24" s="42">
        <v>43433</v>
      </c>
      <c r="B24" s="39" t="s">
        <v>6942</v>
      </c>
      <c r="C24" s="43" t="s">
        <v>6953</v>
      </c>
      <c r="D24" s="44" t="s">
        <v>6943</v>
      </c>
      <c r="E24" s="45" t="s">
        <v>268</v>
      </c>
      <c r="F24" s="40"/>
      <c r="G24" s="56">
        <v>1036</v>
      </c>
    </row>
    <row r="25" spans="1:7" x14ac:dyDescent="0.3">
      <c r="A25" s="42">
        <v>43449</v>
      </c>
      <c r="B25" s="39" t="s">
        <v>6942</v>
      </c>
      <c r="C25" s="43" t="s">
        <v>6953</v>
      </c>
      <c r="D25" s="44" t="s">
        <v>6943</v>
      </c>
      <c r="E25" s="45" t="s">
        <v>278</v>
      </c>
      <c r="F25" s="40"/>
      <c r="G25" s="56">
        <v>1036</v>
      </c>
    </row>
    <row r="26" spans="1:7" x14ac:dyDescent="0.3">
      <c r="A26" s="42">
        <v>43454</v>
      </c>
      <c r="B26" s="39" t="s">
        <v>6942</v>
      </c>
      <c r="C26" s="43" t="s">
        <v>6953</v>
      </c>
      <c r="D26" s="44" t="s">
        <v>6943</v>
      </c>
      <c r="E26" s="45" t="s">
        <v>286</v>
      </c>
      <c r="F26" s="40"/>
      <c r="G26" s="56">
        <v>2071</v>
      </c>
    </row>
    <row r="27" spans="1:7" x14ac:dyDescent="0.3">
      <c r="A27" s="42">
        <v>43462</v>
      </c>
      <c r="B27" s="39" t="s">
        <v>6942</v>
      </c>
      <c r="C27" s="43" t="s">
        <v>6953</v>
      </c>
      <c r="D27" s="44" t="s">
        <v>6943</v>
      </c>
      <c r="E27" s="45" t="s">
        <v>290</v>
      </c>
      <c r="F27" s="40"/>
      <c r="G27" s="56">
        <v>1036</v>
      </c>
    </row>
    <row r="28" spans="1:7" x14ac:dyDescent="0.3">
      <c r="A28" s="42">
        <v>43484</v>
      </c>
      <c r="B28" s="39" t="s">
        <v>6942</v>
      </c>
      <c r="C28" s="43" t="s">
        <v>6953</v>
      </c>
      <c r="D28" s="44" t="s">
        <v>6943</v>
      </c>
      <c r="E28" s="45" t="s">
        <v>307</v>
      </c>
      <c r="F28" s="40"/>
      <c r="G28" s="56">
        <v>2086</v>
      </c>
    </row>
    <row r="29" spans="1:7" x14ac:dyDescent="0.3">
      <c r="A29" s="42">
        <v>43486</v>
      </c>
      <c r="B29" s="39" t="s">
        <v>6942</v>
      </c>
      <c r="C29" s="43" t="s">
        <v>6953</v>
      </c>
      <c r="D29" s="44" t="s">
        <v>6943</v>
      </c>
      <c r="E29" s="45" t="s">
        <v>309</v>
      </c>
      <c r="F29" s="40"/>
      <c r="G29" s="56">
        <v>1061</v>
      </c>
    </row>
    <row r="30" spans="1:7" x14ac:dyDescent="0.3">
      <c r="A30" s="42">
        <v>43493</v>
      </c>
      <c r="B30" s="39" t="s">
        <v>6942</v>
      </c>
      <c r="C30" s="43" t="s">
        <v>6953</v>
      </c>
      <c r="D30" s="44" t="s">
        <v>6943</v>
      </c>
      <c r="E30" s="45" t="s">
        <v>315</v>
      </c>
      <c r="F30" s="40"/>
      <c r="G30" s="56">
        <v>2123</v>
      </c>
    </row>
    <row r="31" spans="1:7" x14ac:dyDescent="0.3">
      <c r="A31" s="42">
        <v>43503</v>
      </c>
      <c r="B31" s="39" t="s">
        <v>6942</v>
      </c>
      <c r="C31" s="43" t="s">
        <v>6953</v>
      </c>
      <c r="D31" s="44" t="s">
        <v>6943</v>
      </c>
      <c r="E31" s="45" t="s">
        <v>336</v>
      </c>
      <c r="F31" s="40"/>
      <c r="G31" s="56">
        <v>2122</v>
      </c>
    </row>
    <row r="32" spans="1:7" x14ac:dyDescent="0.3">
      <c r="A32" s="42">
        <v>43551</v>
      </c>
      <c r="B32" s="39" t="s">
        <v>6942</v>
      </c>
      <c r="C32" s="43" t="s">
        <v>6953</v>
      </c>
      <c r="D32" s="44" t="s">
        <v>6943</v>
      </c>
      <c r="E32" s="45" t="s">
        <v>6967</v>
      </c>
      <c r="F32" s="40"/>
      <c r="G32" s="56">
        <v>1061</v>
      </c>
    </row>
    <row r="33" spans="1:7" x14ac:dyDescent="0.3">
      <c r="A33" s="42">
        <v>43551</v>
      </c>
      <c r="B33" s="39" t="s">
        <v>6942</v>
      </c>
      <c r="C33" s="43" t="s">
        <v>6953</v>
      </c>
      <c r="D33" s="44" t="s">
        <v>6943</v>
      </c>
      <c r="E33" s="45" t="s">
        <v>6969</v>
      </c>
      <c r="F33" s="40"/>
      <c r="G33" s="56">
        <v>1061</v>
      </c>
    </row>
    <row r="34" spans="1:7" x14ac:dyDescent="0.3">
      <c r="A34" s="42">
        <v>43555</v>
      </c>
      <c r="B34" s="39" t="s">
        <v>6942</v>
      </c>
      <c r="C34" s="43" t="s">
        <v>6953</v>
      </c>
      <c r="D34" s="44" t="s">
        <v>6943</v>
      </c>
      <c r="E34" s="45" t="s">
        <v>6974</v>
      </c>
      <c r="F34" s="40"/>
      <c r="G34" s="56">
        <v>1061</v>
      </c>
    </row>
    <row r="35" spans="1:7" x14ac:dyDescent="0.3">
      <c r="A35" s="42">
        <v>43470</v>
      </c>
      <c r="B35" s="39" t="s">
        <v>6942</v>
      </c>
      <c r="C35" s="43" t="s">
        <v>6959</v>
      </c>
      <c r="D35" s="44" t="s">
        <v>6943</v>
      </c>
      <c r="E35" s="45" t="s">
        <v>295</v>
      </c>
      <c r="F35" s="40"/>
      <c r="G35" s="56">
        <v>903</v>
      </c>
    </row>
    <row r="36" spans="1:7" x14ac:dyDescent="0.3">
      <c r="A36" s="42">
        <v>43338</v>
      </c>
      <c r="B36" s="39" t="s">
        <v>6942</v>
      </c>
      <c r="C36" s="43" t="s">
        <v>6956</v>
      </c>
      <c r="D36" s="44" t="s">
        <v>6943</v>
      </c>
      <c r="E36" s="45" t="s">
        <v>187</v>
      </c>
      <c r="F36" s="40"/>
      <c r="G36" s="56">
        <v>4052</v>
      </c>
    </row>
    <row r="37" spans="1:7" x14ac:dyDescent="0.3">
      <c r="A37" s="42">
        <v>43359</v>
      </c>
      <c r="B37" s="39" t="s">
        <v>6942</v>
      </c>
      <c r="C37" s="43" t="s">
        <v>6956</v>
      </c>
      <c r="D37" s="44" t="s">
        <v>6943</v>
      </c>
      <c r="E37" s="45" t="s">
        <v>212</v>
      </c>
      <c r="F37" s="40"/>
      <c r="G37" s="56">
        <v>1013</v>
      </c>
    </row>
    <row r="38" spans="1:7" x14ac:dyDescent="0.3">
      <c r="A38" s="42">
        <v>43371</v>
      </c>
      <c r="B38" s="39" t="s">
        <v>6942</v>
      </c>
      <c r="C38" s="43" t="s">
        <v>6956</v>
      </c>
      <c r="D38" s="44" t="s">
        <v>6943</v>
      </c>
      <c r="E38" s="45" t="s">
        <v>216</v>
      </c>
      <c r="F38" s="40"/>
      <c r="G38" s="56">
        <v>1110</v>
      </c>
    </row>
    <row r="39" spans="1:7" x14ac:dyDescent="0.3">
      <c r="A39" s="42">
        <v>43393</v>
      </c>
      <c r="B39" s="39" t="s">
        <v>6942</v>
      </c>
      <c r="C39" s="43" t="s">
        <v>6956</v>
      </c>
      <c r="D39" s="44" t="s">
        <v>6943</v>
      </c>
      <c r="E39" s="45" t="s">
        <v>240</v>
      </c>
      <c r="F39" s="40"/>
      <c r="G39" s="56">
        <v>1206</v>
      </c>
    </row>
    <row r="40" spans="1:7" x14ac:dyDescent="0.3">
      <c r="A40" s="42">
        <v>43421</v>
      </c>
      <c r="B40" s="39" t="s">
        <v>6942</v>
      </c>
      <c r="C40" s="43" t="s">
        <v>6956</v>
      </c>
      <c r="D40" s="44" t="s">
        <v>6943</v>
      </c>
      <c r="E40" s="45" t="s">
        <v>260</v>
      </c>
      <c r="F40" s="40"/>
      <c r="G40" s="56">
        <v>3108</v>
      </c>
    </row>
    <row r="41" spans="1:7" x14ac:dyDescent="0.3">
      <c r="A41" s="42">
        <v>43448</v>
      </c>
      <c r="B41" s="39" t="s">
        <v>6942</v>
      </c>
      <c r="C41" s="43" t="s">
        <v>6956</v>
      </c>
      <c r="D41" s="44" t="s">
        <v>6943</v>
      </c>
      <c r="E41" s="45" t="s">
        <v>276</v>
      </c>
      <c r="F41" s="40"/>
      <c r="G41" s="56">
        <v>4144</v>
      </c>
    </row>
    <row r="42" spans="1:7" x14ac:dyDescent="0.3">
      <c r="A42" s="42">
        <v>43479</v>
      </c>
      <c r="B42" s="39" t="s">
        <v>6942</v>
      </c>
      <c r="C42" s="43" t="s">
        <v>6956</v>
      </c>
      <c r="D42" s="44" t="s">
        <v>6943</v>
      </c>
      <c r="E42" s="45" t="s">
        <v>303</v>
      </c>
      <c r="F42" s="40"/>
      <c r="G42" s="56">
        <v>1036</v>
      </c>
    </row>
    <row r="43" spans="1:7" x14ac:dyDescent="0.3">
      <c r="A43" s="42">
        <v>43480</v>
      </c>
      <c r="B43" s="39" t="s">
        <v>6942</v>
      </c>
      <c r="C43" s="43" t="s">
        <v>6956</v>
      </c>
      <c r="D43" s="44" t="s">
        <v>6943</v>
      </c>
      <c r="E43" s="45" t="s">
        <v>304</v>
      </c>
      <c r="F43" s="40"/>
      <c r="G43" s="56">
        <v>2072</v>
      </c>
    </row>
    <row r="44" spans="1:7" x14ac:dyDescent="0.3">
      <c r="A44" s="42">
        <v>43484</v>
      </c>
      <c r="B44" s="39" t="s">
        <v>6942</v>
      </c>
      <c r="C44" s="43" t="s">
        <v>6956</v>
      </c>
      <c r="D44" s="44" t="s">
        <v>6943</v>
      </c>
      <c r="E44" s="45" t="s">
        <v>306</v>
      </c>
      <c r="F44" s="40"/>
      <c r="G44" s="56">
        <v>2122</v>
      </c>
    </row>
    <row r="45" spans="1:7" x14ac:dyDescent="0.3">
      <c r="A45" s="42">
        <v>43489</v>
      </c>
      <c r="B45" s="39" t="s">
        <v>6942</v>
      </c>
      <c r="C45" s="43" t="s">
        <v>6956</v>
      </c>
      <c r="D45" s="44" t="s">
        <v>6943</v>
      </c>
      <c r="E45" s="45" t="s">
        <v>312</v>
      </c>
      <c r="F45" s="40"/>
      <c r="G45" s="56">
        <v>1061</v>
      </c>
    </row>
    <row r="46" spans="1:7" x14ac:dyDescent="0.3">
      <c r="A46" s="42">
        <v>43496</v>
      </c>
      <c r="B46" s="39" t="s">
        <v>6942</v>
      </c>
      <c r="C46" s="43" t="s">
        <v>6956</v>
      </c>
      <c r="D46" s="44" t="s">
        <v>6943</v>
      </c>
      <c r="E46" s="45" t="s">
        <v>319</v>
      </c>
      <c r="F46" s="40"/>
      <c r="G46" s="56">
        <v>1036</v>
      </c>
    </row>
    <row r="47" spans="1:7" x14ac:dyDescent="0.3">
      <c r="A47" s="42">
        <v>43500</v>
      </c>
      <c r="B47" s="39" t="s">
        <v>6942</v>
      </c>
      <c r="C47" s="43" t="s">
        <v>6956</v>
      </c>
      <c r="D47" s="44" t="s">
        <v>6943</v>
      </c>
      <c r="E47" s="45" t="s">
        <v>330</v>
      </c>
      <c r="F47" s="40"/>
      <c r="G47" s="56">
        <v>2122</v>
      </c>
    </row>
    <row r="48" spans="1:7" x14ac:dyDescent="0.3">
      <c r="A48" s="42">
        <v>43508</v>
      </c>
      <c r="B48" s="39" t="s">
        <v>6942</v>
      </c>
      <c r="C48" s="43" t="s">
        <v>6956</v>
      </c>
      <c r="D48" s="44" t="s">
        <v>6943</v>
      </c>
      <c r="E48" s="45" t="s">
        <v>340</v>
      </c>
      <c r="F48" s="40"/>
      <c r="G48" s="41">
        <v>3183</v>
      </c>
    </row>
    <row r="49" spans="1:7" x14ac:dyDescent="0.3">
      <c r="A49" s="42">
        <v>43539</v>
      </c>
      <c r="B49" s="39" t="s">
        <v>6942</v>
      </c>
      <c r="C49" s="43" t="s">
        <v>6956</v>
      </c>
      <c r="D49" s="44" t="s">
        <v>6943</v>
      </c>
      <c r="E49" s="45" t="s">
        <v>362</v>
      </c>
      <c r="F49" s="40"/>
      <c r="G49" s="56">
        <v>1061</v>
      </c>
    </row>
    <row r="50" spans="1:7" x14ac:dyDescent="0.3">
      <c r="A50" s="42">
        <v>43551</v>
      </c>
      <c r="B50" s="39" t="s">
        <v>6942</v>
      </c>
      <c r="C50" s="43" t="s">
        <v>6956</v>
      </c>
      <c r="D50" s="44" t="s">
        <v>6943</v>
      </c>
      <c r="E50" s="45" t="s">
        <v>6968</v>
      </c>
      <c r="F50" s="40"/>
      <c r="G50" s="56">
        <v>1061</v>
      </c>
    </row>
    <row r="51" spans="1:7" x14ac:dyDescent="0.3">
      <c r="A51" s="42">
        <v>43554</v>
      </c>
      <c r="B51" s="39" t="s">
        <v>6942</v>
      </c>
      <c r="C51" s="43" t="s">
        <v>6956</v>
      </c>
      <c r="D51" s="44" t="s">
        <v>6943</v>
      </c>
      <c r="E51" s="45" t="s">
        <v>6972</v>
      </c>
      <c r="F51" s="40"/>
      <c r="G51" s="56">
        <v>2122</v>
      </c>
    </row>
    <row r="52" spans="1:7" x14ac:dyDescent="0.3">
      <c r="A52" s="42">
        <v>43420</v>
      </c>
      <c r="B52" s="39" t="s">
        <v>6942</v>
      </c>
      <c r="C52" s="43" t="s">
        <v>6958</v>
      </c>
      <c r="D52" s="44" t="s">
        <v>6943</v>
      </c>
      <c r="E52" s="45" t="s">
        <v>259</v>
      </c>
      <c r="F52" s="40"/>
      <c r="G52" s="56">
        <v>2700</v>
      </c>
    </row>
    <row r="53" spans="1:7" x14ac:dyDescent="0.3">
      <c r="A53" s="42">
        <v>43454</v>
      </c>
      <c r="B53" s="39" t="s">
        <v>6942</v>
      </c>
      <c r="C53" s="43" t="s">
        <v>6958</v>
      </c>
      <c r="D53" s="44" t="s">
        <v>6943</v>
      </c>
      <c r="E53" s="45" t="s">
        <v>284</v>
      </c>
      <c r="F53" s="40"/>
      <c r="G53" s="56">
        <v>9000</v>
      </c>
    </row>
    <row r="54" spans="1:7" x14ac:dyDescent="0.3">
      <c r="A54" s="42">
        <v>43473</v>
      </c>
      <c r="B54" s="39" t="s">
        <v>6942</v>
      </c>
      <c r="C54" s="43" t="s">
        <v>6958</v>
      </c>
      <c r="D54" s="44" t="s">
        <v>6943</v>
      </c>
      <c r="E54" s="45" t="s">
        <v>299</v>
      </c>
      <c r="F54" s="40"/>
      <c r="G54" s="56">
        <v>2469</v>
      </c>
    </row>
    <row r="55" spans="1:7" x14ac:dyDescent="0.3">
      <c r="A55" s="42">
        <v>43509</v>
      </c>
      <c r="B55" s="39" t="s">
        <v>6942</v>
      </c>
      <c r="C55" s="43" t="s">
        <v>6958</v>
      </c>
      <c r="D55" s="44" t="s">
        <v>6943</v>
      </c>
      <c r="E55" s="45" t="s">
        <v>341</v>
      </c>
      <c r="F55" s="40"/>
      <c r="G55" s="41">
        <v>9054</v>
      </c>
    </row>
    <row r="56" spans="1:7" x14ac:dyDescent="0.3">
      <c r="A56" s="42">
        <v>43530</v>
      </c>
      <c r="B56" s="39" t="s">
        <v>6942</v>
      </c>
      <c r="C56" s="43" t="s">
        <v>6958</v>
      </c>
      <c r="D56" s="44" t="s">
        <v>6943</v>
      </c>
      <c r="E56" s="45" t="s">
        <v>357</v>
      </c>
      <c r="F56" s="40"/>
      <c r="G56" s="56">
        <v>3420</v>
      </c>
    </row>
    <row r="57" spans="1:7" x14ac:dyDescent="0.3">
      <c r="A57" s="42">
        <v>43555</v>
      </c>
      <c r="B57" s="39" t="s">
        <v>6942</v>
      </c>
      <c r="C57" s="43" t="s">
        <v>6958</v>
      </c>
      <c r="D57" s="44" t="s">
        <v>6943</v>
      </c>
      <c r="E57" s="45" t="s">
        <v>6975</v>
      </c>
      <c r="F57" s="40"/>
      <c r="G57" s="56">
        <v>796</v>
      </c>
    </row>
    <row r="58" spans="1:7" x14ac:dyDescent="0.3">
      <c r="A58" s="42">
        <v>43363</v>
      </c>
      <c r="B58" s="39" t="s">
        <v>6942</v>
      </c>
      <c r="C58" s="43" t="s">
        <v>6957</v>
      </c>
      <c r="D58" s="44" t="s">
        <v>6943</v>
      </c>
      <c r="E58" s="45" t="s">
        <v>213</v>
      </c>
      <c r="F58" s="40"/>
      <c r="G58" s="56">
        <v>4054</v>
      </c>
    </row>
    <row r="59" spans="1:7" x14ac:dyDescent="0.3">
      <c r="A59" s="42">
        <v>43393</v>
      </c>
      <c r="B59" s="39" t="s">
        <v>6942</v>
      </c>
      <c r="C59" s="43" t="s">
        <v>6957</v>
      </c>
      <c r="D59" s="44" t="s">
        <v>6943</v>
      </c>
      <c r="E59" s="45" t="s">
        <v>239</v>
      </c>
      <c r="F59" s="40"/>
      <c r="G59" s="56">
        <v>1013</v>
      </c>
    </row>
    <row r="60" spans="1:7" x14ac:dyDescent="0.3">
      <c r="A60" s="42">
        <v>43395</v>
      </c>
      <c r="B60" s="39" t="s">
        <v>6942</v>
      </c>
      <c r="C60" s="43" t="s">
        <v>6957</v>
      </c>
      <c r="D60" s="44" t="s">
        <v>6943</v>
      </c>
      <c r="E60" s="45" t="s">
        <v>243</v>
      </c>
      <c r="F60" s="40"/>
      <c r="G60" s="56">
        <v>2027</v>
      </c>
    </row>
    <row r="61" spans="1:7" x14ac:dyDescent="0.3">
      <c r="A61" s="42">
        <v>43406</v>
      </c>
      <c r="B61" s="39" t="s">
        <v>6942</v>
      </c>
      <c r="C61" s="43" t="s">
        <v>6957</v>
      </c>
      <c r="D61" s="44" t="s">
        <v>6943</v>
      </c>
      <c r="E61" s="45" t="s">
        <v>255</v>
      </c>
      <c r="F61" s="40"/>
      <c r="G61" s="56">
        <v>1036</v>
      </c>
    </row>
    <row r="62" spans="1:7" x14ac:dyDescent="0.3">
      <c r="A62" s="42">
        <v>43433</v>
      </c>
      <c r="B62" s="39" t="s">
        <v>6942</v>
      </c>
      <c r="C62" s="43" t="s">
        <v>6957</v>
      </c>
      <c r="D62" s="44" t="s">
        <v>6943</v>
      </c>
      <c r="E62" s="45" t="s">
        <v>270</v>
      </c>
      <c r="F62" s="40"/>
      <c r="G62" s="56">
        <v>2071</v>
      </c>
    </row>
    <row r="63" spans="1:7" x14ac:dyDescent="0.3">
      <c r="A63" s="42">
        <v>43449</v>
      </c>
      <c r="B63" s="39" t="s">
        <v>6942</v>
      </c>
      <c r="C63" s="43" t="s">
        <v>6957</v>
      </c>
      <c r="D63" s="44" t="s">
        <v>6943</v>
      </c>
      <c r="E63" s="45" t="s">
        <v>279</v>
      </c>
      <c r="F63" s="40"/>
      <c r="G63" s="56">
        <v>3107</v>
      </c>
    </row>
    <row r="64" spans="1:7" x14ac:dyDescent="0.3">
      <c r="A64" s="42">
        <v>43475</v>
      </c>
      <c r="B64" s="39" t="s">
        <v>6942</v>
      </c>
      <c r="C64" s="43" t="s">
        <v>6957</v>
      </c>
      <c r="D64" s="44" t="s">
        <v>6943</v>
      </c>
      <c r="E64" s="45" t="s">
        <v>300</v>
      </c>
      <c r="F64" s="40"/>
      <c r="G64" s="56">
        <v>1036</v>
      </c>
    </row>
    <row r="65" spans="1:7" x14ac:dyDescent="0.3">
      <c r="A65" s="42">
        <v>43484</v>
      </c>
      <c r="B65" s="39" t="s">
        <v>6942</v>
      </c>
      <c r="C65" s="43" t="s">
        <v>6957</v>
      </c>
      <c r="D65" s="44" t="s">
        <v>6943</v>
      </c>
      <c r="E65" s="45" t="s">
        <v>308</v>
      </c>
      <c r="F65" s="40"/>
      <c r="G65" s="56">
        <v>1061</v>
      </c>
    </row>
    <row r="66" spans="1:7" x14ac:dyDescent="0.3">
      <c r="A66" s="42">
        <v>43491</v>
      </c>
      <c r="B66" s="39" t="s">
        <v>6942</v>
      </c>
      <c r="C66" s="43" t="s">
        <v>6957</v>
      </c>
      <c r="D66" s="44" t="s">
        <v>6943</v>
      </c>
      <c r="E66" s="45" t="s">
        <v>314</v>
      </c>
      <c r="F66" s="40"/>
      <c r="G66" s="56">
        <v>1061</v>
      </c>
    </row>
    <row r="67" spans="1:7" x14ac:dyDescent="0.3">
      <c r="A67" s="42">
        <v>43497</v>
      </c>
      <c r="B67" s="39" t="s">
        <v>6942</v>
      </c>
      <c r="C67" s="43" t="s">
        <v>6957</v>
      </c>
      <c r="D67" s="44" t="s">
        <v>6943</v>
      </c>
      <c r="E67" s="45" t="s">
        <v>322</v>
      </c>
      <c r="F67" s="40"/>
      <c r="G67" s="56">
        <v>1061</v>
      </c>
    </row>
    <row r="68" spans="1:7" x14ac:dyDescent="0.3">
      <c r="A68" s="42">
        <v>43502</v>
      </c>
      <c r="B68" s="39" t="s">
        <v>6942</v>
      </c>
      <c r="C68" s="43" t="s">
        <v>6957</v>
      </c>
      <c r="D68" s="44" t="s">
        <v>6943</v>
      </c>
      <c r="E68" s="45" t="s">
        <v>334</v>
      </c>
      <c r="F68" s="40"/>
      <c r="G68" s="56">
        <v>1061</v>
      </c>
    </row>
    <row r="69" spans="1:7" x14ac:dyDescent="0.3">
      <c r="A69" s="42">
        <v>43516</v>
      </c>
      <c r="B69" s="39" t="s">
        <v>6942</v>
      </c>
      <c r="C69" s="43" t="s">
        <v>6957</v>
      </c>
      <c r="D69" s="44" t="s">
        <v>6943</v>
      </c>
      <c r="E69" s="45" t="s">
        <v>344</v>
      </c>
      <c r="F69" s="40"/>
      <c r="G69" s="56">
        <v>1061</v>
      </c>
    </row>
    <row r="70" spans="1:7" x14ac:dyDescent="0.3">
      <c r="A70" s="42">
        <v>43530</v>
      </c>
      <c r="B70" s="39" t="s">
        <v>6942</v>
      </c>
      <c r="C70" s="43" t="s">
        <v>6957</v>
      </c>
      <c r="D70" s="44" t="s">
        <v>6943</v>
      </c>
      <c r="E70" s="45" t="s">
        <v>358</v>
      </c>
      <c r="F70" s="40"/>
      <c r="G70" s="56">
        <v>2123</v>
      </c>
    </row>
    <row r="71" spans="1:7" x14ac:dyDescent="0.3">
      <c r="A71" s="42">
        <v>43541</v>
      </c>
      <c r="B71" s="39" t="s">
        <v>6942</v>
      </c>
      <c r="C71" s="43" t="s">
        <v>6957</v>
      </c>
      <c r="D71" s="44" t="s">
        <v>6943</v>
      </c>
      <c r="E71" s="45" t="s">
        <v>6961</v>
      </c>
      <c r="F71" s="40"/>
      <c r="G71" s="56">
        <v>2123</v>
      </c>
    </row>
    <row r="72" spans="1:7" x14ac:dyDescent="0.3">
      <c r="A72" s="42">
        <v>43544</v>
      </c>
      <c r="B72" s="39" t="s">
        <v>6942</v>
      </c>
      <c r="C72" s="43" t="s">
        <v>6957</v>
      </c>
      <c r="D72" s="44" t="s">
        <v>6943</v>
      </c>
      <c r="E72" s="45" t="s">
        <v>6964</v>
      </c>
      <c r="F72" s="40"/>
      <c r="G72" s="56">
        <v>1061</v>
      </c>
    </row>
    <row r="73" spans="1:7" x14ac:dyDescent="0.3">
      <c r="A73" s="42">
        <v>43334</v>
      </c>
      <c r="B73" s="39" t="s">
        <v>6942</v>
      </c>
      <c r="C73" s="43" t="s">
        <v>6955</v>
      </c>
      <c r="D73" s="44" t="s">
        <v>6943</v>
      </c>
      <c r="E73" s="45" t="s">
        <v>182</v>
      </c>
      <c r="F73" s="40"/>
      <c r="G73" s="56">
        <v>1013</v>
      </c>
    </row>
    <row r="74" spans="1:7" x14ac:dyDescent="0.3">
      <c r="A74" s="42">
        <v>43353</v>
      </c>
      <c r="B74" s="39" t="s">
        <v>6942</v>
      </c>
      <c r="C74" s="43" t="s">
        <v>6955</v>
      </c>
      <c r="D74" s="44" t="s">
        <v>6943</v>
      </c>
      <c r="E74" s="45" t="s">
        <v>207</v>
      </c>
      <c r="F74" s="40"/>
      <c r="G74" s="56">
        <v>6080</v>
      </c>
    </row>
    <row r="75" spans="1:7" x14ac:dyDescent="0.3">
      <c r="A75" s="42">
        <v>43395</v>
      </c>
      <c r="B75" s="39" t="s">
        <v>6942</v>
      </c>
      <c r="C75" s="43" t="s">
        <v>6955</v>
      </c>
      <c r="D75" s="44" t="s">
        <v>6943</v>
      </c>
      <c r="E75" s="45" t="s">
        <v>244</v>
      </c>
      <c r="F75" s="40"/>
      <c r="G75" s="56">
        <v>3040</v>
      </c>
    </row>
    <row r="76" spans="1:7" x14ac:dyDescent="0.3">
      <c r="A76" s="42">
        <v>43428</v>
      </c>
      <c r="B76" s="39" t="s">
        <v>6942</v>
      </c>
      <c r="C76" s="43" t="s">
        <v>6955</v>
      </c>
      <c r="D76" s="44" t="s">
        <v>6943</v>
      </c>
      <c r="E76" s="45" t="s">
        <v>264</v>
      </c>
      <c r="F76" s="40"/>
      <c r="G76" s="56">
        <v>6214</v>
      </c>
    </row>
    <row r="77" spans="1:7" x14ac:dyDescent="0.3">
      <c r="A77" s="42">
        <v>43466</v>
      </c>
      <c r="B77" s="39" t="s">
        <v>6942</v>
      </c>
      <c r="C77" s="43" t="s">
        <v>6955</v>
      </c>
      <c r="D77" s="44" t="s">
        <v>6943</v>
      </c>
      <c r="E77" s="45" t="s">
        <v>292</v>
      </c>
      <c r="F77" s="40"/>
      <c r="G77" s="56">
        <v>2071</v>
      </c>
    </row>
    <row r="78" spans="1:7" x14ac:dyDescent="0.3">
      <c r="A78" s="42">
        <v>43498</v>
      </c>
      <c r="B78" s="39" t="s">
        <v>6942</v>
      </c>
      <c r="C78" s="43" t="s">
        <v>6955</v>
      </c>
      <c r="D78" s="44" t="s">
        <v>6943</v>
      </c>
      <c r="E78" s="45" t="s">
        <v>327</v>
      </c>
      <c r="F78" s="40"/>
      <c r="G78" s="56">
        <v>5179</v>
      </c>
    </row>
    <row r="79" spans="1:7" x14ac:dyDescent="0.3">
      <c r="A79" s="42">
        <v>43510</v>
      </c>
      <c r="B79" s="39" t="s">
        <v>6942</v>
      </c>
      <c r="C79" s="43" t="s">
        <v>6955</v>
      </c>
      <c r="D79" s="44" t="s">
        <v>6943</v>
      </c>
      <c r="E79" s="45" t="s">
        <v>342</v>
      </c>
      <c r="F79" s="40"/>
      <c r="G79" s="56">
        <v>4245</v>
      </c>
    </row>
    <row r="80" spans="1:7" x14ac:dyDescent="0.3">
      <c r="A80" s="42">
        <v>43540</v>
      </c>
      <c r="B80" s="39" t="s">
        <v>6942</v>
      </c>
      <c r="C80" s="43" t="s">
        <v>6955</v>
      </c>
      <c r="D80" s="44" t="s">
        <v>6943</v>
      </c>
      <c r="E80" s="45" t="s">
        <v>6960</v>
      </c>
      <c r="F80" s="40"/>
      <c r="G80" s="56">
        <v>3184</v>
      </c>
    </row>
    <row r="81" spans="1:7" x14ac:dyDescent="0.3">
      <c r="A81" s="42">
        <v>43554</v>
      </c>
      <c r="B81" s="39" t="s">
        <v>6942</v>
      </c>
      <c r="C81" s="43" t="s">
        <v>6955</v>
      </c>
      <c r="D81" s="44" t="s">
        <v>6943</v>
      </c>
      <c r="E81" s="45" t="s">
        <v>6973</v>
      </c>
      <c r="F81" s="40"/>
      <c r="G81" s="56">
        <v>3184</v>
      </c>
    </row>
    <row r="82" spans="1:7" x14ac:dyDescent="0.3">
      <c r="A82" s="42">
        <v>43348</v>
      </c>
      <c r="B82" s="39" t="s">
        <v>6942</v>
      </c>
      <c r="C82" s="43" t="s">
        <v>5976</v>
      </c>
      <c r="D82" s="44" t="s">
        <v>6943</v>
      </c>
      <c r="E82" s="45" t="s">
        <v>201</v>
      </c>
      <c r="F82" s="40"/>
      <c r="G82" s="56">
        <v>6080</v>
      </c>
    </row>
    <row r="83" spans="1:7" x14ac:dyDescent="0.3">
      <c r="A83" s="42">
        <v>43381</v>
      </c>
      <c r="B83" s="39" t="s">
        <v>6942</v>
      </c>
      <c r="C83" s="43" t="s">
        <v>5976</v>
      </c>
      <c r="D83" s="44" t="s">
        <v>6943</v>
      </c>
      <c r="E83" s="45" t="s">
        <v>229</v>
      </c>
      <c r="F83" s="40"/>
      <c r="G83" s="56">
        <v>1013</v>
      </c>
    </row>
    <row r="84" spans="1:7" x14ac:dyDescent="0.3">
      <c r="A84" s="42">
        <v>43422</v>
      </c>
      <c r="B84" s="39" t="s">
        <v>6942</v>
      </c>
      <c r="C84" s="43" t="s">
        <v>5976</v>
      </c>
      <c r="D84" s="44" t="s">
        <v>6943</v>
      </c>
      <c r="E84" s="45" t="s">
        <v>262</v>
      </c>
      <c r="F84" s="40"/>
      <c r="G84" s="56">
        <v>6170</v>
      </c>
    </row>
    <row r="85" spans="1:7" x14ac:dyDescent="0.3">
      <c r="A85" s="42">
        <v>43448</v>
      </c>
      <c r="B85" s="39" t="s">
        <v>6942</v>
      </c>
      <c r="C85" s="43" t="s">
        <v>5976</v>
      </c>
      <c r="D85" s="44" t="s">
        <v>6943</v>
      </c>
      <c r="E85" s="45" t="s">
        <v>277</v>
      </c>
      <c r="F85" s="40"/>
      <c r="G85" s="56">
        <v>3107</v>
      </c>
    </row>
    <row r="86" spans="1:7" x14ac:dyDescent="0.3">
      <c r="A86" s="42">
        <v>43496</v>
      </c>
      <c r="B86" s="39" t="s">
        <v>6942</v>
      </c>
      <c r="C86" s="43" t="s">
        <v>5976</v>
      </c>
      <c r="D86" s="44" t="s">
        <v>6943</v>
      </c>
      <c r="E86" s="45" t="s">
        <v>318</v>
      </c>
      <c r="F86" s="40"/>
      <c r="G86" s="56">
        <v>2071</v>
      </c>
    </row>
    <row r="87" spans="1:7" x14ac:dyDescent="0.3">
      <c r="A87" s="42">
        <v>43497</v>
      </c>
      <c r="B87" s="39" t="s">
        <v>6942</v>
      </c>
      <c r="C87" s="43" t="s">
        <v>5976</v>
      </c>
      <c r="D87" s="44" t="s">
        <v>6943</v>
      </c>
      <c r="E87" s="45" t="s">
        <v>323</v>
      </c>
      <c r="F87" s="40"/>
      <c r="G87" s="56">
        <v>3184</v>
      </c>
    </row>
    <row r="88" spans="1:7" x14ac:dyDescent="0.3">
      <c r="A88" s="42">
        <v>43507</v>
      </c>
      <c r="B88" s="39" t="s">
        <v>6942</v>
      </c>
      <c r="C88" s="43" t="s">
        <v>5976</v>
      </c>
      <c r="D88" s="44" t="s">
        <v>6943</v>
      </c>
      <c r="E88" s="45" t="s">
        <v>339</v>
      </c>
      <c r="F88" s="40"/>
      <c r="G88" s="56">
        <v>1061</v>
      </c>
    </row>
    <row r="89" spans="1:7" x14ac:dyDescent="0.3">
      <c r="A89" s="42">
        <v>43530</v>
      </c>
      <c r="B89" s="39" t="s">
        <v>6942</v>
      </c>
      <c r="C89" s="43" t="s">
        <v>5976</v>
      </c>
      <c r="D89" s="44" t="s">
        <v>6943</v>
      </c>
      <c r="E89" s="45" t="s">
        <v>359</v>
      </c>
      <c r="F89" s="40"/>
      <c r="G89" s="56">
        <v>1061</v>
      </c>
    </row>
    <row r="90" spans="1:7" x14ac:dyDescent="0.3">
      <c r="A90" s="42">
        <v>43539</v>
      </c>
      <c r="B90" s="39" t="s">
        <v>6942</v>
      </c>
      <c r="C90" s="43" t="s">
        <v>5976</v>
      </c>
      <c r="D90" s="44" t="s">
        <v>6943</v>
      </c>
      <c r="E90" s="45" t="s">
        <v>363</v>
      </c>
      <c r="F90" s="40"/>
      <c r="G90" s="56">
        <v>1061</v>
      </c>
    </row>
    <row r="91" spans="1:7" x14ac:dyDescent="0.3">
      <c r="A91" s="42">
        <v>43550</v>
      </c>
      <c r="B91" s="39" t="s">
        <v>6942</v>
      </c>
      <c r="C91" s="43" t="s">
        <v>5976</v>
      </c>
      <c r="D91" s="44" t="s">
        <v>6943</v>
      </c>
      <c r="E91" s="45" t="s">
        <v>6965</v>
      </c>
      <c r="F91" s="40"/>
      <c r="G91" s="56">
        <v>2123</v>
      </c>
    </row>
    <row r="92" spans="1:7" x14ac:dyDescent="0.3">
      <c r="A92" s="42">
        <v>43555</v>
      </c>
      <c r="B92" s="39" t="s">
        <v>6942</v>
      </c>
      <c r="C92" s="43" t="s">
        <v>5976</v>
      </c>
      <c r="D92" s="44" t="s">
        <v>6943</v>
      </c>
      <c r="E92" s="45" t="s">
        <v>6976</v>
      </c>
      <c r="F92" s="40"/>
      <c r="G92" s="56">
        <v>1061</v>
      </c>
    </row>
    <row r="93" spans="1:7" x14ac:dyDescent="0.3">
      <c r="A93" s="42">
        <v>43334</v>
      </c>
      <c r="B93" s="39" t="s">
        <v>6942</v>
      </c>
      <c r="C93" s="43" t="s">
        <v>6954</v>
      </c>
      <c r="D93" s="44" t="s">
        <v>6943</v>
      </c>
      <c r="E93" s="45" t="s">
        <v>180</v>
      </c>
      <c r="F93" s="40"/>
      <c r="G93" s="56">
        <v>1013</v>
      </c>
    </row>
    <row r="94" spans="1:7" x14ac:dyDescent="0.3">
      <c r="A94" s="42">
        <v>43351</v>
      </c>
      <c r="B94" s="39" t="s">
        <v>6942</v>
      </c>
      <c r="C94" s="43" t="s">
        <v>6954</v>
      </c>
      <c r="D94" s="44" t="s">
        <v>6943</v>
      </c>
      <c r="E94" s="45" t="s">
        <v>203</v>
      </c>
      <c r="F94" s="40"/>
      <c r="G94" s="56">
        <v>2026</v>
      </c>
    </row>
    <row r="95" spans="1:7" x14ac:dyDescent="0.3">
      <c r="A95" s="42">
        <v>43356</v>
      </c>
      <c r="B95" s="39" t="s">
        <v>6942</v>
      </c>
      <c r="C95" s="43" t="s">
        <v>6954</v>
      </c>
      <c r="D95" s="44" t="s">
        <v>6943</v>
      </c>
      <c r="E95" s="45" t="s">
        <v>210</v>
      </c>
      <c r="F95" s="40"/>
      <c r="G95" s="56">
        <v>3040</v>
      </c>
    </row>
    <row r="96" spans="1:7" x14ac:dyDescent="0.3">
      <c r="A96" s="42">
        <v>43433</v>
      </c>
      <c r="B96" s="39" t="s">
        <v>6942</v>
      </c>
      <c r="C96" s="43" t="s">
        <v>6954</v>
      </c>
      <c r="D96" s="44" t="s">
        <v>6943</v>
      </c>
      <c r="E96" s="45" t="s">
        <v>267</v>
      </c>
      <c r="F96" s="40"/>
      <c r="G96" s="56">
        <v>4099</v>
      </c>
    </row>
    <row r="97" spans="1:7" x14ac:dyDescent="0.3">
      <c r="A97" s="42">
        <v>43454</v>
      </c>
      <c r="B97" s="39" t="s">
        <v>6942</v>
      </c>
      <c r="C97" s="43" t="s">
        <v>6954</v>
      </c>
      <c r="D97" s="44" t="s">
        <v>6943</v>
      </c>
      <c r="E97" s="45" t="s">
        <v>285</v>
      </c>
      <c r="F97" s="40"/>
      <c r="G97" s="56">
        <v>6214</v>
      </c>
    </row>
    <row r="98" spans="1:7" x14ac:dyDescent="0.3">
      <c r="A98" s="42">
        <v>43472</v>
      </c>
      <c r="B98" s="39" t="s">
        <v>6942</v>
      </c>
      <c r="C98" s="43" t="s">
        <v>6954</v>
      </c>
      <c r="D98" s="44" t="s">
        <v>6943</v>
      </c>
      <c r="E98" s="45" t="s">
        <v>297</v>
      </c>
      <c r="F98" s="40"/>
      <c r="G98" s="56">
        <v>5179</v>
      </c>
    </row>
    <row r="99" spans="1:7" x14ac:dyDescent="0.3">
      <c r="A99" s="42">
        <v>43499</v>
      </c>
      <c r="B99" s="39" t="s">
        <v>6942</v>
      </c>
      <c r="C99" s="43" t="s">
        <v>6954</v>
      </c>
      <c r="D99" s="44" t="s">
        <v>6943</v>
      </c>
      <c r="E99" s="45" t="s">
        <v>328</v>
      </c>
      <c r="F99" s="40"/>
      <c r="G99" s="56">
        <v>3184</v>
      </c>
    </row>
    <row r="100" spans="1:7" x14ac:dyDescent="0.3">
      <c r="A100" s="42">
        <v>43533</v>
      </c>
      <c r="B100" s="39" t="s">
        <v>6942</v>
      </c>
      <c r="C100" s="43" t="s">
        <v>6954</v>
      </c>
      <c r="D100" s="44" t="s">
        <v>6943</v>
      </c>
      <c r="E100" s="45" t="s">
        <v>361</v>
      </c>
      <c r="F100" s="40"/>
      <c r="G100" s="56">
        <v>2129</v>
      </c>
    </row>
    <row r="101" spans="1:7" x14ac:dyDescent="0.3">
      <c r="A101" s="42">
        <v>43544</v>
      </c>
      <c r="B101" s="39" t="s">
        <v>6942</v>
      </c>
      <c r="C101" s="43" t="s">
        <v>6954</v>
      </c>
      <c r="D101" s="44" t="s">
        <v>6943</v>
      </c>
      <c r="E101" s="45" t="s">
        <v>6962</v>
      </c>
      <c r="F101" s="40"/>
      <c r="G101" s="56">
        <v>2123</v>
      </c>
    </row>
    <row r="102" spans="1:7" x14ac:dyDescent="0.3">
      <c r="A102" s="42">
        <v>43544</v>
      </c>
      <c r="B102" s="39" t="s">
        <v>6942</v>
      </c>
      <c r="C102" s="43" t="s">
        <v>6954</v>
      </c>
      <c r="D102" s="44" t="s">
        <v>6943</v>
      </c>
      <c r="E102" s="45" t="s">
        <v>6963</v>
      </c>
      <c r="F102" s="40"/>
      <c r="G102" s="56">
        <v>1061</v>
      </c>
    </row>
    <row r="103" spans="1:7" x14ac:dyDescent="0.3">
      <c r="A103" s="42">
        <v>43550</v>
      </c>
      <c r="B103" s="39" t="s">
        <v>6942</v>
      </c>
      <c r="C103" s="43" t="s">
        <v>6954</v>
      </c>
      <c r="D103" s="44" t="s">
        <v>6943</v>
      </c>
      <c r="E103" s="45" t="s">
        <v>6966</v>
      </c>
      <c r="F103" s="40"/>
      <c r="G103" s="56">
        <v>1061</v>
      </c>
    </row>
    <row r="104" spans="1:7" x14ac:dyDescent="0.3">
      <c r="A104" s="50">
        <v>43553</v>
      </c>
      <c r="B104" s="51" t="s">
        <v>6942</v>
      </c>
      <c r="C104" s="48" t="s">
        <v>6954</v>
      </c>
      <c r="D104" s="52" t="s">
        <v>6943</v>
      </c>
      <c r="E104" s="53" t="s">
        <v>6971</v>
      </c>
      <c r="F104" s="54"/>
      <c r="G104" s="60">
        <v>1061</v>
      </c>
    </row>
    <row r="105" spans="1:7" x14ac:dyDescent="0.3">
      <c r="A105" s="49"/>
      <c r="B105" s="49"/>
      <c r="C105" s="49" t="s">
        <v>6950</v>
      </c>
      <c r="D105" s="49"/>
      <c r="E105" s="49"/>
      <c r="F105" s="49"/>
      <c r="G105" s="46">
        <f>SUM(G11:G104)</f>
        <v>231109</v>
      </c>
    </row>
  </sheetData>
  <autoFilter ref="A10:G105" xr:uid="{00000000-0009-0000-0000-000003000000}">
    <sortState xmlns:xlrd2="http://schemas.microsoft.com/office/spreadsheetml/2017/richdata2" ref="A11:G115">
      <sortCondition ref="C10"/>
    </sortState>
  </autoFilter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34"/>
  <sheetViews>
    <sheetView topLeftCell="A19" workbookViewId="0">
      <selection activeCell="G24" sqref="G24:G25"/>
    </sheetView>
  </sheetViews>
  <sheetFormatPr defaultRowHeight="14.4" x14ac:dyDescent="0.3"/>
  <cols>
    <col min="1" max="1" width="42" bestFit="1" customWidth="1"/>
    <col min="2" max="2" width="12.33203125" bestFit="1" customWidth="1"/>
    <col min="3" max="3" width="28.33203125" bestFit="1" customWidth="1"/>
    <col min="4" max="4" width="10.33203125" bestFit="1" customWidth="1"/>
    <col min="5" max="5" width="7" bestFit="1" customWidth="1"/>
    <col min="6" max="6" width="5.109375" bestFit="1" customWidth="1"/>
    <col min="7" max="7" width="9.5546875" bestFit="1" customWidth="1"/>
  </cols>
  <sheetData>
    <row r="1" spans="1:7" ht="15.6" x14ac:dyDescent="0.3">
      <c r="A1" s="57" t="s">
        <v>0</v>
      </c>
      <c r="B1" s="57"/>
      <c r="C1" s="57"/>
      <c r="D1" s="1"/>
      <c r="E1" s="1"/>
      <c r="F1" s="1"/>
      <c r="G1" s="1"/>
    </row>
    <row r="2" spans="1:7" x14ac:dyDescent="0.3">
      <c r="A2" s="39" t="s">
        <v>1</v>
      </c>
      <c r="B2" s="39"/>
      <c r="C2" s="39"/>
      <c r="D2" s="1"/>
      <c r="E2" s="1"/>
      <c r="F2" s="1"/>
      <c r="G2" s="1"/>
    </row>
    <row r="3" spans="1:7" x14ac:dyDescent="0.3">
      <c r="A3" s="39" t="s">
        <v>2</v>
      </c>
      <c r="B3" s="39"/>
      <c r="C3" s="39"/>
      <c r="D3" s="1"/>
      <c r="E3" s="1"/>
      <c r="F3" s="1"/>
      <c r="G3" s="1"/>
    </row>
    <row r="4" spans="1:7" x14ac:dyDescent="0.3">
      <c r="A4" s="59" t="s">
        <v>3</v>
      </c>
      <c r="B4" s="59"/>
      <c r="C4" s="59"/>
      <c r="D4" s="1"/>
      <c r="E4" s="1"/>
      <c r="F4" s="1"/>
      <c r="G4" s="1"/>
    </row>
    <row r="5" spans="1:7" ht="15.6" x14ac:dyDescent="0.3">
      <c r="A5" s="58" t="s">
        <v>6977</v>
      </c>
      <c r="B5" s="58"/>
      <c r="C5" s="58"/>
      <c r="D5" s="1"/>
      <c r="E5" s="1"/>
      <c r="F5" s="1"/>
      <c r="G5" s="1"/>
    </row>
    <row r="6" spans="1:7" x14ac:dyDescent="0.3">
      <c r="A6" s="39" t="s">
        <v>6936</v>
      </c>
      <c r="B6" s="39"/>
      <c r="C6" s="39"/>
      <c r="D6" s="1"/>
      <c r="E6" s="1"/>
      <c r="F6" s="1"/>
      <c r="G6" s="1"/>
    </row>
    <row r="7" spans="1:7" x14ac:dyDescent="0.3">
      <c r="A7" s="39" t="s">
        <v>22</v>
      </c>
      <c r="B7" s="39"/>
      <c r="C7" s="39"/>
      <c r="D7" s="1"/>
      <c r="E7" s="1"/>
      <c r="F7" s="1"/>
      <c r="G7" s="1"/>
    </row>
    <row r="8" spans="1:7" x14ac:dyDescent="0.3">
      <c r="A8" s="39" t="s">
        <v>22</v>
      </c>
      <c r="B8" s="39"/>
      <c r="C8" s="39"/>
      <c r="D8" s="1"/>
      <c r="E8" s="1"/>
      <c r="F8" s="1"/>
      <c r="G8" s="1"/>
    </row>
    <row r="9" spans="1:7" x14ac:dyDescent="0.3">
      <c r="A9" s="59" t="s">
        <v>6937</v>
      </c>
      <c r="B9" s="59"/>
      <c r="C9" s="59"/>
      <c r="D9" s="1"/>
      <c r="E9" s="1"/>
      <c r="F9" s="1"/>
      <c r="G9" s="1"/>
    </row>
    <row r="10" spans="1:7" x14ac:dyDescent="0.3">
      <c r="A10" s="36" t="s">
        <v>4</v>
      </c>
      <c r="B10" s="47" t="s">
        <v>5</v>
      </c>
      <c r="C10" s="47"/>
      <c r="D10" s="37" t="s">
        <v>6938</v>
      </c>
      <c r="E10" s="36" t="s">
        <v>6939</v>
      </c>
      <c r="F10" s="38" t="s">
        <v>6940</v>
      </c>
      <c r="G10" s="38" t="s">
        <v>6941</v>
      </c>
    </row>
    <row r="11" spans="1:7" x14ac:dyDescent="0.3">
      <c r="A11" s="42">
        <v>43343</v>
      </c>
      <c r="B11" s="39" t="s">
        <v>6942</v>
      </c>
      <c r="C11" s="43" t="s">
        <v>2181</v>
      </c>
      <c r="D11" s="44" t="s">
        <v>6943</v>
      </c>
      <c r="E11" s="45" t="s">
        <v>193</v>
      </c>
      <c r="F11" s="40"/>
      <c r="G11" s="56">
        <v>20261</v>
      </c>
    </row>
    <row r="12" spans="1:7" x14ac:dyDescent="0.3">
      <c r="A12" s="42">
        <v>43373</v>
      </c>
      <c r="B12" s="39" t="s">
        <v>6942</v>
      </c>
      <c r="C12" s="43" t="s">
        <v>2181</v>
      </c>
      <c r="D12" s="44" t="s">
        <v>6943</v>
      </c>
      <c r="E12" s="45" t="s">
        <v>218</v>
      </c>
      <c r="F12" s="40"/>
      <c r="G12" s="56">
        <v>38842</v>
      </c>
    </row>
    <row r="13" spans="1:7" x14ac:dyDescent="0.3">
      <c r="A13" s="42">
        <v>43393</v>
      </c>
      <c r="B13" s="39" t="s">
        <v>6942</v>
      </c>
      <c r="C13" s="43" t="s">
        <v>2181</v>
      </c>
      <c r="D13" s="44" t="s">
        <v>6943</v>
      </c>
      <c r="E13" s="45" t="s">
        <v>241</v>
      </c>
      <c r="F13" s="40"/>
      <c r="G13" s="56">
        <v>17766</v>
      </c>
    </row>
    <row r="14" spans="1:7" x14ac:dyDescent="0.3">
      <c r="A14" s="42">
        <v>43396</v>
      </c>
      <c r="B14" s="39" t="s">
        <v>6942</v>
      </c>
      <c r="C14" s="43" t="s">
        <v>2181</v>
      </c>
      <c r="D14" s="44" t="s">
        <v>6943</v>
      </c>
      <c r="E14" s="45" t="s">
        <v>245</v>
      </c>
      <c r="F14" s="40"/>
      <c r="G14" s="56">
        <v>46843</v>
      </c>
    </row>
    <row r="15" spans="1:7" x14ac:dyDescent="0.3">
      <c r="A15" s="42">
        <v>43398</v>
      </c>
      <c r="B15" s="39" t="s">
        <v>6942</v>
      </c>
      <c r="C15" s="43" t="s">
        <v>2181</v>
      </c>
      <c r="D15" s="44" t="s">
        <v>6943</v>
      </c>
      <c r="E15" s="45" t="s">
        <v>247</v>
      </c>
      <c r="F15" s="40"/>
      <c r="G15" s="56">
        <v>45986</v>
      </c>
    </row>
    <row r="16" spans="1:7" x14ac:dyDescent="0.3">
      <c r="A16" s="42">
        <v>43402</v>
      </c>
      <c r="B16" s="39" t="s">
        <v>6942</v>
      </c>
      <c r="C16" s="43" t="s">
        <v>2181</v>
      </c>
      <c r="D16" s="44" t="s">
        <v>6943</v>
      </c>
      <c r="E16" s="45" t="s">
        <v>250</v>
      </c>
      <c r="F16" s="40"/>
      <c r="G16" s="56">
        <v>29113</v>
      </c>
    </row>
    <row r="17" spans="1:7" x14ac:dyDescent="0.3">
      <c r="A17" s="42">
        <v>43405</v>
      </c>
      <c r="B17" s="39" t="s">
        <v>6942</v>
      </c>
      <c r="C17" s="43" t="s">
        <v>2181</v>
      </c>
      <c r="D17" s="44" t="s">
        <v>6943</v>
      </c>
      <c r="E17" s="45" t="s">
        <v>253</v>
      </c>
      <c r="F17" s="40"/>
      <c r="G17" s="56">
        <v>2064</v>
      </c>
    </row>
    <row r="18" spans="1:7" x14ac:dyDescent="0.3">
      <c r="A18" s="42">
        <v>43420</v>
      </c>
      <c r="B18" s="39" t="s">
        <v>6942</v>
      </c>
      <c r="C18" s="43" t="s">
        <v>2181</v>
      </c>
      <c r="D18" s="44" t="s">
        <v>6943</v>
      </c>
      <c r="E18" s="45" t="s">
        <v>258</v>
      </c>
      <c r="F18" s="40"/>
      <c r="G18" s="56">
        <v>34181</v>
      </c>
    </row>
    <row r="19" spans="1:7" x14ac:dyDescent="0.3">
      <c r="A19" s="42">
        <v>43430</v>
      </c>
      <c r="B19" s="39" t="s">
        <v>6942</v>
      </c>
      <c r="C19" s="43" t="s">
        <v>2181</v>
      </c>
      <c r="D19" s="44" t="s">
        <v>6943</v>
      </c>
      <c r="E19" s="45" t="s">
        <v>266</v>
      </c>
      <c r="F19" s="40"/>
      <c r="G19" s="56">
        <v>5909</v>
      </c>
    </row>
    <row r="20" spans="1:7" x14ac:dyDescent="0.3">
      <c r="A20" s="42">
        <v>43445</v>
      </c>
      <c r="B20" s="39" t="s">
        <v>6942</v>
      </c>
      <c r="C20" s="43" t="s">
        <v>2181</v>
      </c>
      <c r="D20" s="44" t="s">
        <v>6943</v>
      </c>
      <c r="E20" s="45" t="s">
        <v>275</v>
      </c>
      <c r="F20" s="40"/>
      <c r="G20" s="56">
        <v>18074</v>
      </c>
    </row>
    <row r="21" spans="1:7" x14ac:dyDescent="0.3">
      <c r="A21" s="42">
        <v>43458</v>
      </c>
      <c r="B21" s="39" t="s">
        <v>6942</v>
      </c>
      <c r="C21" s="43" t="s">
        <v>2181</v>
      </c>
      <c r="D21" s="44" t="s">
        <v>6943</v>
      </c>
      <c r="E21" s="45" t="s">
        <v>287</v>
      </c>
      <c r="F21" s="40"/>
      <c r="G21" s="56">
        <v>49259</v>
      </c>
    </row>
    <row r="22" spans="1:7" x14ac:dyDescent="0.3">
      <c r="A22" s="42">
        <v>43496</v>
      </c>
      <c r="B22" s="39" t="s">
        <v>6942</v>
      </c>
      <c r="C22" s="43" t="s">
        <v>2181</v>
      </c>
      <c r="D22" s="44" t="s">
        <v>6943</v>
      </c>
      <c r="E22" s="45" t="s">
        <v>317</v>
      </c>
      <c r="F22" s="40"/>
      <c r="G22" s="56">
        <v>64161</v>
      </c>
    </row>
    <row r="23" spans="1:7" x14ac:dyDescent="0.3">
      <c r="A23" s="42">
        <v>43496</v>
      </c>
      <c r="B23" s="39" t="s">
        <v>6942</v>
      </c>
      <c r="C23" s="43" t="s">
        <v>2181</v>
      </c>
      <c r="D23" s="44" t="s">
        <v>6943</v>
      </c>
      <c r="E23" s="45" t="s">
        <v>321</v>
      </c>
      <c r="F23" s="40"/>
      <c r="G23" s="56">
        <v>5104</v>
      </c>
    </row>
    <row r="24" spans="1:7" x14ac:dyDescent="0.3">
      <c r="A24" s="42">
        <v>43501</v>
      </c>
      <c r="B24" s="39" t="s">
        <v>6942</v>
      </c>
      <c r="C24" s="43" t="s">
        <v>2181</v>
      </c>
      <c r="D24" s="44" t="s">
        <v>6943</v>
      </c>
      <c r="E24" s="45" t="s">
        <v>331</v>
      </c>
      <c r="F24" s="40"/>
      <c r="G24" s="41">
        <v>25106</v>
      </c>
    </row>
    <row r="25" spans="1:7" x14ac:dyDescent="0.3">
      <c r="A25" s="42">
        <v>43502</v>
      </c>
      <c r="B25" s="39" t="s">
        <v>6942</v>
      </c>
      <c r="C25" s="43" t="s">
        <v>2181</v>
      </c>
      <c r="D25" s="44" t="s">
        <v>6943</v>
      </c>
      <c r="E25" s="45" t="s">
        <v>333</v>
      </c>
      <c r="F25" s="40"/>
      <c r="G25" s="41">
        <v>5517</v>
      </c>
    </row>
    <row r="26" spans="1:7" x14ac:dyDescent="0.3">
      <c r="A26" s="42">
        <v>43525</v>
      </c>
      <c r="B26" s="39" t="s">
        <v>6942</v>
      </c>
      <c r="C26" s="43" t="s">
        <v>2181</v>
      </c>
      <c r="D26" s="44" t="s">
        <v>6943</v>
      </c>
      <c r="E26" s="45" t="s">
        <v>353</v>
      </c>
      <c r="F26" s="40"/>
      <c r="G26" s="56">
        <v>31074</v>
      </c>
    </row>
    <row r="27" spans="1:7" x14ac:dyDescent="0.3">
      <c r="A27" s="42">
        <v>43525</v>
      </c>
      <c r="B27" s="39" t="s">
        <v>6942</v>
      </c>
      <c r="C27" s="43" t="s">
        <v>2181</v>
      </c>
      <c r="D27" s="44" t="s">
        <v>6943</v>
      </c>
      <c r="E27" s="45" t="s">
        <v>354</v>
      </c>
      <c r="F27" s="40"/>
      <c r="G27" s="56">
        <v>38686</v>
      </c>
    </row>
    <row r="28" spans="1:7" x14ac:dyDescent="0.3">
      <c r="A28" s="42">
        <v>43540</v>
      </c>
      <c r="B28" s="39" t="s">
        <v>6942</v>
      </c>
      <c r="C28" s="43" t="s">
        <v>2181</v>
      </c>
      <c r="D28" s="44" t="s">
        <v>6943</v>
      </c>
      <c r="E28" s="45" t="s">
        <v>6978</v>
      </c>
      <c r="F28" s="40"/>
      <c r="G28" s="56">
        <v>6207</v>
      </c>
    </row>
    <row r="29" spans="1:7" x14ac:dyDescent="0.3">
      <c r="A29" s="42">
        <v>43542</v>
      </c>
      <c r="B29" s="39" t="s">
        <v>6942</v>
      </c>
      <c r="C29" s="43" t="s">
        <v>2181</v>
      </c>
      <c r="D29" s="44" t="s">
        <v>6943</v>
      </c>
      <c r="E29" s="45" t="s">
        <v>6979</v>
      </c>
      <c r="F29" s="40"/>
      <c r="G29" s="56">
        <v>6370</v>
      </c>
    </row>
    <row r="30" spans="1:7" x14ac:dyDescent="0.3">
      <c r="A30" s="42">
        <v>43543</v>
      </c>
      <c r="B30" s="39" t="s">
        <v>6942</v>
      </c>
      <c r="C30" s="43" t="s">
        <v>2181</v>
      </c>
      <c r="D30" s="44" t="s">
        <v>6943</v>
      </c>
      <c r="E30" s="45" t="s">
        <v>6980</v>
      </c>
      <c r="F30" s="40"/>
      <c r="G30" s="56">
        <v>6110</v>
      </c>
    </row>
    <row r="31" spans="1:7" x14ac:dyDescent="0.3">
      <c r="A31" s="42">
        <v>43550</v>
      </c>
      <c r="B31" s="39" t="s">
        <v>6942</v>
      </c>
      <c r="C31" s="43" t="s">
        <v>2181</v>
      </c>
      <c r="D31" s="44" t="s">
        <v>6943</v>
      </c>
      <c r="E31" s="45" t="s">
        <v>6981</v>
      </c>
      <c r="F31" s="40"/>
      <c r="G31" s="56">
        <v>34801</v>
      </c>
    </row>
    <row r="32" spans="1:7" x14ac:dyDescent="0.3">
      <c r="A32" s="42">
        <v>43552</v>
      </c>
      <c r="B32" s="39" t="s">
        <v>6942</v>
      </c>
      <c r="C32" s="43" t="s">
        <v>1983</v>
      </c>
      <c r="D32" s="44" t="s">
        <v>6943</v>
      </c>
      <c r="E32" s="45" t="s">
        <v>6982</v>
      </c>
      <c r="F32" s="40"/>
      <c r="G32" s="56">
        <v>4269</v>
      </c>
    </row>
    <row r="33" spans="1:7" x14ac:dyDescent="0.3">
      <c r="A33" s="42">
        <v>43552</v>
      </c>
      <c r="B33" s="39" t="s">
        <v>6942</v>
      </c>
      <c r="C33" s="43" t="s">
        <v>2181</v>
      </c>
      <c r="D33" s="44" t="s">
        <v>6943</v>
      </c>
      <c r="E33" s="45" t="s">
        <v>6983</v>
      </c>
      <c r="F33" s="40"/>
      <c r="G33" s="56">
        <v>13680</v>
      </c>
    </row>
    <row r="34" spans="1:7" x14ac:dyDescent="0.3">
      <c r="A34" s="49"/>
      <c r="B34" s="49"/>
      <c r="C34" s="49" t="s">
        <v>6984</v>
      </c>
      <c r="D34" s="49"/>
      <c r="E34" s="49"/>
      <c r="F34" s="49"/>
      <c r="G34" s="46">
        <f>SUM(G11:G33)</f>
        <v>549383</v>
      </c>
    </row>
  </sheetData>
  <autoFilter ref="A10:G34" xr:uid="{00000000-0009-0000-0000-000004000000}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31"/>
  <sheetViews>
    <sheetView workbookViewId="0">
      <selection activeCell="L5" sqref="L5"/>
    </sheetView>
  </sheetViews>
  <sheetFormatPr defaultRowHeight="14.4" x14ac:dyDescent="0.3"/>
  <cols>
    <col min="1" max="1" width="10.109375" bestFit="1" customWidth="1"/>
    <col min="2" max="2" width="3.33203125" bestFit="1" customWidth="1"/>
    <col min="3" max="3" width="47.44140625" bestFit="1" customWidth="1"/>
    <col min="4" max="4" width="14" bestFit="1" customWidth="1"/>
    <col min="5" max="5" width="7" bestFit="1" customWidth="1"/>
    <col min="6" max="7" width="8.5546875" bestFit="1" customWidth="1"/>
  </cols>
  <sheetData>
    <row r="1" spans="1:7" ht="15.6" x14ac:dyDescent="0.3">
      <c r="A1" s="78" t="s">
        <v>0</v>
      </c>
      <c r="B1" s="78"/>
      <c r="C1" s="78"/>
      <c r="D1" s="1"/>
      <c r="E1" s="1"/>
      <c r="F1" s="1"/>
      <c r="G1" s="1"/>
    </row>
    <row r="2" spans="1:7" x14ac:dyDescent="0.3">
      <c r="A2" s="81" t="s">
        <v>1</v>
      </c>
      <c r="B2" s="81"/>
      <c r="C2" s="81"/>
      <c r="D2" s="1"/>
      <c r="E2" s="1"/>
      <c r="F2" s="1"/>
      <c r="G2" s="1"/>
    </row>
    <row r="3" spans="1:7" x14ac:dyDescent="0.3">
      <c r="A3" s="81" t="s">
        <v>2</v>
      </c>
      <c r="B3" s="81"/>
      <c r="C3" s="81"/>
      <c r="D3" s="1"/>
      <c r="E3" s="1"/>
      <c r="F3" s="1"/>
      <c r="G3" s="1"/>
    </row>
    <row r="4" spans="1:7" x14ac:dyDescent="0.3">
      <c r="A4" s="82" t="s">
        <v>3</v>
      </c>
      <c r="B4" s="82"/>
      <c r="C4" s="82"/>
      <c r="D4" s="1"/>
      <c r="E4" s="1"/>
      <c r="F4" s="1"/>
      <c r="G4" s="1"/>
    </row>
    <row r="5" spans="1:7" ht="15.6" x14ac:dyDescent="0.3">
      <c r="A5" s="80" t="s">
        <v>6985</v>
      </c>
      <c r="B5" s="80"/>
      <c r="C5" s="80"/>
      <c r="D5" s="1"/>
      <c r="E5" s="1"/>
      <c r="F5" s="1"/>
      <c r="G5" s="1"/>
    </row>
    <row r="6" spans="1:7" x14ac:dyDescent="0.3">
      <c r="A6" s="81" t="s">
        <v>6936</v>
      </c>
      <c r="B6" s="81"/>
      <c r="C6" s="81"/>
      <c r="D6" s="1"/>
      <c r="E6" s="1"/>
      <c r="F6" s="1"/>
      <c r="G6" s="1"/>
    </row>
    <row r="7" spans="1:7" x14ac:dyDescent="0.3">
      <c r="A7" s="81" t="s">
        <v>22</v>
      </c>
      <c r="B7" s="81"/>
      <c r="C7" s="81"/>
      <c r="D7" s="1"/>
      <c r="E7" s="1"/>
      <c r="F7" s="1"/>
      <c r="G7" s="1"/>
    </row>
    <row r="8" spans="1:7" x14ac:dyDescent="0.3">
      <c r="A8" s="81" t="s">
        <v>22</v>
      </c>
      <c r="B8" s="81"/>
      <c r="C8" s="81"/>
      <c r="D8" s="1"/>
      <c r="E8" s="1"/>
      <c r="F8" s="1"/>
      <c r="G8" s="1"/>
    </row>
    <row r="9" spans="1:7" x14ac:dyDescent="0.3">
      <c r="A9" s="81" t="s">
        <v>6937</v>
      </c>
      <c r="B9" s="81"/>
      <c r="C9" s="81"/>
      <c r="D9" s="1"/>
      <c r="E9" s="1"/>
      <c r="F9" s="1"/>
      <c r="G9" s="1"/>
    </row>
    <row r="10" spans="1:7" x14ac:dyDescent="0.3">
      <c r="A10" s="36" t="s">
        <v>4</v>
      </c>
      <c r="B10" s="84" t="s">
        <v>5</v>
      </c>
      <c r="C10" s="84"/>
      <c r="D10" s="37" t="s">
        <v>6938</v>
      </c>
      <c r="E10" s="36" t="s">
        <v>6939</v>
      </c>
      <c r="F10" s="38" t="s">
        <v>6940</v>
      </c>
      <c r="G10" s="38" t="s">
        <v>6941</v>
      </c>
    </row>
    <row r="11" spans="1:7" x14ac:dyDescent="0.3">
      <c r="A11" s="42">
        <v>43238</v>
      </c>
      <c r="B11" s="39" t="s">
        <v>6942</v>
      </c>
      <c r="C11" s="43" t="s">
        <v>978</v>
      </c>
      <c r="D11" s="44" t="s">
        <v>6943</v>
      </c>
      <c r="E11" s="45" t="s">
        <v>96</v>
      </c>
      <c r="F11" s="40"/>
      <c r="G11" s="41">
        <v>3186</v>
      </c>
    </row>
    <row r="12" spans="1:7" x14ac:dyDescent="0.3">
      <c r="A12" s="42">
        <v>43256</v>
      </c>
      <c r="B12" s="39" t="s">
        <v>6986</v>
      </c>
      <c r="C12" s="43" t="s">
        <v>18</v>
      </c>
      <c r="D12" s="44" t="s">
        <v>6943</v>
      </c>
      <c r="E12" s="45" t="s">
        <v>130</v>
      </c>
      <c r="F12" s="41">
        <v>3186</v>
      </c>
      <c r="G12" s="40"/>
    </row>
    <row r="13" spans="1:7" x14ac:dyDescent="0.3">
      <c r="A13" s="42">
        <v>43285</v>
      </c>
      <c r="B13" s="39" t="s">
        <v>6942</v>
      </c>
      <c r="C13" s="43" t="s">
        <v>1584</v>
      </c>
      <c r="D13" s="44" t="s">
        <v>6943</v>
      </c>
      <c r="E13" s="45" t="s">
        <v>157</v>
      </c>
      <c r="F13" s="40"/>
      <c r="G13" s="41">
        <v>3800</v>
      </c>
    </row>
    <row r="14" spans="1:7" x14ac:dyDescent="0.3">
      <c r="A14" s="42">
        <v>43319</v>
      </c>
      <c r="B14" s="39" t="s">
        <v>6986</v>
      </c>
      <c r="C14" s="43" t="s">
        <v>18</v>
      </c>
      <c r="D14" s="44" t="s">
        <v>6943</v>
      </c>
      <c r="E14" s="45" t="s">
        <v>173</v>
      </c>
      <c r="F14" s="41">
        <v>3800</v>
      </c>
      <c r="G14" s="40"/>
    </row>
    <row r="15" spans="1:7" x14ac:dyDescent="0.3">
      <c r="A15" s="42">
        <v>43331</v>
      </c>
      <c r="B15" s="39" t="s">
        <v>6942</v>
      </c>
      <c r="C15" s="43" t="s">
        <v>2007</v>
      </c>
      <c r="D15" s="44" t="s">
        <v>6943</v>
      </c>
      <c r="E15" s="45" t="s">
        <v>176</v>
      </c>
      <c r="F15" s="40"/>
      <c r="G15" s="41">
        <v>10000</v>
      </c>
    </row>
    <row r="16" spans="1:7" x14ac:dyDescent="0.3">
      <c r="A16" s="42">
        <v>43350</v>
      </c>
      <c r="B16" s="39" t="s">
        <v>6986</v>
      </c>
      <c r="C16" s="43" t="s">
        <v>6987</v>
      </c>
      <c r="D16" s="44" t="s">
        <v>6988</v>
      </c>
      <c r="E16" s="45" t="s">
        <v>174</v>
      </c>
      <c r="F16" s="41">
        <v>10000</v>
      </c>
      <c r="G16" s="40"/>
    </row>
    <row r="17" spans="1:7" x14ac:dyDescent="0.3">
      <c r="A17" s="42">
        <v>43390</v>
      </c>
      <c r="B17" s="39" t="s">
        <v>6942</v>
      </c>
      <c r="C17" s="43" t="s">
        <v>6989</v>
      </c>
      <c r="D17" s="44" t="s">
        <v>6943</v>
      </c>
      <c r="E17" s="45" t="s">
        <v>236</v>
      </c>
      <c r="F17" s="40"/>
      <c r="G17" s="41">
        <v>10000</v>
      </c>
    </row>
    <row r="18" spans="1:7" x14ac:dyDescent="0.3">
      <c r="A18" s="42">
        <v>43410</v>
      </c>
      <c r="B18" s="39" t="s">
        <v>6986</v>
      </c>
      <c r="C18" s="43" t="s">
        <v>18</v>
      </c>
      <c r="D18" s="44" t="s">
        <v>6943</v>
      </c>
      <c r="E18" s="45" t="s">
        <v>257</v>
      </c>
      <c r="F18" s="41">
        <v>10000</v>
      </c>
      <c r="G18" s="40"/>
    </row>
    <row r="19" spans="1:7" x14ac:dyDescent="0.3">
      <c r="A19" s="42">
        <v>43442</v>
      </c>
      <c r="B19" s="39" t="s">
        <v>6942</v>
      </c>
      <c r="C19" s="43" t="s">
        <v>3430</v>
      </c>
      <c r="D19" s="44" t="s">
        <v>6943</v>
      </c>
      <c r="E19" s="45" t="s">
        <v>273</v>
      </c>
      <c r="F19" s="40"/>
      <c r="G19" s="41">
        <v>5586</v>
      </c>
    </row>
    <row r="20" spans="1:7" x14ac:dyDescent="0.3">
      <c r="A20" s="42">
        <v>43451</v>
      </c>
      <c r="B20" s="39" t="s">
        <v>6942</v>
      </c>
      <c r="C20" s="43" t="s">
        <v>3571</v>
      </c>
      <c r="D20" s="44" t="s">
        <v>6943</v>
      </c>
      <c r="E20" s="45" t="s">
        <v>282</v>
      </c>
      <c r="F20" s="40"/>
      <c r="G20" s="41">
        <v>3500</v>
      </c>
    </row>
    <row r="21" spans="1:7" x14ac:dyDescent="0.3">
      <c r="A21" s="42">
        <v>43453</v>
      </c>
      <c r="B21" s="39" t="s">
        <v>6942</v>
      </c>
      <c r="C21" s="43" t="s">
        <v>6990</v>
      </c>
      <c r="D21" s="44" t="s">
        <v>6943</v>
      </c>
      <c r="E21" s="45" t="s">
        <v>283</v>
      </c>
      <c r="F21" s="40"/>
      <c r="G21" s="41">
        <v>3110</v>
      </c>
    </row>
    <row r="22" spans="1:7" x14ac:dyDescent="0.3">
      <c r="A22" s="42">
        <v>43472</v>
      </c>
      <c r="B22" s="39" t="s">
        <v>6986</v>
      </c>
      <c r="C22" s="43" t="s">
        <v>18</v>
      </c>
      <c r="D22" s="44" t="s">
        <v>6943</v>
      </c>
      <c r="E22" s="45" t="s">
        <v>296</v>
      </c>
      <c r="F22" s="41">
        <v>12196</v>
      </c>
      <c r="G22" s="40"/>
    </row>
    <row r="23" spans="1:7" x14ac:dyDescent="0.3">
      <c r="A23" s="42">
        <v>43473</v>
      </c>
      <c r="B23" s="39" t="s">
        <v>6942</v>
      </c>
      <c r="C23" s="43" t="s">
        <v>978</v>
      </c>
      <c r="D23" s="44" t="s">
        <v>6943</v>
      </c>
      <c r="E23" s="45" t="s">
        <v>298</v>
      </c>
      <c r="F23" s="40"/>
      <c r="G23" s="41">
        <v>2300</v>
      </c>
    </row>
    <row r="24" spans="1:7" x14ac:dyDescent="0.3">
      <c r="A24" s="42">
        <v>43503</v>
      </c>
      <c r="B24" s="39" t="s">
        <v>6986</v>
      </c>
      <c r="C24" s="43" t="s">
        <v>18</v>
      </c>
      <c r="D24" s="44" t="s">
        <v>6943</v>
      </c>
      <c r="E24" s="45" t="s">
        <v>335</v>
      </c>
      <c r="F24" s="41">
        <v>2300</v>
      </c>
      <c r="G24" s="40"/>
    </row>
    <row r="25" spans="1:7" x14ac:dyDescent="0.3">
      <c r="A25" s="42">
        <v>43516</v>
      </c>
      <c r="B25" s="39" t="s">
        <v>6942</v>
      </c>
      <c r="C25" s="43" t="s">
        <v>6990</v>
      </c>
      <c r="D25" s="44" t="s">
        <v>6943</v>
      </c>
      <c r="E25" s="45" t="s">
        <v>343</v>
      </c>
      <c r="F25" s="40"/>
      <c r="G25" s="41">
        <v>1840</v>
      </c>
    </row>
    <row r="26" spans="1:7" x14ac:dyDescent="0.3">
      <c r="A26" s="42">
        <v>43531</v>
      </c>
      <c r="B26" s="39" t="s">
        <v>6986</v>
      </c>
      <c r="C26" s="43" t="s">
        <v>18</v>
      </c>
      <c r="D26" s="44" t="s">
        <v>6943</v>
      </c>
      <c r="E26" s="45" t="s">
        <v>360</v>
      </c>
      <c r="F26" s="41">
        <v>1840</v>
      </c>
      <c r="G26" s="40"/>
    </row>
    <row r="27" spans="1:7" x14ac:dyDescent="0.3">
      <c r="A27" s="42">
        <v>43549</v>
      </c>
      <c r="B27" s="39" t="s">
        <v>6942</v>
      </c>
      <c r="C27" s="43" t="s">
        <v>2453</v>
      </c>
      <c r="D27" s="44" t="s">
        <v>6943</v>
      </c>
      <c r="E27" s="45" t="s">
        <v>6991</v>
      </c>
      <c r="F27" s="40"/>
      <c r="G27" s="41">
        <v>1521</v>
      </c>
    </row>
    <row r="28" spans="1:7" x14ac:dyDescent="0.3">
      <c r="A28" s="42">
        <v>43551</v>
      </c>
      <c r="B28" s="39" t="s">
        <v>6942</v>
      </c>
      <c r="C28" s="43" t="s">
        <v>2453</v>
      </c>
      <c r="D28" s="44" t="s">
        <v>6943</v>
      </c>
      <c r="E28" s="45" t="s">
        <v>6992</v>
      </c>
      <c r="F28" s="40"/>
      <c r="G28" s="41">
        <v>7841</v>
      </c>
    </row>
    <row r="29" spans="1:7" x14ac:dyDescent="0.3">
      <c r="A29" s="85">
        <v>43322</v>
      </c>
      <c r="B29" s="85"/>
      <c r="C29" s="85"/>
      <c r="D29" s="85"/>
      <c r="E29" s="85"/>
      <c r="F29" s="85"/>
      <c r="G29" s="61">
        <v>52684</v>
      </c>
    </row>
    <row r="30" spans="1:7" x14ac:dyDescent="0.3">
      <c r="A30" s="62" t="s">
        <v>22</v>
      </c>
      <c r="B30" s="39" t="s">
        <v>6986</v>
      </c>
      <c r="C30" s="63" t="s">
        <v>6993</v>
      </c>
      <c r="D30" s="86">
        <v>9362</v>
      </c>
      <c r="E30" s="86"/>
      <c r="F30" s="86"/>
      <c r="G30" s="31"/>
    </row>
    <row r="31" spans="1:7" x14ac:dyDescent="0.3">
      <c r="A31" s="83">
        <v>52684</v>
      </c>
      <c r="B31" s="83"/>
      <c r="C31" s="83"/>
      <c r="D31" s="83"/>
      <c r="E31" s="83"/>
      <c r="F31" s="83"/>
      <c r="G31" s="46">
        <v>52684</v>
      </c>
    </row>
  </sheetData>
  <mergeCells count="13">
    <mergeCell ref="A6:C6"/>
    <mergeCell ref="A1:C1"/>
    <mergeCell ref="A2:C2"/>
    <mergeCell ref="A3:C3"/>
    <mergeCell ref="A4:C4"/>
    <mergeCell ref="A5:C5"/>
    <mergeCell ref="A31:F31"/>
    <mergeCell ref="A7:C7"/>
    <mergeCell ref="A8:C8"/>
    <mergeCell ref="A9:C9"/>
    <mergeCell ref="B10:C10"/>
    <mergeCell ref="A29:F29"/>
    <mergeCell ref="D30:F30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EO3937"/>
  <sheetViews>
    <sheetView tabSelected="1" zoomScale="130" zoomScaleNormal="130" workbookViewId="0">
      <selection activeCell="D18" sqref="D18"/>
    </sheetView>
  </sheetViews>
  <sheetFormatPr defaultColWidth="9.109375" defaultRowHeight="10.199999999999999" x14ac:dyDescent="0.3"/>
  <cols>
    <col min="1" max="1" width="12.5546875" style="69" bestFit="1" customWidth="1"/>
    <col min="2" max="2" width="11.33203125" style="64" bestFit="1" customWidth="1"/>
    <col min="3" max="3" width="11.33203125" style="64" customWidth="1"/>
    <col min="4" max="4" width="12.109375" style="64" bestFit="1" customWidth="1"/>
    <col min="5" max="5" width="9.109375" style="64" bestFit="1" customWidth="1"/>
    <col min="6" max="6" width="11" style="64" bestFit="1" customWidth="1"/>
    <col min="7" max="7" width="10.109375" style="64" customWidth="1"/>
    <col min="8" max="9" width="9.109375" style="64"/>
    <col min="10" max="10" width="10.44140625" style="64" bestFit="1" customWidth="1"/>
    <col min="11" max="16384" width="9.109375" style="64"/>
  </cols>
  <sheetData>
    <row r="1" spans="1:10" ht="19.2" customHeight="1" x14ac:dyDescent="0.3">
      <c r="A1" s="72" t="s">
        <v>4</v>
      </c>
      <c r="B1" s="73" t="s">
        <v>7031</v>
      </c>
      <c r="C1" s="73" t="s">
        <v>7020</v>
      </c>
      <c r="D1" s="74" t="s">
        <v>7030</v>
      </c>
      <c r="E1" s="75" t="s">
        <v>11</v>
      </c>
      <c r="F1" s="75" t="s">
        <v>7026</v>
      </c>
      <c r="G1" s="75" t="s">
        <v>7027</v>
      </c>
      <c r="H1" s="75" t="s">
        <v>7028</v>
      </c>
      <c r="I1" s="75" t="s">
        <v>7029</v>
      </c>
      <c r="J1" s="76" t="s">
        <v>7019</v>
      </c>
    </row>
    <row r="2" spans="1:10" x14ac:dyDescent="0.3">
      <c r="A2" s="68">
        <v>43557</v>
      </c>
      <c r="B2" s="66" t="s">
        <v>6999</v>
      </c>
      <c r="C2" s="66" t="s">
        <v>7021</v>
      </c>
      <c r="D2" s="66">
        <v>110</v>
      </c>
      <c r="E2" s="67">
        <v>175</v>
      </c>
      <c r="F2" s="70">
        <v>600</v>
      </c>
      <c r="G2" s="70">
        <v>105000</v>
      </c>
      <c r="H2" s="70">
        <f>G2*18%</f>
        <v>18900</v>
      </c>
      <c r="I2" s="70">
        <f>G2+H2</f>
        <v>123900</v>
      </c>
      <c r="J2" s="67" t="s">
        <v>6994</v>
      </c>
    </row>
    <row r="3" spans="1:10" x14ac:dyDescent="0.3">
      <c r="A3" s="68">
        <v>43557</v>
      </c>
      <c r="B3" s="66" t="s">
        <v>6999</v>
      </c>
      <c r="C3" s="66" t="s">
        <v>7021</v>
      </c>
      <c r="D3" s="66">
        <v>110</v>
      </c>
      <c r="E3" s="67">
        <v>35</v>
      </c>
      <c r="F3" s="70">
        <v>600</v>
      </c>
      <c r="G3" s="70">
        <v>21000</v>
      </c>
      <c r="H3" s="70">
        <f>G3*18%</f>
        <v>3780</v>
      </c>
      <c r="I3" s="70">
        <f>G3+H3</f>
        <v>24780</v>
      </c>
      <c r="J3" s="67" t="s">
        <v>6994</v>
      </c>
    </row>
    <row r="4" spans="1:10" x14ac:dyDescent="0.3">
      <c r="A4" s="68">
        <v>43557</v>
      </c>
      <c r="B4" s="66" t="s">
        <v>6999</v>
      </c>
      <c r="C4" s="66" t="s">
        <v>7021</v>
      </c>
      <c r="D4" s="66">
        <v>90</v>
      </c>
      <c r="E4" s="67">
        <v>306</v>
      </c>
      <c r="F4" s="70">
        <v>408</v>
      </c>
      <c r="G4" s="70">
        <v>124848</v>
      </c>
      <c r="H4" s="70">
        <f>G4*18%</f>
        <v>22472.639999999999</v>
      </c>
      <c r="I4" s="70">
        <f>G4+H4</f>
        <v>147320.64000000001</v>
      </c>
      <c r="J4" s="67" t="s">
        <v>6994</v>
      </c>
    </row>
    <row r="5" spans="1:10" x14ac:dyDescent="0.3">
      <c r="A5" s="68">
        <v>43557</v>
      </c>
      <c r="B5" s="66" t="s">
        <v>6999</v>
      </c>
      <c r="C5" s="66" t="s">
        <v>7021</v>
      </c>
      <c r="D5" s="66">
        <v>75</v>
      </c>
      <c r="E5" s="67">
        <v>160</v>
      </c>
      <c r="F5" s="70">
        <v>285</v>
      </c>
      <c r="G5" s="70">
        <v>45600</v>
      </c>
      <c r="H5" s="70">
        <f>G5*18%</f>
        <v>8208</v>
      </c>
      <c r="I5" s="70">
        <f>G5+H5</f>
        <v>53808</v>
      </c>
      <c r="J5" s="67" t="s">
        <v>6994</v>
      </c>
    </row>
    <row r="6" spans="1:10" x14ac:dyDescent="0.3">
      <c r="A6" s="68">
        <v>43557</v>
      </c>
      <c r="B6" s="66" t="s">
        <v>6999</v>
      </c>
      <c r="C6" s="66" t="s">
        <v>7021</v>
      </c>
      <c r="D6" s="66">
        <v>63</v>
      </c>
      <c r="E6" s="67">
        <v>700</v>
      </c>
      <c r="F6" s="70">
        <v>207.9</v>
      </c>
      <c r="G6" s="70">
        <v>145530</v>
      </c>
      <c r="H6" s="70">
        <f>G6*18%</f>
        <v>26195.399999999998</v>
      </c>
      <c r="I6" s="70">
        <f>G6+H6</f>
        <v>171725.4</v>
      </c>
      <c r="J6" s="67" t="s">
        <v>6994</v>
      </c>
    </row>
    <row r="7" spans="1:10" x14ac:dyDescent="0.3">
      <c r="A7" s="68">
        <v>43557</v>
      </c>
      <c r="B7" s="66" t="s">
        <v>6999</v>
      </c>
      <c r="C7" s="66" t="s">
        <v>7021</v>
      </c>
      <c r="D7" s="66">
        <v>110</v>
      </c>
      <c r="E7" s="67">
        <v>451</v>
      </c>
      <c r="F7" s="70">
        <v>600</v>
      </c>
      <c r="G7" s="70">
        <v>270600</v>
      </c>
      <c r="H7" s="70">
        <f>G7*18%</f>
        <v>48708</v>
      </c>
      <c r="I7" s="70">
        <f>G7+H7</f>
        <v>319308</v>
      </c>
      <c r="J7" s="67" t="s">
        <v>6994</v>
      </c>
    </row>
    <row r="8" spans="1:10" x14ac:dyDescent="0.3">
      <c r="A8" s="68">
        <v>43557</v>
      </c>
      <c r="B8" s="66" t="s">
        <v>7004</v>
      </c>
      <c r="C8" s="66" t="s">
        <v>6998</v>
      </c>
      <c r="D8" s="66">
        <v>90</v>
      </c>
      <c r="E8" s="67">
        <v>3000</v>
      </c>
      <c r="F8" s="70">
        <v>49</v>
      </c>
      <c r="G8" s="70">
        <v>147000</v>
      </c>
      <c r="H8" s="70">
        <f>G8*18%</f>
        <v>26460</v>
      </c>
      <c r="I8" s="70">
        <f>G8+H8</f>
        <v>173460</v>
      </c>
      <c r="J8" s="67" t="s">
        <v>6994</v>
      </c>
    </row>
    <row r="9" spans="1:10" x14ac:dyDescent="0.3">
      <c r="A9" s="68">
        <v>43557</v>
      </c>
      <c r="B9" s="66" t="s">
        <v>7003</v>
      </c>
      <c r="C9" s="66" t="s">
        <v>7033</v>
      </c>
      <c r="D9" s="66" t="s">
        <v>76</v>
      </c>
      <c r="E9" s="67">
        <v>2520</v>
      </c>
      <c r="F9" s="70">
        <v>37</v>
      </c>
      <c r="G9" s="70">
        <v>93240</v>
      </c>
      <c r="H9" s="70">
        <f>G9*18%</f>
        <v>16783.2</v>
      </c>
      <c r="I9" s="70">
        <f>G9+H9</f>
        <v>110023.2</v>
      </c>
      <c r="J9" s="67" t="s">
        <v>6994</v>
      </c>
    </row>
    <row r="10" spans="1:10" x14ac:dyDescent="0.3">
      <c r="A10" s="68">
        <v>43557</v>
      </c>
      <c r="B10" s="66" t="s">
        <v>6999</v>
      </c>
      <c r="C10" s="66" t="s">
        <v>7021</v>
      </c>
      <c r="D10" s="66">
        <v>110</v>
      </c>
      <c r="E10" s="67">
        <v>29</v>
      </c>
      <c r="F10" s="70">
        <v>600</v>
      </c>
      <c r="G10" s="70">
        <v>17400</v>
      </c>
      <c r="H10" s="70">
        <f>G10*18%</f>
        <v>3132</v>
      </c>
      <c r="I10" s="70">
        <f>G10+H10</f>
        <v>20532</v>
      </c>
      <c r="J10" s="67" t="s">
        <v>6994</v>
      </c>
    </row>
    <row r="11" spans="1:10" x14ac:dyDescent="0.3">
      <c r="A11" s="68">
        <v>43557</v>
      </c>
      <c r="B11" s="66" t="s">
        <v>7004</v>
      </c>
      <c r="C11" s="66" t="s">
        <v>6998</v>
      </c>
      <c r="D11" s="66">
        <v>90</v>
      </c>
      <c r="E11" s="67">
        <v>3000</v>
      </c>
      <c r="F11" s="70">
        <v>49</v>
      </c>
      <c r="G11" s="70">
        <v>147000</v>
      </c>
      <c r="H11" s="70">
        <f>G11*18%</f>
        <v>26460</v>
      </c>
      <c r="I11" s="70">
        <f>G11+H11</f>
        <v>173460</v>
      </c>
      <c r="J11" s="67" t="s">
        <v>6994</v>
      </c>
    </row>
    <row r="12" spans="1:10" x14ac:dyDescent="0.3">
      <c r="A12" s="68">
        <v>43557</v>
      </c>
      <c r="B12" s="66" t="s">
        <v>7006</v>
      </c>
      <c r="C12" s="66" t="s">
        <v>7021</v>
      </c>
      <c r="D12" s="66">
        <v>110</v>
      </c>
      <c r="E12" s="67">
        <v>6120</v>
      </c>
      <c r="F12" s="70">
        <v>22</v>
      </c>
      <c r="G12" s="70">
        <v>134640</v>
      </c>
      <c r="H12" s="70">
        <f>G12*18%</f>
        <v>24235.200000000001</v>
      </c>
      <c r="I12" s="70">
        <f>G12+H12</f>
        <v>158875.20000000001</v>
      </c>
      <c r="J12" s="67" t="s">
        <v>6994</v>
      </c>
    </row>
    <row r="13" spans="1:10" x14ac:dyDescent="0.3">
      <c r="A13" s="68">
        <v>43557</v>
      </c>
      <c r="B13" s="66" t="s">
        <v>6999</v>
      </c>
      <c r="C13" s="66" t="s">
        <v>7021</v>
      </c>
      <c r="D13" s="66">
        <v>110</v>
      </c>
      <c r="E13" s="67">
        <v>451</v>
      </c>
      <c r="F13" s="70">
        <v>601</v>
      </c>
      <c r="G13" s="70">
        <v>271051</v>
      </c>
      <c r="H13" s="70">
        <f>G13*18%</f>
        <v>48789.18</v>
      </c>
      <c r="I13" s="70">
        <f>G13+H13</f>
        <v>319840.18</v>
      </c>
      <c r="J13" s="67" t="s">
        <v>6994</v>
      </c>
    </row>
    <row r="14" spans="1:10" x14ac:dyDescent="0.3">
      <c r="A14" s="68">
        <v>43557</v>
      </c>
      <c r="B14" s="66" t="s">
        <v>6999</v>
      </c>
      <c r="C14" s="66" t="s">
        <v>7021</v>
      </c>
      <c r="D14" s="66">
        <v>90</v>
      </c>
      <c r="E14" s="67">
        <v>650</v>
      </c>
      <c r="F14" s="70">
        <v>386.9</v>
      </c>
      <c r="G14" s="70">
        <v>251484.99999999997</v>
      </c>
      <c r="H14" s="70">
        <f>G14*18%</f>
        <v>45267.299999999996</v>
      </c>
      <c r="I14" s="70">
        <f>G14+H14</f>
        <v>296752.3</v>
      </c>
      <c r="J14" s="67" t="s">
        <v>6994</v>
      </c>
    </row>
    <row r="15" spans="1:10" x14ac:dyDescent="0.3">
      <c r="A15" s="68">
        <v>43557</v>
      </c>
      <c r="B15" s="66" t="s">
        <v>6999</v>
      </c>
      <c r="C15" s="66" t="s">
        <v>7021</v>
      </c>
      <c r="D15" s="66">
        <v>75</v>
      </c>
      <c r="E15" s="67">
        <v>650</v>
      </c>
      <c r="F15" s="70">
        <v>277.39999999999998</v>
      </c>
      <c r="G15" s="70">
        <v>180309.99999999997</v>
      </c>
      <c r="H15" s="70">
        <f>G15*18%</f>
        <v>32455.799999999992</v>
      </c>
      <c r="I15" s="70">
        <f>G15+H15</f>
        <v>212765.79999999996</v>
      </c>
      <c r="J15" s="67" t="s">
        <v>6994</v>
      </c>
    </row>
    <row r="16" spans="1:10" x14ac:dyDescent="0.3">
      <c r="A16" s="68">
        <v>43557</v>
      </c>
      <c r="B16" s="66" t="s">
        <v>6999</v>
      </c>
      <c r="C16" s="66" t="s">
        <v>7021</v>
      </c>
      <c r="D16" s="66">
        <v>110</v>
      </c>
      <c r="E16" s="67">
        <v>211</v>
      </c>
      <c r="F16" s="70">
        <v>601</v>
      </c>
      <c r="G16" s="70">
        <v>126811</v>
      </c>
      <c r="H16" s="70">
        <f>G16*18%</f>
        <v>22825.98</v>
      </c>
      <c r="I16" s="70">
        <f>G16+H16</f>
        <v>149636.98000000001</v>
      </c>
      <c r="J16" s="67" t="s">
        <v>6994</v>
      </c>
    </row>
    <row r="17" spans="1:10" x14ac:dyDescent="0.3">
      <c r="A17" s="68">
        <v>43557</v>
      </c>
      <c r="B17" s="66" t="s">
        <v>6999</v>
      </c>
      <c r="C17" s="66" t="s">
        <v>7021</v>
      </c>
      <c r="D17" s="66">
        <v>110</v>
      </c>
      <c r="E17" s="67">
        <v>235</v>
      </c>
      <c r="F17" s="70">
        <v>601</v>
      </c>
      <c r="G17" s="70">
        <v>141235</v>
      </c>
      <c r="H17" s="70">
        <f>G17*18%</f>
        <v>25422.3</v>
      </c>
      <c r="I17" s="70">
        <f>G17+H17</f>
        <v>166657.29999999999</v>
      </c>
      <c r="J17" s="67" t="s">
        <v>6994</v>
      </c>
    </row>
    <row r="18" spans="1:10" x14ac:dyDescent="0.3">
      <c r="A18" s="68">
        <v>43557</v>
      </c>
      <c r="B18" s="66" t="s">
        <v>6999</v>
      </c>
      <c r="C18" s="66" t="s">
        <v>7021</v>
      </c>
      <c r="D18" s="66">
        <v>110</v>
      </c>
      <c r="E18" s="67">
        <v>4</v>
      </c>
      <c r="F18" s="70">
        <v>601</v>
      </c>
      <c r="G18" s="70">
        <v>2404</v>
      </c>
      <c r="H18" s="70">
        <f>G18*18%</f>
        <v>432.71999999999997</v>
      </c>
      <c r="I18" s="70">
        <f>G18+H18</f>
        <v>2836.72</v>
      </c>
      <c r="J18" s="67" t="s">
        <v>6994</v>
      </c>
    </row>
    <row r="19" spans="1:10" x14ac:dyDescent="0.3">
      <c r="A19" s="68">
        <v>43557</v>
      </c>
      <c r="B19" s="66" t="s">
        <v>6999</v>
      </c>
      <c r="C19" s="66" t="s">
        <v>7021</v>
      </c>
      <c r="D19" s="66">
        <v>90</v>
      </c>
      <c r="E19" s="67">
        <v>620</v>
      </c>
      <c r="F19" s="70">
        <v>386.9</v>
      </c>
      <c r="G19" s="70">
        <v>239878</v>
      </c>
      <c r="H19" s="70">
        <f>G19*18%</f>
        <v>43178.04</v>
      </c>
      <c r="I19" s="70">
        <f>G19+H19</f>
        <v>283056.03999999998</v>
      </c>
      <c r="J19" s="67" t="s">
        <v>6994</v>
      </c>
    </row>
    <row r="20" spans="1:10" x14ac:dyDescent="0.3">
      <c r="A20" s="68">
        <v>43557</v>
      </c>
      <c r="B20" s="66" t="s">
        <v>6999</v>
      </c>
      <c r="C20" s="66" t="s">
        <v>7021</v>
      </c>
      <c r="D20" s="66">
        <v>90</v>
      </c>
      <c r="E20" s="67">
        <v>30</v>
      </c>
      <c r="F20" s="70">
        <v>386.9</v>
      </c>
      <c r="G20" s="70">
        <v>11607</v>
      </c>
      <c r="H20" s="70">
        <f>G20*18%</f>
        <v>2089.2599999999998</v>
      </c>
      <c r="I20" s="70">
        <f>G20+H20</f>
        <v>13696.26</v>
      </c>
      <c r="J20" s="67" t="s">
        <v>6994</v>
      </c>
    </row>
    <row r="21" spans="1:10" x14ac:dyDescent="0.3">
      <c r="A21" s="68">
        <v>43557</v>
      </c>
      <c r="B21" s="66" t="s">
        <v>6999</v>
      </c>
      <c r="C21" s="66" t="s">
        <v>7021</v>
      </c>
      <c r="D21" s="66">
        <v>75</v>
      </c>
      <c r="E21" s="67">
        <v>437</v>
      </c>
      <c r="F21" s="70">
        <v>277.39999999999998</v>
      </c>
      <c r="G21" s="70">
        <v>121223.79999999999</v>
      </c>
      <c r="H21" s="70">
        <f>G21*18%</f>
        <v>21820.283999999996</v>
      </c>
      <c r="I21" s="70">
        <f>G21+H21</f>
        <v>143044.08399999997</v>
      </c>
      <c r="J21" s="67" t="s">
        <v>6994</v>
      </c>
    </row>
    <row r="22" spans="1:10" x14ac:dyDescent="0.3">
      <c r="A22" s="68">
        <v>43557</v>
      </c>
      <c r="B22" s="66" t="s">
        <v>6999</v>
      </c>
      <c r="C22" s="66" t="s">
        <v>7021</v>
      </c>
      <c r="D22" s="66">
        <v>75</v>
      </c>
      <c r="E22" s="67">
        <v>213</v>
      </c>
      <c r="F22" s="70">
        <v>277.39999999999998</v>
      </c>
      <c r="G22" s="70">
        <v>59086.2</v>
      </c>
      <c r="H22" s="70">
        <f>G22*18%</f>
        <v>10635.516</v>
      </c>
      <c r="I22" s="70">
        <f>G22+H22</f>
        <v>69721.716</v>
      </c>
      <c r="J22" s="67" t="s">
        <v>6994</v>
      </c>
    </row>
    <row r="23" spans="1:10" x14ac:dyDescent="0.3">
      <c r="A23" s="68">
        <v>43557</v>
      </c>
      <c r="B23" s="66" t="s">
        <v>7001</v>
      </c>
      <c r="C23" s="66" t="s">
        <v>7021</v>
      </c>
      <c r="D23" s="66">
        <v>63</v>
      </c>
      <c r="E23" s="67">
        <v>1400</v>
      </c>
      <c r="F23" s="70">
        <v>208</v>
      </c>
      <c r="G23" s="70">
        <v>291200</v>
      </c>
      <c r="H23" s="70">
        <f>G23*18%</f>
        <v>52416</v>
      </c>
      <c r="I23" s="70">
        <f>G23+H23</f>
        <v>343616</v>
      </c>
      <c r="J23" s="67" t="s">
        <v>6995</v>
      </c>
    </row>
    <row r="24" spans="1:10" x14ac:dyDescent="0.3">
      <c r="A24" s="68">
        <v>43557</v>
      </c>
      <c r="B24" s="66" t="s">
        <v>7002</v>
      </c>
      <c r="C24" s="66" t="s">
        <v>7022</v>
      </c>
      <c r="D24" s="66" t="s">
        <v>52</v>
      </c>
      <c r="E24" s="67">
        <v>405</v>
      </c>
      <c r="F24" s="70">
        <v>386</v>
      </c>
      <c r="G24" s="70">
        <v>156330</v>
      </c>
      <c r="H24" s="70">
        <f>G24*18%</f>
        <v>28139.399999999998</v>
      </c>
      <c r="I24" s="70">
        <f>G24+H24</f>
        <v>184469.4</v>
      </c>
      <c r="J24" s="67" t="s">
        <v>6994</v>
      </c>
    </row>
    <row r="25" spans="1:10" x14ac:dyDescent="0.3">
      <c r="A25" s="68">
        <v>43557</v>
      </c>
      <c r="B25" s="66" t="s">
        <v>7002</v>
      </c>
      <c r="C25" s="66" t="s">
        <v>7022</v>
      </c>
      <c r="D25" s="66" t="s">
        <v>52</v>
      </c>
      <c r="E25" s="67">
        <v>450</v>
      </c>
      <c r="F25" s="70">
        <v>285</v>
      </c>
      <c r="G25" s="70">
        <v>128250</v>
      </c>
      <c r="H25" s="70">
        <f>G25*18%</f>
        <v>23085</v>
      </c>
      <c r="I25" s="70">
        <f>G25+H25</f>
        <v>151335</v>
      </c>
      <c r="J25" s="67" t="s">
        <v>6994</v>
      </c>
    </row>
    <row r="26" spans="1:10" x14ac:dyDescent="0.3">
      <c r="A26" s="68">
        <v>43558</v>
      </c>
      <c r="B26" s="66" t="s">
        <v>7025</v>
      </c>
      <c r="C26" s="66" t="s">
        <v>7022</v>
      </c>
      <c r="D26" s="66">
        <v>90</v>
      </c>
      <c r="E26" s="67">
        <v>1050</v>
      </c>
      <c r="F26" s="70">
        <v>39</v>
      </c>
      <c r="G26" s="70">
        <v>40950</v>
      </c>
      <c r="H26" s="70">
        <f>G26*18%</f>
        <v>7371</v>
      </c>
      <c r="I26" s="70">
        <f>G26+H26</f>
        <v>48321</v>
      </c>
      <c r="J26" s="67" t="s">
        <v>6994</v>
      </c>
    </row>
    <row r="27" spans="1:10" x14ac:dyDescent="0.3">
      <c r="A27" s="68">
        <v>43558</v>
      </c>
      <c r="B27" s="66" t="s">
        <v>6999</v>
      </c>
      <c r="C27" s="66" t="s">
        <v>7021</v>
      </c>
      <c r="D27" s="66">
        <v>63</v>
      </c>
      <c r="E27" s="67">
        <v>883</v>
      </c>
      <c r="F27" s="70">
        <v>204.4</v>
      </c>
      <c r="G27" s="70">
        <v>180485.2</v>
      </c>
      <c r="H27" s="70">
        <f>G27*18%</f>
        <v>32487.335999999999</v>
      </c>
      <c r="I27" s="70">
        <f>G27+H27</f>
        <v>212972.53600000002</v>
      </c>
      <c r="J27" s="67" t="s">
        <v>6994</v>
      </c>
    </row>
    <row r="28" spans="1:10" x14ac:dyDescent="0.3">
      <c r="A28" s="68">
        <v>43558</v>
      </c>
      <c r="B28" s="66" t="s">
        <v>6999</v>
      </c>
      <c r="C28" s="66" t="s">
        <v>7021</v>
      </c>
      <c r="D28" s="66">
        <v>63</v>
      </c>
      <c r="E28" s="67">
        <v>517</v>
      </c>
      <c r="F28" s="70">
        <v>204.4</v>
      </c>
      <c r="G28" s="70">
        <v>105674.8</v>
      </c>
      <c r="H28" s="70">
        <f>G28*18%</f>
        <v>19021.464</v>
      </c>
      <c r="I28" s="70">
        <f>G28+H28</f>
        <v>124696.264</v>
      </c>
      <c r="J28" s="67" t="s">
        <v>6994</v>
      </c>
    </row>
    <row r="29" spans="1:10" x14ac:dyDescent="0.3">
      <c r="A29" s="68">
        <v>43558</v>
      </c>
      <c r="B29" s="66" t="s">
        <v>6999</v>
      </c>
      <c r="C29" s="66" t="s">
        <v>7021</v>
      </c>
      <c r="D29" s="66">
        <v>63</v>
      </c>
      <c r="E29" s="67">
        <v>1400</v>
      </c>
      <c r="F29" s="70">
        <v>204.4</v>
      </c>
      <c r="G29" s="70">
        <v>286160</v>
      </c>
      <c r="H29" s="70">
        <f>G29*18%</f>
        <v>51508.799999999996</v>
      </c>
      <c r="I29" s="70">
        <f>G29+H29</f>
        <v>337668.8</v>
      </c>
      <c r="J29" s="67" t="s">
        <v>6994</v>
      </c>
    </row>
    <row r="30" spans="1:10" x14ac:dyDescent="0.3">
      <c r="A30" s="68">
        <v>43558</v>
      </c>
      <c r="B30" s="66" t="s">
        <v>7003</v>
      </c>
      <c r="C30" s="66" t="s">
        <v>7033</v>
      </c>
      <c r="D30" s="66">
        <v>90</v>
      </c>
      <c r="E30" s="67">
        <v>1620</v>
      </c>
      <c r="F30" s="70">
        <v>37</v>
      </c>
      <c r="G30" s="70">
        <v>59940</v>
      </c>
      <c r="H30" s="70">
        <f>G30*18%</f>
        <v>10789.199999999999</v>
      </c>
      <c r="I30" s="70">
        <f>G30+H30</f>
        <v>70729.2</v>
      </c>
      <c r="J30" s="67" t="s">
        <v>6994</v>
      </c>
    </row>
    <row r="31" spans="1:10" x14ac:dyDescent="0.3">
      <c r="A31" s="68">
        <v>43558</v>
      </c>
      <c r="B31" s="66" t="s">
        <v>7032</v>
      </c>
      <c r="C31" s="66" t="s">
        <v>7024</v>
      </c>
      <c r="D31" s="66" t="s">
        <v>54</v>
      </c>
      <c r="E31" s="67">
        <v>11000</v>
      </c>
      <c r="F31" s="70">
        <v>6</v>
      </c>
      <c r="G31" s="70">
        <v>66000</v>
      </c>
      <c r="H31" s="70">
        <f>G31*18%</f>
        <v>11880</v>
      </c>
      <c r="I31" s="70">
        <f>G31+H31</f>
        <v>77880</v>
      </c>
      <c r="J31" s="67" t="s">
        <v>6994</v>
      </c>
    </row>
    <row r="32" spans="1:10" x14ac:dyDescent="0.3">
      <c r="A32" s="68">
        <v>43558</v>
      </c>
      <c r="B32" s="66" t="s">
        <v>6999</v>
      </c>
      <c r="C32" s="66" t="s">
        <v>7021</v>
      </c>
      <c r="D32" s="66">
        <v>110</v>
      </c>
      <c r="E32" s="67">
        <v>122</v>
      </c>
      <c r="F32" s="70">
        <v>601</v>
      </c>
      <c r="G32" s="70">
        <v>73322</v>
      </c>
      <c r="H32" s="70">
        <f>G32*18%</f>
        <v>13197.96</v>
      </c>
      <c r="I32" s="70">
        <f>G32+H32</f>
        <v>86519.959999999992</v>
      </c>
      <c r="J32" s="67" t="s">
        <v>6994</v>
      </c>
    </row>
    <row r="33" spans="1:10" x14ac:dyDescent="0.3">
      <c r="A33" s="68">
        <v>43558</v>
      </c>
      <c r="B33" s="66" t="s">
        <v>6999</v>
      </c>
      <c r="C33" s="66" t="s">
        <v>7021</v>
      </c>
      <c r="D33" s="66">
        <v>110</v>
      </c>
      <c r="E33" s="67">
        <v>27</v>
      </c>
      <c r="F33" s="70">
        <v>601</v>
      </c>
      <c r="G33" s="70">
        <v>16227</v>
      </c>
      <c r="H33" s="70">
        <f>G33*18%</f>
        <v>2920.8599999999997</v>
      </c>
      <c r="I33" s="70">
        <f>G33+H33</f>
        <v>19147.86</v>
      </c>
      <c r="J33" s="67" t="s">
        <v>6994</v>
      </c>
    </row>
    <row r="34" spans="1:10" x14ac:dyDescent="0.3">
      <c r="A34" s="68">
        <v>43558</v>
      </c>
      <c r="B34" s="66" t="s">
        <v>6999</v>
      </c>
      <c r="C34" s="66" t="s">
        <v>7021</v>
      </c>
      <c r="D34" s="66">
        <v>75</v>
      </c>
      <c r="E34" s="67">
        <v>800</v>
      </c>
      <c r="F34" s="70">
        <v>277.39999999999998</v>
      </c>
      <c r="G34" s="70">
        <v>221919.99999999997</v>
      </c>
      <c r="H34" s="70">
        <f>G34*18%</f>
        <v>39945.599999999991</v>
      </c>
      <c r="I34" s="70">
        <f>G34+H34</f>
        <v>261865.59999999998</v>
      </c>
      <c r="J34" s="67" t="s">
        <v>6994</v>
      </c>
    </row>
    <row r="35" spans="1:10" x14ac:dyDescent="0.3">
      <c r="A35" s="68">
        <v>43558</v>
      </c>
      <c r="B35" s="66" t="s">
        <v>6999</v>
      </c>
      <c r="C35" s="66" t="s">
        <v>7021</v>
      </c>
      <c r="D35" s="66">
        <v>63</v>
      </c>
      <c r="E35" s="67">
        <v>422</v>
      </c>
      <c r="F35" s="70">
        <v>204.4</v>
      </c>
      <c r="G35" s="70">
        <v>86256.8</v>
      </c>
      <c r="H35" s="70">
        <f>G35*18%</f>
        <v>15526.224</v>
      </c>
      <c r="I35" s="70">
        <f>G35+H35</f>
        <v>101783.024</v>
      </c>
      <c r="J35" s="67" t="s">
        <v>6994</v>
      </c>
    </row>
    <row r="36" spans="1:10" x14ac:dyDescent="0.3">
      <c r="A36" s="68">
        <v>43558</v>
      </c>
      <c r="B36" s="66" t="s">
        <v>6999</v>
      </c>
      <c r="C36" s="66" t="s">
        <v>7021</v>
      </c>
      <c r="D36" s="66">
        <v>63</v>
      </c>
      <c r="E36" s="67">
        <v>378</v>
      </c>
      <c r="F36" s="70">
        <v>204.4</v>
      </c>
      <c r="G36" s="70">
        <v>77263.199999999997</v>
      </c>
      <c r="H36" s="70">
        <f>G36*18%</f>
        <v>13907.375999999998</v>
      </c>
      <c r="I36" s="70">
        <f>G36+H36</f>
        <v>91170.576000000001</v>
      </c>
      <c r="J36" s="67" t="s">
        <v>6994</v>
      </c>
    </row>
    <row r="37" spans="1:10" x14ac:dyDescent="0.3">
      <c r="A37" s="68">
        <v>43558</v>
      </c>
      <c r="B37" s="66" t="s">
        <v>6999</v>
      </c>
      <c r="C37" s="66" t="s">
        <v>7021</v>
      </c>
      <c r="D37" s="66">
        <v>63</v>
      </c>
      <c r="E37" s="67">
        <v>300</v>
      </c>
      <c r="F37" s="70">
        <v>204.4</v>
      </c>
      <c r="G37" s="70">
        <v>61320</v>
      </c>
      <c r="H37" s="70">
        <f>G37*18%</f>
        <v>11037.6</v>
      </c>
      <c r="I37" s="70">
        <f>G37+H37</f>
        <v>72357.600000000006</v>
      </c>
      <c r="J37" s="67" t="s">
        <v>6994</v>
      </c>
    </row>
    <row r="38" spans="1:10" x14ac:dyDescent="0.3">
      <c r="A38" s="68">
        <v>43558</v>
      </c>
      <c r="B38" s="66" t="s">
        <v>6999</v>
      </c>
      <c r="C38" s="66" t="s">
        <v>7021</v>
      </c>
      <c r="D38" s="66">
        <v>90</v>
      </c>
      <c r="E38" s="67">
        <v>650</v>
      </c>
      <c r="F38" s="70">
        <v>386.9</v>
      </c>
      <c r="G38" s="70">
        <v>251484.99999999997</v>
      </c>
      <c r="H38" s="70">
        <f>G38*18%</f>
        <v>45267.299999999996</v>
      </c>
      <c r="I38" s="70">
        <f>G38+H38</f>
        <v>296752.3</v>
      </c>
      <c r="J38" s="67" t="s">
        <v>6994</v>
      </c>
    </row>
    <row r="39" spans="1:10" x14ac:dyDescent="0.3">
      <c r="A39" s="68">
        <v>43558</v>
      </c>
      <c r="B39" s="66" t="s">
        <v>6999</v>
      </c>
      <c r="C39" s="66" t="s">
        <v>7021</v>
      </c>
      <c r="D39" s="66">
        <v>63</v>
      </c>
      <c r="E39" s="67">
        <v>650</v>
      </c>
      <c r="F39" s="70">
        <v>204.4</v>
      </c>
      <c r="G39" s="70">
        <v>132860</v>
      </c>
      <c r="H39" s="70">
        <f>G39*18%</f>
        <v>23914.799999999999</v>
      </c>
      <c r="I39" s="70">
        <f>G39+H39</f>
        <v>156774.79999999999</v>
      </c>
      <c r="J39" s="67" t="s">
        <v>6994</v>
      </c>
    </row>
    <row r="40" spans="1:10" x14ac:dyDescent="0.3">
      <c r="A40" s="68">
        <v>43558</v>
      </c>
      <c r="B40" s="66" t="s">
        <v>6999</v>
      </c>
      <c r="C40" s="66" t="s">
        <v>7021</v>
      </c>
      <c r="D40" s="66">
        <v>90</v>
      </c>
      <c r="E40" s="67">
        <v>443</v>
      </c>
      <c r="F40" s="70">
        <v>386.9</v>
      </c>
      <c r="G40" s="70">
        <v>171396.69999999998</v>
      </c>
      <c r="H40" s="70">
        <f>G40*18%</f>
        <v>30851.405999999995</v>
      </c>
      <c r="I40" s="70">
        <f>G40+H40</f>
        <v>202248.10599999997</v>
      </c>
      <c r="J40" s="67" t="s">
        <v>6994</v>
      </c>
    </row>
    <row r="41" spans="1:10" x14ac:dyDescent="0.3">
      <c r="A41" s="68">
        <v>43558</v>
      </c>
      <c r="B41" s="66" t="s">
        <v>6999</v>
      </c>
      <c r="C41" s="66" t="s">
        <v>7021</v>
      </c>
      <c r="D41" s="66">
        <v>90</v>
      </c>
      <c r="E41" s="67">
        <v>150</v>
      </c>
      <c r="F41" s="70">
        <v>386.9</v>
      </c>
      <c r="G41" s="70">
        <v>58035</v>
      </c>
      <c r="H41" s="70">
        <f>G41*18%</f>
        <v>10446.299999999999</v>
      </c>
      <c r="I41" s="70">
        <f>G41+H41</f>
        <v>68481.3</v>
      </c>
      <c r="J41" s="67" t="s">
        <v>6994</v>
      </c>
    </row>
    <row r="42" spans="1:10" x14ac:dyDescent="0.3">
      <c r="A42" s="68">
        <v>43558</v>
      </c>
      <c r="B42" s="66" t="s">
        <v>6999</v>
      </c>
      <c r="C42" s="66" t="s">
        <v>7021</v>
      </c>
      <c r="D42" s="66">
        <v>90</v>
      </c>
      <c r="E42" s="67">
        <v>57</v>
      </c>
      <c r="F42" s="70">
        <v>386.9</v>
      </c>
      <c r="G42" s="70">
        <v>22053.3</v>
      </c>
      <c r="H42" s="70">
        <f>G42*18%</f>
        <v>3969.5939999999996</v>
      </c>
      <c r="I42" s="70">
        <f>G42+H42</f>
        <v>26022.894</v>
      </c>
      <c r="J42" s="67" t="s">
        <v>6994</v>
      </c>
    </row>
    <row r="43" spans="1:10" x14ac:dyDescent="0.3">
      <c r="A43" s="68">
        <v>43558</v>
      </c>
      <c r="B43" s="66" t="s">
        <v>6999</v>
      </c>
      <c r="C43" s="66" t="s">
        <v>7021</v>
      </c>
      <c r="D43" s="66">
        <v>75</v>
      </c>
      <c r="E43" s="67">
        <v>650</v>
      </c>
      <c r="F43" s="70">
        <v>277.39999999999998</v>
      </c>
      <c r="G43" s="70">
        <v>180309.99999999997</v>
      </c>
      <c r="H43" s="70">
        <f>G43*18%</f>
        <v>32455.799999999992</v>
      </c>
      <c r="I43" s="70">
        <f>G43+H43</f>
        <v>212765.79999999996</v>
      </c>
      <c r="J43" s="67" t="s">
        <v>6994</v>
      </c>
    </row>
    <row r="44" spans="1:10" x14ac:dyDescent="0.3">
      <c r="A44" s="68">
        <v>43558</v>
      </c>
      <c r="B44" s="66" t="s">
        <v>6999</v>
      </c>
      <c r="C44" s="66" t="s">
        <v>7021</v>
      </c>
      <c r="D44" s="66">
        <v>63</v>
      </c>
      <c r="E44" s="67">
        <v>650</v>
      </c>
      <c r="F44" s="70">
        <v>204.4</v>
      </c>
      <c r="G44" s="70">
        <v>132860</v>
      </c>
      <c r="H44" s="70">
        <f>G44*18%</f>
        <v>23914.799999999999</v>
      </c>
      <c r="I44" s="70">
        <f>G44+H44</f>
        <v>156774.79999999999</v>
      </c>
      <c r="J44" s="67" t="s">
        <v>6994</v>
      </c>
    </row>
    <row r="45" spans="1:10" x14ac:dyDescent="0.3">
      <c r="A45" s="68">
        <v>43558</v>
      </c>
      <c r="B45" s="66" t="s">
        <v>7000</v>
      </c>
      <c r="C45" s="66" t="s">
        <v>7023</v>
      </c>
      <c r="D45" s="66">
        <v>63</v>
      </c>
      <c r="E45" s="67">
        <v>4745</v>
      </c>
      <c r="F45" s="70">
        <v>17</v>
      </c>
      <c r="G45" s="70">
        <v>80665</v>
      </c>
      <c r="H45" s="70">
        <f>G45*18%</f>
        <v>14519.699999999999</v>
      </c>
      <c r="I45" s="70">
        <f>G45+H45</f>
        <v>95184.7</v>
      </c>
      <c r="J45" s="67" t="s">
        <v>6994</v>
      </c>
    </row>
    <row r="46" spans="1:10" x14ac:dyDescent="0.3">
      <c r="A46" s="68">
        <v>43558</v>
      </c>
      <c r="B46" s="66" t="s">
        <v>7000</v>
      </c>
      <c r="C46" s="66" t="s">
        <v>7023</v>
      </c>
      <c r="D46" s="66">
        <v>63</v>
      </c>
      <c r="E46" s="67">
        <v>2470</v>
      </c>
      <c r="F46" s="70">
        <v>17</v>
      </c>
      <c r="G46" s="70">
        <v>41990</v>
      </c>
      <c r="H46" s="70">
        <f>G46*18%</f>
        <v>7558.2</v>
      </c>
      <c r="I46" s="70">
        <f>G46+H46</f>
        <v>49548.2</v>
      </c>
      <c r="J46" s="67" t="s">
        <v>6994</v>
      </c>
    </row>
    <row r="47" spans="1:10" x14ac:dyDescent="0.3">
      <c r="A47" s="68">
        <v>43558</v>
      </c>
      <c r="B47" s="66" t="s">
        <v>7002</v>
      </c>
      <c r="C47" s="66" t="s">
        <v>7022</v>
      </c>
      <c r="D47" s="66" t="s">
        <v>52</v>
      </c>
      <c r="E47" s="67">
        <v>555</v>
      </c>
      <c r="F47" s="70">
        <v>361</v>
      </c>
      <c r="G47" s="70">
        <v>200355</v>
      </c>
      <c r="H47" s="70">
        <f>G47*18%</f>
        <v>36063.9</v>
      </c>
      <c r="I47" s="70">
        <f>G47+H47</f>
        <v>236418.9</v>
      </c>
      <c r="J47" s="67" t="s">
        <v>6994</v>
      </c>
    </row>
    <row r="48" spans="1:10" x14ac:dyDescent="0.3">
      <c r="A48" s="68">
        <v>43559</v>
      </c>
      <c r="B48" s="66" t="s">
        <v>6999</v>
      </c>
      <c r="C48" s="66" t="s">
        <v>7021</v>
      </c>
      <c r="D48" s="66">
        <v>90</v>
      </c>
      <c r="E48" s="67">
        <v>650</v>
      </c>
      <c r="F48" s="70">
        <v>386.9</v>
      </c>
      <c r="G48" s="70">
        <v>251484.99999999997</v>
      </c>
      <c r="H48" s="70">
        <f>G48*18%</f>
        <v>45267.299999999996</v>
      </c>
      <c r="I48" s="70">
        <f>G48+H48</f>
        <v>296752.3</v>
      </c>
      <c r="J48" s="67" t="s">
        <v>6994</v>
      </c>
    </row>
    <row r="49" spans="1:10" x14ac:dyDescent="0.3">
      <c r="A49" s="68">
        <v>43559</v>
      </c>
      <c r="B49" s="66" t="s">
        <v>6999</v>
      </c>
      <c r="C49" s="66" t="s">
        <v>7021</v>
      </c>
      <c r="D49" s="66">
        <v>75</v>
      </c>
      <c r="E49" s="67">
        <v>650</v>
      </c>
      <c r="F49" s="70">
        <v>277.39999999999998</v>
      </c>
      <c r="G49" s="70">
        <v>180309.99999999997</v>
      </c>
      <c r="H49" s="70">
        <f>G49*18%</f>
        <v>32455.799999999992</v>
      </c>
      <c r="I49" s="70">
        <f>G49+H49</f>
        <v>212765.79999999996</v>
      </c>
      <c r="J49" s="67" t="s">
        <v>6994</v>
      </c>
    </row>
    <row r="50" spans="1:10" x14ac:dyDescent="0.3">
      <c r="A50" s="68">
        <v>43559</v>
      </c>
      <c r="B50" s="66" t="s">
        <v>6999</v>
      </c>
      <c r="C50" s="66" t="s">
        <v>7021</v>
      </c>
      <c r="D50" s="66">
        <v>90</v>
      </c>
      <c r="E50" s="67">
        <v>650</v>
      </c>
      <c r="F50" s="70">
        <v>386.9</v>
      </c>
      <c r="G50" s="70">
        <v>251484.99999999997</v>
      </c>
      <c r="H50" s="70">
        <f>G50*18%</f>
        <v>45267.299999999996</v>
      </c>
      <c r="I50" s="70">
        <f>G50+H50</f>
        <v>296752.3</v>
      </c>
      <c r="J50" s="67" t="s">
        <v>6994</v>
      </c>
    </row>
    <row r="51" spans="1:10" x14ac:dyDescent="0.3">
      <c r="A51" s="68">
        <v>43559</v>
      </c>
      <c r="B51" s="66" t="s">
        <v>6999</v>
      </c>
      <c r="C51" s="66" t="s">
        <v>7021</v>
      </c>
      <c r="D51" s="66">
        <v>63</v>
      </c>
      <c r="E51" s="67">
        <v>650</v>
      </c>
      <c r="F51" s="70">
        <v>204.4</v>
      </c>
      <c r="G51" s="70">
        <v>132860</v>
      </c>
      <c r="H51" s="70">
        <f>G51*18%</f>
        <v>23914.799999999999</v>
      </c>
      <c r="I51" s="70">
        <f>G51+H51</f>
        <v>156774.79999999999</v>
      </c>
      <c r="J51" s="67" t="s">
        <v>6994</v>
      </c>
    </row>
    <row r="52" spans="1:10" x14ac:dyDescent="0.3">
      <c r="A52" s="68">
        <v>43559</v>
      </c>
      <c r="B52" s="66" t="s">
        <v>7001</v>
      </c>
      <c r="C52" s="66" t="s">
        <v>7021</v>
      </c>
      <c r="D52" s="66">
        <v>110</v>
      </c>
      <c r="E52" s="67">
        <v>400</v>
      </c>
      <c r="F52" s="70">
        <v>576.70000000000005</v>
      </c>
      <c r="G52" s="70">
        <v>230680.00000000003</v>
      </c>
      <c r="H52" s="70">
        <f>G52*18%</f>
        <v>41522.400000000001</v>
      </c>
      <c r="I52" s="70">
        <f>G52+H52</f>
        <v>272202.40000000002</v>
      </c>
      <c r="J52" s="67" t="s">
        <v>6994</v>
      </c>
    </row>
    <row r="53" spans="1:10" x14ac:dyDescent="0.3">
      <c r="A53" s="68">
        <v>43559</v>
      </c>
      <c r="B53" s="66" t="s">
        <v>6999</v>
      </c>
      <c r="C53" s="66" t="s">
        <v>7021</v>
      </c>
      <c r="D53" s="66">
        <v>90</v>
      </c>
      <c r="E53" s="67">
        <v>400</v>
      </c>
      <c r="F53" s="70">
        <v>386.9</v>
      </c>
      <c r="G53" s="70">
        <v>154760</v>
      </c>
      <c r="H53" s="70">
        <f>G53*18%</f>
        <v>27856.799999999999</v>
      </c>
      <c r="I53" s="70">
        <f>G53+H53</f>
        <v>182616.8</v>
      </c>
      <c r="J53" s="67" t="s">
        <v>6994</v>
      </c>
    </row>
    <row r="54" spans="1:10" x14ac:dyDescent="0.3">
      <c r="A54" s="68">
        <v>43559</v>
      </c>
      <c r="B54" s="66" t="s">
        <v>6999</v>
      </c>
      <c r="C54" s="66" t="s">
        <v>7021</v>
      </c>
      <c r="D54" s="66">
        <v>75</v>
      </c>
      <c r="E54" s="67">
        <v>400</v>
      </c>
      <c r="F54" s="70">
        <v>277.39999999999998</v>
      </c>
      <c r="G54" s="70">
        <v>110959.99999999999</v>
      </c>
      <c r="H54" s="70">
        <f>G54*18%</f>
        <v>19972.799999999996</v>
      </c>
      <c r="I54" s="70">
        <f>G54+H54</f>
        <v>130932.79999999999</v>
      </c>
      <c r="J54" s="67" t="s">
        <v>6994</v>
      </c>
    </row>
    <row r="55" spans="1:10" x14ac:dyDescent="0.3">
      <c r="A55" s="68">
        <v>43559</v>
      </c>
      <c r="B55" s="66" t="s">
        <v>6999</v>
      </c>
      <c r="C55" s="66" t="s">
        <v>7021</v>
      </c>
      <c r="D55" s="66">
        <v>90</v>
      </c>
      <c r="E55" s="67">
        <v>447</v>
      </c>
      <c r="F55" s="70">
        <v>386.9</v>
      </c>
      <c r="G55" s="70">
        <v>172944.3</v>
      </c>
      <c r="H55" s="70">
        <f>G55*18%</f>
        <v>31129.973999999998</v>
      </c>
      <c r="I55" s="70">
        <f>G55+H55</f>
        <v>204074.27399999998</v>
      </c>
      <c r="J55" s="67" t="s">
        <v>6994</v>
      </c>
    </row>
    <row r="56" spans="1:10" x14ac:dyDescent="0.3">
      <c r="A56" s="68">
        <v>43559</v>
      </c>
      <c r="B56" s="66" t="s">
        <v>6999</v>
      </c>
      <c r="C56" s="66" t="s">
        <v>7021</v>
      </c>
      <c r="D56" s="66">
        <v>90</v>
      </c>
      <c r="E56" s="67">
        <v>203</v>
      </c>
      <c r="F56" s="70">
        <v>386.9</v>
      </c>
      <c r="G56" s="70">
        <v>78540.7</v>
      </c>
      <c r="H56" s="70">
        <f>G56*18%</f>
        <v>14137.325999999999</v>
      </c>
      <c r="I56" s="70">
        <f>G56+H56</f>
        <v>92678.025999999998</v>
      </c>
      <c r="J56" s="67" t="s">
        <v>6994</v>
      </c>
    </row>
    <row r="57" spans="1:10" x14ac:dyDescent="0.3">
      <c r="A57" s="68">
        <v>43559</v>
      </c>
      <c r="B57" s="66" t="s">
        <v>6999</v>
      </c>
      <c r="C57" s="66" t="s">
        <v>7021</v>
      </c>
      <c r="D57" s="66">
        <v>75</v>
      </c>
      <c r="E57" s="67">
        <v>343</v>
      </c>
      <c r="F57" s="70">
        <v>277.39999999999998</v>
      </c>
      <c r="G57" s="70">
        <v>95148.2</v>
      </c>
      <c r="H57" s="70">
        <f>G57*18%</f>
        <v>17126.675999999999</v>
      </c>
      <c r="I57" s="70">
        <f>G57+H57</f>
        <v>112274.87599999999</v>
      </c>
      <c r="J57" s="67" t="s">
        <v>6994</v>
      </c>
    </row>
    <row r="58" spans="1:10" x14ac:dyDescent="0.3">
      <c r="A58" s="68">
        <v>43559</v>
      </c>
      <c r="B58" s="66" t="s">
        <v>6999</v>
      </c>
      <c r="C58" s="66" t="s">
        <v>7021</v>
      </c>
      <c r="D58" s="66">
        <v>75</v>
      </c>
      <c r="E58" s="67">
        <v>104</v>
      </c>
      <c r="F58" s="70">
        <v>277.39999999999998</v>
      </c>
      <c r="G58" s="70">
        <v>28849.599999999999</v>
      </c>
      <c r="H58" s="70">
        <f>G58*18%</f>
        <v>5192.9279999999999</v>
      </c>
      <c r="I58" s="70">
        <f>G58+H58</f>
        <v>34042.527999999998</v>
      </c>
      <c r="J58" s="67" t="s">
        <v>6994</v>
      </c>
    </row>
    <row r="59" spans="1:10" x14ac:dyDescent="0.3">
      <c r="A59" s="68">
        <v>43559</v>
      </c>
      <c r="B59" s="66" t="s">
        <v>6999</v>
      </c>
      <c r="C59" s="66" t="s">
        <v>7021</v>
      </c>
      <c r="D59" s="66">
        <v>75</v>
      </c>
      <c r="E59" s="67">
        <v>203</v>
      </c>
      <c r="F59" s="70">
        <v>277.39999999999998</v>
      </c>
      <c r="G59" s="70">
        <v>56312.2</v>
      </c>
      <c r="H59" s="70">
        <f>G59*18%</f>
        <v>10136.196</v>
      </c>
      <c r="I59" s="70">
        <f>G59+H59</f>
        <v>66448.395999999993</v>
      </c>
      <c r="J59" s="67" t="s">
        <v>6994</v>
      </c>
    </row>
    <row r="60" spans="1:10" x14ac:dyDescent="0.3">
      <c r="A60" s="68">
        <v>43559</v>
      </c>
      <c r="B60" s="66" t="s">
        <v>6999</v>
      </c>
      <c r="C60" s="66" t="s">
        <v>7021</v>
      </c>
      <c r="D60" s="66">
        <v>63</v>
      </c>
      <c r="E60" s="67">
        <v>1278</v>
      </c>
      <c r="F60" s="70">
        <v>204.4</v>
      </c>
      <c r="G60" s="70">
        <v>261223.2</v>
      </c>
      <c r="H60" s="70">
        <f>G60*18%</f>
        <v>47020.175999999999</v>
      </c>
      <c r="I60" s="70">
        <f>G60+H60</f>
        <v>308243.37599999999</v>
      </c>
      <c r="J60" s="67" t="s">
        <v>6994</v>
      </c>
    </row>
    <row r="61" spans="1:10" x14ac:dyDescent="0.3">
      <c r="A61" s="68">
        <v>43559</v>
      </c>
      <c r="B61" s="66" t="s">
        <v>6999</v>
      </c>
      <c r="C61" s="66" t="s">
        <v>7021</v>
      </c>
      <c r="D61" s="66">
        <v>63</v>
      </c>
      <c r="E61" s="67">
        <v>122</v>
      </c>
      <c r="F61" s="70">
        <v>204.4</v>
      </c>
      <c r="G61" s="70">
        <v>24936.799999999999</v>
      </c>
      <c r="H61" s="70">
        <f>G61*18%</f>
        <v>4488.6239999999998</v>
      </c>
      <c r="I61" s="70">
        <f>G61+H61</f>
        <v>29425.423999999999</v>
      </c>
      <c r="J61" s="67" t="s">
        <v>6994</v>
      </c>
    </row>
    <row r="62" spans="1:10" x14ac:dyDescent="0.3">
      <c r="A62" s="68">
        <v>43559</v>
      </c>
      <c r="B62" s="66" t="s">
        <v>6999</v>
      </c>
      <c r="C62" s="66" t="s">
        <v>7021</v>
      </c>
      <c r="D62" s="66">
        <v>63</v>
      </c>
      <c r="E62" s="67">
        <v>1380</v>
      </c>
      <c r="F62" s="70">
        <v>204.4</v>
      </c>
      <c r="G62" s="70">
        <v>282072</v>
      </c>
      <c r="H62" s="70">
        <f>G62*18%</f>
        <v>50772.959999999999</v>
      </c>
      <c r="I62" s="70">
        <f>G62+H62</f>
        <v>332844.96000000002</v>
      </c>
      <c r="J62" s="67" t="s">
        <v>6994</v>
      </c>
    </row>
    <row r="63" spans="1:10" x14ac:dyDescent="0.3">
      <c r="A63" s="68">
        <v>43559</v>
      </c>
      <c r="B63" s="66" t="s">
        <v>6999</v>
      </c>
      <c r="C63" s="66" t="s">
        <v>7021</v>
      </c>
      <c r="D63" s="66">
        <v>63</v>
      </c>
      <c r="E63" s="67">
        <v>20</v>
      </c>
      <c r="F63" s="70">
        <v>204.4</v>
      </c>
      <c r="G63" s="70">
        <v>4088</v>
      </c>
      <c r="H63" s="70">
        <f>G63*18%</f>
        <v>735.83999999999992</v>
      </c>
      <c r="I63" s="70">
        <f>G63+H63</f>
        <v>4823.84</v>
      </c>
      <c r="J63" s="67" t="s">
        <v>6994</v>
      </c>
    </row>
    <row r="64" spans="1:10" x14ac:dyDescent="0.3">
      <c r="A64" s="68">
        <v>43559</v>
      </c>
      <c r="B64" s="66" t="s">
        <v>7001</v>
      </c>
      <c r="C64" s="66" t="s">
        <v>7021</v>
      </c>
      <c r="D64" s="66" t="s">
        <v>49</v>
      </c>
      <c r="E64" s="67">
        <v>500</v>
      </c>
      <c r="F64" s="70">
        <v>175.2</v>
      </c>
      <c r="G64" s="70">
        <v>87600</v>
      </c>
      <c r="H64" s="70">
        <f>G64*18%</f>
        <v>15768</v>
      </c>
      <c r="I64" s="70">
        <f>G64+H64</f>
        <v>103368</v>
      </c>
      <c r="J64" s="67" t="s">
        <v>6994</v>
      </c>
    </row>
    <row r="65" spans="1:10" x14ac:dyDescent="0.3">
      <c r="A65" s="68">
        <v>43559</v>
      </c>
      <c r="B65" s="66" t="s">
        <v>7003</v>
      </c>
      <c r="C65" s="66" t="s">
        <v>7033</v>
      </c>
      <c r="D65" s="66">
        <v>90</v>
      </c>
      <c r="E65" s="67">
        <v>1620</v>
      </c>
      <c r="F65" s="70">
        <v>37</v>
      </c>
      <c r="G65" s="70">
        <v>59940</v>
      </c>
      <c r="H65" s="70">
        <f>G65*18%</f>
        <v>10789.199999999999</v>
      </c>
      <c r="I65" s="70">
        <f>G65+H65</f>
        <v>70729.2</v>
      </c>
      <c r="J65" s="67" t="s">
        <v>6994</v>
      </c>
    </row>
    <row r="66" spans="1:10" x14ac:dyDescent="0.3">
      <c r="A66" s="68">
        <v>43559</v>
      </c>
      <c r="B66" s="66" t="s">
        <v>6999</v>
      </c>
      <c r="C66" s="66" t="s">
        <v>7021</v>
      </c>
      <c r="D66" s="66">
        <v>110</v>
      </c>
      <c r="E66" s="67">
        <v>71</v>
      </c>
      <c r="F66" s="70">
        <v>632</v>
      </c>
      <c r="G66" s="70">
        <v>44872</v>
      </c>
      <c r="H66" s="70">
        <f>G66*18%</f>
        <v>8076.96</v>
      </c>
      <c r="I66" s="70">
        <f>G66+H66</f>
        <v>52948.959999999999</v>
      </c>
      <c r="J66" s="67" t="s">
        <v>6994</v>
      </c>
    </row>
    <row r="67" spans="1:10" x14ac:dyDescent="0.3">
      <c r="A67" s="68">
        <v>43559</v>
      </c>
      <c r="B67" s="66" t="s">
        <v>6999</v>
      </c>
      <c r="C67" s="66" t="s">
        <v>7021</v>
      </c>
      <c r="D67" s="66">
        <v>90</v>
      </c>
      <c r="E67" s="67">
        <v>17</v>
      </c>
      <c r="F67" s="70">
        <v>437</v>
      </c>
      <c r="G67" s="70">
        <v>7429</v>
      </c>
      <c r="H67" s="70">
        <f>G67*18%</f>
        <v>1337.22</v>
      </c>
      <c r="I67" s="70">
        <f>G67+H67</f>
        <v>8766.2199999999993</v>
      </c>
      <c r="J67" s="67" t="s">
        <v>6994</v>
      </c>
    </row>
    <row r="68" spans="1:10" x14ac:dyDescent="0.3">
      <c r="A68" s="68">
        <v>43559</v>
      </c>
      <c r="B68" s="66" t="s">
        <v>6999</v>
      </c>
      <c r="C68" s="66" t="s">
        <v>7021</v>
      </c>
      <c r="D68" s="66">
        <v>75</v>
      </c>
      <c r="E68" s="67">
        <v>235</v>
      </c>
      <c r="F68" s="70">
        <v>315</v>
      </c>
      <c r="G68" s="70">
        <v>74025</v>
      </c>
      <c r="H68" s="70">
        <f>G68*18%</f>
        <v>13324.5</v>
      </c>
      <c r="I68" s="70">
        <f>G68+H68</f>
        <v>87349.5</v>
      </c>
      <c r="J68" s="67" t="s">
        <v>6994</v>
      </c>
    </row>
    <row r="69" spans="1:10" x14ac:dyDescent="0.3">
      <c r="A69" s="68">
        <v>43559</v>
      </c>
      <c r="B69" s="66" t="s">
        <v>6999</v>
      </c>
      <c r="C69" s="66" t="s">
        <v>7021</v>
      </c>
      <c r="D69" s="66">
        <v>90</v>
      </c>
      <c r="E69" s="67">
        <v>175</v>
      </c>
      <c r="F69" s="70">
        <v>386.9</v>
      </c>
      <c r="G69" s="70">
        <v>67707.5</v>
      </c>
      <c r="H69" s="70">
        <f>G69*18%</f>
        <v>12187.35</v>
      </c>
      <c r="I69" s="70">
        <f>G69+H69</f>
        <v>79894.850000000006</v>
      </c>
      <c r="J69" s="67" t="s">
        <v>6994</v>
      </c>
    </row>
    <row r="70" spans="1:10" x14ac:dyDescent="0.3">
      <c r="A70" s="68">
        <v>43559</v>
      </c>
      <c r="B70" s="66" t="s">
        <v>6999</v>
      </c>
      <c r="C70" s="66" t="s">
        <v>7021</v>
      </c>
      <c r="D70" s="66">
        <v>90</v>
      </c>
      <c r="E70" s="67">
        <v>475</v>
      </c>
      <c r="F70" s="70">
        <v>386.9</v>
      </c>
      <c r="G70" s="70">
        <v>183777.5</v>
      </c>
      <c r="H70" s="70">
        <f>G70*18%</f>
        <v>33079.949999999997</v>
      </c>
      <c r="I70" s="70">
        <f>G70+H70</f>
        <v>216857.45</v>
      </c>
      <c r="J70" s="67" t="s">
        <v>6994</v>
      </c>
    </row>
    <row r="71" spans="1:10" x14ac:dyDescent="0.3">
      <c r="A71" s="68">
        <v>43559</v>
      </c>
      <c r="B71" s="66" t="s">
        <v>6999</v>
      </c>
      <c r="C71" s="66" t="s">
        <v>7021</v>
      </c>
      <c r="D71" s="66">
        <v>63</v>
      </c>
      <c r="E71" s="67">
        <v>150</v>
      </c>
      <c r="F71" s="70">
        <v>204.4</v>
      </c>
      <c r="G71" s="70">
        <v>30660</v>
      </c>
      <c r="H71" s="70">
        <f>G71*18%</f>
        <v>5518.8</v>
      </c>
      <c r="I71" s="70">
        <f>G71+H71</f>
        <v>36178.800000000003</v>
      </c>
      <c r="J71" s="67" t="s">
        <v>6994</v>
      </c>
    </row>
    <row r="72" spans="1:10" x14ac:dyDescent="0.3">
      <c r="A72" s="68">
        <v>43559</v>
      </c>
      <c r="B72" s="66" t="s">
        <v>6999</v>
      </c>
      <c r="C72" s="66" t="s">
        <v>7021</v>
      </c>
      <c r="D72" s="66">
        <v>63</v>
      </c>
      <c r="E72" s="67">
        <v>413</v>
      </c>
      <c r="F72" s="70">
        <v>204.4</v>
      </c>
      <c r="G72" s="70">
        <v>84417.2</v>
      </c>
      <c r="H72" s="70">
        <f>G72*18%</f>
        <v>15195.096</v>
      </c>
      <c r="I72" s="70">
        <f>G72+H72</f>
        <v>99612.296000000002</v>
      </c>
      <c r="J72" s="67" t="s">
        <v>6994</v>
      </c>
    </row>
    <row r="73" spans="1:10" x14ac:dyDescent="0.3">
      <c r="A73" s="68">
        <v>43559</v>
      </c>
      <c r="B73" s="66" t="s">
        <v>6999</v>
      </c>
      <c r="C73" s="66" t="s">
        <v>7021</v>
      </c>
      <c r="D73" s="66">
        <v>63</v>
      </c>
      <c r="E73" s="67">
        <v>87</v>
      </c>
      <c r="F73" s="70">
        <v>204.4</v>
      </c>
      <c r="G73" s="70">
        <v>17782.8</v>
      </c>
      <c r="H73" s="70">
        <f>G73*18%</f>
        <v>3200.9039999999995</v>
      </c>
      <c r="I73" s="70">
        <f>G73+H73</f>
        <v>20983.703999999998</v>
      </c>
      <c r="J73" s="67" t="s">
        <v>6994</v>
      </c>
    </row>
    <row r="74" spans="1:10" x14ac:dyDescent="0.3">
      <c r="A74" s="68">
        <v>43559</v>
      </c>
      <c r="B74" s="66" t="s">
        <v>7001</v>
      </c>
      <c r="C74" s="66" t="s">
        <v>7021</v>
      </c>
      <c r="D74" s="66">
        <v>110</v>
      </c>
      <c r="E74" s="67">
        <v>207</v>
      </c>
      <c r="F74" s="70">
        <v>576.70000000000005</v>
      </c>
      <c r="G74" s="70">
        <v>119376.90000000001</v>
      </c>
      <c r="H74" s="70">
        <f>G74*18%</f>
        <v>21487.842000000001</v>
      </c>
      <c r="I74" s="70">
        <f>G74+H74</f>
        <v>140864.742</v>
      </c>
      <c r="J74" s="67" t="s">
        <v>6994</v>
      </c>
    </row>
    <row r="75" spans="1:10" x14ac:dyDescent="0.3">
      <c r="A75" s="68">
        <v>43559</v>
      </c>
      <c r="B75" s="66" t="s">
        <v>7001</v>
      </c>
      <c r="C75" s="66" t="s">
        <v>7021</v>
      </c>
      <c r="D75" s="66">
        <v>110</v>
      </c>
      <c r="E75" s="67">
        <v>193</v>
      </c>
      <c r="F75" s="70">
        <v>576.70000000000005</v>
      </c>
      <c r="G75" s="70">
        <v>111303.1</v>
      </c>
      <c r="H75" s="70">
        <f>G75*18%</f>
        <v>20034.558000000001</v>
      </c>
      <c r="I75" s="70">
        <f>G75+H75</f>
        <v>131337.658</v>
      </c>
      <c r="J75" s="67" t="s">
        <v>6994</v>
      </c>
    </row>
    <row r="76" spans="1:10" x14ac:dyDescent="0.3">
      <c r="A76" s="68">
        <v>43559</v>
      </c>
      <c r="B76" s="66" t="s">
        <v>6999</v>
      </c>
      <c r="C76" s="66" t="s">
        <v>7021</v>
      </c>
      <c r="D76" s="66">
        <v>90</v>
      </c>
      <c r="E76" s="67">
        <v>272</v>
      </c>
      <c r="F76" s="70">
        <v>386.9</v>
      </c>
      <c r="G76" s="70">
        <v>105236.79999999999</v>
      </c>
      <c r="H76" s="70">
        <f>G76*18%</f>
        <v>18942.623999999996</v>
      </c>
      <c r="I76" s="70">
        <f>G76+H76</f>
        <v>124179.42399999998</v>
      </c>
      <c r="J76" s="67" t="s">
        <v>6994</v>
      </c>
    </row>
    <row r="77" spans="1:10" x14ac:dyDescent="0.3">
      <c r="A77" s="68">
        <v>43559</v>
      </c>
      <c r="B77" s="66" t="s">
        <v>6999</v>
      </c>
      <c r="C77" s="66" t="s">
        <v>7021</v>
      </c>
      <c r="D77" s="66">
        <v>90</v>
      </c>
      <c r="E77" s="67">
        <v>29</v>
      </c>
      <c r="F77" s="70">
        <v>386.9</v>
      </c>
      <c r="G77" s="70">
        <v>11220.099999999999</v>
      </c>
      <c r="H77" s="70">
        <f>G77*18%</f>
        <v>2019.6179999999997</v>
      </c>
      <c r="I77" s="70">
        <f>G77+H77</f>
        <v>13239.717999999999</v>
      </c>
      <c r="J77" s="67" t="s">
        <v>6994</v>
      </c>
    </row>
    <row r="78" spans="1:10" x14ac:dyDescent="0.3">
      <c r="A78" s="68">
        <v>43559</v>
      </c>
      <c r="B78" s="66" t="s">
        <v>6999</v>
      </c>
      <c r="C78" s="66" t="s">
        <v>7021</v>
      </c>
      <c r="D78" s="66">
        <v>90</v>
      </c>
      <c r="E78" s="67">
        <v>99</v>
      </c>
      <c r="F78" s="70">
        <v>386.9</v>
      </c>
      <c r="G78" s="70">
        <v>38303.1</v>
      </c>
      <c r="H78" s="70">
        <f>G78*18%</f>
        <v>6894.5579999999991</v>
      </c>
      <c r="I78" s="70">
        <f>G78+H78</f>
        <v>45197.657999999996</v>
      </c>
      <c r="J78" s="67" t="s">
        <v>6994</v>
      </c>
    </row>
    <row r="79" spans="1:10" x14ac:dyDescent="0.3">
      <c r="A79" s="68">
        <v>43559</v>
      </c>
      <c r="B79" s="66" t="s">
        <v>6999</v>
      </c>
      <c r="C79" s="66" t="s">
        <v>7021</v>
      </c>
      <c r="D79" s="66">
        <v>75</v>
      </c>
      <c r="E79" s="67">
        <v>133</v>
      </c>
      <c r="F79" s="70">
        <v>277.39999999999998</v>
      </c>
      <c r="G79" s="70">
        <v>36894.199999999997</v>
      </c>
      <c r="H79" s="70">
        <f>G79*18%</f>
        <v>6640.9559999999992</v>
      </c>
      <c r="I79" s="70">
        <f>G79+H79</f>
        <v>43535.155999999995</v>
      </c>
      <c r="J79" s="67" t="s">
        <v>6994</v>
      </c>
    </row>
    <row r="80" spans="1:10" x14ac:dyDescent="0.3">
      <c r="A80" s="68">
        <v>43559</v>
      </c>
      <c r="B80" s="66" t="s">
        <v>6999</v>
      </c>
      <c r="C80" s="66" t="s">
        <v>7021</v>
      </c>
      <c r="D80" s="66">
        <v>75</v>
      </c>
      <c r="E80" s="67">
        <v>267</v>
      </c>
      <c r="F80" s="70">
        <v>277.39999999999998</v>
      </c>
      <c r="G80" s="70">
        <v>74065.799999999988</v>
      </c>
      <c r="H80" s="70">
        <f>G80*18%</f>
        <v>13331.843999999997</v>
      </c>
      <c r="I80" s="70">
        <f>G80+H80</f>
        <v>87397.643999999986</v>
      </c>
      <c r="J80" s="67" t="s">
        <v>6994</v>
      </c>
    </row>
    <row r="81" spans="1:10" x14ac:dyDescent="0.3">
      <c r="A81" s="68">
        <v>43559</v>
      </c>
      <c r="B81" s="66" t="s">
        <v>6999</v>
      </c>
      <c r="C81" s="66" t="s">
        <v>7021</v>
      </c>
      <c r="D81" s="66">
        <v>63</v>
      </c>
      <c r="E81" s="67">
        <v>375</v>
      </c>
      <c r="F81" s="70">
        <v>208</v>
      </c>
      <c r="G81" s="70">
        <v>78000</v>
      </c>
      <c r="H81" s="70">
        <f>G81*18%</f>
        <v>14040</v>
      </c>
      <c r="I81" s="70">
        <f>G81+H81</f>
        <v>92040</v>
      </c>
      <c r="J81" s="67" t="s">
        <v>6996</v>
      </c>
    </row>
    <row r="82" spans="1:10" x14ac:dyDescent="0.3">
      <c r="A82" s="68">
        <v>43559</v>
      </c>
      <c r="B82" s="66" t="s">
        <v>6999</v>
      </c>
      <c r="C82" s="66" t="s">
        <v>7021</v>
      </c>
      <c r="D82" s="66">
        <v>63</v>
      </c>
      <c r="E82" s="67">
        <v>474</v>
      </c>
      <c r="F82" s="70">
        <v>208</v>
      </c>
      <c r="G82" s="70">
        <v>98592</v>
      </c>
      <c r="H82" s="70">
        <f>G82*18%</f>
        <v>17746.559999999998</v>
      </c>
      <c r="I82" s="70">
        <f>G82+H82</f>
        <v>116338.56</v>
      </c>
      <c r="J82" s="67" t="s">
        <v>6996</v>
      </c>
    </row>
    <row r="83" spans="1:10" x14ac:dyDescent="0.3">
      <c r="A83" s="68">
        <v>43559</v>
      </c>
      <c r="B83" s="66" t="s">
        <v>6999</v>
      </c>
      <c r="C83" s="66" t="s">
        <v>7021</v>
      </c>
      <c r="D83" s="66">
        <v>63</v>
      </c>
      <c r="E83" s="67">
        <v>319</v>
      </c>
      <c r="F83" s="70">
        <v>208</v>
      </c>
      <c r="G83" s="70">
        <v>66352</v>
      </c>
      <c r="H83" s="70">
        <f>G83*18%</f>
        <v>11943.359999999999</v>
      </c>
      <c r="I83" s="70">
        <f>G83+H83</f>
        <v>78295.360000000001</v>
      </c>
      <c r="J83" s="67" t="s">
        <v>6996</v>
      </c>
    </row>
    <row r="84" spans="1:10" x14ac:dyDescent="0.3">
      <c r="A84" s="68">
        <v>43559</v>
      </c>
      <c r="B84" s="66" t="s">
        <v>7002</v>
      </c>
      <c r="C84" s="66" t="s">
        <v>7022</v>
      </c>
      <c r="D84" s="66" t="s">
        <v>52</v>
      </c>
      <c r="E84" s="67">
        <v>30</v>
      </c>
      <c r="F84" s="70">
        <v>361</v>
      </c>
      <c r="G84" s="70">
        <v>10830</v>
      </c>
      <c r="H84" s="70">
        <f>G84*18%</f>
        <v>1949.3999999999999</v>
      </c>
      <c r="I84" s="70">
        <f>G84+H84</f>
        <v>12779.4</v>
      </c>
      <c r="J84" s="67" t="s">
        <v>6994</v>
      </c>
    </row>
    <row r="85" spans="1:10" x14ac:dyDescent="0.3">
      <c r="A85" s="68">
        <v>43559</v>
      </c>
      <c r="B85" s="66" t="s">
        <v>7002</v>
      </c>
      <c r="C85" s="66" t="s">
        <v>7022</v>
      </c>
      <c r="D85" s="66" t="s">
        <v>52</v>
      </c>
      <c r="E85" s="67">
        <v>250</v>
      </c>
      <c r="F85" s="70">
        <v>463.6</v>
      </c>
      <c r="G85" s="70">
        <v>115900</v>
      </c>
      <c r="H85" s="70">
        <f>G85*18%</f>
        <v>20862</v>
      </c>
      <c r="I85" s="70">
        <f>G85+H85</f>
        <v>136762</v>
      </c>
      <c r="J85" s="67" t="s">
        <v>6994</v>
      </c>
    </row>
    <row r="86" spans="1:10" x14ac:dyDescent="0.3">
      <c r="A86" s="68">
        <v>43560</v>
      </c>
      <c r="B86" s="66" t="s">
        <v>6999</v>
      </c>
      <c r="C86" s="66" t="s">
        <v>7021</v>
      </c>
      <c r="D86" s="66">
        <v>63</v>
      </c>
      <c r="E86" s="67">
        <v>486</v>
      </c>
      <c r="F86" s="70">
        <v>204.4</v>
      </c>
      <c r="G86" s="70">
        <v>99338.400000000009</v>
      </c>
      <c r="H86" s="70">
        <f>G86*18%</f>
        <v>17880.912</v>
      </c>
      <c r="I86" s="70">
        <f>G86+H86</f>
        <v>117219.31200000001</v>
      </c>
      <c r="J86" s="67" t="s">
        <v>6994</v>
      </c>
    </row>
    <row r="87" spans="1:10" x14ac:dyDescent="0.3">
      <c r="A87" s="68">
        <v>43560</v>
      </c>
      <c r="B87" s="66" t="s">
        <v>6999</v>
      </c>
      <c r="C87" s="66" t="s">
        <v>7021</v>
      </c>
      <c r="D87" s="66">
        <v>63</v>
      </c>
      <c r="E87" s="67">
        <v>914</v>
      </c>
      <c r="F87" s="70">
        <v>204.4</v>
      </c>
      <c r="G87" s="70">
        <v>186821.6</v>
      </c>
      <c r="H87" s="70">
        <f>G87*18%</f>
        <v>33627.887999999999</v>
      </c>
      <c r="I87" s="70">
        <f>G87+H87</f>
        <v>220449.48800000001</v>
      </c>
      <c r="J87" s="67" t="s">
        <v>6994</v>
      </c>
    </row>
    <row r="88" spans="1:10" x14ac:dyDescent="0.3">
      <c r="A88" s="68">
        <v>43560</v>
      </c>
      <c r="B88" s="66" t="s">
        <v>6999</v>
      </c>
      <c r="C88" s="66" t="s">
        <v>7021</v>
      </c>
      <c r="D88" s="66">
        <v>63</v>
      </c>
      <c r="E88" s="67">
        <v>1400</v>
      </c>
      <c r="F88" s="70">
        <v>204.4</v>
      </c>
      <c r="G88" s="70">
        <v>286160</v>
      </c>
      <c r="H88" s="70">
        <f>G88*18%</f>
        <v>51508.799999999996</v>
      </c>
      <c r="I88" s="70">
        <f>G88+H88</f>
        <v>337668.8</v>
      </c>
      <c r="J88" s="67" t="s">
        <v>6994</v>
      </c>
    </row>
    <row r="89" spans="1:10" x14ac:dyDescent="0.3">
      <c r="A89" s="68">
        <v>43560</v>
      </c>
      <c r="B89" s="66" t="s">
        <v>6999</v>
      </c>
      <c r="C89" s="66" t="s">
        <v>7021</v>
      </c>
      <c r="D89" s="66">
        <v>90</v>
      </c>
      <c r="E89" s="67">
        <v>650</v>
      </c>
      <c r="F89" s="70">
        <v>386.9</v>
      </c>
      <c r="G89" s="70">
        <v>251484.99999999997</v>
      </c>
      <c r="H89" s="70">
        <f>G89*18%</f>
        <v>45267.299999999996</v>
      </c>
      <c r="I89" s="70">
        <f>G89+H89</f>
        <v>296752.3</v>
      </c>
      <c r="J89" s="67" t="s">
        <v>6994</v>
      </c>
    </row>
    <row r="90" spans="1:10" x14ac:dyDescent="0.3">
      <c r="A90" s="68">
        <v>43560</v>
      </c>
      <c r="B90" s="66" t="s">
        <v>6999</v>
      </c>
      <c r="C90" s="66" t="s">
        <v>7021</v>
      </c>
      <c r="D90" s="66">
        <v>75</v>
      </c>
      <c r="E90" s="67">
        <v>163</v>
      </c>
      <c r="F90" s="70">
        <v>277.39999999999998</v>
      </c>
      <c r="G90" s="70">
        <v>45216.2</v>
      </c>
      <c r="H90" s="70">
        <f>G90*18%</f>
        <v>8138.9159999999993</v>
      </c>
      <c r="I90" s="70">
        <f>G90+H90</f>
        <v>53355.115999999995</v>
      </c>
      <c r="J90" s="67" t="s">
        <v>6994</v>
      </c>
    </row>
    <row r="91" spans="1:10" x14ac:dyDescent="0.3">
      <c r="A91" s="68">
        <v>43560</v>
      </c>
      <c r="B91" s="66" t="s">
        <v>6999</v>
      </c>
      <c r="C91" s="66" t="s">
        <v>7021</v>
      </c>
      <c r="D91" s="66">
        <v>75</v>
      </c>
      <c r="E91" s="67">
        <v>487</v>
      </c>
      <c r="F91" s="70">
        <v>277.39999999999998</v>
      </c>
      <c r="G91" s="70">
        <v>135093.79999999999</v>
      </c>
      <c r="H91" s="70">
        <f>G91*18%</f>
        <v>24316.883999999998</v>
      </c>
      <c r="I91" s="70">
        <f>G91+H91</f>
        <v>159410.68399999998</v>
      </c>
      <c r="J91" s="67" t="s">
        <v>6994</v>
      </c>
    </row>
    <row r="92" spans="1:10" x14ac:dyDescent="0.3">
      <c r="A92" s="68">
        <v>43560</v>
      </c>
      <c r="B92" s="66" t="s">
        <v>6999</v>
      </c>
      <c r="C92" s="66" t="s">
        <v>7021</v>
      </c>
      <c r="D92" s="66">
        <v>63</v>
      </c>
      <c r="E92" s="67">
        <v>1120</v>
      </c>
      <c r="F92" s="70">
        <v>204.4</v>
      </c>
      <c r="G92" s="70">
        <v>228928</v>
      </c>
      <c r="H92" s="70">
        <f>G92*18%</f>
        <v>41207.040000000001</v>
      </c>
      <c r="I92" s="70">
        <f>G92+H92</f>
        <v>270135.03999999998</v>
      </c>
      <c r="J92" s="67" t="s">
        <v>6994</v>
      </c>
    </row>
    <row r="93" spans="1:10" x14ac:dyDescent="0.3">
      <c r="A93" s="68">
        <v>43560</v>
      </c>
      <c r="B93" s="66" t="s">
        <v>6999</v>
      </c>
      <c r="C93" s="66" t="s">
        <v>7021</v>
      </c>
      <c r="D93" s="66">
        <v>63</v>
      </c>
      <c r="E93" s="67">
        <v>280</v>
      </c>
      <c r="F93" s="70">
        <v>204.4</v>
      </c>
      <c r="G93" s="70">
        <v>57232</v>
      </c>
      <c r="H93" s="70">
        <f>G93*18%</f>
        <v>10301.76</v>
      </c>
      <c r="I93" s="70">
        <f>G93+H93</f>
        <v>67533.759999999995</v>
      </c>
      <c r="J93" s="67" t="s">
        <v>6994</v>
      </c>
    </row>
    <row r="94" spans="1:10" x14ac:dyDescent="0.3">
      <c r="A94" s="68">
        <v>43560</v>
      </c>
      <c r="B94" s="66" t="s">
        <v>6999</v>
      </c>
      <c r="C94" s="66" t="s">
        <v>7021</v>
      </c>
      <c r="D94" s="66">
        <v>75</v>
      </c>
      <c r="E94" s="67">
        <v>1000</v>
      </c>
      <c r="F94" s="70">
        <v>277.39999999999998</v>
      </c>
      <c r="G94" s="70">
        <v>277400</v>
      </c>
      <c r="H94" s="70">
        <f>G94*18%</f>
        <v>49932</v>
      </c>
      <c r="I94" s="70">
        <f>G94+H94</f>
        <v>327332</v>
      </c>
      <c r="J94" s="67" t="s">
        <v>6994</v>
      </c>
    </row>
    <row r="95" spans="1:10" x14ac:dyDescent="0.3">
      <c r="A95" s="68">
        <v>43560</v>
      </c>
      <c r="B95" s="66" t="s">
        <v>6999</v>
      </c>
      <c r="C95" s="66" t="s">
        <v>7021</v>
      </c>
      <c r="D95" s="66">
        <v>75</v>
      </c>
      <c r="E95" s="67">
        <v>1000</v>
      </c>
      <c r="F95" s="70">
        <v>277.39999999999998</v>
      </c>
      <c r="G95" s="70">
        <v>277400</v>
      </c>
      <c r="H95" s="70">
        <f>G95*18%</f>
        <v>49932</v>
      </c>
      <c r="I95" s="70">
        <f>G95+H95</f>
        <v>327332</v>
      </c>
      <c r="J95" s="67" t="s">
        <v>6994</v>
      </c>
    </row>
    <row r="96" spans="1:10" x14ac:dyDescent="0.3">
      <c r="A96" s="68">
        <v>43560</v>
      </c>
      <c r="B96" s="66" t="s">
        <v>6999</v>
      </c>
      <c r="C96" s="66" t="s">
        <v>7021</v>
      </c>
      <c r="D96" s="66">
        <v>75</v>
      </c>
      <c r="E96" s="67">
        <v>1000</v>
      </c>
      <c r="F96" s="70">
        <v>277.39999999999998</v>
      </c>
      <c r="G96" s="70">
        <v>277400</v>
      </c>
      <c r="H96" s="70">
        <f>G96*18%</f>
        <v>49932</v>
      </c>
      <c r="I96" s="70">
        <f>G96+H96</f>
        <v>327332</v>
      </c>
      <c r="J96" s="67" t="s">
        <v>6994</v>
      </c>
    </row>
    <row r="97" spans="1:10" x14ac:dyDescent="0.3">
      <c r="A97" s="68">
        <v>43560</v>
      </c>
      <c r="B97" s="66" t="s">
        <v>6999</v>
      </c>
      <c r="C97" s="66" t="s">
        <v>7021</v>
      </c>
      <c r="D97" s="66">
        <v>63</v>
      </c>
      <c r="E97" s="67">
        <v>953</v>
      </c>
      <c r="F97" s="70">
        <v>204.4</v>
      </c>
      <c r="G97" s="70">
        <v>194793.2</v>
      </c>
      <c r="H97" s="70">
        <f>G97*18%</f>
        <v>35062.775999999998</v>
      </c>
      <c r="I97" s="70">
        <f>G97+H97</f>
        <v>229855.97600000002</v>
      </c>
      <c r="J97" s="67" t="s">
        <v>6994</v>
      </c>
    </row>
    <row r="98" spans="1:10" x14ac:dyDescent="0.3">
      <c r="A98" s="68">
        <v>43560</v>
      </c>
      <c r="B98" s="66" t="s">
        <v>6999</v>
      </c>
      <c r="C98" s="66" t="s">
        <v>7021</v>
      </c>
      <c r="D98" s="66">
        <v>63</v>
      </c>
      <c r="E98" s="67">
        <v>47</v>
      </c>
      <c r="F98" s="70">
        <v>204.4</v>
      </c>
      <c r="G98" s="70">
        <v>9606.8000000000011</v>
      </c>
      <c r="H98" s="70">
        <f>G98*18%</f>
        <v>1729.2240000000002</v>
      </c>
      <c r="I98" s="70">
        <f>G98+H98</f>
        <v>11336.024000000001</v>
      </c>
      <c r="J98" s="67" t="s">
        <v>6994</v>
      </c>
    </row>
    <row r="99" spans="1:10" x14ac:dyDescent="0.3">
      <c r="A99" s="68">
        <v>43561</v>
      </c>
      <c r="B99" s="66" t="s">
        <v>6999</v>
      </c>
      <c r="C99" s="66" t="s">
        <v>7021</v>
      </c>
      <c r="D99" s="66">
        <v>75</v>
      </c>
      <c r="E99" s="67">
        <v>1000</v>
      </c>
      <c r="F99" s="70">
        <v>277.39999999999998</v>
      </c>
      <c r="G99" s="70">
        <v>277400</v>
      </c>
      <c r="H99" s="70">
        <f>G99*18%</f>
        <v>49932</v>
      </c>
      <c r="I99" s="70">
        <f>G99+H99</f>
        <v>327332</v>
      </c>
      <c r="J99" s="67" t="s">
        <v>6994</v>
      </c>
    </row>
    <row r="100" spans="1:10" x14ac:dyDescent="0.3">
      <c r="A100" s="68">
        <v>43561</v>
      </c>
      <c r="B100" s="66" t="s">
        <v>6999</v>
      </c>
      <c r="C100" s="66" t="s">
        <v>7021</v>
      </c>
      <c r="D100" s="66">
        <v>63</v>
      </c>
      <c r="E100" s="67">
        <v>640</v>
      </c>
      <c r="F100" s="70">
        <v>204.4</v>
      </c>
      <c r="G100" s="70">
        <v>130816</v>
      </c>
      <c r="H100" s="70">
        <f>G100*18%</f>
        <v>23546.879999999997</v>
      </c>
      <c r="I100" s="70">
        <f>G100+H100</f>
        <v>154362.88</v>
      </c>
      <c r="J100" s="67" t="s">
        <v>6994</v>
      </c>
    </row>
    <row r="101" spans="1:10" x14ac:dyDescent="0.3">
      <c r="A101" s="68">
        <v>43561</v>
      </c>
      <c r="B101" s="66" t="s">
        <v>6999</v>
      </c>
      <c r="C101" s="66" t="s">
        <v>7021</v>
      </c>
      <c r="D101" s="66">
        <v>63</v>
      </c>
      <c r="E101" s="67">
        <v>268</v>
      </c>
      <c r="F101" s="70">
        <v>204.4</v>
      </c>
      <c r="G101" s="70">
        <v>54779.200000000004</v>
      </c>
      <c r="H101" s="70">
        <f>G101*18%</f>
        <v>9860.2560000000012</v>
      </c>
      <c r="I101" s="70">
        <f>G101+H101</f>
        <v>64639.456000000006</v>
      </c>
      <c r="J101" s="67" t="s">
        <v>6994</v>
      </c>
    </row>
    <row r="102" spans="1:10" x14ac:dyDescent="0.3">
      <c r="A102" s="68">
        <v>43561</v>
      </c>
      <c r="B102" s="66" t="s">
        <v>6999</v>
      </c>
      <c r="C102" s="66" t="s">
        <v>7021</v>
      </c>
      <c r="D102" s="66">
        <v>63</v>
      </c>
      <c r="E102" s="67">
        <v>92</v>
      </c>
      <c r="F102" s="70">
        <v>204.4</v>
      </c>
      <c r="G102" s="70">
        <v>18804.8</v>
      </c>
      <c r="H102" s="70">
        <f>G102*18%</f>
        <v>3384.8639999999996</v>
      </c>
      <c r="I102" s="70">
        <f>G102+H102</f>
        <v>22189.663999999997</v>
      </c>
      <c r="J102" s="67" t="s">
        <v>6994</v>
      </c>
    </row>
    <row r="103" spans="1:10" x14ac:dyDescent="0.3">
      <c r="A103" s="68">
        <v>43561</v>
      </c>
      <c r="B103" s="66" t="s">
        <v>7003</v>
      </c>
      <c r="C103" s="66" t="s">
        <v>7033</v>
      </c>
      <c r="D103" s="66">
        <v>90</v>
      </c>
      <c r="E103" s="67">
        <v>1640</v>
      </c>
      <c r="F103" s="70">
        <v>37</v>
      </c>
      <c r="G103" s="70">
        <v>60680</v>
      </c>
      <c r="H103" s="70">
        <f>G103*18%</f>
        <v>10922.4</v>
      </c>
      <c r="I103" s="70">
        <f>G103+H103</f>
        <v>71602.399999999994</v>
      </c>
      <c r="J103" s="67" t="s">
        <v>6994</v>
      </c>
    </row>
    <row r="104" spans="1:10" x14ac:dyDescent="0.3">
      <c r="A104" s="68">
        <v>43561</v>
      </c>
      <c r="B104" s="66" t="s">
        <v>7003</v>
      </c>
      <c r="C104" s="66" t="s">
        <v>7033</v>
      </c>
      <c r="D104" s="66">
        <v>90</v>
      </c>
      <c r="E104" s="67">
        <v>560</v>
      </c>
      <c r="F104" s="70">
        <v>37</v>
      </c>
      <c r="G104" s="70">
        <v>20720</v>
      </c>
      <c r="H104" s="70">
        <f>G104*18%</f>
        <v>3729.6</v>
      </c>
      <c r="I104" s="70">
        <f>G104+H104</f>
        <v>24449.599999999999</v>
      </c>
      <c r="J104" s="67" t="s">
        <v>6994</v>
      </c>
    </row>
    <row r="105" spans="1:10" x14ac:dyDescent="0.3">
      <c r="A105" s="68">
        <v>43561</v>
      </c>
      <c r="B105" s="66" t="s">
        <v>7032</v>
      </c>
      <c r="C105" s="66" t="s">
        <v>7024</v>
      </c>
      <c r="D105" s="66" t="s">
        <v>54</v>
      </c>
      <c r="E105" s="67">
        <v>6200</v>
      </c>
      <c r="F105" s="70">
        <v>6</v>
      </c>
      <c r="G105" s="70">
        <v>37200</v>
      </c>
      <c r="H105" s="70">
        <f>G105*18%</f>
        <v>6696</v>
      </c>
      <c r="I105" s="70">
        <f>G105+H105</f>
        <v>43896</v>
      </c>
      <c r="J105" s="67" t="s">
        <v>6994</v>
      </c>
    </row>
    <row r="106" spans="1:10" x14ac:dyDescent="0.3">
      <c r="A106" s="68">
        <v>43561</v>
      </c>
      <c r="B106" s="66" t="s">
        <v>6999</v>
      </c>
      <c r="C106" s="66" t="s">
        <v>7021</v>
      </c>
      <c r="D106" s="66">
        <v>90</v>
      </c>
      <c r="E106" s="67">
        <v>449</v>
      </c>
      <c r="F106" s="70">
        <v>386.9</v>
      </c>
      <c r="G106" s="70">
        <v>173718.09999999998</v>
      </c>
      <c r="H106" s="70">
        <f>G106*18%</f>
        <v>31269.257999999994</v>
      </c>
      <c r="I106" s="70">
        <f>G106+H106</f>
        <v>204987.35799999998</v>
      </c>
      <c r="J106" s="67" t="s">
        <v>6994</v>
      </c>
    </row>
    <row r="107" spans="1:10" x14ac:dyDescent="0.3">
      <c r="A107" s="68">
        <v>43561</v>
      </c>
      <c r="B107" s="66" t="s">
        <v>6999</v>
      </c>
      <c r="C107" s="66" t="s">
        <v>7021</v>
      </c>
      <c r="D107" s="66">
        <v>90</v>
      </c>
      <c r="E107" s="67">
        <v>201</v>
      </c>
      <c r="F107" s="70">
        <v>386.9</v>
      </c>
      <c r="G107" s="70">
        <v>77766.899999999994</v>
      </c>
      <c r="H107" s="70">
        <f>G107*18%</f>
        <v>13998.041999999998</v>
      </c>
      <c r="I107" s="70">
        <f>G107+H107</f>
        <v>91764.941999999995</v>
      </c>
      <c r="J107" s="67" t="s">
        <v>6994</v>
      </c>
    </row>
    <row r="108" spans="1:10" x14ac:dyDescent="0.3">
      <c r="A108" s="68">
        <v>43561</v>
      </c>
      <c r="B108" s="66" t="s">
        <v>6999</v>
      </c>
      <c r="C108" s="66" t="s">
        <v>7021</v>
      </c>
      <c r="D108" s="66">
        <v>63</v>
      </c>
      <c r="E108" s="67">
        <v>201</v>
      </c>
      <c r="F108" s="70">
        <v>204.4</v>
      </c>
      <c r="G108" s="70">
        <v>41084.400000000001</v>
      </c>
      <c r="H108" s="70">
        <f>G108*18%</f>
        <v>7395.192</v>
      </c>
      <c r="I108" s="70">
        <f>G108+H108</f>
        <v>48479.592000000004</v>
      </c>
      <c r="J108" s="67" t="s">
        <v>6994</v>
      </c>
    </row>
    <row r="109" spans="1:10" x14ac:dyDescent="0.3">
      <c r="A109" s="68">
        <v>43561</v>
      </c>
      <c r="B109" s="66" t="s">
        <v>6999</v>
      </c>
      <c r="C109" s="66" t="s">
        <v>7021</v>
      </c>
      <c r="D109" s="66">
        <v>63</v>
      </c>
      <c r="E109" s="67">
        <v>449</v>
      </c>
      <c r="F109" s="70">
        <v>204.4</v>
      </c>
      <c r="G109" s="70">
        <v>91775.6</v>
      </c>
      <c r="H109" s="70">
        <f>G109*18%</f>
        <v>16519.608</v>
      </c>
      <c r="I109" s="70">
        <f>G109+H109</f>
        <v>108295.20800000001</v>
      </c>
      <c r="J109" s="67" t="s">
        <v>6994</v>
      </c>
    </row>
    <row r="110" spans="1:10" x14ac:dyDescent="0.3">
      <c r="A110" s="68">
        <v>43561</v>
      </c>
      <c r="B110" s="66" t="s">
        <v>6999</v>
      </c>
      <c r="C110" s="66" t="s">
        <v>7021</v>
      </c>
      <c r="D110" s="66">
        <v>75</v>
      </c>
      <c r="E110" s="67">
        <v>466</v>
      </c>
      <c r="F110" s="70">
        <v>277.39999999999998</v>
      </c>
      <c r="G110" s="70">
        <v>129268.4</v>
      </c>
      <c r="H110" s="70">
        <f>G110*18%</f>
        <v>23268.311999999998</v>
      </c>
      <c r="I110" s="70">
        <f>G110+H110</f>
        <v>152536.712</v>
      </c>
      <c r="J110" s="67" t="s">
        <v>6994</v>
      </c>
    </row>
    <row r="111" spans="1:10" x14ac:dyDescent="0.3">
      <c r="A111" s="68">
        <v>43561</v>
      </c>
      <c r="B111" s="66" t="s">
        <v>6999</v>
      </c>
      <c r="C111" s="66" t="s">
        <v>7021</v>
      </c>
      <c r="D111" s="66">
        <v>75</v>
      </c>
      <c r="E111" s="67">
        <v>198</v>
      </c>
      <c r="F111" s="70">
        <v>277.39999999999998</v>
      </c>
      <c r="G111" s="70">
        <v>54925.2</v>
      </c>
      <c r="H111" s="70">
        <f>G111*18%</f>
        <v>9886.5359999999982</v>
      </c>
      <c r="I111" s="70">
        <f>G111+H111</f>
        <v>64811.735999999997</v>
      </c>
      <c r="J111" s="67" t="s">
        <v>6994</v>
      </c>
    </row>
    <row r="112" spans="1:10" x14ac:dyDescent="0.3">
      <c r="A112" s="68">
        <v>43561</v>
      </c>
      <c r="B112" s="66" t="s">
        <v>6999</v>
      </c>
      <c r="C112" s="66" t="s">
        <v>7021</v>
      </c>
      <c r="D112" s="66">
        <v>75</v>
      </c>
      <c r="E112" s="67">
        <v>327</v>
      </c>
      <c r="F112" s="70">
        <v>277.39999999999998</v>
      </c>
      <c r="G112" s="70">
        <v>90709.799999999988</v>
      </c>
      <c r="H112" s="70">
        <f>G112*18%</f>
        <v>16327.763999999997</v>
      </c>
      <c r="I112" s="70">
        <f>G112+H112</f>
        <v>107037.56399999998</v>
      </c>
      <c r="J112" s="67" t="s">
        <v>6994</v>
      </c>
    </row>
    <row r="113" spans="1:10" x14ac:dyDescent="0.3">
      <c r="A113" s="68">
        <v>43561</v>
      </c>
      <c r="B113" s="66" t="s">
        <v>6999</v>
      </c>
      <c r="C113" s="66" t="s">
        <v>7021</v>
      </c>
      <c r="D113" s="66">
        <v>75</v>
      </c>
      <c r="E113" s="67">
        <v>9</v>
      </c>
      <c r="F113" s="70">
        <v>277.39999999999998</v>
      </c>
      <c r="G113" s="70">
        <v>2496.6</v>
      </c>
      <c r="H113" s="70">
        <f>G113*18%</f>
        <v>449.38799999999998</v>
      </c>
      <c r="I113" s="70">
        <f>G113+H113</f>
        <v>2945.9879999999998</v>
      </c>
      <c r="J113" s="67" t="s">
        <v>6994</v>
      </c>
    </row>
    <row r="114" spans="1:10" x14ac:dyDescent="0.3">
      <c r="A114" s="68">
        <v>43561</v>
      </c>
      <c r="B114" s="66" t="s">
        <v>6999</v>
      </c>
      <c r="C114" s="66" t="s">
        <v>7021</v>
      </c>
      <c r="D114" s="66">
        <v>90</v>
      </c>
      <c r="E114" s="67">
        <v>650</v>
      </c>
      <c r="F114" s="70">
        <v>386.9</v>
      </c>
      <c r="G114" s="70">
        <v>251484.99999999997</v>
      </c>
      <c r="H114" s="70">
        <f>G114*18%</f>
        <v>45267.299999999996</v>
      </c>
      <c r="I114" s="70">
        <f>G114+H114</f>
        <v>296752.3</v>
      </c>
      <c r="J114" s="67" t="s">
        <v>6994</v>
      </c>
    </row>
    <row r="115" spans="1:10" x14ac:dyDescent="0.3">
      <c r="A115" s="68">
        <v>43561</v>
      </c>
      <c r="B115" s="66" t="s">
        <v>6999</v>
      </c>
      <c r="C115" s="66" t="s">
        <v>7021</v>
      </c>
      <c r="D115" s="66">
        <v>63</v>
      </c>
      <c r="E115" s="67">
        <v>650</v>
      </c>
      <c r="F115" s="70">
        <v>204.4</v>
      </c>
      <c r="G115" s="70">
        <v>132860</v>
      </c>
      <c r="H115" s="70">
        <f>G115*18%</f>
        <v>23914.799999999999</v>
      </c>
      <c r="I115" s="70">
        <f>G115+H115</f>
        <v>156774.79999999999</v>
      </c>
      <c r="J115" s="67" t="s">
        <v>6994</v>
      </c>
    </row>
    <row r="116" spans="1:10" x14ac:dyDescent="0.3">
      <c r="A116" s="68">
        <v>43561</v>
      </c>
      <c r="B116" s="66" t="s">
        <v>7001</v>
      </c>
      <c r="C116" s="66" t="s">
        <v>7021</v>
      </c>
      <c r="D116" s="66">
        <v>110</v>
      </c>
      <c r="E116" s="67">
        <v>300</v>
      </c>
      <c r="F116" s="70">
        <v>576.70000000000005</v>
      </c>
      <c r="G116" s="70">
        <v>173010</v>
      </c>
      <c r="H116" s="70">
        <f>G116*18%</f>
        <v>31141.8</v>
      </c>
      <c r="I116" s="70">
        <f>G116+H116</f>
        <v>204151.8</v>
      </c>
      <c r="J116" s="67" t="s">
        <v>6994</v>
      </c>
    </row>
    <row r="117" spans="1:10" x14ac:dyDescent="0.3">
      <c r="A117" s="68">
        <v>43561</v>
      </c>
      <c r="B117" s="66" t="s">
        <v>6999</v>
      </c>
      <c r="C117" s="66" t="s">
        <v>7021</v>
      </c>
      <c r="D117" s="66">
        <v>90</v>
      </c>
      <c r="E117" s="67">
        <v>252</v>
      </c>
      <c r="F117" s="70">
        <v>386.9</v>
      </c>
      <c r="G117" s="70">
        <v>97498.799999999988</v>
      </c>
      <c r="H117" s="70">
        <f>G117*18%</f>
        <v>17549.783999999996</v>
      </c>
      <c r="I117" s="70">
        <f>G117+H117</f>
        <v>115048.58399999999</v>
      </c>
      <c r="J117" s="67" t="s">
        <v>6994</v>
      </c>
    </row>
    <row r="118" spans="1:10" x14ac:dyDescent="0.3">
      <c r="A118" s="68">
        <v>43561</v>
      </c>
      <c r="B118" s="66" t="s">
        <v>6999</v>
      </c>
      <c r="C118" s="66" t="s">
        <v>7021</v>
      </c>
      <c r="D118" s="66">
        <v>90</v>
      </c>
      <c r="E118" s="67">
        <v>48</v>
      </c>
      <c r="F118" s="70">
        <v>386.9</v>
      </c>
      <c r="G118" s="70">
        <v>18571.199999999997</v>
      </c>
      <c r="H118" s="70">
        <f>G118*18%</f>
        <v>3342.8159999999993</v>
      </c>
      <c r="I118" s="70">
        <f>G118+H118</f>
        <v>21914.015999999996</v>
      </c>
      <c r="J118" s="67" t="s">
        <v>6994</v>
      </c>
    </row>
    <row r="119" spans="1:10" x14ac:dyDescent="0.3">
      <c r="A119" s="68">
        <v>43561</v>
      </c>
      <c r="B119" s="66" t="s">
        <v>6999</v>
      </c>
      <c r="C119" s="66" t="s">
        <v>7021</v>
      </c>
      <c r="D119" s="66">
        <v>75</v>
      </c>
      <c r="E119" s="67">
        <v>204</v>
      </c>
      <c r="F119" s="70">
        <v>277.39999999999998</v>
      </c>
      <c r="G119" s="70">
        <v>56589.599999999999</v>
      </c>
      <c r="H119" s="70">
        <f>G119*18%</f>
        <v>10186.127999999999</v>
      </c>
      <c r="I119" s="70">
        <f>G119+H119</f>
        <v>66775.728000000003</v>
      </c>
      <c r="J119" s="67" t="s">
        <v>6994</v>
      </c>
    </row>
    <row r="120" spans="1:10" x14ac:dyDescent="0.3">
      <c r="A120" s="68">
        <v>43561</v>
      </c>
      <c r="B120" s="66" t="s">
        <v>6999</v>
      </c>
      <c r="C120" s="66" t="s">
        <v>7021</v>
      </c>
      <c r="D120" s="66">
        <v>75</v>
      </c>
      <c r="E120" s="67">
        <v>96</v>
      </c>
      <c r="F120" s="70">
        <v>277.39999999999998</v>
      </c>
      <c r="G120" s="70">
        <v>26630.399999999998</v>
      </c>
      <c r="H120" s="70">
        <f>G120*18%</f>
        <v>4793.4719999999998</v>
      </c>
      <c r="I120" s="70">
        <f>G120+H120</f>
        <v>31423.871999999996</v>
      </c>
      <c r="J120" s="67" t="s">
        <v>6994</v>
      </c>
    </row>
    <row r="121" spans="1:10" x14ac:dyDescent="0.3">
      <c r="A121" s="68">
        <v>43561</v>
      </c>
      <c r="B121" s="66" t="s">
        <v>6999</v>
      </c>
      <c r="C121" s="66" t="s">
        <v>7021</v>
      </c>
      <c r="D121" s="66">
        <v>63</v>
      </c>
      <c r="E121" s="67">
        <v>126</v>
      </c>
      <c r="F121" s="70">
        <v>204.4</v>
      </c>
      <c r="G121" s="70">
        <v>25754.400000000001</v>
      </c>
      <c r="H121" s="70">
        <f>G121*18%</f>
        <v>4635.7920000000004</v>
      </c>
      <c r="I121" s="70">
        <f>G121+H121</f>
        <v>30390.192000000003</v>
      </c>
      <c r="J121" s="67" t="s">
        <v>6994</v>
      </c>
    </row>
    <row r="122" spans="1:10" x14ac:dyDescent="0.3">
      <c r="A122" s="68">
        <v>43561</v>
      </c>
      <c r="B122" s="66" t="s">
        <v>6999</v>
      </c>
      <c r="C122" s="66" t="s">
        <v>7021</v>
      </c>
      <c r="D122" s="66">
        <v>63</v>
      </c>
      <c r="E122" s="67">
        <v>160</v>
      </c>
      <c r="F122" s="70">
        <v>204.4</v>
      </c>
      <c r="G122" s="70">
        <v>32704</v>
      </c>
      <c r="H122" s="70">
        <f>G122*18%</f>
        <v>5886.7199999999993</v>
      </c>
      <c r="I122" s="70">
        <f>G122+H122</f>
        <v>38590.720000000001</v>
      </c>
      <c r="J122" s="67" t="s">
        <v>6994</v>
      </c>
    </row>
    <row r="123" spans="1:10" x14ac:dyDescent="0.3">
      <c r="A123" s="68">
        <v>43561</v>
      </c>
      <c r="B123" s="66" t="s">
        <v>6999</v>
      </c>
      <c r="C123" s="66" t="s">
        <v>7021</v>
      </c>
      <c r="D123" s="66">
        <v>63</v>
      </c>
      <c r="E123" s="67">
        <v>214</v>
      </c>
      <c r="F123" s="70">
        <v>204.4</v>
      </c>
      <c r="G123" s="70">
        <v>43741.599999999999</v>
      </c>
      <c r="H123" s="70">
        <f>G123*18%</f>
        <v>7873.4879999999994</v>
      </c>
      <c r="I123" s="70">
        <f>G123+H123</f>
        <v>51615.087999999996</v>
      </c>
      <c r="J123" s="67" t="s">
        <v>6994</v>
      </c>
    </row>
    <row r="124" spans="1:10" x14ac:dyDescent="0.3">
      <c r="A124" s="68">
        <v>43561</v>
      </c>
      <c r="B124" s="66" t="s">
        <v>7002</v>
      </c>
      <c r="C124" s="66" t="s">
        <v>7022</v>
      </c>
      <c r="D124" s="66" t="s">
        <v>52</v>
      </c>
      <c r="E124" s="67">
        <v>350</v>
      </c>
      <c r="F124" s="70">
        <v>463.6</v>
      </c>
      <c r="G124" s="70">
        <v>162260</v>
      </c>
      <c r="H124" s="70">
        <f>G124*18%</f>
        <v>29206.799999999999</v>
      </c>
      <c r="I124" s="70">
        <f>G124+H124</f>
        <v>191466.8</v>
      </c>
      <c r="J124" s="67" t="s">
        <v>6994</v>
      </c>
    </row>
    <row r="125" spans="1:10" x14ac:dyDescent="0.3">
      <c r="A125" s="68">
        <v>43561</v>
      </c>
      <c r="B125" s="66" t="s">
        <v>7002</v>
      </c>
      <c r="C125" s="66" t="s">
        <v>7022</v>
      </c>
      <c r="D125" s="66" t="s">
        <v>52</v>
      </c>
      <c r="E125" s="67">
        <v>405</v>
      </c>
      <c r="F125" s="70">
        <v>361</v>
      </c>
      <c r="G125" s="70">
        <v>146205</v>
      </c>
      <c r="H125" s="70">
        <f>G125*18%</f>
        <v>26316.899999999998</v>
      </c>
      <c r="I125" s="70">
        <f>G125+H125</f>
        <v>172521.9</v>
      </c>
      <c r="J125" s="67" t="s">
        <v>6994</v>
      </c>
    </row>
    <row r="126" spans="1:10" x14ac:dyDescent="0.3">
      <c r="A126" s="68">
        <v>43562</v>
      </c>
      <c r="B126" s="66" t="s">
        <v>6999</v>
      </c>
      <c r="C126" s="66" t="s">
        <v>7021</v>
      </c>
      <c r="D126" s="66">
        <v>90</v>
      </c>
      <c r="E126" s="67">
        <v>271</v>
      </c>
      <c r="F126" s="70">
        <v>386.9</v>
      </c>
      <c r="G126" s="70">
        <v>104849.9</v>
      </c>
      <c r="H126" s="70">
        <f>G126*18%</f>
        <v>18872.982</v>
      </c>
      <c r="I126" s="70">
        <f>G126+H126</f>
        <v>123722.882</v>
      </c>
      <c r="J126" s="67" t="s">
        <v>6994</v>
      </c>
    </row>
    <row r="127" spans="1:10" x14ac:dyDescent="0.3">
      <c r="A127" s="68">
        <v>43562</v>
      </c>
      <c r="B127" s="66" t="s">
        <v>6999</v>
      </c>
      <c r="C127" s="66" t="s">
        <v>7021</v>
      </c>
      <c r="D127" s="66">
        <v>90</v>
      </c>
      <c r="E127" s="67">
        <v>379</v>
      </c>
      <c r="F127" s="70">
        <v>386.9</v>
      </c>
      <c r="G127" s="70">
        <v>146635.1</v>
      </c>
      <c r="H127" s="70">
        <f>G127*18%</f>
        <v>26394.317999999999</v>
      </c>
      <c r="I127" s="70">
        <f>G127+H127</f>
        <v>173029.41800000001</v>
      </c>
      <c r="J127" s="67" t="s">
        <v>6994</v>
      </c>
    </row>
    <row r="128" spans="1:10" x14ac:dyDescent="0.3">
      <c r="A128" s="68">
        <v>43562</v>
      </c>
      <c r="B128" s="66" t="s">
        <v>6999</v>
      </c>
      <c r="C128" s="66" t="s">
        <v>7021</v>
      </c>
      <c r="D128" s="66">
        <v>75</v>
      </c>
      <c r="E128" s="67">
        <v>650</v>
      </c>
      <c r="F128" s="70">
        <v>277.39999999999998</v>
      </c>
      <c r="G128" s="70">
        <v>180309.99999999997</v>
      </c>
      <c r="H128" s="70">
        <f>G128*18%</f>
        <v>32455.799999999992</v>
      </c>
      <c r="I128" s="70">
        <f>G128+H128</f>
        <v>212765.79999999996</v>
      </c>
      <c r="J128" s="67" t="s">
        <v>6994</v>
      </c>
    </row>
    <row r="129" spans="1:10" x14ac:dyDescent="0.3">
      <c r="A129" s="68">
        <v>43562</v>
      </c>
      <c r="B129" s="66" t="s">
        <v>6999</v>
      </c>
      <c r="C129" s="66" t="s">
        <v>7021</v>
      </c>
      <c r="D129" s="66">
        <v>63</v>
      </c>
      <c r="E129" s="67">
        <v>88</v>
      </c>
      <c r="F129" s="70">
        <v>204.4</v>
      </c>
      <c r="G129" s="70">
        <v>17987.2</v>
      </c>
      <c r="H129" s="70">
        <f>G129*18%</f>
        <v>3237.6959999999999</v>
      </c>
      <c r="I129" s="70">
        <f>G129+H129</f>
        <v>21224.896000000001</v>
      </c>
      <c r="J129" s="67" t="s">
        <v>6994</v>
      </c>
    </row>
    <row r="130" spans="1:10" x14ac:dyDescent="0.3">
      <c r="A130" s="68">
        <v>43562</v>
      </c>
      <c r="B130" s="66" t="s">
        <v>6999</v>
      </c>
      <c r="C130" s="66" t="s">
        <v>7021</v>
      </c>
      <c r="D130" s="66">
        <v>63</v>
      </c>
      <c r="E130" s="67">
        <v>572</v>
      </c>
      <c r="F130" s="70">
        <v>204.4</v>
      </c>
      <c r="G130" s="70">
        <v>116916.8</v>
      </c>
      <c r="H130" s="70">
        <f>G130*18%</f>
        <v>21045.024000000001</v>
      </c>
      <c r="I130" s="70">
        <f>G130+H130</f>
        <v>137961.82399999999</v>
      </c>
      <c r="J130" s="67" t="s">
        <v>6994</v>
      </c>
    </row>
    <row r="131" spans="1:10" x14ac:dyDescent="0.3">
      <c r="A131" s="68">
        <v>43562</v>
      </c>
      <c r="B131" s="66" t="s">
        <v>6999</v>
      </c>
      <c r="C131" s="66" t="s">
        <v>7021</v>
      </c>
      <c r="D131" s="66">
        <v>63</v>
      </c>
      <c r="E131" s="67">
        <v>243</v>
      </c>
      <c r="F131" s="70">
        <v>204.4</v>
      </c>
      <c r="G131" s="70">
        <v>49669.200000000004</v>
      </c>
      <c r="H131" s="70">
        <f>G131*18%</f>
        <v>8940.4560000000001</v>
      </c>
      <c r="I131" s="70">
        <f>G131+H131</f>
        <v>58609.656000000003</v>
      </c>
      <c r="J131" s="67" t="s">
        <v>6994</v>
      </c>
    </row>
    <row r="132" spans="1:10" x14ac:dyDescent="0.3">
      <c r="A132" s="68">
        <v>43562</v>
      </c>
      <c r="B132" s="66" t="s">
        <v>6999</v>
      </c>
      <c r="C132" s="66" t="s">
        <v>7021</v>
      </c>
      <c r="D132" s="66">
        <v>63</v>
      </c>
      <c r="E132" s="67">
        <v>425</v>
      </c>
      <c r="F132" s="70">
        <v>204.4</v>
      </c>
      <c r="G132" s="70">
        <v>86870</v>
      </c>
      <c r="H132" s="70">
        <f>G132*18%</f>
        <v>15636.599999999999</v>
      </c>
      <c r="I132" s="70">
        <f>G132+H132</f>
        <v>102506.6</v>
      </c>
      <c r="J132" s="67" t="s">
        <v>6994</v>
      </c>
    </row>
    <row r="133" spans="1:10" x14ac:dyDescent="0.3">
      <c r="A133" s="68">
        <v>43562</v>
      </c>
      <c r="B133" s="66" t="s">
        <v>6999</v>
      </c>
      <c r="C133" s="66" t="s">
        <v>7021</v>
      </c>
      <c r="D133" s="66">
        <v>63</v>
      </c>
      <c r="E133" s="67">
        <v>72</v>
      </c>
      <c r="F133" s="70">
        <v>204.4</v>
      </c>
      <c r="G133" s="70">
        <v>14716.800000000001</v>
      </c>
      <c r="H133" s="70">
        <f>G133*18%</f>
        <v>2649.0239999999999</v>
      </c>
      <c r="I133" s="70">
        <f>G133+H133</f>
        <v>17365.824000000001</v>
      </c>
      <c r="J133" s="67" t="s">
        <v>6994</v>
      </c>
    </row>
    <row r="134" spans="1:10" x14ac:dyDescent="0.3">
      <c r="A134" s="68">
        <v>43562</v>
      </c>
      <c r="B134" s="66" t="s">
        <v>6999</v>
      </c>
      <c r="C134" s="66" t="s">
        <v>7021</v>
      </c>
      <c r="D134" s="66">
        <v>63</v>
      </c>
      <c r="E134" s="67">
        <v>1400</v>
      </c>
      <c r="F134" s="70">
        <v>204.4</v>
      </c>
      <c r="G134" s="70">
        <v>286160</v>
      </c>
      <c r="H134" s="70">
        <f>G134*18%</f>
        <v>51508.799999999996</v>
      </c>
      <c r="I134" s="70">
        <f>G134+H134</f>
        <v>337668.8</v>
      </c>
      <c r="J134" s="67" t="s">
        <v>6994</v>
      </c>
    </row>
    <row r="135" spans="1:10" x14ac:dyDescent="0.3">
      <c r="A135" s="68">
        <v>43562</v>
      </c>
      <c r="B135" s="66" t="s">
        <v>6999</v>
      </c>
      <c r="C135" s="66" t="s">
        <v>7021</v>
      </c>
      <c r="D135" s="66">
        <v>90</v>
      </c>
      <c r="E135" s="67">
        <v>464</v>
      </c>
      <c r="F135" s="70">
        <v>386.9</v>
      </c>
      <c r="G135" s="70">
        <v>179521.59999999998</v>
      </c>
      <c r="H135" s="70">
        <f>G135*18%</f>
        <v>32313.887999999995</v>
      </c>
      <c r="I135" s="70">
        <f>G135+H135</f>
        <v>211835.48799999998</v>
      </c>
      <c r="J135" s="67" t="s">
        <v>6994</v>
      </c>
    </row>
    <row r="136" spans="1:10" x14ac:dyDescent="0.3">
      <c r="A136" s="68">
        <v>43562</v>
      </c>
      <c r="B136" s="66" t="s">
        <v>6999</v>
      </c>
      <c r="C136" s="66" t="s">
        <v>7021</v>
      </c>
      <c r="D136" s="66">
        <v>90</v>
      </c>
      <c r="E136" s="67">
        <v>186</v>
      </c>
      <c r="F136" s="70">
        <v>386.9</v>
      </c>
      <c r="G136" s="70">
        <v>71963.399999999994</v>
      </c>
      <c r="H136" s="70">
        <f>G136*18%</f>
        <v>12953.411999999998</v>
      </c>
      <c r="I136" s="70">
        <f>G136+H136</f>
        <v>84916.811999999991</v>
      </c>
      <c r="J136" s="67" t="s">
        <v>6994</v>
      </c>
    </row>
    <row r="137" spans="1:10" x14ac:dyDescent="0.3">
      <c r="A137" s="68">
        <v>43562</v>
      </c>
      <c r="B137" s="66" t="s">
        <v>6999</v>
      </c>
      <c r="C137" s="66" t="s">
        <v>7021</v>
      </c>
      <c r="D137" s="66">
        <v>63</v>
      </c>
      <c r="E137" s="67">
        <v>170</v>
      </c>
      <c r="F137" s="70">
        <v>204.4</v>
      </c>
      <c r="G137" s="70">
        <v>34748</v>
      </c>
      <c r="H137" s="70">
        <f>G137*18%</f>
        <v>6254.6399999999994</v>
      </c>
      <c r="I137" s="70">
        <f>G137+H137</f>
        <v>41002.639999999999</v>
      </c>
      <c r="J137" s="67" t="s">
        <v>6994</v>
      </c>
    </row>
    <row r="138" spans="1:10" x14ac:dyDescent="0.3">
      <c r="A138" s="68">
        <v>43562</v>
      </c>
      <c r="B138" s="66" t="s">
        <v>6999</v>
      </c>
      <c r="C138" s="66" t="s">
        <v>7021</v>
      </c>
      <c r="D138" s="66">
        <v>63</v>
      </c>
      <c r="E138" s="67">
        <v>480</v>
      </c>
      <c r="F138" s="70">
        <v>204.4</v>
      </c>
      <c r="G138" s="70">
        <v>98112</v>
      </c>
      <c r="H138" s="70">
        <f>G138*18%</f>
        <v>17660.16</v>
      </c>
      <c r="I138" s="70">
        <f>G138+H138</f>
        <v>115772.16</v>
      </c>
      <c r="J138" s="67" t="s">
        <v>6994</v>
      </c>
    </row>
    <row r="139" spans="1:10" x14ac:dyDescent="0.3">
      <c r="A139" s="68">
        <v>43562</v>
      </c>
      <c r="B139" s="66" t="s">
        <v>6999</v>
      </c>
      <c r="C139" s="66" t="s">
        <v>7021</v>
      </c>
      <c r="D139" s="66">
        <v>90</v>
      </c>
      <c r="E139" s="67">
        <v>84</v>
      </c>
      <c r="F139" s="70">
        <v>386.9</v>
      </c>
      <c r="G139" s="70">
        <v>32499.599999999999</v>
      </c>
      <c r="H139" s="70">
        <f>G139*18%</f>
        <v>5849.9279999999999</v>
      </c>
      <c r="I139" s="70">
        <f>G139+H139</f>
        <v>38349.527999999998</v>
      </c>
      <c r="J139" s="67" t="s">
        <v>6994</v>
      </c>
    </row>
    <row r="140" spans="1:10" x14ac:dyDescent="0.3">
      <c r="A140" s="68">
        <v>43562</v>
      </c>
      <c r="B140" s="66" t="s">
        <v>6999</v>
      </c>
      <c r="C140" s="66" t="s">
        <v>7021</v>
      </c>
      <c r="D140" s="66">
        <v>90</v>
      </c>
      <c r="E140" s="67">
        <v>566</v>
      </c>
      <c r="F140" s="70">
        <v>386.9</v>
      </c>
      <c r="G140" s="70">
        <v>218985.4</v>
      </c>
      <c r="H140" s="70">
        <f>G140*18%</f>
        <v>39417.371999999996</v>
      </c>
      <c r="I140" s="70">
        <f>G140+H140</f>
        <v>258402.772</v>
      </c>
      <c r="J140" s="67" t="s">
        <v>6994</v>
      </c>
    </row>
    <row r="141" spans="1:10" x14ac:dyDescent="0.3">
      <c r="A141" s="68">
        <v>43562</v>
      </c>
      <c r="B141" s="66" t="s">
        <v>6999</v>
      </c>
      <c r="C141" s="66" t="s">
        <v>7021</v>
      </c>
      <c r="D141" s="66">
        <v>75</v>
      </c>
      <c r="E141" s="67">
        <v>650</v>
      </c>
      <c r="F141" s="70">
        <v>277.39999999999998</v>
      </c>
      <c r="G141" s="70">
        <v>180309.99999999997</v>
      </c>
      <c r="H141" s="70">
        <f>G141*18%</f>
        <v>32455.799999999992</v>
      </c>
      <c r="I141" s="70">
        <f>G141+H141</f>
        <v>212765.79999999996</v>
      </c>
      <c r="J141" s="67" t="s">
        <v>6994</v>
      </c>
    </row>
    <row r="142" spans="1:10" x14ac:dyDescent="0.3">
      <c r="A142" s="68">
        <v>43562</v>
      </c>
      <c r="B142" s="66" t="s">
        <v>7002</v>
      </c>
      <c r="C142" s="66" t="s">
        <v>7022</v>
      </c>
      <c r="D142" s="66" t="s">
        <v>48</v>
      </c>
      <c r="E142" s="67">
        <v>10</v>
      </c>
      <c r="F142" s="70">
        <v>277</v>
      </c>
      <c r="G142" s="70">
        <v>2770</v>
      </c>
      <c r="H142" s="70">
        <f>G142*18%</f>
        <v>498.59999999999997</v>
      </c>
      <c r="I142" s="70">
        <f>G142+H142</f>
        <v>3268.6</v>
      </c>
      <c r="J142" s="67" t="s">
        <v>6994</v>
      </c>
    </row>
    <row r="143" spans="1:10" x14ac:dyDescent="0.3">
      <c r="A143" s="68">
        <v>43562</v>
      </c>
      <c r="B143" s="66" t="s">
        <v>7002</v>
      </c>
      <c r="C143" s="66" t="s">
        <v>7022</v>
      </c>
      <c r="D143" s="66" t="s">
        <v>52</v>
      </c>
      <c r="E143" s="67">
        <v>1080</v>
      </c>
      <c r="F143" s="70">
        <v>361</v>
      </c>
      <c r="G143" s="70">
        <v>389880</v>
      </c>
      <c r="H143" s="70">
        <f>G143*18%</f>
        <v>70178.399999999994</v>
      </c>
      <c r="I143" s="70">
        <f>G143+H143</f>
        <v>460058.4</v>
      </c>
      <c r="J143" s="67" t="s">
        <v>6994</v>
      </c>
    </row>
    <row r="144" spans="1:10" x14ac:dyDescent="0.3">
      <c r="A144" s="68">
        <v>43562</v>
      </c>
      <c r="B144" s="66" t="s">
        <v>7002</v>
      </c>
      <c r="C144" s="66" t="s">
        <v>7022</v>
      </c>
      <c r="D144" s="66" t="s">
        <v>52</v>
      </c>
      <c r="E144" s="67">
        <v>450</v>
      </c>
      <c r="F144" s="70">
        <v>361</v>
      </c>
      <c r="G144" s="70">
        <v>162450</v>
      </c>
      <c r="H144" s="70">
        <f>G144*18%</f>
        <v>29241</v>
      </c>
      <c r="I144" s="70">
        <f>G144+H144</f>
        <v>191691</v>
      </c>
      <c r="J144" s="67" t="s">
        <v>6994</v>
      </c>
    </row>
    <row r="145" spans="1:10" x14ac:dyDescent="0.3">
      <c r="A145" s="68">
        <v>43563</v>
      </c>
      <c r="B145" s="66" t="s">
        <v>6999</v>
      </c>
      <c r="C145" s="66" t="s">
        <v>7021</v>
      </c>
      <c r="D145" s="66">
        <v>63</v>
      </c>
      <c r="E145" s="67">
        <v>1185</v>
      </c>
      <c r="F145" s="70">
        <v>204.4</v>
      </c>
      <c r="G145" s="70">
        <v>242214</v>
      </c>
      <c r="H145" s="70">
        <f>G145*18%</f>
        <v>43598.52</v>
      </c>
      <c r="I145" s="70">
        <f>G145+H145</f>
        <v>285812.52</v>
      </c>
      <c r="J145" s="67" t="s">
        <v>6994</v>
      </c>
    </row>
    <row r="146" spans="1:10" x14ac:dyDescent="0.3">
      <c r="A146" s="68">
        <v>43563</v>
      </c>
      <c r="B146" s="66" t="s">
        <v>6999</v>
      </c>
      <c r="C146" s="66" t="s">
        <v>7021</v>
      </c>
      <c r="D146" s="66">
        <v>63</v>
      </c>
      <c r="E146" s="67">
        <v>215</v>
      </c>
      <c r="F146" s="70">
        <v>204.4</v>
      </c>
      <c r="G146" s="70">
        <v>43946</v>
      </c>
      <c r="H146" s="70">
        <f>G146*18%</f>
        <v>7910.28</v>
      </c>
      <c r="I146" s="70">
        <f>G146+H146</f>
        <v>51856.28</v>
      </c>
      <c r="J146" s="67" t="s">
        <v>6994</v>
      </c>
    </row>
    <row r="147" spans="1:10" x14ac:dyDescent="0.3">
      <c r="A147" s="68">
        <v>43563</v>
      </c>
      <c r="B147" s="66" t="s">
        <v>6999</v>
      </c>
      <c r="C147" s="66" t="s">
        <v>7021</v>
      </c>
      <c r="D147" s="66">
        <v>63</v>
      </c>
      <c r="E147" s="67">
        <v>355</v>
      </c>
      <c r="F147" s="70">
        <v>204.4</v>
      </c>
      <c r="G147" s="70">
        <v>72562</v>
      </c>
      <c r="H147" s="70">
        <f>G147*18%</f>
        <v>13061.16</v>
      </c>
      <c r="I147" s="70">
        <f>G147+H147</f>
        <v>85623.16</v>
      </c>
      <c r="J147" s="67" t="s">
        <v>6994</v>
      </c>
    </row>
    <row r="148" spans="1:10" x14ac:dyDescent="0.3">
      <c r="A148" s="68">
        <v>43563</v>
      </c>
      <c r="B148" s="66" t="s">
        <v>6999</v>
      </c>
      <c r="C148" s="66" t="s">
        <v>7021</v>
      </c>
      <c r="D148" s="66">
        <v>63</v>
      </c>
      <c r="E148" s="67">
        <v>233</v>
      </c>
      <c r="F148" s="70">
        <v>204.4</v>
      </c>
      <c r="G148" s="70">
        <v>47625.200000000004</v>
      </c>
      <c r="H148" s="70">
        <f>G148*18%</f>
        <v>8572.5360000000001</v>
      </c>
      <c r="I148" s="70">
        <f>G148+H148</f>
        <v>56197.736000000004</v>
      </c>
      <c r="J148" s="67" t="s">
        <v>6994</v>
      </c>
    </row>
    <row r="149" spans="1:10" x14ac:dyDescent="0.3">
      <c r="A149" s="68">
        <v>43563</v>
      </c>
      <c r="B149" s="66" t="s">
        <v>6999</v>
      </c>
      <c r="C149" s="66" t="s">
        <v>7021</v>
      </c>
      <c r="D149" s="66">
        <v>63</v>
      </c>
      <c r="E149" s="67">
        <v>120</v>
      </c>
      <c r="F149" s="70">
        <v>204.4</v>
      </c>
      <c r="G149" s="70">
        <v>24528</v>
      </c>
      <c r="H149" s="70">
        <f>G149*18%</f>
        <v>4415.04</v>
      </c>
      <c r="I149" s="70">
        <f>G149+H149</f>
        <v>28943.040000000001</v>
      </c>
      <c r="J149" s="67" t="s">
        <v>6994</v>
      </c>
    </row>
    <row r="150" spans="1:10" x14ac:dyDescent="0.3">
      <c r="A150" s="68">
        <v>43563</v>
      </c>
      <c r="B150" s="66" t="s">
        <v>6999</v>
      </c>
      <c r="C150" s="66" t="s">
        <v>7021</v>
      </c>
      <c r="D150" s="66">
        <v>63</v>
      </c>
      <c r="E150" s="67">
        <v>692</v>
      </c>
      <c r="F150" s="70">
        <v>204.4</v>
      </c>
      <c r="G150" s="70">
        <v>141444.80000000002</v>
      </c>
      <c r="H150" s="70">
        <f>G150*18%</f>
        <v>25460.064000000002</v>
      </c>
      <c r="I150" s="70">
        <f>G150+H150</f>
        <v>166904.86400000003</v>
      </c>
      <c r="J150" s="67" t="s">
        <v>6994</v>
      </c>
    </row>
    <row r="151" spans="1:10" x14ac:dyDescent="0.3">
      <c r="A151" s="68">
        <v>43563</v>
      </c>
      <c r="B151" s="66" t="s">
        <v>6999</v>
      </c>
      <c r="C151" s="66" t="s">
        <v>7021</v>
      </c>
      <c r="D151" s="66">
        <v>90</v>
      </c>
      <c r="E151" s="67">
        <v>408</v>
      </c>
      <c r="F151" s="70">
        <v>386.9</v>
      </c>
      <c r="G151" s="70">
        <v>157855.19999999998</v>
      </c>
      <c r="H151" s="70">
        <f>G151*18%</f>
        <v>28413.935999999994</v>
      </c>
      <c r="I151" s="70">
        <f>G151+H151</f>
        <v>186269.13599999997</v>
      </c>
      <c r="J151" s="67" t="s">
        <v>6994</v>
      </c>
    </row>
    <row r="152" spans="1:10" x14ac:dyDescent="0.3">
      <c r="A152" s="68">
        <v>43563</v>
      </c>
      <c r="B152" s="66" t="s">
        <v>6999</v>
      </c>
      <c r="C152" s="66" t="s">
        <v>7021</v>
      </c>
      <c r="D152" s="66">
        <v>90</v>
      </c>
      <c r="E152" s="67">
        <v>242</v>
      </c>
      <c r="F152" s="70">
        <v>386.9</v>
      </c>
      <c r="G152" s="70">
        <v>93629.799999999988</v>
      </c>
      <c r="H152" s="70">
        <f>G152*18%</f>
        <v>16853.363999999998</v>
      </c>
      <c r="I152" s="70">
        <f>G152+H152</f>
        <v>110483.16399999999</v>
      </c>
      <c r="J152" s="67" t="s">
        <v>6994</v>
      </c>
    </row>
    <row r="153" spans="1:10" x14ac:dyDescent="0.3">
      <c r="A153" s="68">
        <v>43563</v>
      </c>
      <c r="B153" s="66" t="s">
        <v>6999</v>
      </c>
      <c r="C153" s="66" t="s">
        <v>7021</v>
      </c>
      <c r="D153" s="66">
        <v>75</v>
      </c>
      <c r="E153" s="67">
        <v>650</v>
      </c>
      <c r="F153" s="70">
        <v>277.39999999999998</v>
      </c>
      <c r="G153" s="70">
        <v>180309.99999999997</v>
      </c>
      <c r="H153" s="70">
        <f>G153*18%</f>
        <v>32455.799999999992</v>
      </c>
      <c r="I153" s="70">
        <f>G153+H153</f>
        <v>212765.79999999996</v>
      </c>
      <c r="J153" s="67" t="s">
        <v>6994</v>
      </c>
    </row>
    <row r="154" spans="1:10" x14ac:dyDescent="0.3">
      <c r="A154" s="68">
        <v>43563</v>
      </c>
      <c r="B154" s="66" t="s">
        <v>6999</v>
      </c>
      <c r="C154" s="66" t="s">
        <v>7021</v>
      </c>
      <c r="D154" s="66">
        <v>90</v>
      </c>
      <c r="E154" s="67">
        <v>650</v>
      </c>
      <c r="F154" s="70">
        <v>386.9</v>
      </c>
      <c r="G154" s="70">
        <v>251484.99999999997</v>
      </c>
      <c r="H154" s="70">
        <f>G154*18%</f>
        <v>45267.299999999996</v>
      </c>
      <c r="I154" s="70">
        <f>G154+H154</f>
        <v>296752.3</v>
      </c>
      <c r="J154" s="67" t="s">
        <v>6994</v>
      </c>
    </row>
    <row r="155" spans="1:10" x14ac:dyDescent="0.3">
      <c r="A155" s="68">
        <v>43563</v>
      </c>
      <c r="B155" s="66" t="s">
        <v>6999</v>
      </c>
      <c r="C155" s="66" t="s">
        <v>7021</v>
      </c>
      <c r="D155" s="66">
        <v>75</v>
      </c>
      <c r="E155" s="67">
        <v>650</v>
      </c>
      <c r="F155" s="70">
        <v>277.39999999999998</v>
      </c>
      <c r="G155" s="70">
        <v>180309.99999999997</v>
      </c>
      <c r="H155" s="70">
        <f>G155*18%</f>
        <v>32455.799999999992</v>
      </c>
      <c r="I155" s="70">
        <f>G155+H155</f>
        <v>212765.79999999996</v>
      </c>
      <c r="J155" s="67" t="s">
        <v>6994</v>
      </c>
    </row>
    <row r="156" spans="1:10" x14ac:dyDescent="0.3">
      <c r="A156" s="68">
        <v>43563</v>
      </c>
      <c r="B156" s="66" t="s">
        <v>6999</v>
      </c>
      <c r="C156" s="66" t="s">
        <v>7021</v>
      </c>
      <c r="D156" s="66">
        <v>90</v>
      </c>
      <c r="E156" s="67">
        <v>650</v>
      </c>
      <c r="F156" s="70">
        <v>386.9</v>
      </c>
      <c r="G156" s="70">
        <v>251484.99999999997</v>
      </c>
      <c r="H156" s="70">
        <f>G156*18%</f>
        <v>45267.299999999996</v>
      </c>
      <c r="I156" s="70">
        <f>G156+H156</f>
        <v>296752.3</v>
      </c>
      <c r="J156" s="67" t="s">
        <v>6994</v>
      </c>
    </row>
    <row r="157" spans="1:10" x14ac:dyDescent="0.3">
      <c r="A157" s="68">
        <v>43563</v>
      </c>
      <c r="B157" s="66" t="s">
        <v>6999</v>
      </c>
      <c r="C157" s="66" t="s">
        <v>7021</v>
      </c>
      <c r="D157" s="66">
        <v>75</v>
      </c>
      <c r="E157" s="67">
        <v>631</v>
      </c>
      <c r="F157" s="70">
        <v>277.39999999999998</v>
      </c>
      <c r="G157" s="70">
        <v>175039.4</v>
      </c>
      <c r="H157" s="70">
        <f>G157*18%</f>
        <v>31507.091999999997</v>
      </c>
      <c r="I157" s="70">
        <f>G157+H157</f>
        <v>206546.492</v>
      </c>
      <c r="J157" s="67" t="s">
        <v>6994</v>
      </c>
    </row>
    <row r="158" spans="1:10" x14ac:dyDescent="0.3">
      <c r="A158" s="68">
        <v>43563</v>
      </c>
      <c r="B158" s="66" t="s">
        <v>6999</v>
      </c>
      <c r="C158" s="66" t="s">
        <v>7021</v>
      </c>
      <c r="D158" s="66">
        <v>75</v>
      </c>
      <c r="E158" s="67">
        <v>19</v>
      </c>
      <c r="F158" s="70">
        <v>277.39999999999998</v>
      </c>
      <c r="G158" s="70">
        <v>5270.5999999999995</v>
      </c>
      <c r="H158" s="70">
        <f>G158*18%</f>
        <v>948.70799999999986</v>
      </c>
      <c r="I158" s="70">
        <f>G158+H158</f>
        <v>6219.3079999999991</v>
      </c>
      <c r="J158" s="67" t="s">
        <v>6994</v>
      </c>
    </row>
    <row r="159" spans="1:10" x14ac:dyDescent="0.3">
      <c r="A159" s="68">
        <v>43564</v>
      </c>
      <c r="B159" s="66" t="s">
        <v>6999</v>
      </c>
      <c r="C159" s="66" t="s">
        <v>7021</v>
      </c>
      <c r="D159" s="66">
        <v>90</v>
      </c>
      <c r="E159" s="67">
        <v>156</v>
      </c>
      <c r="F159" s="70">
        <v>386.9</v>
      </c>
      <c r="G159" s="70">
        <v>60356.399999999994</v>
      </c>
      <c r="H159" s="70">
        <f>G159*18%</f>
        <v>10864.151999999998</v>
      </c>
      <c r="I159" s="70">
        <f>G159+H159</f>
        <v>71220.551999999996</v>
      </c>
      <c r="J159" s="67" t="s">
        <v>6994</v>
      </c>
    </row>
    <row r="160" spans="1:10" x14ac:dyDescent="0.3">
      <c r="A160" s="68">
        <v>43564</v>
      </c>
      <c r="B160" s="66" t="s">
        <v>6999</v>
      </c>
      <c r="C160" s="66" t="s">
        <v>7021</v>
      </c>
      <c r="D160" s="66">
        <v>90</v>
      </c>
      <c r="E160" s="67">
        <v>400</v>
      </c>
      <c r="F160" s="70">
        <v>386.9</v>
      </c>
      <c r="G160" s="70">
        <v>154760</v>
      </c>
      <c r="H160" s="70">
        <f>G160*18%</f>
        <v>27856.799999999999</v>
      </c>
      <c r="I160" s="70">
        <f>G160+H160</f>
        <v>182616.8</v>
      </c>
      <c r="J160" s="67" t="s">
        <v>6994</v>
      </c>
    </row>
    <row r="161" spans="1:10" x14ac:dyDescent="0.3">
      <c r="A161" s="68">
        <v>43564</v>
      </c>
      <c r="B161" s="66" t="s">
        <v>6999</v>
      </c>
      <c r="C161" s="66" t="s">
        <v>7021</v>
      </c>
      <c r="D161" s="66">
        <v>90</v>
      </c>
      <c r="E161" s="67">
        <v>94</v>
      </c>
      <c r="F161" s="70">
        <v>386.9</v>
      </c>
      <c r="G161" s="70">
        <v>36368.6</v>
      </c>
      <c r="H161" s="70">
        <f>G161*18%</f>
        <v>6546.347999999999</v>
      </c>
      <c r="I161" s="70">
        <f>G161+H161</f>
        <v>42914.947999999997</v>
      </c>
      <c r="J161" s="67" t="s">
        <v>6994</v>
      </c>
    </row>
    <row r="162" spans="1:10" x14ac:dyDescent="0.3">
      <c r="A162" s="68">
        <v>43564</v>
      </c>
      <c r="B162" s="66" t="s">
        <v>6999</v>
      </c>
      <c r="C162" s="66" t="s">
        <v>7021</v>
      </c>
      <c r="D162" s="66">
        <v>75</v>
      </c>
      <c r="E162" s="67">
        <v>650</v>
      </c>
      <c r="F162" s="70">
        <v>277.39999999999998</v>
      </c>
      <c r="G162" s="70">
        <v>180309.99999999997</v>
      </c>
      <c r="H162" s="70">
        <f>G162*18%</f>
        <v>32455.799999999992</v>
      </c>
      <c r="I162" s="70">
        <f>G162+H162</f>
        <v>212765.79999999996</v>
      </c>
      <c r="J162" s="67" t="s">
        <v>6994</v>
      </c>
    </row>
    <row r="163" spans="1:10" x14ac:dyDescent="0.3">
      <c r="A163" s="68">
        <v>43564</v>
      </c>
      <c r="B163" s="66" t="s">
        <v>6999</v>
      </c>
      <c r="C163" s="66" t="s">
        <v>7021</v>
      </c>
      <c r="D163" s="66">
        <v>110</v>
      </c>
      <c r="E163" s="67">
        <v>156</v>
      </c>
      <c r="F163" s="70">
        <v>632</v>
      </c>
      <c r="G163" s="70">
        <v>98592</v>
      </c>
      <c r="H163" s="70">
        <f>G163*18%</f>
        <v>17746.559999999998</v>
      </c>
      <c r="I163" s="70">
        <f>G163+H163</f>
        <v>116338.56</v>
      </c>
      <c r="J163" s="67" t="s">
        <v>6994</v>
      </c>
    </row>
    <row r="164" spans="1:10" x14ac:dyDescent="0.3">
      <c r="A164" s="68">
        <v>43564</v>
      </c>
      <c r="B164" s="66" t="s">
        <v>6999</v>
      </c>
      <c r="C164" s="66" t="s">
        <v>7021</v>
      </c>
      <c r="D164" s="66">
        <v>110</v>
      </c>
      <c r="E164" s="67">
        <v>183</v>
      </c>
      <c r="F164" s="70">
        <v>632</v>
      </c>
      <c r="G164" s="70">
        <v>115656</v>
      </c>
      <c r="H164" s="70">
        <f>G164*18%</f>
        <v>20818.079999999998</v>
      </c>
      <c r="I164" s="70">
        <f>G164+H164</f>
        <v>136474.07999999999</v>
      </c>
      <c r="J164" s="67" t="s">
        <v>6994</v>
      </c>
    </row>
    <row r="165" spans="1:10" x14ac:dyDescent="0.3">
      <c r="A165" s="68">
        <v>43564</v>
      </c>
      <c r="B165" s="66" t="s">
        <v>6999</v>
      </c>
      <c r="C165" s="66" t="s">
        <v>7021</v>
      </c>
      <c r="D165" s="66">
        <v>90</v>
      </c>
      <c r="E165" s="67">
        <v>24</v>
      </c>
      <c r="F165" s="70">
        <v>437</v>
      </c>
      <c r="G165" s="70">
        <v>10488</v>
      </c>
      <c r="H165" s="70">
        <f>G165*18%</f>
        <v>1887.84</v>
      </c>
      <c r="I165" s="70">
        <f>G165+H165</f>
        <v>12375.84</v>
      </c>
      <c r="J165" s="67" t="s">
        <v>6994</v>
      </c>
    </row>
    <row r="166" spans="1:10" x14ac:dyDescent="0.3">
      <c r="A166" s="68">
        <v>43564</v>
      </c>
      <c r="B166" s="66" t="s">
        <v>6999</v>
      </c>
      <c r="C166" s="66" t="s">
        <v>7021</v>
      </c>
      <c r="D166" s="66">
        <v>75</v>
      </c>
      <c r="E166" s="67">
        <v>220</v>
      </c>
      <c r="F166" s="70">
        <v>315</v>
      </c>
      <c r="G166" s="70">
        <v>69300</v>
      </c>
      <c r="H166" s="70">
        <f>G166*18%</f>
        <v>12474</v>
      </c>
      <c r="I166" s="70">
        <f>G166+H166</f>
        <v>81774</v>
      </c>
      <c r="J166" s="67" t="s">
        <v>6994</v>
      </c>
    </row>
    <row r="167" spans="1:10" x14ac:dyDescent="0.3">
      <c r="A167" s="68">
        <v>43564</v>
      </c>
      <c r="B167" s="66" t="s">
        <v>7003</v>
      </c>
      <c r="C167" s="66" t="s">
        <v>7033</v>
      </c>
      <c r="D167" s="66">
        <v>90</v>
      </c>
      <c r="E167" s="67">
        <v>1120</v>
      </c>
      <c r="F167" s="70">
        <v>37</v>
      </c>
      <c r="G167" s="70">
        <v>41440</v>
      </c>
      <c r="H167" s="70">
        <f>G167*18%</f>
        <v>7459.2</v>
      </c>
      <c r="I167" s="70">
        <f>G167+H167</f>
        <v>48899.199999999997</v>
      </c>
      <c r="J167" s="67" t="s">
        <v>6994</v>
      </c>
    </row>
    <row r="168" spans="1:10" x14ac:dyDescent="0.3">
      <c r="A168" s="68">
        <v>43564</v>
      </c>
      <c r="B168" s="66" t="s">
        <v>6999</v>
      </c>
      <c r="C168" s="66" t="s">
        <v>7021</v>
      </c>
      <c r="D168" s="66">
        <v>63</v>
      </c>
      <c r="E168" s="67">
        <v>1322</v>
      </c>
      <c r="F168" s="70">
        <v>204.4</v>
      </c>
      <c r="G168" s="70">
        <v>270216.8</v>
      </c>
      <c r="H168" s="70">
        <f>G168*18%</f>
        <v>48639.023999999998</v>
      </c>
      <c r="I168" s="70">
        <f>G168+H168</f>
        <v>318855.82399999996</v>
      </c>
      <c r="J168" s="67" t="s">
        <v>6994</v>
      </c>
    </row>
    <row r="169" spans="1:10" x14ac:dyDescent="0.3">
      <c r="A169" s="68">
        <v>43564</v>
      </c>
      <c r="B169" s="66" t="s">
        <v>6999</v>
      </c>
      <c r="C169" s="66" t="s">
        <v>7021</v>
      </c>
      <c r="D169" s="66">
        <v>63</v>
      </c>
      <c r="E169" s="67">
        <v>76</v>
      </c>
      <c r="F169" s="70">
        <v>204.4</v>
      </c>
      <c r="G169" s="70">
        <v>15534.4</v>
      </c>
      <c r="H169" s="70">
        <f>G169*18%</f>
        <v>2796.192</v>
      </c>
      <c r="I169" s="70">
        <f>G169+H169</f>
        <v>18330.592000000001</v>
      </c>
      <c r="J169" s="67" t="s">
        <v>6994</v>
      </c>
    </row>
    <row r="170" spans="1:10" x14ac:dyDescent="0.3">
      <c r="A170" s="68">
        <v>43564</v>
      </c>
      <c r="B170" s="66" t="s">
        <v>6999</v>
      </c>
      <c r="C170" s="66" t="s">
        <v>7021</v>
      </c>
      <c r="D170" s="66">
        <v>63</v>
      </c>
      <c r="E170" s="67">
        <v>2</v>
      </c>
      <c r="F170" s="70">
        <v>204.4</v>
      </c>
      <c r="G170" s="70">
        <v>408.8</v>
      </c>
      <c r="H170" s="70">
        <f>G170*18%</f>
        <v>73.584000000000003</v>
      </c>
      <c r="I170" s="70">
        <f>G170+H170</f>
        <v>482.38400000000001</v>
      </c>
      <c r="J170" s="67" t="s">
        <v>6994</v>
      </c>
    </row>
    <row r="171" spans="1:10" x14ac:dyDescent="0.3">
      <c r="A171" s="68">
        <v>43564</v>
      </c>
      <c r="B171" s="66" t="s">
        <v>6999</v>
      </c>
      <c r="C171" s="66" t="s">
        <v>7021</v>
      </c>
      <c r="D171" s="66">
        <v>63</v>
      </c>
      <c r="E171" s="67">
        <v>1400</v>
      </c>
      <c r="F171" s="70">
        <v>204.4</v>
      </c>
      <c r="G171" s="70">
        <v>286160</v>
      </c>
      <c r="H171" s="70">
        <f>G171*18%</f>
        <v>51508.799999999996</v>
      </c>
      <c r="I171" s="70">
        <f>G171+H171</f>
        <v>337668.8</v>
      </c>
      <c r="J171" s="67" t="s">
        <v>6994</v>
      </c>
    </row>
    <row r="172" spans="1:10" x14ac:dyDescent="0.3">
      <c r="A172" s="68">
        <v>43565</v>
      </c>
      <c r="B172" s="66" t="s">
        <v>6999</v>
      </c>
      <c r="C172" s="66" t="s">
        <v>7021</v>
      </c>
      <c r="D172" s="66">
        <v>75</v>
      </c>
      <c r="E172" s="67">
        <v>548</v>
      </c>
      <c r="F172" s="70">
        <v>277.39999999999998</v>
      </c>
      <c r="G172" s="70">
        <v>152015.19999999998</v>
      </c>
      <c r="H172" s="70">
        <f>G172*18%</f>
        <v>27362.735999999997</v>
      </c>
      <c r="I172" s="70">
        <f>G172+H172</f>
        <v>179377.93599999999</v>
      </c>
      <c r="J172" s="67" t="s">
        <v>6994</v>
      </c>
    </row>
    <row r="173" spans="1:10" x14ac:dyDescent="0.3">
      <c r="A173" s="68">
        <v>43565</v>
      </c>
      <c r="B173" s="66" t="s">
        <v>6999</v>
      </c>
      <c r="C173" s="66" t="s">
        <v>7021</v>
      </c>
      <c r="D173" s="66">
        <v>75</v>
      </c>
      <c r="E173" s="67">
        <v>452</v>
      </c>
      <c r="F173" s="70">
        <v>277.39999999999998</v>
      </c>
      <c r="G173" s="70">
        <v>125384.79999999999</v>
      </c>
      <c r="H173" s="70">
        <f>G173*18%</f>
        <v>22569.263999999996</v>
      </c>
      <c r="I173" s="70">
        <f>G173+H173</f>
        <v>147954.06399999998</v>
      </c>
      <c r="J173" s="67" t="s">
        <v>6994</v>
      </c>
    </row>
    <row r="174" spans="1:10" x14ac:dyDescent="0.3">
      <c r="A174" s="68">
        <v>43565</v>
      </c>
      <c r="B174" s="66" t="s">
        <v>6999</v>
      </c>
      <c r="C174" s="66" t="s">
        <v>7021</v>
      </c>
      <c r="D174" s="66">
        <v>63</v>
      </c>
      <c r="E174" s="67">
        <v>34</v>
      </c>
      <c r="F174" s="70">
        <v>204.4</v>
      </c>
      <c r="G174" s="70">
        <v>6949.6</v>
      </c>
      <c r="H174" s="70">
        <f>G174*18%</f>
        <v>1250.9280000000001</v>
      </c>
      <c r="I174" s="70">
        <f>G174+H174</f>
        <v>8200.5280000000002</v>
      </c>
      <c r="J174" s="67" t="s">
        <v>6994</v>
      </c>
    </row>
    <row r="175" spans="1:10" x14ac:dyDescent="0.3">
      <c r="A175" s="68">
        <v>43565</v>
      </c>
      <c r="B175" s="66" t="s">
        <v>6999</v>
      </c>
      <c r="C175" s="66" t="s">
        <v>7021</v>
      </c>
      <c r="D175" s="66">
        <v>63</v>
      </c>
      <c r="E175" s="67">
        <v>391</v>
      </c>
      <c r="F175" s="70">
        <v>204.4</v>
      </c>
      <c r="G175" s="70">
        <v>79920.400000000009</v>
      </c>
      <c r="H175" s="70">
        <f>G175*18%</f>
        <v>14385.672</v>
      </c>
      <c r="I175" s="70">
        <f>G175+H175</f>
        <v>94306.072000000015</v>
      </c>
      <c r="J175" s="67" t="s">
        <v>6994</v>
      </c>
    </row>
    <row r="176" spans="1:10" x14ac:dyDescent="0.3">
      <c r="A176" s="68">
        <v>43565</v>
      </c>
      <c r="B176" s="66" t="s">
        <v>6999</v>
      </c>
      <c r="C176" s="66" t="s">
        <v>7021</v>
      </c>
      <c r="D176" s="66">
        <v>63</v>
      </c>
      <c r="E176" s="67">
        <v>2</v>
      </c>
      <c r="F176" s="70">
        <v>204.4</v>
      </c>
      <c r="G176" s="70">
        <v>408.8</v>
      </c>
      <c r="H176" s="70">
        <f>G176*18%</f>
        <v>73.584000000000003</v>
      </c>
      <c r="I176" s="70">
        <f>G176+H176</f>
        <v>482.38400000000001</v>
      </c>
      <c r="J176" s="67" t="s">
        <v>6994</v>
      </c>
    </row>
    <row r="177" spans="1:10" x14ac:dyDescent="0.3">
      <c r="A177" s="68">
        <v>43565</v>
      </c>
      <c r="B177" s="66" t="s">
        <v>6999</v>
      </c>
      <c r="C177" s="66" t="s">
        <v>7021</v>
      </c>
      <c r="D177" s="66">
        <v>63</v>
      </c>
      <c r="E177" s="67">
        <v>573</v>
      </c>
      <c r="F177" s="70">
        <v>204.4</v>
      </c>
      <c r="G177" s="70">
        <v>117121.2</v>
      </c>
      <c r="H177" s="70">
        <f>G177*18%</f>
        <v>21081.815999999999</v>
      </c>
      <c r="I177" s="70">
        <f>G177+H177</f>
        <v>138203.016</v>
      </c>
      <c r="J177" s="67" t="s">
        <v>6994</v>
      </c>
    </row>
    <row r="178" spans="1:10" x14ac:dyDescent="0.3">
      <c r="A178" s="68">
        <v>43565</v>
      </c>
      <c r="B178" s="66" t="s">
        <v>6999</v>
      </c>
      <c r="C178" s="66" t="s">
        <v>7021</v>
      </c>
      <c r="D178" s="66">
        <v>90</v>
      </c>
      <c r="E178" s="67">
        <v>421</v>
      </c>
      <c r="F178" s="70">
        <v>386.9</v>
      </c>
      <c r="G178" s="70">
        <v>162884.9</v>
      </c>
      <c r="H178" s="70">
        <f>G178*18%</f>
        <v>29319.281999999999</v>
      </c>
      <c r="I178" s="70">
        <f>G178+H178</f>
        <v>192204.182</v>
      </c>
      <c r="J178" s="67" t="s">
        <v>6994</v>
      </c>
    </row>
    <row r="179" spans="1:10" x14ac:dyDescent="0.3">
      <c r="A179" s="68">
        <v>43565</v>
      </c>
      <c r="B179" s="66" t="s">
        <v>6999</v>
      </c>
      <c r="C179" s="66" t="s">
        <v>7021</v>
      </c>
      <c r="D179" s="66">
        <v>90</v>
      </c>
      <c r="E179" s="67">
        <v>229</v>
      </c>
      <c r="F179" s="70">
        <v>386.9</v>
      </c>
      <c r="G179" s="70">
        <v>88600.099999999991</v>
      </c>
      <c r="H179" s="70">
        <f>G179*18%</f>
        <v>15948.017999999998</v>
      </c>
      <c r="I179" s="70">
        <f>G179+H179</f>
        <v>104548.11799999999</v>
      </c>
      <c r="J179" s="67" t="s">
        <v>6994</v>
      </c>
    </row>
    <row r="180" spans="1:10" x14ac:dyDescent="0.3">
      <c r="A180" s="68">
        <v>43565</v>
      </c>
      <c r="B180" s="66" t="s">
        <v>6999</v>
      </c>
      <c r="C180" s="66" t="s">
        <v>7021</v>
      </c>
      <c r="D180" s="66">
        <v>75</v>
      </c>
      <c r="E180" s="67">
        <v>301</v>
      </c>
      <c r="F180" s="70">
        <v>277.39999999999998</v>
      </c>
      <c r="G180" s="70">
        <v>83497.399999999994</v>
      </c>
      <c r="H180" s="70">
        <f>G180*18%</f>
        <v>15029.531999999999</v>
      </c>
      <c r="I180" s="70">
        <f>G180+H180</f>
        <v>98526.932000000001</v>
      </c>
      <c r="J180" s="67" t="s">
        <v>6994</v>
      </c>
    </row>
    <row r="181" spans="1:10" x14ac:dyDescent="0.3">
      <c r="A181" s="68">
        <v>43565</v>
      </c>
      <c r="B181" s="66" t="s">
        <v>6999</v>
      </c>
      <c r="C181" s="66" t="s">
        <v>7021</v>
      </c>
      <c r="D181" s="66">
        <v>75</v>
      </c>
      <c r="E181" s="67">
        <v>120</v>
      </c>
      <c r="F181" s="70">
        <v>277.39999999999998</v>
      </c>
      <c r="G181" s="70">
        <v>33288</v>
      </c>
      <c r="H181" s="70">
        <f>G181*18%</f>
        <v>5991.84</v>
      </c>
      <c r="I181" s="70">
        <f>G181+H181</f>
        <v>39279.839999999997</v>
      </c>
      <c r="J181" s="67" t="s">
        <v>6994</v>
      </c>
    </row>
    <row r="182" spans="1:10" x14ac:dyDescent="0.3">
      <c r="A182" s="68">
        <v>43565</v>
      </c>
      <c r="B182" s="66" t="s">
        <v>6999</v>
      </c>
      <c r="C182" s="66" t="s">
        <v>7021</v>
      </c>
      <c r="D182" s="66">
        <v>75</v>
      </c>
      <c r="E182" s="67">
        <v>229</v>
      </c>
      <c r="F182" s="70">
        <v>277.39999999999998</v>
      </c>
      <c r="G182" s="70">
        <v>63524.599999999991</v>
      </c>
      <c r="H182" s="70">
        <f>G182*18%</f>
        <v>11434.427999999998</v>
      </c>
      <c r="I182" s="70">
        <f>G182+H182</f>
        <v>74959.027999999991</v>
      </c>
      <c r="J182" s="67" t="s">
        <v>6994</v>
      </c>
    </row>
    <row r="183" spans="1:10" x14ac:dyDescent="0.3">
      <c r="A183" s="68">
        <v>43565</v>
      </c>
      <c r="B183" s="66" t="s">
        <v>7004</v>
      </c>
      <c r="C183" s="66" t="s">
        <v>6998</v>
      </c>
      <c r="D183" s="66">
        <v>75</v>
      </c>
      <c r="E183" s="67">
        <v>420</v>
      </c>
      <c r="F183" s="70">
        <v>29</v>
      </c>
      <c r="G183" s="70">
        <v>12180</v>
      </c>
      <c r="H183" s="70">
        <f>G183*18%</f>
        <v>2192.4</v>
      </c>
      <c r="I183" s="70">
        <f>G183+H183</f>
        <v>14372.4</v>
      </c>
      <c r="J183" s="67" t="s">
        <v>6994</v>
      </c>
    </row>
    <row r="184" spans="1:10" x14ac:dyDescent="0.3">
      <c r="A184" s="68">
        <v>43565</v>
      </c>
      <c r="B184" s="66" t="s">
        <v>7003</v>
      </c>
      <c r="C184" s="66" t="s">
        <v>7033</v>
      </c>
      <c r="D184" s="66">
        <v>90</v>
      </c>
      <c r="E184" s="67">
        <v>1600</v>
      </c>
      <c r="F184" s="70">
        <v>37</v>
      </c>
      <c r="G184" s="70">
        <v>59200</v>
      </c>
      <c r="H184" s="70">
        <f>G184*18%</f>
        <v>10656</v>
      </c>
      <c r="I184" s="70">
        <f>G184+H184</f>
        <v>69856</v>
      </c>
      <c r="J184" s="67" t="s">
        <v>6994</v>
      </c>
    </row>
    <row r="185" spans="1:10" x14ac:dyDescent="0.3">
      <c r="A185" s="68">
        <v>43565</v>
      </c>
      <c r="B185" s="66" t="s">
        <v>7003</v>
      </c>
      <c r="C185" s="66" t="s">
        <v>7033</v>
      </c>
      <c r="D185" s="66">
        <v>90</v>
      </c>
      <c r="E185" s="67">
        <v>1940</v>
      </c>
      <c r="F185" s="70">
        <v>37</v>
      </c>
      <c r="G185" s="70">
        <v>71780</v>
      </c>
      <c r="H185" s="70">
        <f>G185*18%</f>
        <v>12920.4</v>
      </c>
      <c r="I185" s="70">
        <f>G185+H185</f>
        <v>84700.4</v>
      </c>
      <c r="J185" s="67" t="s">
        <v>6994</v>
      </c>
    </row>
    <row r="186" spans="1:10" x14ac:dyDescent="0.3">
      <c r="A186" s="68">
        <v>43565</v>
      </c>
      <c r="B186" s="66" t="s">
        <v>6999</v>
      </c>
      <c r="C186" s="66" t="s">
        <v>7021</v>
      </c>
      <c r="D186" s="66">
        <v>90</v>
      </c>
      <c r="E186" s="67">
        <v>650</v>
      </c>
      <c r="F186" s="70">
        <v>386.9</v>
      </c>
      <c r="G186" s="70">
        <v>251484.99999999997</v>
      </c>
      <c r="H186" s="70">
        <f>G186*18%</f>
        <v>45267.299999999996</v>
      </c>
      <c r="I186" s="70">
        <f>G186+H186</f>
        <v>296752.3</v>
      </c>
      <c r="J186" s="67" t="s">
        <v>6994</v>
      </c>
    </row>
    <row r="187" spans="1:10" x14ac:dyDescent="0.3">
      <c r="A187" s="68">
        <v>43565</v>
      </c>
      <c r="B187" s="66" t="s">
        <v>6999</v>
      </c>
      <c r="C187" s="66" t="s">
        <v>7021</v>
      </c>
      <c r="D187" s="66">
        <v>75</v>
      </c>
      <c r="E187" s="67">
        <v>618</v>
      </c>
      <c r="F187" s="70">
        <v>277.39999999999998</v>
      </c>
      <c r="G187" s="70">
        <v>171433.19999999998</v>
      </c>
      <c r="H187" s="70">
        <f>G187*18%</f>
        <v>30857.975999999995</v>
      </c>
      <c r="I187" s="70">
        <f>G187+H187</f>
        <v>202291.17599999998</v>
      </c>
      <c r="J187" s="67" t="s">
        <v>6994</v>
      </c>
    </row>
    <row r="188" spans="1:10" x14ac:dyDescent="0.3">
      <c r="A188" s="68">
        <v>43565</v>
      </c>
      <c r="B188" s="66" t="s">
        <v>6999</v>
      </c>
      <c r="C188" s="66" t="s">
        <v>7021</v>
      </c>
      <c r="D188" s="66">
        <v>63</v>
      </c>
      <c r="E188" s="67">
        <v>350</v>
      </c>
      <c r="F188" s="70">
        <v>204.4</v>
      </c>
      <c r="G188" s="70">
        <v>71540</v>
      </c>
      <c r="H188" s="70">
        <f>G188*18%</f>
        <v>12877.199999999999</v>
      </c>
      <c r="I188" s="70">
        <f>G188+H188</f>
        <v>84417.2</v>
      </c>
      <c r="J188" s="67" t="s">
        <v>6994</v>
      </c>
    </row>
    <row r="189" spans="1:10" x14ac:dyDescent="0.3">
      <c r="A189" s="68">
        <v>43565</v>
      </c>
      <c r="B189" s="66" t="s">
        <v>6999</v>
      </c>
      <c r="C189" s="66" t="s">
        <v>7021</v>
      </c>
      <c r="D189" s="66">
        <v>75</v>
      </c>
      <c r="E189" s="67">
        <v>32</v>
      </c>
      <c r="F189" s="70">
        <v>277.39999999999998</v>
      </c>
      <c r="G189" s="70">
        <v>8876.7999999999993</v>
      </c>
      <c r="H189" s="70">
        <f>G189*18%</f>
        <v>1597.8239999999998</v>
      </c>
      <c r="I189" s="70">
        <f>G189+H189</f>
        <v>10474.624</v>
      </c>
      <c r="J189" s="67" t="s">
        <v>6994</v>
      </c>
    </row>
    <row r="190" spans="1:10" x14ac:dyDescent="0.3">
      <c r="A190" s="68">
        <v>43565</v>
      </c>
      <c r="B190" s="66" t="s">
        <v>6999</v>
      </c>
      <c r="C190" s="66" t="s">
        <v>7021</v>
      </c>
      <c r="D190" s="66">
        <v>90</v>
      </c>
      <c r="E190" s="67">
        <v>526</v>
      </c>
      <c r="F190" s="70">
        <v>386.9</v>
      </c>
      <c r="G190" s="70">
        <v>203509.4</v>
      </c>
      <c r="H190" s="70">
        <f>G190*18%</f>
        <v>36631.691999999995</v>
      </c>
      <c r="I190" s="70">
        <f>G190+H190</f>
        <v>240141.092</v>
      </c>
      <c r="J190" s="67" t="s">
        <v>6994</v>
      </c>
    </row>
    <row r="191" spans="1:10" x14ac:dyDescent="0.3">
      <c r="A191" s="68">
        <v>43565</v>
      </c>
      <c r="B191" s="66" t="s">
        <v>6999</v>
      </c>
      <c r="C191" s="66" t="s">
        <v>7021</v>
      </c>
      <c r="D191" s="66">
        <v>90</v>
      </c>
      <c r="E191" s="67">
        <v>124</v>
      </c>
      <c r="F191" s="70">
        <v>386.9</v>
      </c>
      <c r="G191" s="70">
        <v>47975.6</v>
      </c>
      <c r="H191" s="70">
        <f>G191*18%</f>
        <v>8635.6080000000002</v>
      </c>
      <c r="I191" s="70">
        <f>G191+H191</f>
        <v>56611.207999999999</v>
      </c>
      <c r="J191" s="67" t="s">
        <v>6994</v>
      </c>
    </row>
    <row r="192" spans="1:10" x14ac:dyDescent="0.3">
      <c r="A192" s="68">
        <v>43565</v>
      </c>
      <c r="B192" s="66" t="s">
        <v>6999</v>
      </c>
      <c r="C192" s="66" t="s">
        <v>7021</v>
      </c>
      <c r="D192" s="66">
        <v>75</v>
      </c>
      <c r="E192" s="67">
        <v>525</v>
      </c>
      <c r="F192" s="70">
        <v>277.39999999999998</v>
      </c>
      <c r="G192" s="70">
        <v>145635</v>
      </c>
      <c r="H192" s="70">
        <f>G192*18%</f>
        <v>26214.3</v>
      </c>
      <c r="I192" s="70">
        <f>G192+H192</f>
        <v>171849.3</v>
      </c>
      <c r="J192" s="67" t="s">
        <v>6994</v>
      </c>
    </row>
    <row r="193" spans="1:10" x14ac:dyDescent="0.3">
      <c r="A193" s="68">
        <v>43565</v>
      </c>
      <c r="B193" s="66" t="s">
        <v>6999</v>
      </c>
      <c r="C193" s="66" t="s">
        <v>7021</v>
      </c>
      <c r="D193" s="66">
        <v>75</v>
      </c>
      <c r="E193" s="67">
        <v>82</v>
      </c>
      <c r="F193" s="70">
        <v>277.39999999999998</v>
      </c>
      <c r="G193" s="70">
        <v>22746.799999999999</v>
      </c>
      <c r="H193" s="70">
        <f>G193*18%</f>
        <v>4094.4239999999995</v>
      </c>
      <c r="I193" s="70">
        <f>G193+H193</f>
        <v>26841.223999999998</v>
      </c>
      <c r="J193" s="67" t="s">
        <v>6994</v>
      </c>
    </row>
    <row r="194" spans="1:10" x14ac:dyDescent="0.3">
      <c r="A194" s="68">
        <v>43565</v>
      </c>
      <c r="B194" s="66" t="s">
        <v>6999</v>
      </c>
      <c r="C194" s="66" t="s">
        <v>7021</v>
      </c>
      <c r="D194" s="66">
        <v>75</v>
      </c>
      <c r="E194" s="67">
        <v>43</v>
      </c>
      <c r="F194" s="70">
        <v>277.39999999999998</v>
      </c>
      <c r="G194" s="70">
        <v>11928.199999999999</v>
      </c>
      <c r="H194" s="70">
        <f>G194*18%</f>
        <v>2147.0759999999996</v>
      </c>
      <c r="I194" s="70">
        <f>G194+H194</f>
        <v>14075.275999999998</v>
      </c>
      <c r="J194" s="67" t="s">
        <v>6994</v>
      </c>
    </row>
    <row r="195" spans="1:10" x14ac:dyDescent="0.3">
      <c r="A195" s="68">
        <v>43565</v>
      </c>
      <c r="B195" s="66" t="s">
        <v>7002</v>
      </c>
      <c r="C195" s="66" t="s">
        <v>7022</v>
      </c>
      <c r="D195" s="66" t="s">
        <v>52</v>
      </c>
      <c r="E195" s="67">
        <v>750</v>
      </c>
      <c r="F195" s="70">
        <v>361</v>
      </c>
      <c r="G195" s="70">
        <v>270750</v>
      </c>
      <c r="H195" s="70">
        <f>G195*18%</f>
        <v>48735</v>
      </c>
      <c r="I195" s="70">
        <f>G195+H195</f>
        <v>319485</v>
      </c>
      <c r="J195" s="67" t="s">
        <v>6994</v>
      </c>
    </row>
    <row r="196" spans="1:10" x14ac:dyDescent="0.3">
      <c r="A196" s="68">
        <v>43566</v>
      </c>
      <c r="B196" s="66" t="s">
        <v>6999</v>
      </c>
      <c r="C196" s="66" t="s">
        <v>7021</v>
      </c>
      <c r="D196" s="66">
        <v>90</v>
      </c>
      <c r="E196" s="67">
        <v>376</v>
      </c>
      <c r="F196" s="70">
        <v>386.9</v>
      </c>
      <c r="G196" s="70">
        <v>145474.4</v>
      </c>
      <c r="H196" s="70">
        <f>G196*18%</f>
        <v>26185.391999999996</v>
      </c>
      <c r="I196" s="70">
        <f>G196+H196</f>
        <v>171659.79199999999</v>
      </c>
      <c r="J196" s="67" t="s">
        <v>6994</v>
      </c>
    </row>
    <row r="197" spans="1:10" x14ac:dyDescent="0.3">
      <c r="A197" s="68">
        <v>43566</v>
      </c>
      <c r="B197" s="66" t="s">
        <v>6999</v>
      </c>
      <c r="C197" s="66" t="s">
        <v>7021</v>
      </c>
      <c r="D197" s="66">
        <v>90</v>
      </c>
      <c r="E197" s="67">
        <v>274</v>
      </c>
      <c r="F197" s="70">
        <v>386.9</v>
      </c>
      <c r="G197" s="70">
        <v>106010.59999999999</v>
      </c>
      <c r="H197" s="70">
        <f>G197*18%</f>
        <v>19081.907999999999</v>
      </c>
      <c r="I197" s="70">
        <f>G197+H197</f>
        <v>125092.50799999999</v>
      </c>
      <c r="J197" s="67" t="s">
        <v>6994</v>
      </c>
    </row>
    <row r="198" spans="1:10" x14ac:dyDescent="0.3">
      <c r="A198" s="68">
        <v>43566</v>
      </c>
      <c r="B198" s="66" t="s">
        <v>6999</v>
      </c>
      <c r="C198" s="66" t="s">
        <v>7021</v>
      </c>
      <c r="D198" s="66">
        <v>75</v>
      </c>
      <c r="E198" s="67">
        <v>30</v>
      </c>
      <c r="F198" s="70">
        <v>277.39999999999998</v>
      </c>
      <c r="G198" s="70">
        <v>8322</v>
      </c>
      <c r="H198" s="70">
        <f>G198*18%</f>
        <v>1497.96</v>
      </c>
      <c r="I198" s="70">
        <f>G198+H198</f>
        <v>9819.9599999999991</v>
      </c>
      <c r="J198" s="67" t="s">
        <v>6994</v>
      </c>
    </row>
    <row r="199" spans="1:10" x14ac:dyDescent="0.3">
      <c r="A199" s="68">
        <v>43566</v>
      </c>
      <c r="B199" s="66" t="s">
        <v>6999</v>
      </c>
      <c r="C199" s="66" t="s">
        <v>7021</v>
      </c>
      <c r="D199" s="66">
        <v>75</v>
      </c>
      <c r="E199" s="67">
        <v>620</v>
      </c>
      <c r="F199" s="70">
        <v>277.39999999999998</v>
      </c>
      <c r="G199" s="70">
        <v>171988</v>
      </c>
      <c r="H199" s="70">
        <f>G199*18%</f>
        <v>30957.84</v>
      </c>
      <c r="I199" s="70">
        <f>G199+H199</f>
        <v>202945.84</v>
      </c>
      <c r="J199" s="67" t="s">
        <v>6994</v>
      </c>
    </row>
    <row r="200" spans="1:10" x14ac:dyDescent="0.3">
      <c r="A200" s="68">
        <v>43566</v>
      </c>
      <c r="B200" s="66" t="s">
        <v>6999</v>
      </c>
      <c r="C200" s="66" t="s">
        <v>7021</v>
      </c>
      <c r="D200" s="66">
        <v>90</v>
      </c>
      <c r="E200" s="67">
        <v>650</v>
      </c>
      <c r="F200" s="70">
        <v>386.9</v>
      </c>
      <c r="G200" s="70">
        <v>251484.99999999997</v>
      </c>
      <c r="H200" s="70">
        <f>G200*18%</f>
        <v>45267.299999999996</v>
      </c>
      <c r="I200" s="70">
        <f>G200+H200</f>
        <v>296752.3</v>
      </c>
      <c r="J200" s="67" t="s">
        <v>6994</v>
      </c>
    </row>
    <row r="201" spans="1:10" x14ac:dyDescent="0.3">
      <c r="A201" s="68">
        <v>43566</v>
      </c>
      <c r="B201" s="66" t="s">
        <v>6999</v>
      </c>
      <c r="C201" s="66" t="s">
        <v>7021</v>
      </c>
      <c r="D201" s="66">
        <v>75</v>
      </c>
      <c r="E201" s="67">
        <v>650</v>
      </c>
      <c r="F201" s="70">
        <v>277.39999999999998</v>
      </c>
      <c r="G201" s="70">
        <v>180309.99999999997</v>
      </c>
      <c r="H201" s="70">
        <f>G201*18%</f>
        <v>32455.799999999992</v>
      </c>
      <c r="I201" s="70">
        <f>G201+H201</f>
        <v>212765.79999999996</v>
      </c>
      <c r="J201" s="67" t="s">
        <v>6994</v>
      </c>
    </row>
    <row r="202" spans="1:10" x14ac:dyDescent="0.3">
      <c r="A202" s="68">
        <v>43566</v>
      </c>
      <c r="B202" s="66" t="s">
        <v>6999</v>
      </c>
      <c r="C202" s="66" t="s">
        <v>7021</v>
      </c>
      <c r="D202" s="66">
        <v>75</v>
      </c>
      <c r="E202" s="67">
        <v>563</v>
      </c>
      <c r="F202" s="70">
        <v>277.39999999999998</v>
      </c>
      <c r="G202" s="70">
        <v>156176.19999999998</v>
      </c>
      <c r="H202" s="70">
        <f>G202*18%</f>
        <v>28111.715999999997</v>
      </c>
      <c r="I202" s="70">
        <f>G202+H202</f>
        <v>184287.91599999997</v>
      </c>
      <c r="J202" s="67" t="s">
        <v>6994</v>
      </c>
    </row>
    <row r="203" spans="1:10" x14ac:dyDescent="0.3">
      <c r="A203" s="68">
        <v>43566</v>
      </c>
      <c r="B203" s="66" t="s">
        <v>6999</v>
      </c>
      <c r="C203" s="66" t="s">
        <v>7021</v>
      </c>
      <c r="D203" s="66">
        <v>75</v>
      </c>
      <c r="E203" s="67">
        <v>437</v>
      </c>
      <c r="F203" s="70">
        <v>277.39999999999998</v>
      </c>
      <c r="G203" s="70">
        <v>121223.79999999999</v>
      </c>
      <c r="H203" s="70">
        <f>G203*18%</f>
        <v>21820.283999999996</v>
      </c>
      <c r="I203" s="70">
        <f>G203+H203</f>
        <v>143044.08399999997</v>
      </c>
      <c r="J203" s="67" t="s">
        <v>6994</v>
      </c>
    </row>
    <row r="204" spans="1:10" x14ac:dyDescent="0.3">
      <c r="A204" s="68">
        <v>43566</v>
      </c>
      <c r="B204" s="66" t="s">
        <v>6999</v>
      </c>
      <c r="C204" s="66" t="s">
        <v>7021</v>
      </c>
      <c r="D204" s="66">
        <v>63</v>
      </c>
      <c r="E204" s="67">
        <v>563</v>
      </c>
      <c r="F204" s="70">
        <v>204.4</v>
      </c>
      <c r="G204" s="70">
        <v>115077.2</v>
      </c>
      <c r="H204" s="70">
        <f>G204*18%</f>
        <v>20713.895999999997</v>
      </c>
      <c r="I204" s="70">
        <f>G204+H204</f>
        <v>135791.09599999999</v>
      </c>
      <c r="J204" s="67" t="s">
        <v>6994</v>
      </c>
    </row>
    <row r="205" spans="1:10" x14ac:dyDescent="0.3">
      <c r="A205" s="68">
        <v>43566</v>
      </c>
      <c r="B205" s="66" t="s">
        <v>6999</v>
      </c>
      <c r="C205" s="66" t="s">
        <v>7021</v>
      </c>
      <c r="D205" s="66">
        <v>63</v>
      </c>
      <c r="E205" s="67">
        <v>437</v>
      </c>
      <c r="F205" s="70">
        <v>204.4</v>
      </c>
      <c r="G205" s="70">
        <v>89322.8</v>
      </c>
      <c r="H205" s="70">
        <f>G205*18%</f>
        <v>16078.103999999999</v>
      </c>
      <c r="I205" s="70">
        <f>G205+H205</f>
        <v>105400.90400000001</v>
      </c>
      <c r="J205" s="67" t="s">
        <v>6994</v>
      </c>
    </row>
    <row r="206" spans="1:10" x14ac:dyDescent="0.3">
      <c r="A206" s="68">
        <v>43566</v>
      </c>
      <c r="B206" s="66" t="s">
        <v>6999</v>
      </c>
      <c r="C206" s="66" t="s">
        <v>7021</v>
      </c>
      <c r="D206" s="66">
        <v>90</v>
      </c>
      <c r="E206" s="67">
        <v>324</v>
      </c>
      <c r="F206" s="70">
        <v>386.9</v>
      </c>
      <c r="G206" s="70">
        <v>125355.59999999999</v>
      </c>
      <c r="H206" s="70">
        <f>G206*18%</f>
        <v>22564.007999999998</v>
      </c>
      <c r="I206" s="70">
        <f>G206+H206</f>
        <v>147919.60799999998</v>
      </c>
      <c r="J206" s="67" t="s">
        <v>6994</v>
      </c>
    </row>
    <row r="207" spans="1:10" x14ac:dyDescent="0.3">
      <c r="A207" s="68">
        <v>43566</v>
      </c>
      <c r="B207" s="66" t="s">
        <v>6999</v>
      </c>
      <c r="C207" s="66" t="s">
        <v>7021</v>
      </c>
      <c r="D207" s="66">
        <v>90</v>
      </c>
      <c r="E207" s="67">
        <v>250</v>
      </c>
      <c r="F207" s="70">
        <v>386.9</v>
      </c>
      <c r="G207" s="70">
        <v>96725</v>
      </c>
      <c r="H207" s="70">
        <f>G207*18%</f>
        <v>17410.5</v>
      </c>
      <c r="I207" s="70">
        <f>G207+H207</f>
        <v>114135.5</v>
      </c>
      <c r="J207" s="67" t="s">
        <v>6994</v>
      </c>
    </row>
    <row r="208" spans="1:10" x14ac:dyDescent="0.3">
      <c r="A208" s="68">
        <v>43566</v>
      </c>
      <c r="B208" s="66" t="s">
        <v>6999</v>
      </c>
      <c r="C208" s="66" t="s">
        <v>7021</v>
      </c>
      <c r="D208" s="66">
        <v>90</v>
      </c>
      <c r="E208" s="67">
        <v>76</v>
      </c>
      <c r="F208" s="70">
        <v>386.9</v>
      </c>
      <c r="G208" s="70">
        <v>29404.399999999998</v>
      </c>
      <c r="H208" s="70">
        <f>G208*18%</f>
        <v>5292.7919999999995</v>
      </c>
      <c r="I208" s="70">
        <f>G208+H208</f>
        <v>34697.191999999995</v>
      </c>
      <c r="J208" s="67" t="s">
        <v>6994</v>
      </c>
    </row>
    <row r="209" spans="1:10" x14ac:dyDescent="0.3">
      <c r="A209" s="68">
        <v>43566</v>
      </c>
      <c r="B209" s="66" t="s">
        <v>6999</v>
      </c>
      <c r="C209" s="66" t="s">
        <v>7021</v>
      </c>
      <c r="D209" s="66">
        <v>75</v>
      </c>
      <c r="E209" s="67">
        <v>650</v>
      </c>
      <c r="F209" s="70">
        <v>277.39999999999998</v>
      </c>
      <c r="G209" s="70">
        <v>180309.99999999997</v>
      </c>
      <c r="H209" s="70">
        <f>G209*18%</f>
        <v>32455.799999999992</v>
      </c>
      <c r="I209" s="70">
        <f>G209+H209</f>
        <v>212765.79999999996</v>
      </c>
      <c r="J209" s="67" t="s">
        <v>6994</v>
      </c>
    </row>
    <row r="210" spans="1:10" x14ac:dyDescent="0.3">
      <c r="A210" s="68">
        <v>43566</v>
      </c>
      <c r="B210" s="66" t="s">
        <v>6999</v>
      </c>
      <c r="C210" s="66" t="s">
        <v>7021</v>
      </c>
      <c r="D210" s="66">
        <v>63</v>
      </c>
      <c r="E210" s="67">
        <v>650</v>
      </c>
      <c r="F210" s="70">
        <v>204.4</v>
      </c>
      <c r="G210" s="70">
        <v>132860</v>
      </c>
      <c r="H210" s="70">
        <f>G210*18%</f>
        <v>23914.799999999999</v>
      </c>
      <c r="I210" s="70">
        <f>G210+H210</f>
        <v>156774.79999999999</v>
      </c>
      <c r="J210" s="67" t="s">
        <v>6994</v>
      </c>
    </row>
    <row r="211" spans="1:10" x14ac:dyDescent="0.3">
      <c r="A211" s="68">
        <v>43566</v>
      </c>
      <c r="B211" s="66" t="s">
        <v>6999</v>
      </c>
      <c r="C211" s="66" t="s">
        <v>7021</v>
      </c>
      <c r="D211" s="66">
        <v>75</v>
      </c>
      <c r="E211" s="67">
        <v>758</v>
      </c>
      <c r="F211" s="70">
        <v>277.39999999999998</v>
      </c>
      <c r="G211" s="70">
        <v>210269.19999999998</v>
      </c>
      <c r="H211" s="70">
        <f>G211*18%</f>
        <v>37848.455999999998</v>
      </c>
      <c r="I211" s="70">
        <f>G211+H211</f>
        <v>248117.65599999999</v>
      </c>
      <c r="J211" s="67" t="s">
        <v>6994</v>
      </c>
    </row>
    <row r="212" spans="1:10" x14ac:dyDescent="0.3">
      <c r="A212" s="68">
        <v>43566</v>
      </c>
      <c r="B212" s="66" t="s">
        <v>6999</v>
      </c>
      <c r="C212" s="66" t="s">
        <v>7021</v>
      </c>
      <c r="D212" s="66">
        <v>75</v>
      </c>
      <c r="E212" s="67">
        <v>242</v>
      </c>
      <c r="F212" s="70">
        <v>277.39999999999998</v>
      </c>
      <c r="G212" s="70">
        <v>67130.799999999988</v>
      </c>
      <c r="H212" s="70">
        <f>G212*18%</f>
        <v>12083.543999999998</v>
      </c>
      <c r="I212" s="70">
        <f>G212+H212</f>
        <v>79214.343999999983</v>
      </c>
      <c r="J212" s="67" t="s">
        <v>6994</v>
      </c>
    </row>
    <row r="213" spans="1:10" x14ac:dyDescent="0.3">
      <c r="A213" s="68">
        <v>43566</v>
      </c>
      <c r="B213" s="66" t="s">
        <v>6999</v>
      </c>
      <c r="C213" s="66" t="s">
        <v>7021</v>
      </c>
      <c r="D213" s="66">
        <v>63</v>
      </c>
      <c r="E213" s="67">
        <v>534</v>
      </c>
      <c r="F213" s="70">
        <v>204.4</v>
      </c>
      <c r="G213" s="70">
        <v>109149.6</v>
      </c>
      <c r="H213" s="70">
        <f>G213*18%</f>
        <v>19646.928</v>
      </c>
      <c r="I213" s="70">
        <f>G213+H213</f>
        <v>128796.52800000001</v>
      </c>
      <c r="J213" s="67" t="s">
        <v>6994</v>
      </c>
    </row>
    <row r="214" spans="1:10" x14ac:dyDescent="0.3">
      <c r="A214" s="68">
        <v>43566</v>
      </c>
      <c r="B214" s="66" t="s">
        <v>6999</v>
      </c>
      <c r="C214" s="66" t="s">
        <v>7021</v>
      </c>
      <c r="D214" s="66">
        <v>63</v>
      </c>
      <c r="E214" s="67">
        <v>392</v>
      </c>
      <c r="F214" s="70">
        <v>204.4</v>
      </c>
      <c r="G214" s="70">
        <v>80124.800000000003</v>
      </c>
      <c r="H214" s="70">
        <f>G214*18%</f>
        <v>14422.464</v>
      </c>
      <c r="I214" s="70">
        <f>G214+H214</f>
        <v>94547.263999999996</v>
      </c>
      <c r="J214" s="67" t="s">
        <v>6994</v>
      </c>
    </row>
    <row r="215" spans="1:10" x14ac:dyDescent="0.3">
      <c r="A215" s="68">
        <v>43566</v>
      </c>
      <c r="B215" s="66" t="s">
        <v>6999</v>
      </c>
      <c r="C215" s="66" t="s">
        <v>7021</v>
      </c>
      <c r="D215" s="66">
        <v>63</v>
      </c>
      <c r="E215" s="67">
        <v>74</v>
      </c>
      <c r="F215" s="70">
        <v>204.4</v>
      </c>
      <c r="G215" s="70">
        <v>15125.6</v>
      </c>
      <c r="H215" s="70">
        <f>G215*18%</f>
        <v>2722.6080000000002</v>
      </c>
      <c r="I215" s="70">
        <f>G215+H215</f>
        <v>17848.207999999999</v>
      </c>
      <c r="J215" s="67" t="s">
        <v>6994</v>
      </c>
    </row>
    <row r="216" spans="1:10" x14ac:dyDescent="0.3">
      <c r="A216" s="68">
        <v>43566</v>
      </c>
      <c r="B216" s="66" t="s">
        <v>7002</v>
      </c>
      <c r="C216" s="66" t="s">
        <v>7022</v>
      </c>
      <c r="D216" s="66" t="s">
        <v>52</v>
      </c>
      <c r="E216" s="67">
        <v>450</v>
      </c>
      <c r="F216" s="70">
        <v>361</v>
      </c>
      <c r="G216" s="70">
        <v>162450</v>
      </c>
      <c r="H216" s="70">
        <f>G216*18%</f>
        <v>29241</v>
      </c>
      <c r="I216" s="70">
        <f>G216+H216</f>
        <v>191691</v>
      </c>
      <c r="J216" s="67" t="s">
        <v>6994</v>
      </c>
    </row>
    <row r="217" spans="1:10" x14ac:dyDescent="0.3">
      <c r="A217" s="68">
        <v>43566</v>
      </c>
      <c r="B217" s="66" t="s">
        <v>7002</v>
      </c>
      <c r="C217" s="66" t="s">
        <v>7022</v>
      </c>
      <c r="D217" s="66" t="s">
        <v>52</v>
      </c>
      <c r="E217" s="67">
        <v>675</v>
      </c>
      <c r="F217" s="70">
        <v>361</v>
      </c>
      <c r="G217" s="70">
        <v>243675</v>
      </c>
      <c r="H217" s="70">
        <f>G217*18%</f>
        <v>43861.5</v>
      </c>
      <c r="I217" s="70">
        <f>G217+H217</f>
        <v>287536.5</v>
      </c>
      <c r="J217" s="67" t="s">
        <v>6994</v>
      </c>
    </row>
    <row r="218" spans="1:10" x14ac:dyDescent="0.3">
      <c r="A218" s="68">
        <v>43567</v>
      </c>
      <c r="B218" s="66" t="s">
        <v>6999</v>
      </c>
      <c r="C218" s="66" t="s">
        <v>7021</v>
      </c>
      <c r="D218" s="66">
        <v>110</v>
      </c>
      <c r="E218" s="67">
        <v>357</v>
      </c>
      <c r="F218" s="70">
        <v>601</v>
      </c>
      <c r="G218" s="70">
        <v>214557</v>
      </c>
      <c r="H218" s="70">
        <f>G218*18%</f>
        <v>38620.26</v>
      </c>
      <c r="I218" s="70">
        <f>G218+H218</f>
        <v>253177.26</v>
      </c>
      <c r="J218" s="67" t="s">
        <v>6994</v>
      </c>
    </row>
    <row r="219" spans="1:10" x14ac:dyDescent="0.3">
      <c r="A219" s="68">
        <v>43567</v>
      </c>
      <c r="B219" s="66" t="s">
        <v>6999</v>
      </c>
      <c r="C219" s="66" t="s">
        <v>7021</v>
      </c>
      <c r="D219" s="66">
        <v>90</v>
      </c>
      <c r="E219" s="67">
        <v>420</v>
      </c>
      <c r="F219" s="70">
        <v>416</v>
      </c>
      <c r="G219" s="70">
        <v>174720</v>
      </c>
      <c r="H219" s="70">
        <f>G219*18%</f>
        <v>31449.599999999999</v>
      </c>
      <c r="I219" s="70">
        <f>G219+H219</f>
        <v>206169.60000000001</v>
      </c>
      <c r="J219" s="67" t="s">
        <v>6994</v>
      </c>
    </row>
    <row r="220" spans="1:10" x14ac:dyDescent="0.3">
      <c r="A220" s="68">
        <v>43567</v>
      </c>
      <c r="B220" s="66" t="s">
        <v>6999</v>
      </c>
      <c r="C220" s="66" t="s">
        <v>7021</v>
      </c>
      <c r="D220" s="66">
        <v>75</v>
      </c>
      <c r="E220" s="67">
        <v>132</v>
      </c>
      <c r="F220" s="70">
        <v>285</v>
      </c>
      <c r="G220" s="70">
        <v>37620</v>
      </c>
      <c r="H220" s="70">
        <f>G220*18%</f>
        <v>6771.5999999999995</v>
      </c>
      <c r="I220" s="70">
        <f>G220+H220</f>
        <v>44391.6</v>
      </c>
      <c r="J220" s="67" t="s">
        <v>6994</v>
      </c>
    </row>
    <row r="221" spans="1:10" x14ac:dyDescent="0.3">
      <c r="A221" s="68">
        <v>43567</v>
      </c>
      <c r="B221" s="66" t="s">
        <v>7001</v>
      </c>
      <c r="C221" s="66" t="s">
        <v>7021</v>
      </c>
      <c r="D221" s="66" t="s">
        <v>49</v>
      </c>
      <c r="E221" s="67">
        <v>59</v>
      </c>
      <c r="F221" s="70">
        <v>175.2</v>
      </c>
      <c r="G221" s="70">
        <v>10336.799999999999</v>
      </c>
      <c r="H221" s="70">
        <f>G221*18%</f>
        <v>1860.6239999999998</v>
      </c>
      <c r="I221" s="70">
        <f>G221+H221</f>
        <v>12197.423999999999</v>
      </c>
      <c r="J221" s="67" t="s">
        <v>6994</v>
      </c>
    </row>
    <row r="222" spans="1:10" x14ac:dyDescent="0.3">
      <c r="A222" s="68">
        <v>43567</v>
      </c>
      <c r="B222" s="66" t="s">
        <v>7003</v>
      </c>
      <c r="C222" s="66" t="s">
        <v>7033</v>
      </c>
      <c r="D222" s="66">
        <v>90</v>
      </c>
      <c r="E222" s="67">
        <v>300</v>
      </c>
      <c r="F222" s="70">
        <v>37</v>
      </c>
      <c r="G222" s="70">
        <v>11100</v>
      </c>
      <c r="H222" s="70">
        <f>G222*18%</f>
        <v>1998</v>
      </c>
      <c r="I222" s="70">
        <f>G222+H222</f>
        <v>13098</v>
      </c>
      <c r="J222" s="67" t="s">
        <v>6994</v>
      </c>
    </row>
    <row r="223" spans="1:10" x14ac:dyDescent="0.3">
      <c r="A223" s="68">
        <v>43567</v>
      </c>
      <c r="B223" s="66" t="s">
        <v>7003</v>
      </c>
      <c r="C223" s="66" t="s">
        <v>7033</v>
      </c>
      <c r="D223" s="66">
        <v>90</v>
      </c>
      <c r="E223" s="67">
        <v>360</v>
      </c>
      <c r="F223" s="70">
        <v>37</v>
      </c>
      <c r="G223" s="70">
        <v>13320</v>
      </c>
      <c r="H223" s="70">
        <f>G223*18%</f>
        <v>2397.6</v>
      </c>
      <c r="I223" s="70">
        <f>G223+H223</f>
        <v>15717.6</v>
      </c>
      <c r="J223" s="67" t="s">
        <v>6994</v>
      </c>
    </row>
    <row r="224" spans="1:10" x14ac:dyDescent="0.3">
      <c r="A224" s="68">
        <v>43567</v>
      </c>
      <c r="B224" s="66" t="s">
        <v>6999</v>
      </c>
      <c r="C224" s="66" t="s">
        <v>7021</v>
      </c>
      <c r="D224" s="66">
        <v>90</v>
      </c>
      <c r="E224" s="67">
        <v>650</v>
      </c>
      <c r="F224" s="70">
        <v>386.9</v>
      </c>
      <c r="G224" s="70">
        <v>251484.99999999997</v>
      </c>
      <c r="H224" s="70">
        <f>G224*18%</f>
        <v>45267.299999999996</v>
      </c>
      <c r="I224" s="70">
        <f>G224+H224</f>
        <v>296752.3</v>
      </c>
      <c r="J224" s="67" t="s">
        <v>6994</v>
      </c>
    </row>
    <row r="225" spans="1:10" x14ac:dyDescent="0.3">
      <c r="A225" s="68">
        <v>43567</v>
      </c>
      <c r="B225" s="66" t="s">
        <v>6999</v>
      </c>
      <c r="C225" s="66" t="s">
        <v>7021</v>
      </c>
      <c r="D225" s="66">
        <v>75</v>
      </c>
      <c r="E225" s="67">
        <v>650</v>
      </c>
      <c r="F225" s="70">
        <v>277.39999999999998</v>
      </c>
      <c r="G225" s="70">
        <v>180309.99999999997</v>
      </c>
      <c r="H225" s="70">
        <f>G225*18%</f>
        <v>32455.799999999992</v>
      </c>
      <c r="I225" s="70">
        <f>G225+H225</f>
        <v>212765.79999999996</v>
      </c>
      <c r="J225" s="67" t="s">
        <v>6994</v>
      </c>
    </row>
    <row r="226" spans="1:10" x14ac:dyDescent="0.3">
      <c r="A226" s="68">
        <v>43567</v>
      </c>
      <c r="B226" s="66" t="s">
        <v>6999</v>
      </c>
      <c r="C226" s="66" t="s">
        <v>7021</v>
      </c>
      <c r="D226" s="66">
        <v>63</v>
      </c>
      <c r="E226" s="67">
        <v>650</v>
      </c>
      <c r="F226" s="70">
        <v>204.4</v>
      </c>
      <c r="G226" s="70">
        <v>132860</v>
      </c>
      <c r="H226" s="70">
        <f>G226*18%</f>
        <v>23914.799999999999</v>
      </c>
      <c r="I226" s="70">
        <f>G226+H226</f>
        <v>156774.79999999999</v>
      </c>
      <c r="J226" s="67" t="s">
        <v>6994</v>
      </c>
    </row>
    <row r="227" spans="1:10" x14ac:dyDescent="0.3">
      <c r="A227" s="68">
        <v>43567</v>
      </c>
      <c r="B227" s="66" t="s">
        <v>6999</v>
      </c>
      <c r="C227" s="66" t="s">
        <v>7021</v>
      </c>
      <c r="D227" s="66">
        <v>90</v>
      </c>
      <c r="E227" s="67">
        <v>264</v>
      </c>
      <c r="F227" s="70">
        <v>386.9</v>
      </c>
      <c r="G227" s="70">
        <v>102141.59999999999</v>
      </c>
      <c r="H227" s="70">
        <f>G227*18%</f>
        <v>18385.487999999998</v>
      </c>
      <c r="I227" s="70">
        <f>G227+H227</f>
        <v>120527.08799999999</v>
      </c>
      <c r="J227" s="67" t="s">
        <v>6994</v>
      </c>
    </row>
    <row r="228" spans="1:10" x14ac:dyDescent="0.3">
      <c r="A228" s="68">
        <v>43567</v>
      </c>
      <c r="B228" s="66" t="s">
        <v>6999</v>
      </c>
      <c r="C228" s="66" t="s">
        <v>7021</v>
      </c>
      <c r="D228" s="66">
        <v>90</v>
      </c>
      <c r="E228" s="67">
        <v>386</v>
      </c>
      <c r="F228" s="70">
        <v>386.9</v>
      </c>
      <c r="G228" s="70">
        <v>149343.4</v>
      </c>
      <c r="H228" s="70">
        <f>G228*18%</f>
        <v>26881.811999999998</v>
      </c>
      <c r="I228" s="70">
        <f>G228+H228</f>
        <v>176225.212</v>
      </c>
      <c r="J228" s="67" t="s">
        <v>6994</v>
      </c>
    </row>
    <row r="229" spans="1:10" x14ac:dyDescent="0.3">
      <c r="A229" s="68">
        <v>43567</v>
      </c>
      <c r="B229" s="66" t="s">
        <v>6999</v>
      </c>
      <c r="C229" s="66" t="s">
        <v>7021</v>
      </c>
      <c r="D229" s="66">
        <v>75</v>
      </c>
      <c r="E229" s="67">
        <v>650</v>
      </c>
      <c r="F229" s="70">
        <v>277.39999999999998</v>
      </c>
      <c r="G229" s="70">
        <v>180309.99999999997</v>
      </c>
      <c r="H229" s="70">
        <f>G229*18%</f>
        <v>32455.799999999992</v>
      </c>
      <c r="I229" s="70">
        <f>G229+H229</f>
        <v>212765.79999999996</v>
      </c>
      <c r="J229" s="67" t="s">
        <v>6994</v>
      </c>
    </row>
    <row r="230" spans="1:10" x14ac:dyDescent="0.3">
      <c r="A230" s="68">
        <v>43567</v>
      </c>
      <c r="B230" s="66" t="s">
        <v>6999</v>
      </c>
      <c r="C230" s="66" t="s">
        <v>7021</v>
      </c>
      <c r="D230" s="66">
        <v>63</v>
      </c>
      <c r="E230" s="67">
        <v>1400</v>
      </c>
      <c r="F230" s="70">
        <v>204.4</v>
      </c>
      <c r="G230" s="70">
        <v>286160</v>
      </c>
      <c r="H230" s="70">
        <f>G230*18%</f>
        <v>51508.799999999996</v>
      </c>
      <c r="I230" s="70">
        <f>G230+H230</f>
        <v>337668.8</v>
      </c>
      <c r="J230" s="67" t="s">
        <v>6994</v>
      </c>
    </row>
    <row r="231" spans="1:10" x14ac:dyDescent="0.3">
      <c r="A231" s="68">
        <v>43567</v>
      </c>
      <c r="B231" s="66" t="s">
        <v>6999</v>
      </c>
      <c r="C231" s="66" t="s">
        <v>7021</v>
      </c>
      <c r="D231" s="66">
        <v>90</v>
      </c>
      <c r="E231" s="67">
        <v>650</v>
      </c>
      <c r="F231" s="70">
        <v>386.9</v>
      </c>
      <c r="G231" s="70">
        <v>251484.99999999997</v>
      </c>
      <c r="H231" s="70">
        <f>G231*18%</f>
        <v>45267.299999999996</v>
      </c>
      <c r="I231" s="70">
        <f>G231+H231</f>
        <v>296752.3</v>
      </c>
      <c r="J231" s="67" t="s">
        <v>6994</v>
      </c>
    </row>
    <row r="232" spans="1:10" x14ac:dyDescent="0.3">
      <c r="A232" s="68">
        <v>43567</v>
      </c>
      <c r="B232" s="66" t="s">
        <v>6999</v>
      </c>
      <c r="C232" s="66" t="s">
        <v>7021</v>
      </c>
      <c r="D232" s="66">
        <v>75</v>
      </c>
      <c r="E232" s="67">
        <v>650</v>
      </c>
      <c r="F232" s="70">
        <v>277.39999999999998</v>
      </c>
      <c r="G232" s="70">
        <v>180309.99999999997</v>
      </c>
      <c r="H232" s="70">
        <f>G232*18%</f>
        <v>32455.799999999992</v>
      </c>
      <c r="I232" s="70">
        <f>G232+H232</f>
        <v>212765.79999999996</v>
      </c>
      <c r="J232" s="67" t="s">
        <v>6994</v>
      </c>
    </row>
    <row r="233" spans="1:10" x14ac:dyDescent="0.3">
      <c r="A233" s="68">
        <v>43567</v>
      </c>
      <c r="B233" s="66" t="s">
        <v>7000</v>
      </c>
      <c r="C233" s="66" t="s">
        <v>7023</v>
      </c>
      <c r="D233" s="66">
        <v>75</v>
      </c>
      <c r="E233" s="67">
        <v>2400</v>
      </c>
      <c r="F233" s="70">
        <v>22</v>
      </c>
      <c r="G233" s="70">
        <v>52800</v>
      </c>
      <c r="H233" s="70">
        <f>G233*18%</f>
        <v>9504</v>
      </c>
      <c r="I233" s="70">
        <f>G233+H233</f>
        <v>62304</v>
      </c>
      <c r="J233" s="67" t="s">
        <v>6994</v>
      </c>
    </row>
    <row r="234" spans="1:10" x14ac:dyDescent="0.3">
      <c r="A234" s="68">
        <v>43567</v>
      </c>
      <c r="B234" s="66" t="s">
        <v>7000</v>
      </c>
      <c r="C234" s="66" t="s">
        <v>7023</v>
      </c>
      <c r="D234" s="66">
        <v>75</v>
      </c>
      <c r="E234" s="67">
        <v>8360</v>
      </c>
      <c r="F234" s="70">
        <v>22</v>
      </c>
      <c r="G234" s="70">
        <v>183920</v>
      </c>
      <c r="H234" s="70">
        <f>G234*18%</f>
        <v>33105.599999999999</v>
      </c>
      <c r="I234" s="70">
        <f>G234+H234</f>
        <v>217025.6</v>
      </c>
      <c r="J234" s="67" t="s">
        <v>6994</v>
      </c>
    </row>
    <row r="235" spans="1:10" x14ac:dyDescent="0.3">
      <c r="A235" s="68">
        <v>43567</v>
      </c>
      <c r="B235" s="66" t="s">
        <v>7002</v>
      </c>
      <c r="C235" s="66" t="s">
        <v>7022</v>
      </c>
      <c r="D235" s="66" t="s">
        <v>48</v>
      </c>
      <c r="E235" s="67">
        <v>580</v>
      </c>
      <c r="F235" s="70">
        <v>277</v>
      </c>
      <c r="G235" s="70">
        <v>160660</v>
      </c>
      <c r="H235" s="70">
        <f>G235*18%</f>
        <v>28918.799999999999</v>
      </c>
      <c r="I235" s="70">
        <f>G235+H235</f>
        <v>189578.8</v>
      </c>
      <c r="J235" s="67" t="s">
        <v>6994</v>
      </c>
    </row>
    <row r="236" spans="1:10" x14ac:dyDescent="0.3">
      <c r="A236" s="68">
        <v>43568</v>
      </c>
      <c r="B236" s="66" t="s">
        <v>6999</v>
      </c>
      <c r="C236" s="66" t="s">
        <v>7021</v>
      </c>
      <c r="D236" s="66">
        <v>63</v>
      </c>
      <c r="E236" s="67">
        <v>960</v>
      </c>
      <c r="F236" s="70">
        <v>204.4</v>
      </c>
      <c r="G236" s="70">
        <v>196224</v>
      </c>
      <c r="H236" s="70">
        <f>G236*18%</f>
        <v>35320.32</v>
      </c>
      <c r="I236" s="70">
        <f>G236+H236</f>
        <v>231544.32000000001</v>
      </c>
      <c r="J236" s="67" t="s">
        <v>6994</v>
      </c>
    </row>
    <row r="237" spans="1:10" x14ac:dyDescent="0.3">
      <c r="A237" s="68">
        <v>43568</v>
      </c>
      <c r="B237" s="66" t="s">
        <v>6999</v>
      </c>
      <c r="C237" s="66" t="s">
        <v>7021</v>
      </c>
      <c r="D237" s="66">
        <v>63</v>
      </c>
      <c r="E237" s="67">
        <v>440</v>
      </c>
      <c r="F237" s="70">
        <v>204.4</v>
      </c>
      <c r="G237" s="70">
        <v>89936</v>
      </c>
      <c r="H237" s="70">
        <f>G237*18%</f>
        <v>16188.48</v>
      </c>
      <c r="I237" s="70">
        <f>G237+H237</f>
        <v>106124.48</v>
      </c>
      <c r="J237" s="67" t="s">
        <v>6994</v>
      </c>
    </row>
    <row r="238" spans="1:10" x14ac:dyDescent="0.3">
      <c r="A238" s="68">
        <v>43568</v>
      </c>
      <c r="B238" s="66" t="s">
        <v>7003</v>
      </c>
      <c r="C238" s="66" t="s">
        <v>7033</v>
      </c>
      <c r="D238" s="66">
        <v>90</v>
      </c>
      <c r="E238" s="67">
        <v>3600</v>
      </c>
      <c r="F238" s="70">
        <v>37</v>
      </c>
      <c r="G238" s="70">
        <v>133200</v>
      </c>
      <c r="H238" s="70">
        <f>G238*18%</f>
        <v>23976</v>
      </c>
      <c r="I238" s="70">
        <f>G238+H238</f>
        <v>157176</v>
      </c>
      <c r="J238" s="67" t="s">
        <v>6994</v>
      </c>
    </row>
    <row r="239" spans="1:10" x14ac:dyDescent="0.3">
      <c r="A239" s="68">
        <v>43568</v>
      </c>
      <c r="B239" s="66" t="s">
        <v>7004</v>
      </c>
      <c r="C239" s="66" t="s">
        <v>6998</v>
      </c>
      <c r="D239" s="66">
        <v>75</v>
      </c>
      <c r="E239" s="67">
        <v>1020</v>
      </c>
      <c r="F239" s="70">
        <v>29</v>
      </c>
      <c r="G239" s="70">
        <v>29580</v>
      </c>
      <c r="H239" s="70">
        <f>G239*18%</f>
        <v>5324.4</v>
      </c>
      <c r="I239" s="70">
        <f>G239+H239</f>
        <v>34904.400000000001</v>
      </c>
      <c r="J239" s="67" t="s">
        <v>6994</v>
      </c>
    </row>
    <row r="240" spans="1:10" x14ac:dyDescent="0.3">
      <c r="A240" s="68">
        <v>43568</v>
      </c>
      <c r="B240" s="66" t="s">
        <v>6999</v>
      </c>
      <c r="C240" s="66" t="s">
        <v>7021</v>
      </c>
      <c r="D240" s="66">
        <v>75</v>
      </c>
      <c r="E240" s="67">
        <v>406</v>
      </c>
      <c r="F240" s="70">
        <v>277.39999999999998</v>
      </c>
      <c r="G240" s="70">
        <v>112624.4</v>
      </c>
      <c r="H240" s="70">
        <f>G240*18%</f>
        <v>20272.392</v>
      </c>
      <c r="I240" s="70">
        <f>G240+H240</f>
        <v>132896.79199999999</v>
      </c>
      <c r="J240" s="67" t="s">
        <v>6994</v>
      </c>
    </row>
    <row r="241" spans="1:10" x14ac:dyDescent="0.3">
      <c r="A241" s="68">
        <v>43568</v>
      </c>
      <c r="B241" s="66" t="s">
        <v>6999</v>
      </c>
      <c r="C241" s="66" t="s">
        <v>7021</v>
      </c>
      <c r="D241" s="66">
        <v>75</v>
      </c>
      <c r="E241" s="67">
        <v>594</v>
      </c>
      <c r="F241" s="70">
        <v>277.39999999999998</v>
      </c>
      <c r="G241" s="70">
        <v>164775.59999999998</v>
      </c>
      <c r="H241" s="70">
        <f>G241*18%</f>
        <v>29659.607999999993</v>
      </c>
      <c r="I241" s="70">
        <f>G241+H241</f>
        <v>194435.20799999998</v>
      </c>
      <c r="J241" s="67" t="s">
        <v>6994</v>
      </c>
    </row>
    <row r="242" spans="1:10" x14ac:dyDescent="0.3">
      <c r="A242" s="68">
        <v>43568</v>
      </c>
      <c r="B242" s="66" t="s">
        <v>6999</v>
      </c>
      <c r="C242" s="66" t="s">
        <v>7021</v>
      </c>
      <c r="D242" s="66">
        <v>63</v>
      </c>
      <c r="E242" s="67">
        <v>29</v>
      </c>
      <c r="F242" s="70">
        <v>204.4</v>
      </c>
      <c r="G242" s="70">
        <v>5927.6</v>
      </c>
      <c r="H242" s="70">
        <f>G242*18%</f>
        <v>1066.9680000000001</v>
      </c>
      <c r="I242" s="70">
        <f>G242+H242</f>
        <v>6994.5680000000002</v>
      </c>
      <c r="J242" s="67" t="s">
        <v>6994</v>
      </c>
    </row>
    <row r="243" spans="1:10" x14ac:dyDescent="0.3">
      <c r="A243" s="68">
        <v>43568</v>
      </c>
      <c r="B243" s="66" t="s">
        <v>6999</v>
      </c>
      <c r="C243" s="66" t="s">
        <v>7021</v>
      </c>
      <c r="D243" s="66">
        <v>63</v>
      </c>
      <c r="E243" s="67">
        <v>377</v>
      </c>
      <c r="F243" s="70">
        <v>204.4</v>
      </c>
      <c r="G243" s="70">
        <v>77058.8</v>
      </c>
      <c r="H243" s="70">
        <f>G243*18%</f>
        <v>13870.584000000001</v>
      </c>
      <c r="I243" s="70">
        <f>G243+H243</f>
        <v>90929.384000000005</v>
      </c>
      <c r="J243" s="67" t="s">
        <v>6994</v>
      </c>
    </row>
    <row r="244" spans="1:10" x14ac:dyDescent="0.3">
      <c r="A244" s="68">
        <v>43568</v>
      </c>
      <c r="B244" s="66" t="s">
        <v>6999</v>
      </c>
      <c r="C244" s="66" t="s">
        <v>7021</v>
      </c>
      <c r="D244" s="66">
        <v>63</v>
      </c>
      <c r="E244" s="67">
        <v>594</v>
      </c>
      <c r="F244" s="70">
        <v>204.4</v>
      </c>
      <c r="G244" s="70">
        <v>121413.6</v>
      </c>
      <c r="H244" s="70">
        <f>G244*18%</f>
        <v>21854.448</v>
      </c>
      <c r="I244" s="70">
        <f>G244+H244</f>
        <v>143268.04800000001</v>
      </c>
      <c r="J244" s="67" t="s">
        <v>6994</v>
      </c>
    </row>
    <row r="245" spans="1:10" x14ac:dyDescent="0.3">
      <c r="A245" s="68">
        <v>43568</v>
      </c>
      <c r="B245" s="66" t="s">
        <v>7001</v>
      </c>
      <c r="C245" s="66" t="s">
        <v>7021</v>
      </c>
      <c r="D245" s="66">
        <v>110</v>
      </c>
      <c r="E245" s="67">
        <v>50</v>
      </c>
      <c r="F245" s="70">
        <v>576.70000000000005</v>
      </c>
      <c r="G245" s="70">
        <v>28835.000000000004</v>
      </c>
      <c r="H245" s="70">
        <f>G245*18%</f>
        <v>5190.3</v>
      </c>
      <c r="I245" s="70">
        <f>G245+H245</f>
        <v>34025.300000000003</v>
      </c>
      <c r="J245" s="67" t="s">
        <v>6994</v>
      </c>
    </row>
    <row r="246" spans="1:10" x14ac:dyDescent="0.3">
      <c r="A246" s="68">
        <v>43568</v>
      </c>
      <c r="B246" s="66" t="s">
        <v>6999</v>
      </c>
      <c r="C246" s="66" t="s">
        <v>7021</v>
      </c>
      <c r="D246" s="66">
        <v>90</v>
      </c>
      <c r="E246" s="67">
        <v>50</v>
      </c>
      <c r="F246" s="70">
        <v>386.9</v>
      </c>
      <c r="G246" s="70">
        <v>19345</v>
      </c>
      <c r="H246" s="70">
        <f>G246*18%</f>
        <v>3482.1</v>
      </c>
      <c r="I246" s="70">
        <f>G246+H246</f>
        <v>22827.1</v>
      </c>
      <c r="J246" s="67" t="s">
        <v>6994</v>
      </c>
    </row>
    <row r="247" spans="1:10" x14ac:dyDescent="0.3">
      <c r="A247" s="68">
        <v>43568</v>
      </c>
      <c r="B247" s="66" t="s">
        <v>6999</v>
      </c>
      <c r="C247" s="66" t="s">
        <v>7021</v>
      </c>
      <c r="D247" s="66">
        <v>75</v>
      </c>
      <c r="E247" s="67">
        <v>100</v>
      </c>
      <c r="F247" s="70">
        <v>277.39999999999998</v>
      </c>
      <c r="G247" s="70">
        <v>27739.999999999996</v>
      </c>
      <c r="H247" s="70">
        <f>G247*18%</f>
        <v>4993.1999999999989</v>
      </c>
      <c r="I247" s="70">
        <f>G247+H247</f>
        <v>32733.199999999997</v>
      </c>
      <c r="J247" s="67" t="s">
        <v>6994</v>
      </c>
    </row>
    <row r="248" spans="1:10" x14ac:dyDescent="0.3">
      <c r="A248" s="68">
        <v>43568</v>
      </c>
      <c r="B248" s="66" t="s">
        <v>6999</v>
      </c>
      <c r="C248" s="66" t="s">
        <v>7021</v>
      </c>
      <c r="D248" s="66">
        <v>63</v>
      </c>
      <c r="E248" s="67">
        <v>1200</v>
      </c>
      <c r="F248" s="70">
        <v>204.4</v>
      </c>
      <c r="G248" s="70">
        <v>245280</v>
      </c>
      <c r="H248" s="70">
        <f>G248*18%</f>
        <v>44150.400000000001</v>
      </c>
      <c r="I248" s="70">
        <f>G248+H248</f>
        <v>289430.40000000002</v>
      </c>
      <c r="J248" s="67" t="s">
        <v>6994</v>
      </c>
    </row>
    <row r="249" spans="1:10" x14ac:dyDescent="0.3">
      <c r="A249" s="68">
        <v>43568</v>
      </c>
      <c r="B249" s="66" t="s">
        <v>7001</v>
      </c>
      <c r="C249" s="66" t="s">
        <v>7021</v>
      </c>
      <c r="D249" s="66" t="s">
        <v>49</v>
      </c>
      <c r="E249" s="67">
        <v>100</v>
      </c>
      <c r="F249" s="70">
        <v>175.2</v>
      </c>
      <c r="G249" s="70">
        <v>17520</v>
      </c>
      <c r="H249" s="70">
        <f>G249*18%</f>
        <v>3153.6</v>
      </c>
      <c r="I249" s="70">
        <f>G249+H249</f>
        <v>20673.599999999999</v>
      </c>
      <c r="J249" s="67" t="s">
        <v>6994</v>
      </c>
    </row>
    <row r="250" spans="1:10" x14ac:dyDescent="0.3">
      <c r="A250" s="68">
        <v>43568</v>
      </c>
      <c r="B250" s="66" t="s">
        <v>6999</v>
      </c>
      <c r="C250" s="66" t="s">
        <v>7021</v>
      </c>
      <c r="D250" s="66">
        <v>75</v>
      </c>
      <c r="E250" s="67">
        <v>980</v>
      </c>
      <c r="F250" s="70">
        <v>277.39999999999998</v>
      </c>
      <c r="G250" s="70">
        <v>271852</v>
      </c>
      <c r="H250" s="70">
        <f>G250*18%</f>
        <v>48933.36</v>
      </c>
      <c r="I250" s="70">
        <f>G250+H250</f>
        <v>320785.36</v>
      </c>
      <c r="J250" s="67" t="s">
        <v>6994</v>
      </c>
    </row>
    <row r="251" spans="1:10" x14ac:dyDescent="0.3">
      <c r="A251" s="68">
        <v>43568</v>
      </c>
      <c r="B251" s="66" t="s">
        <v>6999</v>
      </c>
      <c r="C251" s="66" t="s">
        <v>7021</v>
      </c>
      <c r="D251" s="66">
        <v>75</v>
      </c>
      <c r="E251" s="67">
        <v>20</v>
      </c>
      <c r="F251" s="70">
        <v>277.39999999999998</v>
      </c>
      <c r="G251" s="70">
        <v>5548</v>
      </c>
      <c r="H251" s="70">
        <f>G251*18%</f>
        <v>998.64</v>
      </c>
      <c r="I251" s="70">
        <f>G251+H251</f>
        <v>6546.64</v>
      </c>
      <c r="J251" s="67" t="s">
        <v>6994</v>
      </c>
    </row>
    <row r="252" spans="1:10" x14ac:dyDescent="0.3">
      <c r="A252" s="68">
        <v>43568</v>
      </c>
      <c r="B252" s="66" t="s">
        <v>6999</v>
      </c>
      <c r="C252" s="66" t="s">
        <v>7021</v>
      </c>
      <c r="D252" s="66">
        <v>63</v>
      </c>
      <c r="E252" s="67">
        <v>1000</v>
      </c>
      <c r="F252" s="70">
        <v>204.4</v>
      </c>
      <c r="G252" s="70">
        <v>204400</v>
      </c>
      <c r="H252" s="70">
        <f>G252*18%</f>
        <v>36792</v>
      </c>
      <c r="I252" s="70">
        <f>G252+H252</f>
        <v>241192</v>
      </c>
      <c r="J252" s="67" t="s">
        <v>6994</v>
      </c>
    </row>
    <row r="253" spans="1:10" x14ac:dyDescent="0.3">
      <c r="A253" s="68">
        <v>43568</v>
      </c>
      <c r="B253" s="66" t="s">
        <v>7001</v>
      </c>
      <c r="C253" s="66" t="s">
        <v>7021</v>
      </c>
      <c r="D253" s="66">
        <v>110</v>
      </c>
      <c r="E253" s="67">
        <v>400</v>
      </c>
      <c r="F253" s="70">
        <v>576.70000000000005</v>
      </c>
      <c r="G253" s="70">
        <v>230680.00000000003</v>
      </c>
      <c r="H253" s="70">
        <f>G253*18%</f>
        <v>41522.400000000001</v>
      </c>
      <c r="I253" s="70">
        <f>G253+H253</f>
        <v>272202.40000000002</v>
      </c>
      <c r="J253" s="67" t="s">
        <v>6994</v>
      </c>
    </row>
    <row r="254" spans="1:10" x14ac:dyDescent="0.3">
      <c r="A254" s="68">
        <v>43568</v>
      </c>
      <c r="B254" s="66" t="s">
        <v>6999</v>
      </c>
      <c r="C254" s="66" t="s">
        <v>7021</v>
      </c>
      <c r="D254" s="66">
        <v>90</v>
      </c>
      <c r="E254" s="67">
        <v>400</v>
      </c>
      <c r="F254" s="70">
        <v>386.9</v>
      </c>
      <c r="G254" s="70">
        <v>154760</v>
      </c>
      <c r="H254" s="70">
        <f>G254*18%</f>
        <v>27856.799999999999</v>
      </c>
      <c r="I254" s="70">
        <f>G254+H254</f>
        <v>182616.8</v>
      </c>
      <c r="J254" s="67" t="s">
        <v>6994</v>
      </c>
    </row>
    <row r="255" spans="1:10" x14ac:dyDescent="0.3">
      <c r="A255" s="68">
        <v>43568</v>
      </c>
      <c r="B255" s="66" t="s">
        <v>6999</v>
      </c>
      <c r="C255" s="66" t="s">
        <v>7021</v>
      </c>
      <c r="D255" s="66">
        <v>75</v>
      </c>
      <c r="E255" s="67">
        <v>400</v>
      </c>
      <c r="F255" s="70">
        <v>277.39999999999998</v>
      </c>
      <c r="G255" s="70">
        <v>110959.99999999999</v>
      </c>
      <c r="H255" s="70">
        <f>G255*18%</f>
        <v>19972.799999999996</v>
      </c>
      <c r="I255" s="70">
        <f>G255+H255</f>
        <v>130932.79999999999</v>
      </c>
      <c r="J255" s="67" t="s">
        <v>6994</v>
      </c>
    </row>
    <row r="256" spans="1:10" x14ac:dyDescent="0.3">
      <c r="A256" s="68">
        <v>43568</v>
      </c>
      <c r="B256" s="66" t="s">
        <v>6999</v>
      </c>
      <c r="C256" s="66" t="s">
        <v>7021</v>
      </c>
      <c r="D256" s="66">
        <v>90</v>
      </c>
      <c r="E256" s="67">
        <v>375</v>
      </c>
      <c r="F256" s="70">
        <v>386.9</v>
      </c>
      <c r="G256" s="70">
        <v>145087.5</v>
      </c>
      <c r="H256" s="70">
        <f>G256*18%</f>
        <v>26115.75</v>
      </c>
      <c r="I256" s="70">
        <f>G256+H256</f>
        <v>171203.25</v>
      </c>
      <c r="J256" s="67" t="s">
        <v>6994</v>
      </c>
    </row>
    <row r="257" spans="1:10" x14ac:dyDescent="0.3">
      <c r="A257" s="68">
        <v>43568</v>
      </c>
      <c r="B257" s="66" t="s">
        <v>6999</v>
      </c>
      <c r="C257" s="66" t="s">
        <v>7021</v>
      </c>
      <c r="D257" s="66">
        <v>90</v>
      </c>
      <c r="E257" s="67">
        <v>275</v>
      </c>
      <c r="F257" s="70">
        <v>386.9</v>
      </c>
      <c r="G257" s="70">
        <v>106397.5</v>
      </c>
      <c r="H257" s="70">
        <f>G257*18%</f>
        <v>19151.55</v>
      </c>
      <c r="I257" s="70">
        <f>G257+H257</f>
        <v>125549.05</v>
      </c>
      <c r="J257" s="67" t="s">
        <v>6994</v>
      </c>
    </row>
    <row r="258" spans="1:10" x14ac:dyDescent="0.3">
      <c r="A258" s="68">
        <v>43568</v>
      </c>
      <c r="B258" s="66" t="s">
        <v>6999</v>
      </c>
      <c r="C258" s="66" t="s">
        <v>7021</v>
      </c>
      <c r="D258" s="66">
        <v>63</v>
      </c>
      <c r="E258" s="67">
        <v>650</v>
      </c>
      <c r="F258" s="70">
        <v>204.4</v>
      </c>
      <c r="G258" s="70">
        <v>132860</v>
      </c>
      <c r="H258" s="70">
        <f>G258*18%</f>
        <v>23914.799999999999</v>
      </c>
      <c r="I258" s="70">
        <f>G258+H258</f>
        <v>156774.79999999999</v>
      </c>
      <c r="J258" s="67" t="s">
        <v>6994</v>
      </c>
    </row>
    <row r="259" spans="1:10" x14ac:dyDescent="0.3">
      <c r="A259" s="68">
        <v>43568</v>
      </c>
      <c r="B259" s="66" t="s">
        <v>7004</v>
      </c>
      <c r="C259" s="66" t="s">
        <v>6998</v>
      </c>
      <c r="D259" s="66" t="s">
        <v>76</v>
      </c>
      <c r="E259" s="67">
        <v>1500</v>
      </c>
      <c r="F259" s="70">
        <v>44</v>
      </c>
      <c r="G259" s="70">
        <v>66000</v>
      </c>
      <c r="H259" s="70">
        <f>G259*18%</f>
        <v>11880</v>
      </c>
      <c r="I259" s="70">
        <f>G259+H259</f>
        <v>77880</v>
      </c>
      <c r="J259" s="67" t="s">
        <v>6997</v>
      </c>
    </row>
    <row r="260" spans="1:10" x14ac:dyDescent="0.3">
      <c r="A260" s="68">
        <v>43568</v>
      </c>
      <c r="B260" s="66" t="s">
        <v>7005</v>
      </c>
      <c r="C260" s="66" t="s">
        <v>7022</v>
      </c>
      <c r="D260" s="66">
        <v>63</v>
      </c>
      <c r="E260" s="67">
        <v>7920</v>
      </c>
      <c r="F260" s="70">
        <v>9</v>
      </c>
      <c r="G260" s="70">
        <v>71280</v>
      </c>
      <c r="H260" s="70">
        <f>G260*18%</f>
        <v>12830.4</v>
      </c>
      <c r="I260" s="70">
        <f>G260+H260</f>
        <v>84110.399999999994</v>
      </c>
      <c r="J260" s="67" t="s">
        <v>6997</v>
      </c>
    </row>
    <row r="261" spans="1:10" x14ac:dyDescent="0.3">
      <c r="A261" s="68">
        <v>43568</v>
      </c>
      <c r="B261" s="66" t="s">
        <v>7005</v>
      </c>
      <c r="C261" s="66" t="s">
        <v>7022</v>
      </c>
      <c r="D261" s="66">
        <v>90</v>
      </c>
      <c r="E261" s="67">
        <v>480</v>
      </c>
      <c r="F261" s="70">
        <v>21</v>
      </c>
      <c r="G261" s="70">
        <v>10080</v>
      </c>
      <c r="H261" s="70">
        <f>G261*18%</f>
        <v>1814.3999999999999</v>
      </c>
      <c r="I261" s="70">
        <f>G261+H261</f>
        <v>11894.4</v>
      </c>
      <c r="J261" s="67" t="s">
        <v>6997</v>
      </c>
    </row>
    <row r="262" spans="1:10" x14ac:dyDescent="0.3">
      <c r="A262" s="68">
        <v>43568</v>
      </c>
      <c r="B262" s="66" t="s">
        <v>7000</v>
      </c>
      <c r="C262" s="66" t="s">
        <v>7023</v>
      </c>
      <c r="D262" s="66" t="s">
        <v>54</v>
      </c>
      <c r="E262" s="67">
        <v>2990</v>
      </c>
      <c r="F262" s="70">
        <v>16</v>
      </c>
      <c r="G262" s="70">
        <v>47840</v>
      </c>
      <c r="H262" s="70">
        <f>G262*18%</f>
        <v>8611.1999999999989</v>
      </c>
      <c r="I262" s="70">
        <f>G262+H262</f>
        <v>56451.199999999997</v>
      </c>
      <c r="J262" s="67" t="s">
        <v>6997</v>
      </c>
    </row>
    <row r="263" spans="1:10" x14ac:dyDescent="0.3">
      <c r="A263" s="68">
        <v>43568</v>
      </c>
      <c r="B263" s="66" t="s">
        <v>7000</v>
      </c>
      <c r="C263" s="66" t="s">
        <v>7023</v>
      </c>
      <c r="D263" s="66" t="s">
        <v>65</v>
      </c>
      <c r="E263" s="67">
        <v>2840</v>
      </c>
      <c r="F263" s="70">
        <v>21</v>
      </c>
      <c r="G263" s="70">
        <v>59640</v>
      </c>
      <c r="H263" s="70">
        <f>G263*18%</f>
        <v>10735.199999999999</v>
      </c>
      <c r="I263" s="70">
        <f>G263+H263</f>
        <v>70375.199999999997</v>
      </c>
      <c r="J263" s="67" t="s">
        <v>6997</v>
      </c>
    </row>
    <row r="264" spans="1:10" x14ac:dyDescent="0.3">
      <c r="A264" s="68">
        <v>43568</v>
      </c>
      <c r="B264" s="66" t="s">
        <v>7000</v>
      </c>
      <c r="C264" s="66" t="s">
        <v>7023</v>
      </c>
      <c r="D264" s="66">
        <v>110</v>
      </c>
      <c r="E264" s="67">
        <v>1425</v>
      </c>
      <c r="F264" s="70">
        <v>52</v>
      </c>
      <c r="G264" s="70">
        <v>74100</v>
      </c>
      <c r="H264" s="70">
        <f>G264*18%</f>
        <v>13338</v>
      </c>
      <c r="I264" s="70">
        <f>G264+H264</f>
        <v>87438</v>
      </c>
      <c r="J264" s="67" t="s">
        <v>6997</v>
      </c>
    </row>
    <row r="265" spans="1:10" x14ac:dyDescent="0.3">
      <c r="A265" s="68">
        <v>43568</v>
      </c>
      <c r="B265" s="66" t="s">
        <v>7002</v>
      </c>
      <c r="C265" s="66" t="s">
        <v>7022</v>
      </c>
      <c r="D265" s="66" t="s">
        <v>52</v>
      </c>
      <c r="E265" s="67">
        <v>930</v>
      </c>
      <c r="F265" s="70">
        <v>361</v>
      </c>
      <c r="G265" s="70">
        <v>335730</v>
      </c>
      <c r="H265" s="70">
        <f>G265*18%</f>
        <v>60431.399999999994</v>
      </c>
      <c r="I265" s="70">
        <f>G265+H265</f>
        <v>396161.4</v>
      </c>
      <c r="J265" s="67" t="s">
        <v>6994</v>
      </c>
    </row>
    <row r="266" spans="1:10" x14ac:dyDescent="0.3">
      <c r="A266" s="68">
        <v>43568</v>
      </c>
      <c r="B266" s="66" t="s">
        <v>7002</v>
      </c>
      <c r="C266" s="66" t="s">
        <v>7022</v>
      </c>
      <c r="D266" s="66" t="s">
        <v>52</v>
      </c>
      <c r="E266" s="67">
        <v>45</v>
      </c>
      <c r="F266" s="70">
        <v>361</v>
      </c>
      <c r="G266" s="70">
        <v>16245</v>
      </c>
      <c r="H266" s="70">
        <f>G266*18%</f>
        <v>2924.1</v>
      </c>
      <c r="I266" s="70">
        <f>G266+H266</f>
        <v>19169.099999999999</v>
      </c>
      <c r="J266" s="67" t="s">
        <v>6994</v>
      </c>
    </row>
    <row r="267" spans="1:10" x14ac:dyDescent="0.3">
      <c r="A267" s="68">
        <v>43568</v>
      </c>
      <c r="B267" s="66" t="s">
        <v>7002</v>
      </c>
      <c r="C267" s="66" t="s">
        <v>7022</v>
      </c>
      <c r="D267" s="66" t="s">
        <v>48</v>
      </c>
      <c r="E267" s="67">
        <v>80</v>
      </c>
      <c r="F267" s="70">
        <v>277</v>
      </c>
      <c r="G267" s="70">
        <v>22160</v>
      </c>
      <c r="H267" s="70">
        <f>G267*18%</f>
        <v>3988.7999999999997</v>
      </c>
      <c r="I267" s="70">
        <f>G267+H267</f>
        <v>26148.799999999999</v>
      </c>
      <c r="J267" s="67" t="s">
        <v>6994</v>
      </c>
    </row>
    <row r="268" spans="1:10" x14ac:dyDescent="0.3">
      <c r="A268" s="68">
        <v>43569</v>
      </c>
      <c r="B268" s="66" t="s">
        <v>7003</v>
      </c>
      <c r="C268" s="66" t="s">
        <v>7033</v>
      </c>
      <c r="D268" s="66">
        <v>90</v>
      </c>
      <c r="E268" s="67">
        <v>1520</v>
      </c>
      <c r="F268" s="70">
        <v>37</v>
      </c>
      <c r="G268" s="70">
        <v>56240</v>
      </c>
      <c r="H268" s="70">
        <f>G268*18%</f>
        <v>10123.199999999999</v>
      </c>
      <c r="I268" s="70">
        <f>G268+H268</f>
        <v>66363.199999999997</v>
      </c>
      <c r="J268" s="67" t="s">
        <v>6994</v>
      </c>
    </row>
    <row r="269" spans="1:10" x14ac:dyDescent="0.3">
      <c r="A269" s="68">
        <v>43569</v>
      </c>
      <c r="B269" s="66" t="s">
        <v>7004</v>
      </c>
      <c r="C269" s="66" t="s">
        <v>6998</v>
      </c>
      <c r="D269" s="66">
        <v>75</v>
      </c>
      <c r="E269" s="67">
        <v>2490</v>
      </c>
      <c r="F269" s="70">
        <v>29</v>
      </c>
      <c r="G269" s="70">
        <v>72210</v>
      </c>
      <c r="H269" s="70">
        <f>G269*18%</f>
        <v>12997.8</v>
      </c>
      <c r="I269" s="70">
        <f>G269+H269</f>
        <v>85207.8</v>
      </c>
      <c r="J269" s="67" t="s">
        <v>6994</v>
      </c>
    </row>
    <row r="270" spans="1:10" x14ac:dyDescent="0.3">
      <c r="A270" s="68">
        <v>43569</v>
      </c>
      <c r="B270" s="66" t="s">
        <v>6999</v>
      </c>
      <c r="C270" s="66" t="s">
        <v>7021</v>
      </c>
      <c r="D270" s="66">
        <v>90</v>
      </c>
      <c r="E270" s="67">
        <v>650</v>
      </c>
      <c r="F270" s="70">
        <v>386.9</v>
      </c>
      <c r="G270" s="70">
        <v>251484.99999999997</v>
      </c>
      <c r="H270" s="70">
        <f>G270*18%</f>
        <v>45267.299999999996</v>
      </c>
      <c r="I270" s="70">
        <f>G270+H270</f>
        <v>296752.3</v>
      </c>
      <c r="J270" s="67" t="s">
        <v>6994</v>
      </c>
    </row>
    <row r="271" spans="1:10" x14ac:dyDescent="0.3">
      <c r="A271" s="68">
        <v>43569</v>
      </c>
      <c r="B271" s="66" t="s">
        <v>6999</v>
      </c>
      <c r="C271" s="66" t="s">
        <v>7021</v>
      </c>
      <c r="D271" s="66">
        <v>63</v>
      </c>
      <c r="E271" s="67">
        <v>650</v>
      </c>
      <c r="F271" s="70">
        <v>204.4</v>
      </c>
      <c r="G271" s="70">
        <v>132860</v>
      </c>
      <c r="H271" s="70">
        <f>G271*18%</f>
        <v>23914.799999999999</v>
      </c>
      <c r="I271" s="70">
        <f>G271+H271</f>
        <v>156774.79999999999</v>
      </c>
      <c r="J271" s="67" t="s">
        <v>6994</v>
      </c>
    </row>
    <row r="272" spans="1:10" x14ac:dyDescent="0.3">
      <c r="A272" s="68">
        <v>43569</v>
      </c>
      <c r="B272" s="66" t="s">
        <v>6999</v>
      </c>
      <c r="C272" s="66" t="s">
        <v>7021</v>
      </c>
      <c r="D272" s="66">
        <v>90</v>
      </c>
      <c r="E272" s="67">
        <v>401</v>
      </c>
      <c r="F272" s="70">
        <v>386.9</v>
      </c>
      <c r="G272" s="70">
        <v>155146.9</v>
      </c>
      <c r="H272" s="70">
        <f>G272*18%</f>
        <v>27926.441999999999</v>
      </c>
      <c r="I272" s="70">
        <f>G272+H272</f>
        <v>183073.342</v>
      </c>
      <c r="J272" s="67" t="s">
        <v>6994</v>
      </c>
    </row>
    <row r="273" spans="1:10" x14ac:dyDescent="0.3">
      <c r="A273" s="68">
        <v>43569</v>
      </c>
      <c r="B273" s="66" t="s">
        <v>6999</v>
      </c>
      <c r="C273" s="66" t="s">
        <v>7021</v>
      </c>
      <c r="D273" s="66">
        <v>90</v>
      </c>
      <c r="E273" s="67">
        <v>249</v>
      </c>
      <c r="F273" s="70">
        <v>386.9</v>
      </c>
      <c r="G273" s="70">
        <v>96338.099999999991</v>
      </c>
      <c r="H273" s="70">
        <f>G273*18%</f>
        <v>17340.857999999997</v>
      </c>
      <c r="I273" s="70">
        <f>G273+H273</f>
        <v>113678.95799999998</v>
      </c>
      <c r="J273" s="67" t="s">
        <v>6994</v>
      </c>
    </row>
    <row r="274" spans="1:10" x14ac:dyDescent="0.3">
      <c r="A274" s="68">
        <v>43569</v>
      </c>
      <c r="B274" s="66" t="s">
        <v>6999</v>
      </c>
      <c r="C274" s="66" t="s">
        <v>7021</v>
      </c>
      <c r="D274" s="66">
        <v>75</v>
      </c>
      <c r="E274" s="67">
        <v>192</v>
      </c>
      <c r="F274" s="70">
        <v>277.39999999999998</v>
      </c>
      <c r="G274" s="70">
        <v>53260.799999999996</v>
      </c>
      <c r="H274" s="70">
        <f>G274*18%</f>
        <v>9586.9439999999995</v>
      </c>
      <c r="I274" s="70">
        <f>G274+H274</f>
        <v>62847.743999999992</v>
      </c>
      <c r="J274" s="67" t="s">
        <v>6994</v>
      </c>
    </row>
    <row r="275" spans="1:10" x14ac:dyDescent="0.3">
      <c r="A275" s="68">
        <v>43569</v>
      </c>
      <c r="B275" s="66" t="s">
        <v>6999</v>
      </c>
      <c r="C275" s="66" t="s">
        <v>7021</v>
      </c>
      <c r="D275" s="66">
        <v>75</v>
      </c>
      <c r="E275" s="67">
        <v>458</v>
      </c>
      <c r="F275" s="70">
        <v>277.39999999999998</v>
      </c>
      <c r="G275" s="70">
        <v>127049.19999999998</v>
      </c>
      <c r="H275" s="70">
        <f>G275*18%</f>
        <v>22868.855999999996</v>
      </c>
      <c r="I275" s="70">
        <f>G275+H275</f>
        <v>149918.05599999998</v>
      </c>
      <c r="J275" s="67" t="s">
        <v>6994</v>
      </c>
    </row>
    <row r="276" spans="1:10" x14ac:dyDescent="0.3">
      <c r="A276" s="68">
        <v>43569</v>
      </c>
      <c r="B276" s="66" t="s">
        <v>6999</v>
      </c>
      <c r="C276" s="66" t="s">
        <v>7021</v>
      </c>
      <c r="D276" s="66">
        <v>63</v>
      </c>
      <c r="E276" s="67">
        <v>786</v>
      </c>
      <c r="F276" s="70">
        <v>204.4</v>
      </c>
      <c r="G276" s="70">
        <v>160658.4</v>
      </c>
      <c r="H276" s="70">
        <f>G276*18%</f>
        <v>28918.511999999999</v>
      </c>
      <c r="I276" s="70">
        <f>G276+H276</f>
        <v>189576.91199999998</v>
      </c>
      <c r="J276" s="67" t="s">
        <v>6994</v>
      </c>
    </row>
    <row r="277" spans="1:10" x14ac:dyDescent="0.3">
      <c r="A277" s="68">
        <v>43569</v>
      </c>
      <c r="B277" s="66" t="s">
        <v>6999</v>
      </c>
      <c r="C277" s="66" t="s">
        <v>7021</v>
      </c>
      <c r="D277" s="66">
        <v>63</v>
      </c>
      <c r="E277" s="67">
        <v>614</v>
      </c>
      <c r="F277" s="70">
        <v>204.4</v>
      </c>
      <c r="G277" s="70">
        <v>125501.6</v>
      </c>
      <c r="H277" s="70">
        <f>G277*18%</f>
        <v>22590.288</v>
      </c>
      <c r="I277" s="70">
        <f>G277+H277</f>
        <v>148091.88800000001</v>
      </c>
      <c r="J277" s="67" t="s">
        <v>6994</v>
      </c>
    </row>
    <row r="278" spans="1:10" x14ac:dyDescent="0.3">
      <c r="A278" s="68">
        <v>43569</v>
      </c>
      <c r="B278" s="66" t="s">
        <v>6999</v>
      </c>
      <c r="C278" s="66" t="s">
        <v>7021</v>
      </c>
      <c r="D278" s="66">
        <v>90</v>
      </c>
      <c r="E278" s="67">
        <v>650</v>
      </c>
      <c r="F278" s="70">
        <v>386.9</v>
      </c>
      <c r="G278" s="70">
        <v>251484.99999999997</v>
      </c>
      <c r="H278" s="70">
        <f>G278*18%</f>
        <v>45267.299999999996</v>
      </c>
      <c r="I278" s="70">
        <f>G278+H278</f>
        <v>296752.3</v>
      </c>
      <c r="J278" s="67" t="s">
        <v>6994</v>
      </c>
    </row>
    <row r="279" spans="1:10" x14ac:dyDescent="0.3">
      <c r="A279" s="68">
        <v>43569</v>
      </c>
      <c r="B279" s="66" t="s">
        <v>6999</v>
      </c>
      <c r="C279" s="66" t="s">
        <v>7021</v>
      </c>
      <c r="D279" s="66">
        <v>63</v>
      </c>
      <c r="E279" s="67">
        <v>650</v>
      </c>
      <c r="F279" s="70">
        <v>204.4</v>
      </c>
      <c r="G279" s="70">
        <v>132860</v>
      </c>
      <c r="H279" s="70">
        <f>G279*18%</f>
        <v>23914.799999999999</v>
      </c>
      <c r="I279" s="70">
        <f>G279+H279</f>
        <v>156774.79999999999</v>
      </c>
      <c r="J279" s="67" t="s">
        <v>6994</v>
      </c>
    </row>
    <row r="280" spans="1:10" x14ac:dyDescent="0.3">
      <c r="A280" s="68">
        <v>43569</v>
      </c>
      <c r="B280" s="66" t="s">
        <v>7001</v>
      </c>
      <c r="C280" s="66" t="s">
        <v>7021</v>
      </c>
      <c r="D280" s="66">
        <v>110</v>
      </c>
      <c r="E280" s="67">
        <v>311</v>
      </c>
      <c r="F280" s="70">
        <v>576.70000000000005</v>
      </c>
      <c r="G280" s="70">
        <v>179353.7</v>
      </c>
      <c r="H280" s="70">
        <f>G280*18%</f>
        <v>32283.666000000001</v>
      </c>
      <c r="I280" s="70">
        <f>G280+H280</f>
        <v>211637.36600000001</v>
      </c>
      <c r="J280" s="67" t="s">
        <v>6994</v>
      </c>
    </row>
    <row r="281" spans="1:10" x14ac:dyDescent="0.3">
      <c r="A281" s="68">
        <v>43569</v>
      </c>
      <c r="B281" s="66" t="s">
        <v>7001</v>
      </c>
      <c r="C281" s="66" t="s">
        <v>7021</v>
      </c>
      <c r="D281" s="66">
        <v>110</v>
      </c>
      <c r="E281" s="67">
        <v>89</v>
      </c>
      <c r="F281" s="70">
        <v>576.70000000000005</v>
      </c>
      <c r="G281" s="70">
        <v>51326.3</v>
      </c>
      <c r="H281" s="70">
        <f>G281*18%</f>
        <v>9238.7340000000004</v>
      </c>
      <c r="I281" s="70">
        <f>G281+H281</f>
        <v>60565.034</v>
      </c>
      <c r="J281" s="67" t="s">
        <v>6994</v>
      </c>
    </row>
    <row r="282" spans="1:10" x14ac:dyDescent="0.3">
      <c r="A282" s="68">
        <v>43569</v>
      </c>
      <c r="B282" s="66" t="s">
        <v>6999</v>
      </c>
      <c r="C282" s="66" t="s">
        <v>7021</v>
      </c>
      <c r="D282" s="66">
        <v>90</v>
      </c>
      <c r="E282" s="67">
        <v>73</v>
      </c>
      <c r="F282" s="70">
        <v>386.9</v>
      </c>
      <c r="G282" s="70">
        <v>28243.699999999997</v>
      </c>
      <c r="H282" s="70">
        <f>G282*18%</f>
        <v>5083.8659999999991</v>
      </c>
      <c r="I282" s="70">
        <f>G282+H282</f>
        <v>33327.565999999999</v>
      </c>
      <c r="J282" s="67" t="s">
        <v>6994</v>
      </c>
    </row>
    <row r="283" spans="1:10" x14ac:dyDescent="0.3">
      <c r="A283" s="68">
        <v>43569</v>
      </c>
      <c r="B283" s="66" t="s">
        <v>6999</v>
      </c>
      <c r="C283" s="66" t="s">
        <v>7021</v>
      </c>
      <c r="D283" s="66">
        <v>90</v>
      </c>
      <c r="E283" s="67">
        <v>327</v>
      </c>
      <c r="F283" s="70">
        <v>386.9</v>
      </c>
      <c r="G283" s="70">
        <v>126516.29999999999</v>
      </c>
      <c r="H283" s="70">
        <f>G283*18%</f>
        <v>22772.933999999997</v>
      </c>
      <c r="I283" s="70">
        <f>G283+H283</f>
        <v>149289.234</v>
      </c>
      <c r="J283" s="67" t="s">
        <v>6994</v>
      </c>
    </row>
    <row r="284" spans="1:10" x14ac:dyDescent="0.3">
      <c r="A284" s="68">
        <v>43569</v>
      </c>
      <c r="B284" s="66" t="s">
        <v>6999</v>
      </c>
      <c r="C284" s="66" t="s">
        <v>7021</v>
      </c>
      <c r="D284" s="66">
        <v>75</v>
      </c>
      <c r="E284" s="67">
        <v>345</v>
      </c>
      <c r="F284" s="70">
        <v>277.39999999999998</v>
      </c>
      <c r="G284" s="70">
        <v>95702.999999999985</v>
      </c>
      <c r="H284" s="70">
        <f>G284*18%</f>
        <v>17226.539999999997</v>
      </c>
      <c r="I284" s="70">
        <f>G284+H284</f>
        <v>112929.53999999998</v>
      </c>
      <c r="J284" s="67" t="s">
        <v>6994</v>
      </c>
    </row>
    <row r="285" spans="1:10" x14ac:dyDescent="0.3">
      <c r="A285" s="68">
        <v>43569</v>
      </c>
      <c r="B285" s="66" t="s">
        <v>6999</v>
      </c>
      <c r="C285" s="66" t="s">
        <v>7021</v>
      </c>
      <c r="D285" s="66">
        <v>75</v>
      </c>
      <c r="E285" s="67">
        <v>55</v>
      </c>
      <c r="F285" s="70">
        <v>277.39999999999998</v>
      </c>
      <c r="G285" s="70">
        <v>15256.999999999998</v>
      </c>
      <c r="H285" s="70">
        <f>G285*18%</f>
        <v>2746.2599999999998</v>
      </c>
      <c r="I285" s="70">
        <f>G285+H285</f>
        <v>18003.259999999998</v>
      </c>
      <c r="J285" s="67" t="s">
        <v>6994</v>
      </c>
    </row>
    <row r="286" spans="1:10" x14ac:dyDescent="0.3">
      <c r="A286" s="68">
        <v>43569</v>
      </c>
      <c r="B286" s="66" t="s">
        <v>7000</v>
      </c>
      <c r="C286" s="66" t="s">
        <v>7023</v>
      </c>
      <c r="D286" s="66">
        <v>75</v>
      </c>
      <c r="E286" s="67">
        <v>7240</v>
      </c>
      <c r="F286" s="70">
        <v>22</v>
      </c>
      <c r="G286" s="70">
        <v>159280</v>
      </c>
      <c r="H286" s="70">
        <f>G286*18%</f>
        <v>28670.399999999998</v>
      </c>
      <c r="I286" s="70">
        <f>G286+H286</f>
        <v>187950.4</v>
      </c>
      <c r="J286" s="67" t="s">
        <v>6994</v>
      </c>
    </row>
    <row r="287" spans="1:10" x14ac:dyDescent="0.3">
      <c r="A287" s="68">
        <v>43569</v>
      </c>
      <c r="B287" s="66" t="s">
        <v>7002</v>
      </c>
      <c r="C287" s="66" t="s">
        <v>7022</v>
      </c>
      <c r="D287" s="66" t="s">
        <v>48</v>
      </c>
      <c r="E287" s="67">
        <v>500</v>
      </c>
      <c r="F287" s="70">
        <v>277</v>
      </c>
      <c r="G287" s="70">
        <v>138500</v>
      </c>
      <c r="H287" s="70">
        <f>G287*18%</f>
        <v>24930</v>
      </c>
      <c r="I287" s="70">
        <f>G287+H287</f>
        <v>163430</v>
      </c>
      <c r="J287" s="67" t="s">
        <v>6994</v>
      </c>
    </row>
    <row r="288" spans="1:10" x14ac:dyDescent="0.3">
      <c r="A288" s="68">
        <v>43569</v>
      </c>
      <c r="B288" s="66" t="s">
        <v>7002</v>
      </c>
      <c r="C288" s="66" t="s">
        <v>7022</v>
      </c>
      <c r="D288" s="66" t="s">
        <v>65</v>
      </c>
      <c r="E288" s="67">
        <v>40</v>
      </c>
      <c r="F288" s="70">
        <v>366</v>
      </c>
      <c r="G288" s="70">
        <v>14640</v>
      </c>
      <c r="H288" s="70">
        <f>G288*18%</f>
        <v>2635.2</v>
      </c>
      <c r="I288" s="70">
        <f>G288+H288</f>
        <v>17275.2</v>
      </c>
      <c r="J288" s="67" t="s">
        <v>6994</v>
      </c>
    </row>
    <row r="289" spans="1:10" x14ac:dyDescent="0.3">
      <c r="A289" s="68">
        <v>43570</v>
      </c>
      <c r="B289" s="66" t="s">
        <v>6999</v>
      </c>
      <c r="C289" s="66" t="s">
        <v>7021</v>
      </c>
      <c r="D289" s="66">
        <v>63</v>
      </c>
      <c r="E289" s="67">
        <v>1400</v>
      </c>
      <c r="F289" s="70">
        <v>204.4</v>
      </c>
      <c r="G289" s="70">
        <v>286160</v>
      </c>
      <c r="H289" s="70">
        <f>G289*18%</f>
        <v>51508.799999999996</v>
      </c>
      <c r="I289" s="70">
        <f>G289+H289</f>
        <v>337668.8</v>
      </c>
      <c r="J289" s="67" t="s">
        <v>6994</v>
      </c>
    </row>
    <row r="290" spans="1:10" x14ac:dyDescent="0.3">
      <c r="A290" s="68">
        <v>43570</v>
      </c>
      <c r="B290" s="66" t="s">
        <v>6999</v>
      </c>
      <c r="C290" s="66" t="s">
        <v>7021</v>
      </c>
      <c r="D290" s="66">
        <v>63</v>
      </c>
      <c r="E290" s="67">
        <v>1400</v>
      </c>
      <c r="F290" s="70">
        <v>204.4</v>
      </c>
      <c r="G290" s="70">
        <v>286160</v>
      </c>
      <c r="H290" s="70">
        <f>G290*18%</f>
        <v>51508.799999999996</v>
      </c>
      <c r="I290" s="70">
        <f>G290+H290</f>
        <v>337668.8</v>
      </c>
      <c r="J290" s="67" t="s">
        <v>6994</v>
      </c>
    </row>
    <row r="291" spans="1:10" x14ac:dyDescent="0.3">
      <c r="A291" s="68">
        <v>43570</v>
      </c>
      <c r="B291" s="66" t="s">
        <v>6999</v>
      </c>
      <c r="C291" s="66" t="s">
        <v>7021</v>
      </c>
      <c r="D291" s="66">
        <v>110</v>
      </c>
      <c r="E291" s="67">
        <v>111</v>
      </c>
      <c r="F291" s="70">
        <v>601</v>
      </c>
      <c r="G291" s="70">
        <v>66711</v>
      </c>
      <c r="H291" s="70">
        <f>G291*18%</f>
        <v>12007.98</v>
      </c>
      <c r="I291" s="70">
        <f>G291+H291</f>
        <v>78718.98</v>
      </c>
      <c r="J291" s="67" t="s">
        <v>6994</v>
      </c>
    </row>
    <row r="292" spans="1:10" x14ac:dyDescent="0.3">
      <c r="A292" s="68">
        <v>43570</v>
      </c>
      <c r="B292" s="66" t="s">
        <v>6999</v>
      </c>
      <c r="C292" s="66" t="s">
        <v>7021</v>
      </c>
      <c r="D292" s="66">
        <v>90</v>
      </c>
      <c r="E292" s="67">
        <v>34</v>
      </c>
      <c r="F292" s="70">
        <v>416</v>
      </c>
      <c r="G292" s="70">
        <v>14144</v>
      </c>
      <c r="H292" s="70">
        <f>G292*18%</f>
        <v>2545.92</v>
      </c>
      <c r="I292" s="70">
        <f>G292+H292</f>
        <v>16689.919999999998</v>
      </c>
      <c r="J292" s="67" t="s">
        <v>6994</v>
      </c>
    </row>
    <row r="293" spans="1:10" x14ac:dyDescent="0.3">
      <c r="A293" s="68">
        <v>43570</v>
      </c>
      <c r="B293" s="66" t="s">
        <v>6999</v>
      </c>
      <c r="C293" s="66" t="s">
        <v>7021</v>
      </c>
      <c r="D293" s="66">
        <v>90</v>
      </c>
      <c r="E293" s="67">
        <v>512</v>
      </c>
      <c r="F293" s="70">
        <v>416</v>
      </c>
      <c r="G293" s="70">
        <v>212992</v>
      </c>
      <c r="H293" s="70">
        <f>G293*18%</f>
        <v>38338.559999999998</v>
      </c>
      <c r="I293" s="70">
        <f>G293+H293</f>
        <v>251330.56</v>
      </c>
      <c r="J293" s="67" t="s">
        <v>6994</v>
      </c>
    </row>
    <row r="294" spans="1:10" x14ac:dyDescent="0.3">
      <c r="A294" s="68">
        <v>43570</v>
      </c>
      <c r="B294" s="66" t="s">
        <v>7001</v>
      </c>
      <c r="C294" s="66" t="s">
        <v>7021</v>
      </c>
      <c r="D294" s="66">
        <v>110</v>
      </c>
      <c r="E294" s="67">
        <v>400</v>
      </c>
      <c r="F294" s="70">
        <v>576.70000000000005</v>
      </c>
      <c r="G294" s="70">
        <v>230680.00000000003</v>
      </c>
      <c r="H294" s="70">
        <f>G294*18%</f>
        <v>41522.400000000001</v>
      </c>
      <c r="I294" s="70">
        <f>G294+H294</f>
        <v>272202.40000000002</v>
      </c>
      <c r="J294" s="67" t="s">
        <v>6994</v>
      </c>
    </row>
    <row r="295" spans="1:10" x14ac:dyDescent="0.3">
      <c r="A295" s="68">
        <v>43570</v>
      </c>
      <c r="B295" s="66" t="s">
        <v>6999</v>
      </c>
      <c r="C295" s="66" t="s">
        <v>7021</v>
      </c>
      <c r="D295" s="66">
        <v>90</v>
      </c>
      <c r="E295" s="67">
        <v>400</v>
      </c>
      <c r="F295" s="70">
        <v>386.9</v>
      </c>
      <c r="G295" s="70">
        <v>154760</v>
      </c>
      <c r="H295" s="70">
        <f>G295*18%</f>
        <v>27856.799999999999</v>
      </c>
      <c r="I295" s="70">
        <f>G295+H295</f>
        <v>182616.8</v>
      </c>
      <c r="J295" s="67" t="s">
        <v>6994</v>
      </c>
    </row>
    <row r="296" spans="1:10" x14ac:dyDescent="0.3">
      <c r="A296" s="68">
        <v>43570</v>
      </c>
      <c r="B296" s="66" t="s">
        <v>6999</v>
      </c>
      <c r="C296" s="66" t="s">
        <v>7021</v>
      </c>
      <c r="D296" s="66">
        <v>75</v>
      </c>
      <c r="E296" s="67">
        <v>400</v>
      </c>
      <c r="F296" s="70">
        <v>277.39999999999998</v>
      </c>
      <c r="G296" s="70">
        <v>110959.99999999999</v>
      </c>
      <c r="H296" s="70">
        <f>G296*18%</f>
        <v>19972.799999999996</v>
      </c>
      <c r="I296" s="70">
        <f>G296+H296</f>
        <v>130932.79999999999</v>
      </c>
      <c r="J296" s="67" t="s">
        <v>6994</v>
      </c>
    </row>
    <row r="297" spans="1:10" x14ac:dyDescent="0.3">
      <c r="A297" s="68">
        <v>43570</v>
      </c>
      <c r="B297" s="66" t="s">
        <v>6999</v>
      </c>
      <c r="C297" s="66" t="s">
        <v>7021</v>
      </c>
      <c r="D297" s="66">
        <v>75</v>
      </c>
      <c r="E297" s="67">
        <v>54</v>
      </c>
      <c r="F297" s="70">
        <v>277.39999999999998</v>
      </c>
      <c r="G297" s="70">
        <v>14979.599999999999</v>
      </c>
      <c r="H297" s="70">
        <f>G297*18%</f>
        <v>2696.3279999999995</v>
      </c>
      <c r="I297" s="70">
        <f>G297+H297</f>
        <v>17675.928</v>
      </c>
      <c r="J297" s="67" t="s">
        <v>6994</v>
      </c>
    </row>
    <row r="298" spans="1:10" x14ac:dyDescent="0.3">
      <c r="A298" s="68">
        <v>43570</v>
      </c>
      <c r="B298" s="66" t="s">
        <v>6999</v>
      </c>
      <c r="C298" s="66" t="s">
        <v>7021</v>
      </c>
      <c r="D298" s="66">
        <v>75</v>
      </c>
      <c r="E298" s="67">
        <v>81</v>
      </c>
      <c r="F298" s="70">
        <v>277.39999999999998</v>
      </c>
      <c r="G298" s="70">
        <v>22469.399999999998</v>
      </c>
      <c r="H298" s="70">
        <f>G298*18%</f>
        <v>4044.4919999999993</v>
      </c>
      <c r="I298" s="70">
        <f>G298+H298</f>
        <v>26513.891999999996</v>
      </c>
      <c r="J298" s="67" t="s">
        <v>6994</v>
      </c>
    </row>
    <row r="299" spans="1:10" x14ac:dyDescent="0.3">
      <c r="A299" s="68">
        <v>43570</v>
      </c>
      <c r="B299" s="66" t="s">
        <v>6999</v>
      </c>
      <c r="C299" s="66" t="s">
        <v>7021</v>
      </c>
      <c r="D299" s="66">
        <v>75</v>
      </c>
      <c r="E299" s="67">
        <v>305</v>
      </c>
      <c r="F299" s="70">
        <v>277.39999999999998</v>
      </c>
      <c r="G299" s="70">
        <v>84607</v>
      </c>
      <c r="H299" s="70">
        <f>G299*18%</f>
        <v>15229.26</v>
      </c>
      <c r="I299" s="70">
        <f>G299+H299</f>
        <v>99836.26</v>
      </c>
      <c r="J299" s="67" t="s">
        <v>6994</v>
      </c>
    </row>
    <row r="300" spans="1:10" x14ac:dyDescent="0.3">
      <c r="A300" s="68">
        <v>43570</v>
      </c>
      <c r="B300" s="66" t="s">
        <v>6999</v>
      </c>
      <c r="C300" s="66" t="s">
        <v>7021</v>
      </c>
      <c r="D300" s="66">
        <v>75</v>
      </c>
      <c r="E300" s="67">
        <v>560</v>
      </c>
      <c r="F300" s="70">
        <v>277.39999999999998</v>
      </c>
      <c r="G300" s="70">
        <v>155344</v>
      </c>
      <c r="H300" s="70">
        <f>G300*18%</f>
        <v>27961.919999999998</v>
      </c>
      <c r="I300" s="70">
        <f>G300+H300</f>
        <v>183305.91999999998</v>
      </c>
      <c r="J300" s="67" t="s">
        <v>6994</v>
      </c>
    </row>
    <row r="301" spans="1:10" x14ac:dyDescent="0.3">
      <c r="A301" s="68">
        <v>43570</v>
      </c>
      <c r="B301" s="66" t="s">
        <v>6999</v>
      </c>
      <c r="C301" s="66" t="s">
        <v>7021</v>
      </c>
      <c r="D301" s="66">
        <v>63</v>
      </c>
      <c r="E301" s="67">
        <v>440</v>
      </c>
      <c r="F301" s="70">
        <v>204.4</v>
      </c>
      <c r="G301" s="70">
        <v>89936</v>
      </c>
      <c r="H301" s="70">
        <f>G301*18%</f>
        <v>16188.48</v>
      </c>
      <c r="I301" s="70">
        <f>G301+H301</f>
        <v>106124.48</v>
      </c>
      <c r="J301" s="67" t="s">
        <v>6994</v>
      </c>
    </row>
    <row r="302" spans="1:10" x14ac:dyDescent="0.3">
      <c r="A302" s="68">
        <v>43570</v>
      </c>
      <c r="B302" s="66" t="s">
        <v>6999</v>
      </c>
      <c r="C302" s="66" t="s">
        <v>7021</v>
      </c>
      <c r="D302" s="66">
        <v>63</v>
      </c>
      <c r="E302" s="67">
        <v>240</v>
      </c>
      <c r="F302" s="70">
        <v>204.4</v>
      </c>
      <c r="G302" s="70">
        <v>49056</v>
      </c>
      <c r="H302" s="70">
        <f>G302*18%</f>
        <v>8830.08</v>
      </c>
      <c r="I302" s="70">
        <f>G302+H302</f>
        <v>57886.080000000002</v>
      </c>
      <c r="J302" s="67" t="s">
        <v>6994</v>
      </c>
    </row>
    <row r="303" spans="1:10" x14ac:dyDescent="0.3">
      <c r="A303" s="68">
        <v>43570</v>
      </c>
      <c r="B303" s="66" t="s">
        <v>6999</v>
      </c>
      <c r="C303" s="66" t="s">
        <v>7021</v>
      </c>
      <c r="D303" s="66">
        <v>63</v>
      </c>
      <c r="E303" s="67">
        <v>320</v>
      </c>
      <c r="F303" s="70">
        <v>204.4</v>
      </c>
      <c r="G303" s="70">
        <v>65408</v>
      </c>
      <c r="H303" s="70">
        <f>G303*18%</f>
        <v>11773.439999999999</v>
      </c>
      <c r="I303" s="70">
        <f>G303+H303</f>
        <v>77181.440000000002</v>
      </c>
      <c r="J303" s="67" t="s">
        <v>6994</v>
      </c>
    </row>
    <row r="304" spans="1:10" x14ac:dyDescent="0.3">
      <c r="A304" s="68">
        <v>43570</v>
      </c>
      <c r="B304" s="66" t="s">
        <v>6999</v>
      </c>
      <c r="C304" s="66" t="s">
        <v>7021</v>
      </c>
      <c r="D304" s="66">
        <v>63</v>
      </c>
      <c r="E304" s="67">
        <v>656</v>
      </c>
      <c r="F304" s="70">
        <v>204.4</v>
      </c>
      <c r="G304" s="70">
        <v>134086.39999999999</v>
      </c>
      <c r="H304" s="70">
        <f>G304*18%</f>
        <v>24135.552</v>
      </c>
      <c r="I304" s="70">
        <f>G304+H304</f>
        <v>158221.95199999999</v>
      </c>
      <c r="J304" s="67" t="s">
        <v>6994</v>
      </c>
    </row>
    <row r="305" spans="1:10" x14ac:dyDescent="0.3">
      <c r="A305" s="68">
        <v>43570</v>
      </c>
      <c r="B305" s="66" t="s">
        <v>6999</v>
      </c>
      <c r="C305" s="66" t="s">
        <v>7021</v>
      </c>
      <c r="D305" s="66">
        <v>63</v>
      </c>
      <c r="E305" s="67">
        <v>744</v>
      </c>
      <c r="F305" s="70">
        <v>204.4</v>
      </c>
      <c r="G305" s="70">
        <v>152073.60000000001</v>
      </c>
      <c r="H305" s="70">
        <f>G305*18%</f>
        <v>27373.248</v>
      </c>
      <c r="I305" s="70">
        <f>G305+H305</f>
        <v>179446.848</v>
      </c>
      <c r="J305" s="67" t="s">
        <v>6994</v>
      </c>
    </row>
    <row r="306" spans="1:10" x14ac:dyDescent="0.3">
      <c r="A306" s="68">
        <v>43570</v>
      </c>
      <c r="B306" s="66" t="s">
        <v>7001</v>
      </c>
      <c r="C306" s="66" t="s">
        <v>7021</v>
      </c>
      <c r="D306" s="66">
        <v>110</v>
      </c>
      <c r="E306" s="67">
        <v>78</v>
      </c>
      <c r="F306" s="70">
        <v>576.70000000000005</v>
      </c>
      <c r="G306" s="70">
        <v>44982.600000000006</v>
      </c>
      <c r="H306" s="70">
        <f>G306*18%</f>
        <v>8096.8680000000004</v>
      </c>
      <c r="I306" s="70">
        <f>G306+H306</f>
        <v>53079.468000000008</v>
      </c>
      <c r="J306" s="67" t="s">
        <v>6994</v>
      </c>
    </row>
    <row r="307" spans="1:10" x14ac:dyDescent="0.3">
      <c r="A307" s="68">
        <v>43570</v>
      </c>
      <c r="B307" s="66" t="s">
        <v>7001</v>
      </c>
      <c r="C307" s="66" t="s">
        <v>7021</v>
      </c>
      <c r="D307" s="66">
        <v>110</v>
      </c>
      <c r="E307" s="67">
        <v>322</v>
      </c>
      <c r="F307" s="70">
        <v>576.70000000000005</v>
      </c>
      <c r="G307" s="70">
        <v>185697.40000000002</v>
      </c>
      <c r="H307" s="70">
        <f>G307*18%</f>
        <v>33425.532000000007</v>
      </c>
      <c r="I307" s="70">
        <f>G307+H307</f>
        <v>219122.93200000003</v>
      </c>
      <c r="J307" s="67" t="s">
        <v>6994</v>
      </c>
    </row>
    <row r="308" spans="1:10" x14ac:dyDescent="0.3">
      <c r="A308" s="68">
        <v>43570</v>
      </c>
      <c r="B308" s="66" t="s">
        <v>6999</v>
      </c>
      <c r="C308" s="66" t="s">
        <v>7021</v>
      </c>
      <c r="D308" s="66">
        <v>90</v>
      </c>
      <c r="E308" s="67">
        <v>400</v>
      </c>
      <c r="F308" s="70">
        <v>386.9</v>
      </c>
      <c r="G308" s="70">
        <v>154760</v>
      </c>
      <c r="H308" s="70">
        <f>G308*18%</f>
        <v>27856.799999999999</v>
      </c>
      <c r="I308" s="70">
        <f>G308+H308</f>
        <v>182616.8</v>
      </c>
      <c r="J308" s="67" t="s">
        <v>6994</v>
      </c>
    </row>
    <row r="309" spans="1:10" x14ac:dyDescent="0.3">
      <c r="A309" s="68">
        <v>43570</v>
      </c>
      <c r="B309" s="66" t="s">
        <v>6999</v>
      </c>
      <c r="C309" s="66" t="s">
        <v>7021</v>
      </c>
      <c r="D309" s="66">
        <v>75</v>
      </c>
      <c r="E309" s="67">
        <v>400</v>
      </c>
      <c r="F309" s="70">
        <v>277.39999999999998</v>
      </c>
      <c r="G309" s="70">
        <v>110959.99999999999</v>
      </c>
      <c r="H309" s="70">
        <f>G309*18%</f>
        <v>19972.799999999996</v>
      </c>
      <c r="I309" s="70">
        <f>G309+H309</f>
        <v>130932.79999999999</v>
      </c>
      <c r="J309" s="67" t="s">
        <v>6994</v>
      </c>
    </row>
    <row r="310" spans="1:10" x14ac:dyDescent="0.3">
      <c r="A310" s="68">
        <v>43570</v>
      </c>
      <c r="B310" s="66" t="s">
        <v>7003</v>
      </c>
      <c r="C310" s="66" t="s">
        <v>7033</v>
      </c>
      <c r="D310" s="66">
        <v>90</v>
      </c>
      <c r="E310" s="67">
        <v>1500</v>
      </c>
      <c r="F310" s="70">
        <v>37</v>
      </c>
      <c r="G310" s="70">
        <v>55500</v>
      </c>
      <c r="H310" s="70">
        <f>G310*18%</f>
        <v>9990</v>
      </c>
      <c r="I310" s="70">
        <f>G310+H310</f>
        <v>65490</v>
      </c>
      <c r="J310" s="67" t="s">
        <v>6994</v>
      </c>
    </row>
    <row r="311" spans="1:10" x14ac:dyDescent="0.3">
      <c r="A311" s="68">
        <v>43570</v>
      </c>
      <c r="B311" s="66" t="s">
        <v>7004</v>
      </c>
      <c r="C311" s="66" t="s">
        <v>6998</v>
      </c>
      <c r="D311" s="66">
        <v>75</v>
      </c>
      <c r="E311" s="67">
        <v>4200</v>
      </c>
      <c r="F311" s="70">
        <v>29</v>
      </c>
      <c r="G311" s="70">
        <v>121800</v>
      </c>
      <c r="H311" s="70">
        <f>G311*18%</f>
        <v>21924</v>
      </c>
      <c r="I311" s="70">
        <f>G311+H311</f>
        <v>143724</v>
      </c>
      <c r="J311" s="67" t="s">
        <v>6994</v>
      </c>
    </row>
    <row r="312" spans="1:10" x14ac:dyDescent="0.3">
      <c r="A312" s="68">
        <v>43570</v>
      </c>
      <c r="B312" s="66" t="s">
        <v>6999</v>
      </c>
      <c r="C312" s="66" t="s">
        <v>7021</v>
      </c>
      <c r="D312" s="66">
        <v>63</v>
      </c>
      <c r="E312" s="67">
        <v>1200</v>
      </c>
      <c r="F312" s="70">
        <v>204.4</v>
      </c>
      <c r="G312" s="70">
        <v>245280</v>
      </c>
      <c r="H312" s="70">
        <f>G312*18%</f>
        <v>44150.400000000001</v>
      </c>
      <c r="I312" s="70">
        <f>G312+H312</f>
        <v>289430.40000000002</v>
      </c>
      <c r="J312" s="67" t="s">
        <v>6994</v>
      </c>
    </row>
    <row r="313" spans="1:10" x14ac:dyDescent="0.3">
      <c r="A313" s="68">
        <v>43570</v>
      </c>
      <c r="B313" s="66" t="s">
        <v>7004</v>
      </c>
      <c r="C313" s="66" t="s">
        <v>6998</v>
      </c>
      <c r="D313" s="66" t="s">
        <v>76</v>
      </c>
      <c r="E313" s="67">
        <v>4155</v>
      </c>
      <c r="F313" s="70">
        <v>44</v>
      </c>
      <c r="G313" s="70">
        <v>182820</v>
      </c>
      <c r="H313" s="70">
        <f>G313*18%</f>
        <v>32907.599999999999</v>
      </c>
      <c r="I313" s="70">
        <f>G313+H313</f>
        <v>215727.6</v>
      </c>
      <c r="J313" s="67" t="s">
        <v>6997</v>
      </c>
    </row>
    <row r="314" spans="1:10" x14ac:dyDescent="0.3">
      <c r="A314" s="68">
        <v>43570</v>
      </c>
      <c r="B314" s="66" t="s">
        <v>7003</v>
      </c>
      <c r="C314" s="66" t="s">
        <v>7022</v>
      </c>
      <c r="D314" s="66">
        <v>90</v>
      </c>
      <c r="E314" s="67">
        <v>2560</v>
      </c>
      <c r="F314" s="70">
        <v>12</v>
      </c>
      <c r="G314" s="70">
        <v>30720</v>
      </c>
      <c r="H314" s="70">
        <f>G314*18%</f>
        <v>5529.5999999999995</v>
      </c>
      <c r="I314" s="70">
        <f>G314+H314</f>
        <v>36249.599999999999</v>
      </c>
      <c r="J314" s="67" t="s">
        <v>6994</v>
      </c>
    </row>
    <row r="315" spans="1:10" x14ac:dyDescent="0.3">
      <c r="A315" s="68">
        <v>43570</v>
      </c>
      <c r="B315" s="66" t="s">
        <v>7003</v>
      </c>
      <c r="C315" s="66" t="s">
        <v>7022</v>
      </c>
      <c r="D315" s="66">
        <v>110</v>
      </c>
      <c r="E315" s="67">
        <v>1080</v>
      </c>
      <c r="F315" s="70">
        <v>20</v>
      </c>
      <c r="G315" s="70">
        <v>21600</v>
      </c>
      <c r="H315" s="70">
        <f>G315*18%</f>
        <v>3888</v>
      </c>
      <c r="I315" s="70">
        <f>G315+H315</f>
        <v>25488</v>
      </c>
      <c r="J315" s="67" t="s">
        <v>6994</v>
      </c>
    </row>
    <row r="316" spans="1:10" x14ac:dyDescent="0.3">
      <c r="A316" s="68">
        <v>43570</v>
      </c>
      <c r="B316" s="66" t="s">
        <v>7000</v>
      </c>
      <c r="C316" s="66" t="s">
        <v>7023</v>
      </c>
      <c r="D316" s="66">
        <v>75</v>
      </c>
      <c r="E316" s="67">
        <v>5680</v>
      </c>
      <c r="F316" s="70">
        <v>22</v>
      </c>
      <c r="G316" s="70">
        <v>124960</v>
      </c>
      <c r="H316" s="70">
        <f>G316*18%</f>
        <v>22492.799999999999</v>
      </c>
      <c r="I316" s="70">
        <f>G316+H316</f>
        <v>147452.79999999999</v>
      </c>
      <c r="J316" s="67" t="s">
        <v>6994</v>
      </c>
    </row>
    <row r="317" spans="1:10" x14ac:dyDescent="0.3">
      <c r="A317" s="68">
        <v>43570</v>
      </c>
      <c r="B317" s="66" t="s">
        <v>7000</v>
      </c>
      <c r="C317" s="66" t="s">
        <v>7023</v>
      </c>
      <c r="D317" s="66" t="s">
        <v>65</v>
      </c>
      <c r="E317" s="67">
        <v>280</v>
      </c>
      <c r="F317" s="70">
        <v>21</v>
      </c>
      <c r="G317" s="70">
        <v>5880</v>
      </c>
      <c r="H317" s="70">
        <f>G317*18%</f>
        <v>1058.3999999999999</v>
      </c>
      <c r="I317" s="70">
        <f>G317+H317</f>
        <v>6938.4</v>
      </c>
      <c r="J317" s="67" t="s">
        <v>6997</v>
      </c>
    </row>
    <row r="318" spans="1:10" x14ac:dyDescent="0.3">
      <c r="A318" s="68">
        <v>43570</v>
      </c>
      <c r="B318" s="66" t="s">
        <v>7000</v>
      </c>
      <c r="C318" s="66" t="s">
        <v>7023</v>
      </c>
      <c r="D318" s="66">
        <v>110</v>
      </c>
      <c r="E318" s="67">
        <v>1950</v>
      </c>
      <c r="F318" s="70">
        <v>52</v>
      </c>
      <c r="G318" s="70">
        <v>101400</v>
      </c>
      <c r="H318" s="70">
        <f>G318*18%</f>
        <v>18252</v>
      </c>
      <c r="I318" s="70">
        <f>G318+H318</f>
        <v>119652</v>
      </c>
      <c r="J318" s="67" t="s">
        <v>6997</v>
      </c>
    </row>
    <row r="319" spans="1:10" x14ac:dyDescent="0.3">
      <c r="A319" s="68">
        <v>43571</v>
      </c>
      <c r="B319" s="66" t="s">
        <v>6999</v>
      </c>
      <c r="C319" s="66" t="s">
        <v>7021</v>
      </c>
      <c r="D319" s="66">
        <v>63</v>
      </c>
      <c r="E319" s="67">
        <v>1186</v>
      </c>
      <c r="F319" s="70">
        <v>204.4</v>
      </c>
      <c r="G319" s="70">
        <v>242418.4</v>
      </c>
      <c r="H319" s="70">
        <f>G319*18%</f>
        <v>43635.311999999998</v>
      </c>
      <c r="I319" s="70">
        <f>G319+H319</f>
        <v>286053.712</v>
      </c>
      <c r="J319" s="67" t="s">
        <v>6994</v>
      </c>
    </row>
    <row r="320" spans="1:10" x14ac:dyDescent="0.3">
      <c r="A320" s="68">
        <v>43571</v>
      </c>
      <c r="B320" s="66" t="s">
        <v>6999</v>
      </c>
      <c r="C320" s="66" t="s">
        <v>7021</v>
      </c>
      <c r="D320" s="66">
        <v>63</v>
      </c>
      <c r="E320" s="67">
        <v>214</v>
      </c>
      <c r="F320" s="70">
        <v>204.4</v>
      </c>
      <c r="G320" s="70">
        <v>43741.599999999999</v>
      </c>
      <c r="H320" s="70">
        <f>G320*18%</f>
        <v>7873.4879999999994</v>
      </c>
      <c r="I320" s="70">
        <f>G320+H320</f>
        <v>51615.087999999996</v>
      </c>
      <c r="J320" s="67" t="s">
        <v>6994</v>
      </c>
    </row>
    <row r="321" spans="1:10" x14ac:dyDescent="0.3">
      <c r="A321" s="68">
        <v>43571</v>
      </c>
      <c r="B321" s="66" t="s">
        <v>6999</v>
      </c>
      <c r="C321" s="66" t="s">
        <v>7021</v>
      </c>
      <c r="D321" s="66">
        <v>90</v>
      </c>
      <c r="E321" s="67">
        <v>347</v>
      </c>
      <c r="F321" s="70">
        <v>386.9</v>
      </c>
      <c r="G321" s="70">
        <v>134254.29999999999</v>
      </c>
      <c r="H321" s="70">
        <f>G321*18%</f>
        <v>24165.773999999998</v>
      </c>
      <c r="I321" s="70">
        <f>G321+H321</f>
        <v>158420.07399999999</v>
      </c>
      <c r="J321" s="67" t="s">
        <v>6994</v>
      </c>
    </row>
    <row r="322" spans="1:10" x14ac:dyDescent="0.3">
      <c r="A322" s="68">
        <v>43571</v>
      </c>
      <c r="B322" s="66" t="s">
        <v>6999</v>
      </c>
      <c r="C322" s="66" t="s">
        <v>7021</v>
      </c>
      <c r="D322" s="66">
        <v>90</v>
      </c>
      <c r="E322" s="67">
        <v>192</v>
      </c>
      <c r="F322" s="70">
        <v>386.9</v>
      </c>
      <c r="G322" s="70">
        <v>74284.799999999988</v>
      </c>
      <c r="H322" s="70">
        <f>G322*18%</f>
        <v>13371.263999999997</v>
      </c>
      <c r="I322" s="70">
        <f>G322+H322</f>
        <v>87656.063999999984</v>
      </c>
      <c r="J322" s="67" t="s">
        <v>6994</v>
      </c>
    </row>
    <row r="323" spans="1:10" x14ac:dyDescent="0.3">
      <c r="A323" s="68">
        <v>43571</v>
      </c>
      <c r="B323" s="66" t="s">
        <v>6999</v>
      </c>
      <c r="C323" s="66" t="s">
        <v>7021</v>
      </c>
      <c r="D323" s="66">
        <v>90</v>
      </c>
      <c r="E323" s="67">
        <v>111</v>
      </c>
      <c r="F323" s="70">
        <v>386.9</v>
      </c>
      <c r="G323" s="70">
        <v>42945.899999999994</v>
      </c>
      <c r="H323" s="70">
        <f>G323*18%</f>
        <v>7730.2619999999988</v>
      </c>
      <c r="I323" s="70">
        <f>G323+H323</f>
        <v>50676.161999999997</v>
      </c>
      <c r="J323" s="67" t="s">
        <v>6994</v>
      </c>
    </row>
    <row r="324" spans="1:10" x14ac:dyDescent="0.3">
      <c r="A324" s="68">
        <v>43571</v>
      </c>
      <c r="B324" s="66" t="s">
        <v>6999</v>
      </c>
      <c r="C324" s="66" t="s">
        <v>7021</v>
      </c>
      <c r="D324" s="66">
        <v>75</v>
      </c>
      <c r="E324" s="67">
        <v>650</v>
      </c>
      <c r="F324" s="70">
        <v>277.39999999999998</v>
      </c>
      <c r="G324" s="70">
        <v>180309.99999999997</v>
      </c>
      <c r="H324" s="70">
        <f>G324*18%</f>
        <v>32455.799999999992</v>
      </c>
      <c r="I324" s="70">
        <f>G324+H324</f>
        <v>212765.79999999996</v>
      </c>
      <c r="J324" s="67" t="s">
        <v>6994</v>
      </c>
    </row>
    <row r="325" spans="1:10" x14ac:dyDescent="0.3">
      <c r="A325" s="68">
        <v>43571</v>
      </c>
      <c r="B325" s="66" t="s">
        <v>7001</v>
      </c>
      <c r="C325" s="66" t="s">
        <v>7021</v>
      </c>
      <c r="D325" s="66">
        <v>110</v>
      </c>
      <c r="E325" s="67">
        <v>43</v>
      </c>
      <c r="F325" s="70">
        <v>576.70000000000005</v>
      </c>
      <c r="G325" s="70">
        <v>24798.100000000002</v>
      </c>
      <c r="H325" s="70">
        <f>G325*18%</f>
        <v>4463.6580000000004</v>
      </c>
      <c r="I325" s="70">
        <f>G325+H325</f>
        <v>29261.758000000002</v>
      </c>
      <c r="J325" s="67" t="s">
        <v>6994</v>
      </c>
    </row>
    <row r="326" spans="1:10" x14ac:dyDescent="0.3">
      <c r="A326" s="68">
        <v>43571</v>
      </c>
      <c r="B326" s="66" t="s">
        <v>7001</v>
      </c>
      <c r="C326" s="66" t="s">
        <v>7021</v>
      </c>
      <c r="D326" s="66">
        <v>110</v>
      </c>
      <c r="E326" s="67">
        <v>357</v>
      </c>
      <c r="F326" s="70">
        <v>576.70000000000005</v>
      </c>
      <c r="G326" s="70">
        <v>205881.90000000002</v>
      </c>
      <c r="H326" s="70">
        <f>G326*18%</f>
        <v>37058.742000000006</v>
      </c>
      <c r="I326" s="70">
        <f>G326+H326</f>
        <v>242940.64200000002</v>
      </c>
      <c r="J326" s="67" t="s">
        <v>6994</v>
      </c>
    </row>
    <row r="327" spans="1:10" x14ac:dyDescent="0.3">
      <c r="A327" s="68">
        <v>43571</v>
      </c>
      <c r="B327" s="66" t="s">
        <v>6999</v>
      </c>
      <c r="C327" s="66" t="s">
        <v>7021</v>
      </c>
      <c r="D327" s="66">
        <v>90</v>
      </c>
      <c r="E327" s="67">
        <v>400</v>
      </c>
      <c r="F327" s="70">
        <v>386.9</v>
      </c>
      <c r="G327" s="70">
        <v>154760</v>
      </c>
      <c r="H327" s="70">
        <f>G327*18%</f>
        <v>27856.799999999999</v>
      </c>
      <c r="I327" s="70">
        <f>G327+H327</f>
        <v>182616.8</v>
      </c>
      <c r="J327" s="67" t="s">
        <v>6994</v>
      </c>
    </row>
    <row r="328" spans="1:10" x14ac:dyDescent="0.3">
      <c r="A328" s="68">
        <v>43571</v>
      </c>
      <c r="B328" s="66" t="s">
        <v>6999</v>
      </c>
      <c r="C328" s="66" t="s">
        <v>7021</v>
      </c>
      <c r="D328" s="66">
        <v>75</v>
      </c>
      <c r="E328" s="67">
        <v>349</v>
      </c>
      <c r="F328" s="70">
        <v>277.39999999999998</v>
      </c>
      <c r="G328" s="70">
        <v>96812.599999999991</v>
      </c>
      <c r="H328" s="70">
        <f>G328*18%</f>
        <v>17426.267999999996</v>
      </c>
      <c r="I328" s="70">
        <f>G328+H328</f>
        <v>114238.86799999999</v>
      </c>
      <c r="J328" s="67" t="s">
        <v>6994</v>
      </c>
    </row>
    <row r="329" spans="1:10" x14ac:dyDescent="0.3">
      <c r="A329" s="68">
        <v>43571</v>
      </c>
      <c r="B329" s="66" t="s">
        <v>6999</v>
      </c>
      <c r="C329" s="66" t="s">
        <v>7021</v>
      </c>
      <c r="D329" s="66">
        <v>75</v>
      </c>
      <c r="E329" s="67">
        <v>51</v>
      </c>
      <c r="F329" s="70">
        <v>277.39999999999998</v>
      </c>
      <c r="G329" s="70">
        <v>14147.4</v>
      </c>
      <c r="H329" s="70">
        <f>G329*18%</f>
        <v>2546.5319999999997</v>
      </c>
      <c r="I329" s="70">
        <f>G329+H329</f>
        <v>16693.932000000001</v>
      </c>
      <c r="J329" s="67" t="s">
        <v>6994</v>
      </c>
    </row>
    <row r="330" spans="1:10" x14ac:dyDescent="0.3">
      <c r="A330" s="68">
        <v>43571</v>
      </c>
      <c r="B330" s="66" t="s">
        <v>6999</v>
      </c>
      <c r="C330" s="66" t="s">
        <v>7021</v>
      </c>
      <c r="D330" s="66">
        <v>63</v>
      </c>
      <c r="E330" s="67">
        <v>1400</v>
      </c>
      <c r="F330" s="70">
        <v>204.4</v>
      </c>
      <c r="G330" s="70">
        <v>286160</v>
      </c>
      <c r="H330" s="70">
        <f>G330*18%</f>
        <v>51508.799999999996</v>
      </c>
      <c r="I330" s="70">
        <f>G330+H330</f>
        <v>337668.8</v>
      </c>
      <c r="J330" s="67" t="s">
        <v>6994</v>
      </c>
    </row>
    <row r="331" spans="1:10" x14ac:dyDescent="0.3">
      <c r="A331" s="68">
        <v>43571</v>
      </c>
      <c r="B331" s="66" t="s">
        <v>6999</v>
      </c>
      <c r="C331" s="66" t="s">
        <v>7021</v>
      </c>
      <c r="D331" s="66">
        <v>63</v>
      </c>
      <c r="E331" s="67">
        <v>631</v>
      </c>
      <c r="F331" s="70">
        <v>204.4</v>
      </c>
      <c r="G331" s="70">
        <v>128976.40000000001</v>
      </c>
      <c r="H331" s="70">
        <f>G331*18%</f>
        <v>23215.752</v>
      </c>
      <c r="I331" s="70">
        <f>G331+H331</f>
        <v>152192.152</v>
      </c>
      <c r="J331" s="67" t="s">
        <v>6994</v>
      </c>
    </row>
    <row r="332" spans="1:10" x14ac:dyDescent="0.3">
      <c r="A332" s="68">
        <v>43571</v>
      </c>
      <c r="B332" s="66" t="s">
        <v>6999</v>
      </c>
      <c r="C332" s="66" t="s">
        <v>7021</v>
      </c>
      <c r="D332" s="66">
        <v>63</v>
      </c>
      <c r="E332" s="67">
        <v>769</v>
      </c>
      <c r="F332" s="70">
        <v>204.4</v>
      </c>
      <c r="G332" s="70">
        <v>157183.6</v>
      </c>
      <c r="H332" s="70">
        <f>G332*18%</f>
        <v>28293.047999999999</v>
      </c>
      <c r="I332" s="70">
        <f>G332+H332</f>
        <v>185476.64800000002</v>
      </c>
      <c r="J332" s="67" t="s">
        <v>6994</v>
      </c>
    </row>
    <row r="333" spans="1:10" x14ac:dyDescent="0.3">
      <c r="A333" s="68">
        <v>43571</v>
      </c>
      <c r="B333" s="66" t="s">
        <v>7001</v>
      </c>
      <c r="C333" s="66" t="s">
        <v>7021</v>
      </c>
      <c r="D333" s="66" t="s">
        <v>49</v>
      </c>
      <c r="E333" s="67">
        <v>696</v>
      </c>
      <c r="F333" s="70">
        <v>175.2</v>
      </c>
      <c r="G333" s="70">
        <v>121939.2</v>
      </c>
      <c r="H333" s="70">
        <f>G333*18%</f>
        <v>21949.055999999997</v>
      </c>
      <c r="I333" s="70">
        <f>G333+H333</f>
        <v>143888.25599999999</v>
      </c>
      <c r="J333" s="67" t="s">
        <v>6994</v>
      </c>
    </row>
    <row r="334" spans="1:10" x14ac:dyDescent="0.3">
      <c r="A334" s="68">
        <v>43571</v>
      </c>
      <c r="B334" s="66" t="s">
        <v>6999</v>
      </c>
      <c r="C334" s="66" t="s">
        <v>7021</v>
      </c>
      <c r="D334" s="66">
        <v>63</v>
      </c>
      <c r="E334" s="67">
        <v>320</v>
      </c>
      <c r="F334" s="70">
        <v>204.4</v>
      </c>
      <c r="G334" s="70">
        <v>65408</v>
      </c>
      <c r="H334" s="70">
        <f>G334*18%</f>
        <v>11773.439999999999</v>
      </c>
      <c r="I334" s="70">
        <f>G334+H334</f>
        <v>77181.440000000002</v>
      </c>
      <c r="J334" s="67" t="s">
        <v>6994</v>
      </c>
    </row>
    <row r="335" spans="1:10" x14ac:dyDescent="0.3">
      <c r="A335" s="68">
        <v>43571</v>
      </c>
      <c r="B335" s="66" t="s">
        <v>6999</v>
      </c>
      <c r="C335" s="66" t="s">
        <v>7021</v>
      </c>
      <c r="D335" s="66">
        <v>63</v>
      </c>
      <c r="E335" s="67">
        <v>1080</v>
      </c>
      <c r="F335" s="70">
        <v>204.4</v>
      </c>
      <c r="G335" s="70">
        <v>220752</v>
      </c>
      <c r="H335" s="70">
        <f>G335*18%</f>
        <v>39735.360000000001</v>
      </c>
      <c r="I335" s="70">
        <f>G335+H335</f>
        <v>260487.36</v>
      </c>
      <c r="J335" s="67" t="s">
        <v>6994</v>
      </c>
    </row>
    <row r="336" spans="1:10" x14ac:dyDescent="0.3">
      <c r="A336" s="68">
        <v>43571</v>
      </c>
      <c r="B336" s="66" t="s">
        <v>7002</v>
      </c>
      <c r="C336" s="66" t="s">
        <v>7022</v>
      </c>
      <c r="D336" s="66" t="s">
        <v>52</v>
      </c>
      <c r="E336" s="67">
        <v>375</v>
      </c>
      <c r="F336" s="70">
        <v>361</v>
      </c>
      <c r="G336" s="70">
        <v>135375</v>
      </c>
      <c r="H336" s="70">
        <f>G336*18%</f>
        <v>24367.5</v>
      </c>
      <c r="I336" s="70">
        <f>G336+H336</f>
        <v>159742.5</v>
      </c>
      <c r="J336" s="67" t="s">
        <v>6994</v>
      </c>
    </row>
    <row r="337" spans="1:10" x14ac:dyDescent="0.3">
      <c r="A337" s="68">
        <v>43571</v>
      </c>
      <c r="B337" s="66" t="s">
        <v>7002</v>
      </c>
      <c r="C337" s="66" t="s">
        <v>7022</v>
      </c>
      <c r="D337" s="66" t="s">
        <v>52</v>
      </c>
      <c r="E337" s="67">
        <v>240</v>
      </c>
      <c r="F337" s="70">
        <v>328.7</v>
      </c>
      <c r="G337" s="70">
        <v>78888</v>
      </c>
      <c r="H337" s="70">
        <f>G337*18%</f>
        <v>14199.84</v>
      </c>
      <c r="I337" s="70">
        <f>G337+H337</f>
        <v>93087.84</v>
      </c>
      <c r="J337" s="67" t="s">
        <v>6994</v>
      </c>
    </row>
    <row r="338" spans="1:10" x14ac:dyDescent="0.3">
      <c r="A338" s="68">
        <v>43571</v>
      </c>
      <c r="B338" s="66" t="s">
        <v>7002</v>
      </c>
      <c r="C338" s="66" t="s">
        <v>7022</v>
      </c>
      <c r="D338" s="66" t="s">
        <v>52</v>
      </c>
      <c r="E338" s="67">
        <v>135</v>
      </c>
      <c r="F338" s="70">
        <v>328.7</v>
      </c>
      <c r="G338" s="70">
        <v>44374.5</v>
      </c>
      <c r="H338" s="70">
        <f>G338*18%</f>
        <v>7987.41</v>
      </c>
      <c r="I338" s="70">
        <f>G338+H338</f>
        <v>52361.91</v>
      </c>
      <c r="J338" s="67" t="s">
        <v>6994</v>
      </c>
    </row>
    <row r="339" spans="1:10" x14ac:dyDescent="0.3">
      <c r="A339" s="68">
        <v>43572</v>
      </c>
      <c r="B339" s="66" t="s">
        <v>7003</v>
      </c>
      <c r="C339" s="66" t="s">
        <v>7022</v>
      </c>
      <c r="D339" s="66">
        <v>90</v>
      </c>
      <c r="E339" s="67">
        <v>1600</v>
      </c>
      <c r="F339" s="70">
        <v>12</v>
      </c>
      <c r="G339" s="70">
        <v>19200</v>
      </c>
      <c r="H339" s="70">
        <f>G339*18%</f>
        <v>3456</v>
      </c>
      <c r="I339" s="70">
        <f>G339+H339</f>
        <v>22656</v>
      </c>
      <c r="J339" s="67" t="s">
        <v>6994</v>
      </c>
    </row>
    <row r="340" spans="1:10" x14ac:dyDescent="0.3">
      <c r="A340" s="68">
        <v>43572</v>
      </c>
      <c r="B340" s="66" t="s">
        <v>6999</v>
      </c>
      <c r="C340" s="66" t="s">
        <v>7021</v>
      </c>
      <c r="D340" s="66">
        <v>75</v>
      </c>
      <c r="E340" s="67">
        <v>1000</v>
      </c>
      <c r="F340" s="70">
        <v>277.39999999999998</v>
      </c>
      <c r="G340" s="70">
        <v>277400</v>
      </c>
      <c r="H340" s="70">
        <f>G340*18%</f>
        <v>49932</v>
      </c>
      <c r="I340" s="70">
        <f>G340+H340</f>
        <v>327332</v>
      </c>
      <c r="J340" s="67" t="s">
        <v>6994</v>
      </c>
    </row>
    <row r="341" spans="1:10" x14ac:dyDescent="0.3">
      <c r="A341" s="68">
        <v>43572</v>
      </c>
      <c r="B341" s="66" t="s">
        <v>6999</v>
      </c>
      <c r="C341" s="66" t="s">
        <v>7021</v>
      </c>
      <c r="D341" s="66">
        <v>63</v>
      </c>
      <c r="E341" s="67">
        <v>1000</v>
      </c>
      <c r="F341" s="70">
        <v>204.4</v>
      </c>
      <c r="G341" s="70">
        <v>204400</v>
      </c>
      <c r="H341" s="70">
        <f>G341*18%</f>
        <v>36792</v>
      </c>
      <c r="I341" s="70">
        <f>G341+H341</f>
        <v>241192</v>
      </c>
      <c r="J341" s="67" t="s">
        <v>6994</v>
      </c>
    </row>
    <row r="342" spans="1:10" x14ac:dyDescent="0.3">
      <c r="A342" s="68">
        <v>43572</v>
      </c>
      <c r="B342" s="66" t="s">
        <v>7001</v>
      </c>
      <c r="C342" s="66" t="s">
        <v>7021</v>
      </c>
      <c r="D342" s="66">
        <v>110</v>
      </c>
      <c r="E342" s="67">
        <v>400</v>
      </c>
      <c r="F342" s="70">
        <v>576.70000000000005</v>
      </c>
      <c r="G342" s="70">
        <v>230680.00000000003</v>
      </c>
      <c r="H342" s="70">
        <f>G342*18%</f>
        <v>41522.400000000001</v>
      </c>
      <c r="I342" s="70">
        <f>G342+H342</f>
        <v>272202.40000000002</v>
      </c>
      <c r="J342" s="67" t="s">
        <v>6994</v>
      </c>
    </row>
    <row r="343" spans="1:10" x14ac:dyDescent="0.3">
      <c r="A343" s="68">
        <v>43572</v>
      </c>
      <c r="B343" s="66" t="s">
        <v>6999</v>
      </c>
      <c r="C343" s="66" t="s">
        <v>7021</v>
      </c>
      <c r="D343" s="66">
        <v>75</v>
      </c>
      <c r="E343" s="67">
        <v>400</v>
      </c>
      <c r="F343" s="70">
        <v>277.39999999999998</v>
      </c>
      <c r="G343" s="70">
        <v>110959.99999999999</v>
      </c>
      <c r="H343" s="70">
        <f>G343*18%</f>
        <v>19972.799999999996</v>
      </c>
      <c r="I343" s="70">
        <f>G343+H343</f>
        <v>130932.79999999999</v>
      </c>
      <c r="J343" s="67" t="s">
        <v>6994</v>
      </c>
    </row>
    <row r="344" spans="1:10" x14ac:dyDescent="0.3">
      <c r="A344" s="68">
        <v>43572</v>
      </c>
      <c r="B344" s="66" t="s">
        <v>6999</v>
      </c>
      <c r="C344" s="66" t="s">
        <v>7021</v>
      </c>
      <c r="D344" s="66">
        <v>63</v>
      </c>
      <c r="E344" s="67">
        <v>400</v>
      </c>
      <c r="F344" s="70">
        <v>204.4</v>
      </c>
      <c r="G344" s="70">
        <v>81760</v>
      </c>
      <c r="H344" s="70">
        <f>G344*18%</f>
        <v>14716.8</v>
      </c>
      <c r="I344" s="70">
        <f>G344+H344</f>
        <v>96476.800000000003</v>
      </c>
      <c r="J344" s="67" t="s">
        <v>6994</v>
      </c>
    </row>
    <row r="345" spans="1:10" x14ac:dyDescent="0.3">
      <c r="A345" s="68">
        <v>43572</v>
      </c>
      <c r="B345" s="66" t="s">
        <v>7001</v>
      </c>
      <c r="C345" s="66" t="s">
        <v>7021</v>
      </c>
      <c r="D345" s="66">
        <v>110</v>
      </c>
      <c r="E345" s="67">
        <v>23</v>
      </c>
      <c r="F345" s="70">
        <v>576.70000000000005</v>
      </c>
      <c r="G345" s="70">
        <v>13264.1</v>
      </c>
      <c r="H345" s="70">
        <f>G345*18%</f>
        <v>2387.538</v>
      </c>
      <c r="I345" s="70">
        <f>G345+H345</f>
        <v>15651.638000000001</v>
      </c>
      <c r="J345" s="67" t="s">
        <v>6994</v>
      </c>
    </row>
    <row r="346" spans="1:10" x14ac:dyDescent="0.3">
      <c r="A346" s="68">
        <v>43572</v>
      </c>
      <c r="B346" s="66" t="s">
        <v>7001</v>
      </c>
      <c r="C346" s="66" t="s">
        <v>7021</v>
      </c>
      <c r="D346" s="66">
        <v>110</v>
      </c>
      <c r="E346" s="67">
        <v>319</v>
      </c>
      <c r="F346" s="70">
        <v>576.70000000000005</v>
      </c>
      <c r="G346" s="70">
        <v>183967.30000000002</v>
      </c>
      <c r="H346" s="70">
        <f>G346*18%</f>
        <v>33114.114000000001</v>
      </c>
      <c r="I346" s="70">
        <f>G346+H346</f>
        <v>217081.41400000002</v>
      </c>
      <c r="J346" s="67" t="s">
        <v>6994</v>
      </c>
    </row>
    <row r="347" spans="1:10" x14ac:dyDescent="0.3">
      <c r="A347" s="68">
        <v>43572</v>
      </c>
      <c r="B347" s="66" t="s">
        <v>7001</v>
      </c>
      <c r="C347" s="66" t="s">
        <v>7021</v>
      </c>
      <c r="D347" s="66">
        <v>110</v>
      </c>
      <c r="E347" s="67">
        <v>58</v>
      </c>
      <c r="F347" s="70">
        <v>576.70000000000005</v>
      </c>
      <c r="G347" s="70">
        <v>33448.600000000006</v>
      </c>
      <c r="H347" s="70">
        <f>G347*18%</f>
        <v>6020.7480000000005</v>
      </c>
      <c r="I347" s="70">
        <f>G347+H347</f>
        <v>39469.348000000005</v>
      </c>
      <c r="J347" s="67" t="s">
        <v>6994</v>
      </c>
    </row>
    <row r="348" spans="1:10" x14ac:dyDescent="0.3">
      <c r="A348" s="68">
        <v>43572</v>
      </c>
      <c r="B348" s="66" t="s">
        <v>6999</v>
      </c>
      <c r="C348" s="66" t="s">
        <v>7021</v>
      </c>
      <c r="D348" s="66">
        <v>75</v>
      </c>
      <c r="E348" s="67">
        <v>400</v>
      </c>
      <c r="F348" s="70">
        <v>277.39999999999998</v>
      </c>
      <c r="G348" s="70">
        <v>110959.99999999999</v>
      </c>
      <c r="H348" s="70">
        <f>G348*18%</f>
        <v>19972.799999999996</v>
      </c>
      <c r="I348" s="70">
        <f>G348+H348</f>
        <v>130932.79999999999</v>
      </c>
      <c r="J348" s="67" t="s">
        <v>6994</v>
      </c>
    </row>
    <row r="349" spans="1:10" x14ac:dyDescent="0.3">
      <c r="A349" s="68">
        <v>43572</v>
      </c>
      <c r="B349" s="66" t="s">
        <v>6999</v>
      </c>
      <c r="C349" s="66" t="s">
        <v>7021</v>
      </c>
      <c r="D349" s="66">
        <v>63</v>
      </c>
      <c r="E349" s="67">
        <v>400</v>
      </c>
      <c r="F349" s="70">
        <v>204.4</v>
      </c>
      <c r="G349" s="70">
        <v>81760</v>
      </c>
      <c r="H349" s="70">
        <f>G349*18%</f>
        <v>14716.8</v>
      </c>
      <c r="I349" s="70">
        <f>G349+H349</f>
        <v>96476.800000000003</v>
      </c>
      <c r="J349" s="67" t="s">
        <v>6994</v>
      </c>
    </row>
    <row r="350" spans="1:10" x14ac:dyDescent="0.3">
      <c r="A350" s="68">
        <v>43572</v>
      </c>
      <c r="B350" s="66" t="s">
        <v>7004</v>
      </c>
      <c r="C350" s="66" t="s">
        <v>6998</v>
      </c>
      <c r="D350" s="66">
        <v>75</v>
      </c>
      <c r="E350" s="67">
        <v>8400</v>
      </c>
      <c r="F350" s="70">
        <v>29</v>
      </c>
      <c r="G350" s="70">
        <v>243600</v>
      </c>
      <c r="H350" s="70">
        <f>G350*18%</f>
        <v>43848</v>
      </c>
      <c r="I350" s="70">
        <f>G350+H350</f>
        <v>287448</v>
      </c>
      <c r="J350" s="67" t="s">
        <v>6994</v>
      </c>
    </row>
    <row r="351" spans="1:10" x14ac:dyDescent="0.3">
      <c r="A351" s="68">
        <v>43572</v>
      </c>
      <c r="B351" s="66" t="s">
        <v>6999</v>
      </c>
      <c r="C351" s="66" t="s">
        <v>7021</v>
      </c>
      <c r="D351" s="66">
        <v>75</v>
      </c>
      <c r="E351" s="67">
        <v>1000</v>
      </c>
      <c r="F351" s="70">
        <v>277.39999999999998</v>
      </c>
      <c r="G351" s="70">
        <v>277400</v>
      </c>
      <c r="H351" s="70">
        <f>G351*18%</f>
        <v>49932</v>
      </c>
      <c r="I351" s="70">
        <f>G351+H351</f>
        <v>327332</v>
      </c>
      <c r="J351" s="67" t="s">
        <v>6994</v>
      </c>
    </row>
    <row r="352" spans="1:10" x14ac:dyDescent="0.3">
      <c r="A352" s="68">
        <v>43572</v>
      </c>
      <c r="B352" s="66" t="s">
        <v>6999</v>
      </c>
      <c r="C352" s="66" t="s">
        <v>7021</v>
      </c>
      <c r="D352" s="66">
        <v>63</v>
      </c>
      <c r="E352" s="67">
        <v>1000</v>
      </c>
      <c r="F352" s="70">
        <v>204.4</v>
      </c>
      <c r="G352" s="70">
        <v>204400</v>
      </c>
      <c r="H352" s="70">
        <f>G352*18%</f>
        <v>36792</v>
      </c>
      <c r="I352" s="70">
        <f>G352+H352</f>
        <v>241192</v>
      </c>
      <c r="J352" s="67" t="s">
        <v>6994</v>
      </c>
    </row>
    <row r="353" spans="1:10" x14ac:dyDescent="0.3">
      <c r="A353" s="68">
        <v>43572</v>
      </c>
      <c r="B353" s="66" t="s">
        <v>7004</v>
      </c>
      <c r="C353" s="66" t="s">
        <v>6998</v>
      </c>
      <c r="D353" s="66" t="s">
        <v>65</v>
      </c>
      <c r="E353" s="67">
        <v>990</v>
      </c>
      <c r="F353" s="70">
        <v>26</v>
      </c>
      <c r="G353" s="70">
        <v>25740</v>
      </c>
      <c r="H353" s="70">
        <f>G353*18%</f>
        <v>4633.2</v>
      </c>
      <c r="I353" s="70">
        <f>G353+H353</f>
        <v>30373.200000000001</v>
      </c>
      <c r="J353" s="67" t="s">
        <v>6997</v>
      </c>
    </row>
    <row r="354" spans="1:10" x14ac:dyDescent="0.3">
      <c r="A354" s="68">
        <v>43572</v>
      </c>
      <c r="B354" s="66" t="s">
        <v>7004</v>
      </c>
      <c r="C354" s="66" t="s">
        <v>6998</v>
      </c>
      <c r="D354" s="66" t="s">
        <v>76</v>
      </c>
      <c r="E354" s="67">
        <v>3780</v>
      </c>
      <c r="F354" s="70">
        <v>44</v>
      </c>
      <c r="G354" s="70">
        <v>166320</v>
      </c>
      <c r="H354" s="70">
        <f>G354*18%</f>
        <v>29937.599999999999</v>
      </c>
      <c r="I354" s="70">
        <f>G354+H354</f>
        <v>196257.6</v>
      </c>
      <c r="J354" s="67" t="s">
        <v>6997</v>
      </c>
    </row>
    <row r="355" spans="1:10" x14ac:dyDescent="0.3">
      <c r="A355" s="68">
        <v>43572</v>
      </c>
      <c r="B355" s="66" t="s">
        <v>7000</v>
      </c>
      <c r="C355" s="66" t="s">
        <v>7023</v>
      </c>
      <c r="D355" s="66">
        <v>110</v>
      </c>
      <c r="E355" s="67">
        <v>2430</v>
      </c>
      <c r="F355" s="70">
        <v>58</v>
      </c>
      <c r="G355" s="70">
        <v>140940</v>
      </c>
      <c r="H355" s="70">
        <f>G355*18%</f>
        <v>25369.200000000001</v>
      </c>
      <c r="I355" s="70">
        <f>G355+H355</f>
        <v>166309.20000000001</v>
      </c>
      <c r="J355" s="67" t="s">
        <v>6994</v>
      </c>
    </row>
    <row r="356" spans="1:10" x14ac:dyDescent="0.3">
      <c r="A356" s="68">
        <v>43572</v>
      </c>
      <c r="B356" s="66" t="s">
        <v>7000</v>
      </c>
      <c r="C356" s="66" t="s">
        <v>7023</v>
      </c>
      <c r="D356" s="66">
        <v>75</v>
      </c>
      <c r="E356" s="67">
        <v>8040</v>
      </c>
      <c r="F356" s="70">
        <v>22</v>
      </c>
      <c r="G356" s="70">
        <v>176880</v>
      </c>
      <c r="H356" s="70">
        <f>G356*18%</f>
        <v>31838.399999999998</v>
      </c>
      <c r="I356" s="70">
        <f>G356+H356</f>
        <v>208718.4</v>
      </c>
      <c r="J356" s="67" t="s">
        <v>6994</v>
      </c>
    </row>
    <row r="357" spans="1:10" x14ac:dyDescent="0.3">
      <c r="A357" s="68">
        <v>43572</v>
      </c>
      <c r="B357" s="66" t="s">
        <v>7000</v>
      </c>
      <c r="C357" s="66" t="s">
        <v>7023</v>
      </c>
      <c r="D357" s="66">
        <v>110</v>
      </c>
      <c r="E357" s="67">
        <v>1770</v>
      </c>
      <c r="F357" s="70">
        <v>58</v>
      </c>
      <c r="G357" s="70">
        <v>102660</v>
      </c>
      <c r="H357" s="70">
        <f>G357*18%</f>
        <v>18478.8</v>
      </c>
      <c r="I357" s="70">
        <f>G357+H357</f>
        <v>121138.8</v>
      </c>
      <c r="J357" s="67" t="s">
        <v>6994</v>
      </c>
    </row>
    <row r="358" spans="1:10" x14ac:dyDescent="0.3">
      <c r="A358" s="68">
        <v>43572</v>
      </c>
      <c r="B358" s="66" t="s">
        <v>7000</v>
      </c>
      <c r="C358" s="66" t="s">
        <v>7023</v>
      </c>
      <c r="D358" s="66" t="s">
        <v>76</v>
      </c>
      <c r="E358" s="67">
        <v>3600</v>
      </c>
      <c r="F358" s="70">
        <v>36.03</v>
      </c>
      <c r="G358" s="70">
        <v>129708</v>
      </c>
      <c r="H358" s="70">
        <f>G358*18%</f>
        <v>23347.439999999999</v>
      </c>
      <c r="I358" s="70">
        <f>G358+H358</f>
        <v>153055.44</v>
      </c>
      <c r="J358" s="67" t="s">
        <v>6997</v>
      </c>
    </row>
    <row r="359" spans="1:10" x14ac:dyDescent="0.3">
      <c r="A359" s="68">
        <v>43573</v>
      </c>
      <c r="B359" s="66" t="s">
        <v>7003</v>
      </c>
      <c r="C359" s="66" t="s">
        <v>7022</v>
      </c>
      <c r="D359" s="66">
        <v>110</v>
      </c>
      <c r="E359" s="67">
        <v>1395</v>
      </c>
      <c r="F359" s="70">
        <v>20</v>
      </c>
      <c r="G359" s="70">
        <v>27900</v>
      </c>
      <c r="H359" s="70">
        <f>G359*18%</f>
        <v>5022</v>
      </c>
      <c r="I359" s="70">
        <f>G359+H359</f>
        <v>32922</v>
      </c>
      <c r="J359" s="67" t="s">
        <v>6994</v>
      </c>
    </row>
    <row r="360" spans="1:10" x14ac:dyDescent="0.3">
      <c r="A360" s="68">
        <v>43573</v>
      </c>
      <c r="B360" s="66" t="s">
        <v>6999</v>
      </c>
      <c r="C360" s="66" t="s">
        <v>7021</v>
      </c>
      <c r="D360" s="66">
        <v>75</v>
      </c>
      <c r="E360" s="67">
        <v>1000</v>
      </c>
      <c r="F360" s="70">
        <v>277.39999999999998</v>
      </c>
      <c r="G360" s="70">
        <v>277400</v>
      </c>
      <c r="H360" s="70">
        <f>G360*18%</f>
        <v>49932</v>
      </c>
      <c r="I360" s="70">
        <f>G360+H360</f>
        <v>327332</v>
      </c>
      <c r="J360" s="67" t="s">
        <v>6994</v>
      </c>
    </row>
    <row r="361" spans="1:10" x14ac:dyDescent="0.3">
      <c r="A361" s="68">
        <v>43573</v>
      </c>
      <c r="B361" s="66" t="s">
        <v>6999</v>
      </c>
      <c r="C361" s="66" t="s">
        <v>7021</v>
      </c>
      <c r="D361" s="66">
        <v>63</v>
      </c>
      <c r="E361" s="67">
        <v>87</v>
      </c>
      <c r="F361" s="70">
        <v>204.4</v>
      </c>
      <c r="G361" s="70">
        <v>17782.8</v>
      </c>
      <c r="H361" s="70">
        <f>G361*18%</f>
        <v>3200.9039999999995</v>
      </c>
      <c r="I361" s="70">
        <f>G361+H361</f>
        <v>20983.703999999998</v>
      </c>
      <c r="J361" s="67" t="s">
        <v>6994</v>
      </c>
    </row>
    <row r="362" spans="1:10" x14ac:dyDescent="0.3">
      <c r="A362" s="68">
        <v>43573</v>
      </c>
      <c r="B362" s="66" t="s">
        <v>6999</v>
      </c>
      <c r="C362" s="66" t="s">
        <v>7021</v>
      </c>
      <c r="D362" s="66">
        <v>63</v>
      </c>
      <c r="E362" s="67">
        <v>913</v>
      </c>
      <c r="F362" s="70">
        <v>204.4</v>
      </c>
      <c r="G362" s="70">
        <v>186617.2</v>
      </c>
      <c r="H362" s="70">
        <f>G362*18%</f>
        <v>33591.095999999998</v>
      </c>
      <c r="I362" s="70">
        <f>G362+H362</f>
        <v>220208.296</v>
      </c>
      <c r="J362" s="67" t="s">
        <v>6994</v>
      </c>
    </row>
    <row r="363" spans="1:10" x14ac:dyDescent="0.3">
      <c r="A363" s="68">
        <v>43573</v>
      </c>
      <c r="B363" s="66" t="s">
        <v>7001</v>
      </c>
      <c r="C363" s="66" t="s">
        <v>7021</v>
      </c>
      <c r="D363" s="66">
        <v>110</v>
      </c>
      <c r="E363" s="67">
        <v>172</v>
      </c>
      <c r="F363" s="70">
        <v>576.70000000000005</v>
      </c>
      <c r="G363" s="70">
        <v>99192.400000000009</v>
      </c>
      <c r="H363" s="70">
        <f>G363*18%</f>
        <v>17854.632000000001</v>
      </c>
      <c r="I363" s="70">
        <f>G363+H363</f>
        <v>117047.03200000001</v>
      </c>
      <c r="J363" s="67" t="s">
        <v>6994</v>
      </c>
    </row>
    <row r="364" spans="1:10" x14ac:dyDescent="0.3">
      <c r="A364" s="68">
        <v>43573</v>
      </c>
      <c r="B364" s="66" t="s">
        <v>7001</v>
      </c>
      <c r="C364" s="66" t="s">
        <v>7021</v>
      </c>
      <c r="D364" s="66">
        <v>110</v>
      </c>
      <c r="E364" s="67">
        <v>228</v>
      </c>
      <c r="F364" s="70">
        <v>576.70000000000005</v>
      </c>
      <c r="G364" s="70">
        <v>131487.6</v>
      </c>
      <c r="H364" s="70">
        <f>G364*18%</f>
        <v>23667.768</v>
      </c>
      <c r="I364" s="70">
        <f>G364+H364</f>
        <v>155155.36800000002</v>
      </c>
      <c r="J364" s="67" t="s">
        <v>6994</v>
      </c>
    </row>
    <row r="365" spans="1:10" x14ac:dyDescent="0.3">
      <c r="A365" s="68">
        <v>43573</v>
      </c>
      <c r="B365" s="66" t="s">
        <v>6999</v>
      </c>
      <c r="C365" s="66" t="s">
        <v>7021</v>
      </c>
      <c r="D365" s="66">
        <v>90</v>
      </c>
      <c r="E365" s="67">
        <v>80</v>
      </c>
      <c r="F365" s="70">
        <v>386.9</v>
      </c>
      <c r="G365" s="70">
        <v>30952</v>
      </c>
      <c r="H365" s="70">
        <f>G365*18%</f>
        <v>5571.36</v>
      </c>
      <c r="I365" s="70">
        <f>G365+H365</f>
        <v>36523.360000000001</v>
      </c>
      <c r="J365" s="67" t="s">
        <v>6994</v>
      </c>
    </row>
    <row r="366" spans="1:10" x14ac:dyDescent="0.3">
      <c r="A366" s="68">
        <v>43573</v>
      </c>
      <c r="B366" s="66" t="s">
        <v>6999</v>
      </c>
      <c r="C366" s="66" t="s">
        <v>7021</v>
      </c>
      <c r="D366" s="66">
        <v>90</v>
      </c>
      <c r="E366" s="67">
        <v>30</v>
      </c>
      <c r="F366" s="70">
        <v>386.9</v>
      </c>
      <c r="G366" s="70">
        <v>11607</v>
      </c>
      <c r="H366" s="70">
        <f>G366*18%</f>
        <v>2089.2599999999998</v>
      </c>
      <c r="I366" s="70">
        <f>G366+H366</f>
        <v>13696.26</v>
      </c>
      <c r="J366" s="67" t="s">
        <v>6994</v>
      </c>
    </row>
    <row r="367" spans="1:10" x14ac:dyDescent="0.3">
      <c r="A367" s="68">
        <v>43573</v>
      </c>
      <c r="B367" s="66" t="s">
        <v>6999</v>
      </c>
      <c r="C367" s="66" t="s">
        <v>7021</v>
      </c>
      <c r="D367" s="66">
        <v>90</v>
      </c>
      <c r="E367" s="67">
        <v>183</v>
      </c>
      <c r="F367" s="70">
        <v>386.9</v>
      </c>
      <c r="G367" s="70">
        <v>70802.7</v>
      </c>
      <c r="H367" s="70">
        <f>G367*18%</f>
        <v>12744.485999999999</v>
      </c>
      <c r="I367" s="70">
        <f>G367+H367</f>
        <v>83547.186000000002</v>
      </c>
      <c r="J367" s="67" t="s">
        <v>6994</v>
      </c>
    </row>
    <row r="368" spans="1:10" x14ac:dyDescent="0.3">
      <c r="A368" s="68">
        <v>43573</v>
      </c>
      <c r="B368" s="66" t="s">
        <v>6999</v>
      </c>
      <c r="C368" s="66" t="s">
        <v>7021</v>
      </c>
      <c r="D368" s="66">
        <v>90</v>
      </c>
      <c r="E368" s="67">
        <v>107</v>
      </c>
      <c r="F368" s="70">
        <v>386.9</v>
      </c>
      <c r="G368" s="70">
        <v>41398.299999999996</v>
      </c>
      <c r="H368" s="70">
        <f>G368*18%</f>
        <v>7451.6939999999986</v>
      </c>
      <c r="I368" s="70">
        <f>G368+H368</f>
        <v>48849.993999999992</v>
      </c>
      <c r="J368" s="67" t="s">
        <v>6994</v>
      </c>
    </row>
    <row r="369" spans="1:10" x14ac:dyDescent="0.3">
      <c r="A369" s="68">
        <v>43573</v>
      </c>
      <c r="B369" s="66" t="s">
        <v>6999</v>
      </c>
      <c r="C369" s="66" t="s">
        <v>7021</v>
      </c>
      <c r="D369" s="66">
        <v>75</v>
      </c>
      <c r="E369" s="67">
        <v>400</v>
      </c>
      <c r="F369" s="70">
        <v>277.39999999999998</v>
      </c>
      <c r="G369" s="70">
        <v>110959.99999999999</v>
      </c>
      <c r="H369" s="70">
        <f>G369*18%</f>
        <v>19972.799999999996</v>
      </c>
      <c r="I369" s="70">
        <f>G369+H369</f>
        <v>130932.79999999999</v>
      </c>
      <c r="J369" s="67" t="s">
        <v>6994</v>
      </c>
    </row>
    <row r="370" spans="1:10" x14ac:dyDescent="0.3">
      <c r="A370" s="68">
        <v>43573</v>
      </c>
      <c r="B370" s="66" t="s">
        <v>6999</v>
      </c>
      <c r="C370" s="66" t="s">
        <v>7021</v>
      </c>
      <c r="D370" s="66">
        <v>63</v>
      </c>
      <c r="E370" s="67">
        <v>400</v>
      </c>
      <c r="F370" s="70">
        <v>204.4</v>
      </c>
      <c r="G370" s="70">
        <v>81760</v>
      </c>
      <c r="H370" s="70">
        <f>G370*18%</f>
        <v>14716.8</v>
      </c>
      <c r="I370" s="70">
        <f>G370+H370</f>
        <v>96476.800000000003</v>
      </c>
      <c r="J370" s="67" t="s">
        <v>6994</v>
      </c>
    </row>
    <row r="371" spans="1:10" x14ac:dyDescent="0.3">
      <c r="A371" s="68">
        <v>43573</v>
      </c>
      <c r="B371" s="66" t="s">
        <v>6999</v>
      </c>
      <c r="C371" s="66" t="s">
        <v>7021</v>
      </c>
      <c r="D371" s="66">
        <v>75</v>
      </c>
      <c r="E371" s="67">
        <v>530</v>
      </c>
      <c r="F371" s="70">
        <v>277.39999999999998</v>
      </c>
      <c r="G371" s="70">
        <v>147022</v>
      </c>
      <c r="H371" s="70">
        <f>G371*18%</f>
        <v>26463.96</v>
      </c>
      <c r="I371" s="70">
        <f>G371+H371</f>
        <v>173485.96</v>
      </c>
      <c r="J371" s="67" t="s">
        <v>6994</v>
      </c>
    </row>
    <row r="372" spans="1:10" x14ac:dyDescent="0.3">
      <c r="A372" s="68">
        <v>43573</v>
      </c>
      <c r="B372" s="66" t="s">
        <v>6999</v>
      </c>
      <c r="C372" s="66" t="s">
        <v>7021</v>
      </c>
      <c r="D372" s="66">
        <v>75</v>
      </c>
      <c r="E372" s="67">
        <v>470</v>
      </c>
      <c r="F372" s="70">
        <v>277.39999999999998</v>
      </c>
      <c r="G372" s="70">
        <v>130377.99999999999</v>
      </c>
      <c r="H372" s="70">
        <f>G372*18%</f>
        <v>23468.039999999997</v>
      </c>
      <c r="I372" s="70">
        <f>G372+H372</f>
        <v>153846.03999999998</v>
      </c>
      <c r="J372" s="67" t="s">
        <v>6994</v>
      </c>
    </row>
    <row r="373" spans="1:10" x14ac:dyDescent="0.3">
      <c r="A373" s="68">
        <v>43573</v>
      </c>
      <c r="B373" s="66" t="s">
        <v>6999</v>
      </c>
      <c r="C373" s="66" t="s">
        <v>7021</v>
      </c>
      <c r="D373" s="66">
        <v>63</v>
      </c>
      <c r="E373" s="67">
        <v>300</v>
      </c>
      <c r="F373" s="70">
        <v>204.4</v>
      </c>
      <c r="G373" s="70">
        <v>61320</v>
      </c>
      <c r="H373" s="70">
        <f>G373*18%</f>
        <v>11037.6</v>
      </c>
      <c r="I373" s="70">
        <f>G373+H373</f>
        <v>72357.600000000006</v>
      </c>
      <c r="J373" s="67" t="s">
        <v>6994</v>
      </c>
    </row>
    <row r="374" spans="1:10" x14ac:dyDescent="0.3">
      <c r="A374" s="68">
        <v>43573</v>
      </c>
      <c r="B374" s="66" t="s">
        <v>6999</v>
      </c>
      <c r="C374" s="66" t="s">
        <v>7021</v>
      </c>
      <c r="D374" s="66">
        <v>63</v>
      </c>
      <c r="E374" s="67">
        <v>37</v>
      </c>
      <c r="F374" s="70">
        <v>204.4</v>
      </c>
      <c r="G374" s="70">
        <v>7562.8</v>
      </c>
      <c r="H374" s="70">
        <f>G374*18%</f>
        <v>1361.3040000000001</v>
      </c>
      <c r="I374" s="70">
        <f>G374+H374</f>
        <v>8924.1039999999994</v>
      </c>
      <c r="J374" s="67" t="s">
        <v>6994</v>
      </c>
    </row>
    <row r="375" spans="1:10" x14ac:dyDescent="0.3">
      <c r="A375" s="68">
        <v>43573</v>
      </c>
      <c r="B375" s="66" t="s">
        <v>6999</v>
      </c>
      <c r="C375" s="66" t="s">
        <v>7021</v>
      </c>
      <c r="D375" s="66">
        <v>63</v>
      </c>
      <c r="E375" s="67">
        <v>583</v>
      </c>
      <c r="F375" s="70">
        <v>204.4</v>
      </c>
      <c r="G375" s="70">
        <v>119165.2</v>
      </c>
      <c r="H375" s="70">
        <f>G375*18%</f>
        <v>21449.735999999997</v>
      </c>
      <c r="I375" s="70">
        <f>G375+H375</f>
        <v>140614.93599999999</v>
      </c>
      <c r="J375" s="67" t="s">
        <v>6994</v>
      </c>
    </row>
    <row r="376" spans="1:10" x14ac:dyDescent="0.3">
      <c r="A376" s="68">
        <v>43573</v>
      </c>
      <c r="B376" s="66" t="s">
        <v>6999</v>
      </c>
      <c r="C376" s="66" t="s">
        <v>7021</v>
      </c>
      <c r="D376" s="66">
        <v>63</v>
      </c>
      <c r="E376" s="67">
        <v>80</v>
      </c>
      <c r="F376" s="70">
        <v>204.4</v>
      </c>
      <c r="G376" s="70">
        <v>16352</v>
      </c>
      <c r="H376" s="70">
        <f>G376*18%</f>
        <v>2943.3599999999997</v>
      </c>
      <c r="I376" s="70">
        <f>G376+H376</f>
        <v>19295.36</v>
      </c>
      <c r="J376" s="67" t="s">
        <v>6994</v>
      </c>
    </row>
    <row r="377" spans="1:10" x14ac:dyDescent="0.3">
      <c r="A377" s="68">
        <v>43573</v>
      </c>
      <c r="B377" s="66" t="s">
        <v>6999</v>
      </c>
      <c r="C377" s="66" t="s">
        <v>7021</v>
      </c>
      <c r="D377" s="66">
        <v>75</v>
      </c>
      <c r="E377" s="67">
        <v>600</v>
      </c>
      <c r="F377" s="70">
        <v>277.39999999999998</v>
      </c>
      <c r="G377" s="70">
        <v>166440</v>
      </c>
      <c r="H377" s="70">
        <f>G377*18%</f>
        <v>29959.199999999997</v>
      </c>
      <c r="I377" s="70">
        <f>G377+H377</f>
        <v>196399.2</v>
      </c>
      <c r="J377" s="67" t="s">
        <v>6994</v>
      </c>
    </row>
    <row r="378" spans="1:10" x14ac:dyDescent="0.3">
      <c r="A378" s="68">
        <v>43573</v>
      </c>
      <c r="B378" s="66" t="s">
        <v>6999</v>
      </c>
      <c r="C378" s="66" t="s">
        <v>7021</v>
      </c>
      <c r="D378" s="66">
        <v>75</v>
      </c>
      <c r="E378" s="67">
        <v>400</v>
      </c>
      <c r="F378" s="70">
        <v>277.39999999999998</v>
      </c>
      <c r="G378" s="70">
        <v>110959.99999999999</v>
      </c>
      <c r="H378" s="70">
        <f>G378*18%</f>
        <v>19972.799999999996</v>
      </c>
      <c r="I378" s="70">
        <f>G378+H378</f>
        <v>130932.79999999999</v>
      </c>
      <c r="J378" s="67" t="s">
        <v>6994</v>
      </c>
    </row>
    <row r="379" spans="1:10" x14ac:dyDescent="0.3">
      <c r="A379" s="68">
        <v>43573</v>
      </c>
      <c r="B379" s="66" t="s">
        <v>7004</v>
      </c>
      <c r="C379" s="66" t="s">
        <v>6998</v>
      </c>
      <c r="D379" s="66">
        <v>75</v>
      </c>
      <c r="E379" s="67">
        <v>1200</v>
      </c>
      <c r="F379" s="70">
        <v>29</v>
      </c>
      <c r="G379" s="70">
        <v>34800</v>
      </c>
      <c r="H379" s="70">
        <f>G379*18%</f>
        <v>6264</v>
      </c>
      <c r="I379" s="70">
        <f>G379+H379</f>
        <v>41064</v>
      </c>
      <c r="J379" s="67" t="s">
        <v>6994</v>
      </c>
    </row>
    <row r="380" spans="1:10" x14ac:dyDescent="0.3">
      <c r="A380" s="68">
        <v>43573</v>
      </c>
      <c r="B380" s="66" t="s">
        <v>7000</v>
      </c>
      <c r="C380" s="66" t="s">
        <v>7023</v>
      </c>
      <c r="D380" s="66">
        <v>75</v>
      </c>
      <c r="E380" s="67">
        <v>2400</v>
      </c>
      <c r="F380" s="70">
        <v>22</v>
      </c>
      <c r="G380" s="70">
        <v>52800</v>
      </c>
      <c r="H380" s="70">
        <f>G380*18%</f>
        <v>9504</v>
      </c>
      <c r="I380" s="70">
        <f>G380+H380</f>
        <v>62304</v>
      </c>
      <c r="J380" s="67" t="s">
        <v>6994</v>
      </c>
    </row>
    <row r="381" spans="1:10" x14ac:dyDescent="0.3">
      <c r="A381" s="68">
        <v>43573</v>
      </c>
      <c r="B381" s="66" t="s">
        <v>7000</v>
      </c>
      <c r="C381" s="66" t="s">
        <v>7023</v>
      </c>
      <c r="D381" s="66">
        <v>75</v>
      </c>
      <c r="E381" s="67">
        <v>800</v>
      </c>
      <c r="F381" s="70">
        <v>22</v>
      </c>
      <c r="G381" s="70">
        <v>17600</v>
      </c>
      <c r="H381" s="70">
        <f>G381*18%</f>
        <v>3168</v>
      </c>
      <c r="I381" s="70">
        <f>G381+H381</f>
        <v>20768</v>
      </c>
      <c r="J381" s="67" t="s">
        <v>6994</v>
      </c>
    </row>
    <row r="382" spans="1:10" x14ac:dyDescent="0.3">
      <c r="A382" s="68">
        <v>43573</v>
      </c>
      <c r="B382" s="66" t="s">
        <v>7000</v>
      </c>
      <c r="C382" s="66" t="s">
        <v>7023</v>
      </c>
      <c r="D382" s="66">
        <v>110</v>
      </c>
      <c r="E382" s="67">
        <v>1500</v>
      </c>
      <c r="F382" s="70">
        <v>58</v>
      </c>
      <c r="G382" s="70">
        <v>87000</v>
      </c>
      <c r="H382" s="70">
        <f>G382*18%</f>
        <v>15660</v>
      </c>
      <c r="I382" s="70">
        <f>G382+H382</f>
        <v>102660</v>
      </c>
      <c r="J382" s="67" t="s">
        <v>6994</v>
      </c>
    </row>
    <row r="383" spans="1:10" x14ac:dyDescent="0.3">
      <c r="A383" s="68">
        <v>43574</v>
      </c>
      <c r="B383" s="66" t="s">
        <v>6999</v>
      </c>
      <c r="C383" s="66" t="s">
        <v>7021</v>
      </c>
      <c r="D383" s="66">
        <v>75</v>
      </c>
      <c r="E383" s="67">
        <v>982</v>
      </c>
      <c r="F383" s="70">
        <v>277.39999999999998</v>
      </c>
      <c r="G383" s="70">
        <v>272406.8</v>
      </c>
      <c r="H383" s="70">
        <f>G383*18%</f>
        <v>49033.223999999995</v>
      </c>
      <c r="I383" s="70">
        <f>G383+H383</f>
        <v>321440.02399999998</v>
      </c>
      <c r="J383" s="67" t="s">
        <v>6994</v>
      </c>
    </row>
    <row r="384" spans="1:10" x14ac:dyDescent="0.3">
      <c r="A384" s="68">
        <v>43574</v>
      </c>
      <c r="B384" s="66" t="s">
        <v>6999</v>
      </c>
      <c r="C384" s="66" t="s">
        <v>7021</v>
      </c>
      <c r="D384" s="66">
        <v>75</v>
      </c>
      <c r="E384" s="67">
        <v>18</v>
      </c>
      <c r="F384" s="70">
        <v>277.39999999999998</v>
      </c>
      <c r="G384" s="70">
        <v>4993.2</v>
      </c>
      <c r="H384" s="70">
        <f>G384*18%</f>
        <v>898.77599999999995</v>
      </c>
      <c r="I384" s="70">
        <f>G384+H384</f>
        <v>5891.9759999999997</v>
      </c>
      <c r="J384" s="67" t="s">
        <v>6994</v>
      </c>
    </row>
    <row r="385" spans="1:10" x14ac:dyDescent="0.3">
      <c r="A385" s="68">
        <v>43574</v>
      </c>
      <c r="B385" s="66" t="s">
        <v>6999</v>
      </c>
      <c r="C385" s="66" t="s">
        <v>7021</v>
      </c>
      <c r="D385" s="66">
        <v>63</v>
      </c>
      <c r="E385" s="67">
        <v>938</v>
      </c>
      <c r="F385" s="70">
        <v>204.4</v>
      </c>
      <c r="G385" s="70">
        <v>191727.2</v>
      </c>
      <c r="H385" s="70">
        <f>G385*18%</f>
        <v>34510.896000000001</v>
      </c>
      <c r="I385" s="70">
        <f>G385+H385</f>
        <v>226238.09600000002</v>
      </c>
      <c r="J385" s="67" t="s">
        <v>6994</v>
      </c>
    </row>
    <row r="386" spans="1:10" x14ac:dyDescent="0.3">
      <c r="A386" s="68">
        <v>43574</v>
      </c>
      <c r="B386" s="66" t="s">
        <v>6999</v>
      </c>
      <c r="C386" s="66" t="s">
        <v>7021</v>
      </c>
      <c r="D386" s="66">
        <v>63</v>
      </c>
      <c r="E386" s="67">
        <v>62</v>
      </c>
      <c r="F386" s="70">
        <v>204.4</v>
      </c>
      <c r="G386" s="70">
        <v>12672.800000000001</v>
      </c>
      <c r="H386" s="70">
        <f>G386*18%</f>
        <v>2281.1040000000003</v>
      </c>
      <c r="I386" s="70">
        <f>G386+H386</f>
        <v>14953.904000000002</v>
      </c>
      <c r="J386" s="67" t="s">
        <v>6994</v>
      </c>
    </row>
    <row r="387" spans="1:10" x14ac:dyDescent="0.3">
      <c r="A387" s="68">
        <v>43574</v>
      </c>
      <c r="B387" s="66" t="s">
        <v>6999</v>
      </c>
      <c r="C387" s="66" t="s">
        <v>7021</v>
      </c>
      <c r="D387" s="66">
        <v>75</v>
      </c>
      <c r="E387" s="67">
        <v>267</v>
      </c>
      <c r="F387" s="70">
        <v>277.39999999999998</v>
      </c>
      <c r="G387" s="70">
        <v>74065.799999999988</v>
      </c>
      <c r="H387" s="70">
        <f>G387*18%</f>
        <v>13331.843999999997</v>
      </c>
      <c r="I387" s="70">
        <f>G387+H387</f>
        <v>87397.643999999986</v>
      </c>
      <c r="J387" s="67" t="s">
        <v>6994</v>
      </c>
    </row>
    <row r="388" spans="1:10" x14ac:dyDescent="0.3">
      <c r="A388" s="68">
        <v>43574</v>
      </c>
      <c r="B388" s="66" t="s">
        <v>6999</v>
      </c>
      <c r="C388" s="66" t="s">
        <v>7021</v>
      </c>
      <c r="D388" s="66">
        <v>75</v>
      </c>
      <c r="E388" s="67">
        <v>733</v>
      </c>
      <c r="F388" s="70">
        <v>277.39999999999998</v>
      </c>
      <c r="G388" s="70">
        <v>203334.19999999998</v>
      </c>
      <c r="H388" s="70">
        <f>G388*18%</f>
        <v>36600.155999999995</v>
      </c>
      <c r="I388" s="70">
        <f>G388+H388</f>
        <v>239934.35599999997</v>
      </c>
      <c r="J388" s="67" t="s">
        <v>6994</v>
      </c>
    </row>
    <row r="389" spans="1:10" x14ac:dyDescent="0.3">
      <c r="A389" s="68">
        <v>43574</v>
      </c>
      <c r="B389" s="66" t="s">
        <v>7001</v>
      </c>
      <c r="C389" s="66" t="s">
        <v>7021</v>
      </c>
      <c r="D389" s="66">
        <v>110</v>
      </c>
      <c r="E389" s="67">
        <v>150</v>
      </c>
      <c r="F389" s="70">
        <v>576.70000000000005</v>
      </c>
      <c r="G389" s="70">
        <v>86505</v>
      </c>
      <c r="H389" s="70">
        <f>G389*18%</f>
        <v>15570.9</v>
      </c>
      <c r="I389" s="70">
        <f>G389+H389</f>
        <v>102075.9</v>
      </c>
      <c r="J389" s="67" t="s">
        <v>6994</v>
      </c>
    </row>
    <row r="390" spans="1:10" x14ac:dyDescent="0.3">
      <c r="A390" s="68">
        <v>43574</v>
      </c>
      <c r="B390" s="66" t="s">
        <v>6999</v>
      </c>
      <c r="C390" s="66" t="s">
        <v>7021</v>
      </c>
      <c r="D390" s="66">
        <v>75</v>
      </c>
      <c r="E390" s="67">
        <v>150</v>
      </c>
      <c r="F390" s="70">
        <v>277.39999999999998</v>
      </c>
      <c r="G390" s="70">
        <v>41610</v>
      </c>
      <c r="H390" s="70">
        <f>G390*18%</f>
        <v>7489.7999999999993</v>
      </c>
      <c r="I390" s="70">
        <f>G390+H390</f>
        <v>49099.8</v>
      </c>
      <c r="J390" s="67" t="s">
        <v>6994</v>
      </c>
    </row>
    <row r="391" spans="1:10" x14ac:dyDescent="0.3">
      <c r="A391" s="68">
        <v>43574</v>
      </c>
      <c r="B391" s="66" t="s">
        <v>6999</v>
      </c>
      <c r="C391" s="66" t="s">
        <v>7021</v>
      </c>
      <c r="D391" s="66">
        <v>63</v>
      </c>
      <c r="E391" s="67">
        <v>150</v>
      </c>
      <c r="F391" s="70">
        <v>204.4</v>
      </c>
      <c r="G391" s="70">
        <v>30660</v>
      </c>
      <c r="H391" s="70">
        <f>G391*18%</f>
        <v>5518.8</v>
      </c>
      <c r="I391" s="70">
        <f>G391+H391</f>
        <v>36178.800000000003</v>
      </c>
      <c r="J391" s="67" t="s">
        <v>6994</v>
      </c>
    </row>
    <row r="392" spans="1:10" x14ac:dyDescent="0.3">
      <c r="A392" s="68">
        <v>43574</v>
      </c>
      <c r="B392" s="66" t="s">
        <v>7002</v>
      </c>
      <c r="C392" s="66" t="s">
        <v>7022</v>
      </c>
      <c r="D392" s="66" t="s">
        <v>52</v>
      </c>
      <c r="E392" s="67">
        <v>990</v>
      </c>
      <c r="F392" s="70">
        <v>328.7</v>
      </c>
      <c r="G392" s="70">
        <v>325413</v>
      </c>
      <c r="H392" s="70">
        <f>G392*18%</f>
        <v>58574.34</v>
      </c>
      <c r="I392" s="70">
        <f>G392+H392</f>
        <v>383987.33999999997</v>
      </c>
      <c r="J392" s="67" t="s">
        <v>6994</v>
      </c>
    </row>
    <row r="393" spans="1:10" x14ac:dyDescent="0.3">
      <c r="A393" s="68">
        <v>43574</v>
      </c>
      <c r="B393" s="66" t="s">
        <v>7002</v>
      </c>
      <c r="C393" s="66" t="s">
        <v>7022</v>
      </c>
      <c r="D393" s="66" t="s">
        <v>48</v>
      </c>
      <c r="E393" s="67">
        <v>820</v>
      </c>
      <c r="F393" s="70">
        <v>277</v>
      </c>
      <c r="G393" s="70">
        <v>227140</v>
      </c>
      <c r="H393" s="70">
        <f>G393*18%</f>
        <v>40885.199999999997</v>
      </c>
      <c r="I393" s="70">
        <f>G393+H393</f>
        <v>268025.2</v>
      </c>
      <c r="J393" s="67" t="s">
        <v>6994</v>
      </c>
    </row>
    <row r="394" spans="1:10" x14ac:dyDescent="0.3">
      <c r="A394" s="68">
        <v>43574</v>
      </c>
      <c r="B394" s="66" t="s">
        <v>7002</v>
      </c>
      <c r="C394" s="66" t="s">
        <v>7022</v>
      </c>
      <c r="D394" s="66" t="s">
        <v>52</v>
      </c>
      <c r="E394" s="67">
        <v>615</v>
      </c>
      <c r="F394" s="70">
        <v>328.7</v>
      </c>
      <c r="G394" s="70">
        <v>202150.5</v>
      </c>
      <c r="H394" s="70">
        <f>G394*18%</f>
        <v>36387.089999999997</v>
      </c>
      <c r="I394" s="70">
        <f>G394+H394</f>
        <v>238537.59</v>
      </c>
      <c r="J394" s="67" t="s">
        <v>6994</v>
      </c>
    </row>
    <row r="395" spans="1:10" x14ac:dyDescent="0.3">
      <c r="A395" s="68">
        <v>43574</v>
      </c>
      <c r="B395" s="66" t="s">
        <v>7002</v>
      </c>
      <c r="C395" s="66" t="s">
        <v>7022</v>
      </c>
      <c r="D395" s="66" t="s">
        <v>52</v>
      </c>
      <c r="E395" s="67">
        <v>60</v>
      </c>
      <c r="F395" s="70">
        <v>328.7</v>
      </c>
      <c r="G395" s="70">
        <v>19722</v>
      </c>
      <c r="H395" s="70">
        <f>G395*18%</f>
        <v>3549.96</v>
      </c>
      <c r="I395" s="70">
        <f>G395+H395</f>
        <v>23271.96</v>
      </c>
      <c r="J395" s="67" t="s">
        <v>6994</v>
      </c>
    </row>
    <row r="396" spans="1:10" x14ac:dyDescent="0.3">
      <c r="A396" s="68">
        <v>43575</v>
      </c>
      <c r="B396" s="66" t="s">
        <v>7001</v>
      </c>
      <c r="C396" s="66" t="s">
        <v>7021</v>
      </c>
      <c r="D396" s="66">
        <v>110</v>
      </c>
      <c r="E396" s="67">
        <v>225</v>
      </c>
      <c r="F396" s="70">
        <v>576.70000000000005</v>
      </c>
      <c r="G396" s="70">
        <v>129757.50000000001</v>
      </c>
      <c r="H396" s="70">
        <f>G396*18%</f>
        <v>23356.350000000002</v>
      </c>
      <c r="I396" s="70">
        <f>G396+H396</f>
        <v>153113.85</v>
      </c>
      <c r="J396" s="67" t="s">
        <v>6994</v>
      </c>
    </row>
    <row r="397" spans="1:10" x14ac:dyDescent="0.3">
      <c r="A397" s="68">
        <v>43575</v>
      </c>
      <c r="B397" s="66" t="s">
        <v>6999</v>
      </c>
      <c r="C397" s="66" t="s">
        <v>7021</v>
      </c>
      <c r="D397" s="66">
        <v>90</v>
      </c>
      <c r="E397" s="67">
        <v>225</v>
      </c>
      <c r="F397" s="70">
        <v>386.9</v>
      </c>
      <c r="G397" s="70">
        <v>87052.5</v>
      </c>
      <c r="H397" s="70">
        <f>G397*18%</f>
        <v>15669.449999999999</v>
      </c>
      <c r="I397" s="70">
        <f>G397+H397</f>
        <v>102721.95</v>
      </c>
      <c r="J397" s="67" t="s">
        <v>6994</v>
      </c>
    </row>
    <row r="398" spans="1:10" x14ac:dyDescent="0.3">
      <c r="A398" s="68">
        <v>43575</v>
      </c>
      <c r="B398" s="66" t="s">
        <v>6999</v>
      </c>
      <c r="C398" s="66" t="s">
        <v>7021</v>
      </c>
      <c r="D398" s="66">
        <v>75</v>
      </c>
      <c r="E398" s="67">
        <v>225</v>
      </c>
      <c r="F398" s="70">
        <v>277.39999999999998</v>
      </c>
      <c r="G398" s="70">
        <v>62414.999999999993</v>
      </c>
      <c r="H398" s="70">
        <f>G398*18%</f>
        <v>11234.699999999999</v>
      </c>
      <c r="I398" s="70">
        <f>G398+H398</f>
        <v>73649.7</v>
      </c>
      <c r="J398" s="67" t="s">
        <v>6994</v>
      </c>
    </row>
    <row r="399" spans="1:10" x14ac:dyDescent="0.3">
      <c r="A399" s="68">
        <v>43575</v>
      </c>
      <c r="B399" s="66" t="s">
        <v>6999</v>
      </c>
      <c r="C399" s="66" t="s">
        <v>7021</v>
      </c>
      <c r="D399" s="66">
        <v>63</v>
      </c>
      <c r="E399" s="67">
        <v>225</v>
      </c>
      <c r="F399" s="70">
        <v>204.4</v>
      </c>
      <c r="G399" s="70">
        <v>45990</v>
      </c>
      <c r="H399" s="70">
        <f>G399*18%</f>
        <v>8278.1999999999989</v>
      </c>
      <c r="I399" s="70">
        <f>G399+H399</f>
        <v>54268.2</v>
      </c>
      <c r="J399" s="67" t="s">
        <v>6994</v>
      </c>
    </row>
    <row r="400" spans="1:10" x14ac:dyDescent="0.3">
      <c r="A400" s="68">
        <v>43575</v>
      </c>
      <c r="B400" s="66" t="s">
        <v>6999</v>
      </c>
      <c r="C400" s="66" t="s">
        <v>7021</v>
      </c>
      <c r="D400" s="66">
        <v>75</v>
      </c>
      <c r="E400" s="67">
        <v>1000</v>
      </c>
      <c r="F400" s="70">
        <v>277.39999999999998</v>
      </c>
      <c r="G400" s="70">
        <v>277400</v>
      </c>
      <c r="H400" s="70">
        <f>G400*18%</f>
        <v>49932</v>
      </c>
      <c r="I400" s="70">
        <f>G400+H400</f>
        <v>327332</v>
      </c>
      <c r="J400" s="67" t="s">
        <v>6994</v>
      </c>
    </row>
    <row r="401" spans="1:10" x14ac:dyDescent="0.3">
      <c r="A401" s="68">
        <v>43575</v>
      </c>
      <c r="B401" s="66" t="s">
        <v>6999</v>
      </c>
      <c r="C401" s="66" t="s">
        <v>7021</v>
      </c>
      <c r="D401" s="66">
        <v>90</v>
      </c>
      <c r="E401" s="67">
        <v>300</v>
      </c>
      <c r="F401" s="70">
        <v>386.9</v>
      </c>
      <c r="G401" s="70">
        <v>116070</v>
      </c>
      <c r="H401" s="70">
        <f>G401*18%</f>
        <v>20892.599999999999</v>
      </c>
      <c r="I401" s="70">
        <f>G401+H401</f>
        <v>136962.6</v>
      </c>
      <c r="J401" s="67" t="s">
        <v>6994</v>
      </c>
    </row>
    <row r="402" spans="1:10" x14ac:dyDescent="0.3">
      <c r="A402" s="68">
        <v>43575</v>
      </c>
      <c r="B402" s="66" t="s">
        <v>6999</v>
      </c>
      <c r="C402" s="66" t="s">
        <v>7021</v>
      </c>
      <c r="D402" s="66">
        <v>90</v>
      </c>
      <c r="E402" s="67">
        <v>350</v>
      </c>
      <c r="F402" s="70">
        <v>386.9</v>
      </c>
      <c r="G402" s="70">
        <v>135415</v>
      </c>
      <c r="H402" s="70">
        <f>G402*18%</f>
        <v>24374.7</v>
      </c>
      <c r="I402" s="70">
        <f>G402+H402</f>
        <v>159789.70000000001</v>
      </c>
      <c r="J402" s="67" t="s">
        <v>6994</v>
      </c>
    </row>
    <row r="403" spans="1:10" x14ac:dyDescent="0.3">
      <c r="A403" s="68">
        <v>43575</v>
      </c>
      <c r="B403" s="66" t="s">
        <v>6999</v>
      </c>
      <c r="C403" s="66" t="s">
        <v>7021</v>
      </c>
      <c r="D403" s="66">
        <v>75</v>
      </c>
      <c r="E403" s="67">
        <v>650</v>
      </c>
      <c r="F403" s="70">
        <v>277.39999999999998</v>
      </c>
      <c r="G403" s="70">
        <v>180309.99999999997</v>
      </c>
      <c r="H403" s="70">
        <f>G403*18%</f>
        <v>32455.799999999992</v>
      </c>
      <c r="I403" s="70">
        <f>G403+H403</f>
        <v>212765.79999999996</v>
      </c>
      <c r="J403" s="67" t="s">
        <v>6994</v>
      </c>
    </row>
    <row r="404" spans="1:10" x14ac:dyDescent="0.3">
      <c r="A404" s="68">
        <v>43575</v>
      </c>
      <c r="B404" s="66" t="s">
        <v>6999</v>
      </c>
      <c r="C404" s="66" t="s">
        <v>7021</v>
      </c>
      <c r="D404" s="66">
        <v>63</v>
      </c>
      <c r="E404" s="67">
        <v>650</v>
      </c>
      <c r="F404" s="70">
        <v>204.4</v>
      </c>
      <c r="G404" s="70">
        <v>132860</v>
      </c>
      <c r="H404" s="70">
        <f>G404*18%</f>
        <v>23914.799999999999</v>
      </c>
      <c r="I404" s="70">
        <f>G404+H404</f>
        <v>156774.79999999999</v>
      </c>
      <c r="J404" s="67" t="s">
        <v>6994</v>
      </c>
    </row>
    <row r="405" spans="1:10" x14ac:dyDescent="0.3">
      <c r="A405" s="68">
        <v>43575</v>
      </c>
      <c r="B405" s="66" t="s">
        <v>6999</v>
      </c>
      <c r="C405" s="66" t="s">
        <v>7021</v>
      </c>
      <c r="D405" s="66">
        <v>90</v>
      </c>
      <c r="E405" s="67">
        <v>650</v>
      </c>
      <c r="F405" s="70">
        <v>386.9</v>
      </c>
      <c r="G405" s="70">
        <v>251484.99999999997</v>
      </c>
      <c r="H405" s="70">
        <f>G405*18%</f>
        <v>45267.299999999996</v>
      </c>
      <c r="I405" s="70">
        <f>G405+H405</f>
        <v>296752.3</v>
      </c>
      <c r="J405" s="67" t="s">
        <v>6994</v>
      </c>
    </row>
    <row r="406" spans="1:10" x14ac:dyDescent="0.3">
      <c r="A406" s="68">
        <v>43575</v>
      </c>
      <c r="B406" s="66" t="s">
        <v>6999</v>
      </c>
      <c r="C406" s="66" t="s">
        <v>7021</v>
      </c>
      <c r="D406" s="66">
        <v>63</v>
      </c>
      <c r="E406" s="67">
        <v>650</v>
      </c>
      <c r="F406" s="70">
        <v>204.4</v>
      </c>
      <c r="G406" s="70">
        <v>132860</v>
      </c>
      <c r="H406" s="70">
        <f>G406*18%</f>
        <v>23914.799999999999</v>
      </c>
      <c r="I406" s="70">
        <f>G406+H406</f>
        <v>156774.79999999999</v>
      </c>
      <c r="J406" s="67" t="s">
        <v>6994</v>
      </c>
    </row>
    <row r="407" spans="1:10" x14ac:dyDescent="0.3">
      <c r="A407" s="68">
        <v>43575</v>
      </c>
      <c r="B407" s="66" t="s">
        <v>6999</v>
      </c>
      <c r="C407" s="66" t="s">
        <v>7021</v>
      </c>
      <c r="D407" s="66">
        <v>75</v>
      </c>
      <c r="E407" s="67">
        <v>1000</v>
      </c>
      <c r="F407" s="70">
        <v>277.39999999999998</v>
      </c>
      <c r="G407" s="70">
        <v>277400</v>
      </c>
      <c r="H407" s="70">
        <f>G407*18%</f>
        <v>49932</v>
      </c>
      <c r="I407" s="70">
        <f>G407+H407</f>
        <v>327332</v>
      </c>
      <c r="J407" s="67" t="s">
        <v>6994</v>
      </c>
    </row>
    <row r="408" spans="1:10" x14ac:dyDescent="0.3">
      <c r="A408" s="68">
        <v>43575</v>
      </c>
      <c r="B408" s="66" t="s">
        <v>6999</v>
      </c>
      <c r="C408" s="66" t="s">
        <v>7021</v>
      </c>
      <c r="D408" s="66">
        <v>63</v>
      </c>
      <c r="E408" s="67">
        <v>1000</v>
      </c>
      <c r="F408" s="70">
        <v>204.4</v>
      </c>
      <c r="G408" s="70">
        <v>204400</v>
      </c>
      <c r="H408" s="70">
        <f>G408*18%</f>
        <v>36792</v>
      </c>
      <c r="I408" s="70">
        <f>G408+H408</f>
        <v>241192</v>
      </c>
      <c r="J408" s="67" t="s">
        <v>6994</v>
      </c>
    </row>
    <row r="409" spans="1:10" x14ac:dyDescent="0.3">
      <c r="A409" s="68">
        <v>43575</v>
      </c>
      <c r="B409" s="66" t="s">
        <v>7002</v>
      </c>
      <c r="C409" s="66" t="s">
        <v>7022</v>
      </c>
      <c r="D409" s="66">
        <v>60</v>
      </c>
      <c r="E409" s="67">
        <v>660</v>
      </c>
      <c r="F409" s="70">
        <v>361</v>
      </c>
      <c r="G409" s="70">
        <v>238260</v>
      </c>
      <c r="H409" s="70">
        <f>G409*18%</f>
        <v>42886.799999999996</v>
      </c>
      <c r="I409" s="70">
        <f>G409+H409</f>
        <v>281146.8</v>
      </c>
      <c r="J409" s="67" t="s">
        <v>6994</v>
      </c>
    </row>
    <row r="410" spans="1:10" x14ac:dyDescent="0.3">
      <c r="A410" s="68">
        <v>43575</v>
      </c>
      <c r="B410" s="66" t="s">
        <v>7002</v>
      </c>
      <c r="C410" s="66" t="s">
        <v>7022</v>
      </c>
      <c r="D410" s="66">
        <v>60</v>
      </c>
      <c r="E410" s="67">
        <v>435</v>
      </c>
      <c r="F410" s="70">
        <v>361</v>
      </c>
      <c r="G410" s="70">
        <v>157035</v>
      </c>
      <c r="H410" s="70">
        <f>G410*18%</f>
        <v>28266.3</v>
      </c>
      <c r="I410" s="70">
        <f>G410+H410</f>
        <v>185301.3</v>
      </c>
      <c r="J410" s="67" t="s">
        <v>6994</v>
      </c>
    </row>
    <row r="411" spans="1:10" x14ac:dyDescent="0.3">
      <c r="A411" s="68">
        <v>43575</v>
      </c>
      <c r="B411" s="66" t="s">
        <v>7002</v>
      </c>
      <c r="C411" s="66" t="s">
        <v>7022</v>
      </c>
      <c r="D411" s="66">
        <v>60</v>
      </c>
      <c r="E411" s="67">
        <v>30</v>
      </c>
      <c r="F411" s="70">
        <v>361</v>
      </c>
      <c r="G411" s="70">
        <v>10830</v>
      </c>
      <c r="H411" s="70">
        <f>G411*18%</f>
        <v>1949.3999999999999</v>
      </c>
      <c r="I411" s="70">
        <f>G411+H411</f>
        <v>12779.4</v>
      </c>
      <c r="J411" s="67" t="s">
        <v>6994</v>
      </c>
    </row>
    <row r="412" spans="1:10" x14ac:dyDescent="0.3">
      <c r="A412" s="68">
        <v>43575</v>
      </c>
      <c r="B412" s="66" t="s">
        <v>7002</v>
      </c>
      <c r="C412" s="66" t="s">
        <v>7022</v>
      </c>
      <c r="D412" s="66">
        <v>48</v>
      </c>
      <c r="E412" s="67">
        <v>700</v>
      </c>
      <c r="F412" s="70">
        <v>277</v>
      </c>
      <c r="G412" s="70">
        <v>193900</v>
      </c>
      <c r="H412" s="70">
        <f>G412*18%</f>
        <v>34902</v>
      </c>
      <c r="I412" s="70">
        <f>G412+H412</f>
        <v>228802</v>
      </c>
      <c r="J412" s="67" t="s">
        <v>6994</v>
      </c>
    </row>
    <row r="413" spans="1:10" x14ac:dyDescent="0.3">
      <c r="A413" s="68">
        <v>43576</v>
      </c>
      <c r="B413" s="66" t="s">
        <v>7003</v>
      </c>
      <c r="C413" s="66" t="s">
        <v>7022</v>
      </c>
      <c r="D413" s="66">
        <v>110</v>
      </c>
      <c r="E413" s="67">
        <v>5535</v>
      </c>
      <c r="F413" s="70">
        <v>20</v>
      </c>
      <c r="G413" s="70">
        <v>110700</v>
      </c>
      <c r="H413" s="70">
        <f>G413*18%</f>
        <v>19926</v>
      </c>
      <c r="I413" s="70">
        <f>G413+H413</f>
        <v>130626</v>
      </c>
      <c r="J413" s="67" t="s">
        <v>6994</v>
      </c>
    </row>
    <row r="414" spans="1:10" x14ac:dyDescent="0.3">
      <c r="A414" s="68">
        <v>43576</v>
      </c>
      <c r="B414" s="66" t="s">
        <v>7004</v>
      </c>
      <c r="C414" s="66" t="s">
        <v>6998</v>
      </c>
      <c r="D414" s="66">
        <v>75</v>
      </c>
      <c r="E414" s="67">
        <v>960</v>
      </c>
      <c r="F414" s="70">
        <v>29</v>
      </c>
      <c r="G414" s="70">
        <v>27840</v>
      </c>
      <c r="H414" s="70">
        <f>G414*18%</f>
        <v>5011.2</v>
      </c>
      <c r="I414" s="70">
        <f>G414+H414</f>
        <v>32851.199999999997</v>
      </c>
      <c r="J414" s="67" t="s">
        <v>6994</v>
      </c>
    </row>
    <row r="415" spans="1:10" x14ac:dyDescent="0.3">
      <c r="A415" s="68">
        <v>43576</v>
      </c>
      <c r="B415" s="66" t="s">
        <v>7001</v>
      </c>
      <c r="C415" s="66" t="s">
        <v>7021</v>
      </c>
      <c r="D415" s="66">
        <v>110</v>
      </c>
      <c r="E415" s="67">
        <v>400</v>
      </c>
      <c r="F415" s="70">
        <v>576.70000000000005</v>
      </c>
      <c r="G415" s="70">
        <v>230680.00000000003</v>
      </c>
      <c r="H415" s="70">
        <f>G415*18%</f>
        <v>41522.400000000001</v>
      </c>
      <c r="I415" s="70">
        <f>G415+H415</f>
        <v>272202.40000000002</v>
      </c>
      <c r="J415" s="67" t="s">
        <v>6994</v>
      </c>
    </row>
    <row r="416" spans="1:10" x14ac:dyDescent="0.3">
      <c r="A416" s="68">
        <v>43576</v>
      </c>
      <c r="B416" s="66" t="s">
        <v>6999</v>
      </c>
      <c r="C416" s="66" t="s">
        <v>7021</v>
      </c>
      <c r="D416" s="66">
        <v>75</v>
      </c>
      <c r="E416" s="67">
        <v>400</v>
      </c>
      <c r="F416" s="70">
        <v>277.39999999999998</v>
      </c>
      <c r="G416" s="70">
        <v>110959.99999999999</v>
      </c>
      <c r="H416" s="70">
        <f>G416*18%</f>
        <v>19972.799999999996</v>
      </c>
      <c r="I416" s="70">
        <f>G416+H416</f>
        <v>130932.79999999999</v>
      </c>
      <c r="J416" s="67" t="s">
        <v>6994</v>
      </c>
    </row>
    <row r="417" spans="1:10" x14ac:dyDescent="0.3">
      <c r="A417" s="68">
        <v>43576</v>
      </c>
      <c r="B417" s="66" t="s">
        <v>6999</v>
      </c>
      <c r="C417" s="66" t="s">
        <v>7021</v>
      </c>
      <c r="D417" s="66">
        <v>63</v>
      </c>
      <c r="E417" s="67">
        <v>400</v>
      </c>
      <c r="F417" s="70">
        <v>204.4</v>
      </c>
      <c r="G417" s="70">
        <v>81760</v>
      </c>
      <c r="H417" s="70">
        <f>G417*18%</f>
        <v>14716.8</v>
      </c>
      <c r="I417" s="70">
        <f>G417+H417</f>
        <v>96476.800000000003</v>
      </c>
      <c r="J417" s="67" t="s">
        <v>6994</v>
      </c>
    </row>
    <row r="418" spans="1:10" x14ac:dyDescent="0.3">
      <c r="A418" s="68">
        <v>43576</v>
      </c>
      <c r="B418" s="66" t="s">
        <v>6999</v>
      </c>
      <c r="C418" s="66" t="s">
        <v>7021</v>
      </c>
      <c r="D418" s="66">
        <v>90</v>
      </c>
      <c r="E418" s="67">
        <v>650</v>
      </c>
      <c r="F418" s="70">
        <v>386.9</v>
      </c>
      <c r="G418" s="70">
        <v>251484.99999999997</v>
      </c>
      <c r="H418" s="70">
        <f>G418*18%</f>
        <v>45267.299999999996</v>
      </c>
      <c r="I418" s="70">
        <f>G418+H418</f>
        <v>296752.3</v>
      </c>
      <c r="J418" s="67" t="s">
        <v>6994</v>
      </c>
    </row>
    <row r="419" spans="1:10" x14ac:dyDescent="0.3">
      <c r="A419" s="68">
        <v>43576</v>
      </c>
      <c r="B419" s="66" t="s">
        <v>6999</v>
      </c>
      <c r="C419" s="66" t="s">
        <v>7021</v>
      </c>
      <c r="D419" s="66">
        <v>75</v>
      </c>
      <c r="E419" s="67">
        <v>388</v>
      </c>
      <c r="F419" s="70">
        <v>277.39999999999998</v>
      </c>
      <c r="G419" s="70">
        <v>107631.2</v>
      </c>
      <c r="H419" s="70">
        <f>G419*18%</f>
        <v>19373.615999999998</v>
      </c>
      <c r="I419" s="70">
        <f>G419+H419</f>
        <v>127004.81599999999</v>
      </c>
      <c r="J419" s="67" t="s">
        <v>6994</v>
      </c>
    </row>
    <row r="420" spans="1:10" x14ac:dyDescent="0.3">
      <c r="A420" s="68">
        <v>43576</v>
      </c>
      <c r="B420" s="66" t="s">
        <v>6999</v>
      </c>
      <c r="C420" s="66" t="s">
        <v>7021</v>
      </c>
      <c r="D420" s="66">
        <v>75</v>
      </c>
      <c r="E420" s="67">
        <v>262</v>
      </c>
      <c r="F420" s="70">
        <v>277.39999999999998</v>
      </c>
      <c r="G420" s="70">
        <v>72678.799999999988</v>
      </c>
      <c r="H420" s="70">
        <f>G420*18%</f>
        <v>13082.183999999997</v>
      </c>
      <c r="I420" s="70">
        <f>G420+H420</f>
        <v>85760.983999999982</v>
      </c>
      <c r="J420" s="67" t="s">
        <v>6994</v>
      </c>
    </row>
    <row r="421" spans="1:10" x14ac:dyDescent="0.3">
      <c r="A421" s="68">
        <v>43576</v>
      </c>
      <c r="B421" s="66" t="s">
        <v>6999</v>
      </c>
      <c r="C421" s="66" t="s">
        <v>7021</v>
      </c>
      <c r="D421" s="66">
        <v>90</v>
      </c>
      <c r="E421" s="67">
        <v>50</v>
      </c>
      <c r="F421" s="70">
        <v>386.9</v>
      </c>
      <c r="G421" s="70">
        <v>19345</v>
      </c>
      <c r="H421" s="70">
        <f>G421*18%</f>
        <v>3482.1</v>
      </c>
      <c r="I421" s="70">
        <f>G421+H421</f>
        <v>22827.1</v>
      </c>
      <c r="J421" s="67" t="s">
        <v>6994</v>
      </c>
    </row>
    <row r="422" spans="1:10" x14ac:dyDescent="0.3">
      <c r="A422" s="68">
        <v>43576</v>
      </c>
      <c r="B422" s="66" t="s">
        <v>6999</v>
      </c>
      <c r="C422" s="66" t="s">
        <v>7021</v>
      </c>
      <c r="D422" s="66">
        <v>90</v>
      </c>
      <c r="E422" s="67">
        <v>600</v>
      </c>
      <c r="F422" s="70">
        <v>386.9</v>
      </c>
      <c r="G422" s="70">
        <v>232140</v>
      </c>
      <c r="H422" s="70">
        <f>G422*18%</f>
        <v>41785.199999999997</v>
      </c>
      <c r="I422" s="70">
        <f>G422+H422</f>
        <v>273925.2</v>
      </c>
      <c r="J422" s="67" t="s">
        <v>6994</v>
      </c>
    </row>
    <row r="423" spans="1:10" x14ac:dyDescent="0.3">
      <c r="A423" s="68">
        <v>43576</v>
      </c>
      <c r="B423" s="66" t="s">
        <v>6999</v>
      </c>
      <c r="C423" s="66" t="s">
        <v>7021</v>
      </c>
      <c r="D423" s="66">
        <v>75</v>
      </c>
      <c r="E423" s="67">
        <v>575</v>
      </c>
      <c r="F423" s="70">
        <v>277.39999999999998</v>
      </c>
      <c r="G423" s="70">
        <v>159505</v>
      </c>
      <c r="H423" s="70">
        <f>G423*18%</f>
        <v>28710.899999999998</v>
      </c>
      <c r="I423" s="70">
        <f>G423+H423</f>
        <v>188215.9</v>
      </c>
      <c r="J423" s="67" t="s">
        <v>6994</v>
      </c>
    </row>
    <row r="424" spans="1:10" x14ac:dyDescent="0.3">
      <c r="A424" s="68">
        <v>43576</v>
      </c>
      <c r="B424" s="66" t="s">
        <v>6999</v>
      </c>
      <c r="C424" s="66" t="s">
        <v>7021</v>
      </c>
      <c r="D424" s="66">
        <v>75</v>
      </c>
      <c r="E424" s="67">
        <v>75</v>
      </c>
      <c r="F424" s="70">
        <v>277.39999999999998</v>
      </c>
      <c r="G424" s="70">
        <v>20805</v>
      </c>
      <c r="H424" s="70">
        <f>G424*18%</f>
        <v>3744.8999999999996</v>
      </c>
      <c r="I424" s="70">
        <f>G424+H424</f>
        <v>24549.9</v>
      </c>
      <c r="J424" s="67" t="s">
        <v>6994</v>
      </c>
    </row>
    <row r="425" spans="1:10" x14ac:dyDescent="0.3">
      <c r="A425" s="68">
        <v>43576</v>
      </c>
      <c r="B425" s="66" t="s">
        <v>6999</v>
      </c>
      <c r="C425" s="66" t="s">
        <v>7021</v>
      </c>
      <c r="D425" s="66">
        <v>90</v>
      </c>
      <c r="E425" s="67">
        <v>625</v>
      </c>
      <c r="F425" s="70">
        <v>386.9</v>
      </c>
      <c r="G425" s="70">
        <v>241812.5</v>
      </c>
      <c r="H425" s="70">
        <f>G425*18%</f>
        <v>43526.25</v>
      </c>
      <c r="I425" s="70">
        <f>G425+H425</f>
        <v>285338.75</v>
      </c>
      <c r="J425" s="67" t="s">
        <v>6994</v>
      </c>
    </row>
    <row r="426" spans="1:10" x14ac:dyDescent="0.3">
      <c r="A426" s="68">
        <v>43576</v>
      </c>
      <c r="B426" s="66" t="s">
        <v>6999</v>
      </c>
      <c r="C426" s="66" t="s">
        <v>7021</v>
      </c>
      <c r="D426" s="66">
        <v>90</v>
      </c>
      <c r="E426" s="67">
        <v>25</v>
      </c>
      <c r="F426" s="70">
        <v>386.9</v>
      </c>
      <c r="G426" s="70">
        <v>9672.5</v>
      </c>
      <c r="H426" s="70">
        <f>G426*18%</f>
        <v>1741.05</v>
      </c>
      <c r="I426" s="70">
        <f>G426+H426</f>
        <v>11413.55</v>
      </c>
      <c r="J426" s="67" t="s">
        <v>6994</v>
      </c>
    </row>
    <row r="427" spans="1:10" x14ac:dyDescent="0.3">
      <c r="A427" s="68">
        <v>43576</v>
      </c>
      <c r="B427" s="66" t="s">
        <v>6999</v>
      </c>
      <c r="C427" s="66" t="s">
        <v>7021</v>
      </c>
      <c r="D427" s="66">
        <v>75</v>
      </c>
      <c r="E427" s="67">
        <v>230</v>
      </c>
      <c r="F427" s="70">
        <v>277.39999999999998</v>
      </c>
      <c r="G427" s="70">
        <v>63801.999999999993</v>
      </c>
      <c r="H427" s="70">
        <f>G427*18%</f>
        <v>11484.359999999999</v>
      </c>
      <c r="I427" s="70">
        <f>G427+H427</f>
        <v>75286.359999999986</v>
      </c>
      <c r="J427" s="67" t="s">
        <v>6994</v>
      </c>
    </row>
    <row r="428" spans="1:10" x14ac:dyDescent="0.3">
      <c r="A428" s="68">
        <v>43576</v>
      </c>
      <c r="B428" s="66" t="s">
        <v>6999</v>
      </c>
      <c r="C428" s="66" t="s">
        <v>7021</v>
      </c>
      <c r="D428" s="66">
        <v>75</v>
      </c>
      <c r="E428" s="67">
        <v>420</v>
      </c>
      <c r="F428" s="70">
        <v>277.39999999999998</v>
      </c>
      <c r="G428" s="70">
        <v>116507.99999999999</v>
      </c>
      <c r="H428" s="70">
        <f>G428*18%</f>
        <v>20971.439999999995</v>
      </c>
      <c r="I428" s="70">
        <f>G428+H428</f>
        <v>137479.43999999997</v>
      </c>
      <c r="J428" s="67" t="s">
        <v>6994</v>
      </c>
    </row>
    <row r="429" spans="1:10" x14ac:dyDescent="0.3">
      <c r="A429" s="68">
        <v>43576</v>
      </c>
      <c r="B429" s="66" t="s">
        <v>6999</v>
      </c>
      <c r="C429" s="66" t="s">
        <v>7021</v>
      </c>
      <c r="D429" s="66">
        <v>63</v>
      </c>
      <c r="E429" s="67">
        <v>420</v>
      </c>
      <c r="F429" s="70">
        <v>204.4</v>
      </c>
      <c r="G429" s="70">
        <v>85848</v>
      </c>
      <c r="H429" s="70">
        <f>G429*18%</f>
        <v>15452.64</v>
      </c>
      <c r="I429" s="70">
        <f>G429+H429</f>
        <v>101300.64</v>
      </c>
      <c r="J429" s="67" t="s">
        <v>6994</v>
      </c>
    </row>
    <row r="430" spans="1:10" x14ac:dyDescent="0.3">
      <c r="A430" s="68">
        <v>43576</v>
      </c>
      <c r="B430" s="66" t="s">
        <v>6999</v>
      </c>
      <c r="C430" s="66" t="s">
        <v>7021</v>
      </c>
      <c r="D430" s="66">
        <v>63</v>
      </c>
      <c r="E430" s="67">
        <v>230</v>
      </c>
      <c r="F430" s="70">
        <v>204.4</v>
      </c>
      <c r="G430" s="70">
        <v>47012</v>
      </c>
      <c r="H430" s="70">
        <f>G430*18%</f>
        <v>8462.16</v>
      </c>
      <c r="I430" s="70">
        <f>G430+H430</f>
        <v>55474.16</v>
      </c>
      <c r="J430" s="67" t="s">
        <v>6994</v>
      </c>
    </row>
    <row r="431" spans="1:10" x14ac:dyDescent="0.3">
      <c r="A431" s="68">
        <v>43576</v>
      </c>
      <c r="B431" s="66" t="s">
        <v>7000</v>
      </c>
      <c r="C431" s="66" t="s">
        <v>7023</v>
      </c>
      <c r="D431" s="66">
        <v>110</v>
      </c>
      <c r="E431" s="67">
        <v>660</v>
      </c>
      <c r="F431" s="70">
        <v>58</v>
      </c>
      <c r="G431" s="70">
        <v>38280</v>
      </c>
      <c r="H431" s="70">
        <f>G431*18%</f>
        <v>6890.4</v>
      </c>
      <c r="I431" s="70">
        <f>G431+H431</f>
        <v>45170.400000000001</v>
      </c>
      <c r="J431" s="67" t="s">
        <v>6994</v>
      </c>
    </row>
    <row r="432" spans="1:10" x14ac:dyDescent="0.3">
      <c r="A432" s="68">
        <v>43576</v>
      </c>
      <c r="B432" s="66" t="s">
        <v>7000</v>
      </c>
      <c r="C432" s="66" t="s">
        <v>7023</v>
      </c>
      <c r="D432" s="66">
        <v>75</v>
      </c>
      <c r="E432" s="67">
        <v>9280</v>
      </c>
      <c r="F432" s="70">
        <v>22</v>
      </c>
      <c r="G432" s="70">
        <v>204160</v>
      </c>
      <c r="H432" s="70">
        <f>G432*18%</f>
        <v>36748.799999999996</v>
      </c>
      <c r="I432" s="70">
        <f>G432+H432</f>
        <v>240908.79999999999</v>
      </c>
      <c r="J432" s="67" t="s">
        <v>6994</v>
      </c>
    </row>
    <row r="433" spans="1:10" x14ac:dyDescent="0.3">
      <c r="A433" s="68">
        <v>43577</v>
      </c>
      <c r="B433" s="66" t="s">
        <v>7001</v>
      </c>
      <c r="C433" s="66" t="s">
        <v>7021</v>
      </c>
      <c r="D433" s="66">
        <v>110</v>
      </c>
      <c r="E433" s="67">
        <v>130</v>
      </c>
      <c r="F433" s="70">
        <v>576.70000000000005</v>
      </c>
      <c r="G433" s="70">
        <v>74971</v>
      </c>
      <c r="H433" s="70">
        <f>G433*18%</f>
        <v>13494.779999999999</v>
      </c>
      <c r="I433" s="70">
        <f>G433+H433</f>
        <v>88465.78</v>
      </c>
      <c r="J433" s="67" t="s">
        <v>6994</v>
      </c>
    </row>
    <row r="434" spans="1:10" x14ac:dyDescent="0.3">
      <c r="A434" s="68">
        <v>43577</v>
      </c>
      <c r="B434" s="66" t="s">
        <v>6999</v>
      </c>
      <c r="C434" s="66" t="s">
        <v>7021</v>
      </c>
      <c r="D434" s="66">
        <v>90</v>
      </c>
      <c r="E434" s="67">
        <v>150</v>
      </c>
      <c r="F434" s="70">
        <v>386.9</v>
      </c>
      <c r="G434" s="70">
        <v>58035</v>
      </c>
      <c r="H434" s="70">
        <f>G434*18%</f>
        <v>10446.299999999999</v>
      </c>
      <c r="I434" s="70">
        <f>G434+H434</f>
        <v>68481.3</v>
      </c>
      <c r="J434" s="67" t="s">
        <v>6994</v>
      </c>
    </row>
    <row r="435" spans="1:10" x14ac:dyDescent="0.3">
      <c r="A435" s="68">
        <v>43577</v>
      </c>
      <c r="B435" s="66" t="s">
        <v>6999</v>
      </c>
      <c r="C435" s="66" t="s">
        <v>7021</v>
      </c>
      <c r="D435" s="66">
        <v>75</v>
      </c>
      <c r="E435" s="67">
        <v>150</v>
      </c>
      <c r="F435" s="70">
        <v>277.39999999999998</v>
      </c>
      <c r="G435" s="70">
        <v>41610</v>
      </c>
      <c r="H435" s="70">
        <f>G435*18%</f>
        <v>7489.7999999999993</v>
      </c>
      <c r="I435" s="70">
        <f>G435+H435</f>
        <v>49099.8</v>
      </c>
      <c r="J435" s="67" t="s">
        <v>6994</v>
      </c>
    </row>
    <row r="436" spans="1:10" x14ac:dyDescent="0.3">
      <c r="A436" s="68">
        <v>43577</v>
      </c>
      <c r="B436" s="66" t="s">
        <v>6999</v>
      </c>
      <c r="C436" s="66" t="s">
        <v>7021</v>
      </c>
      <c r="D436" s="66">
        <v>63</v>
      </c>
      <c r="E436" s="67">
        <v>150</v>
      </c>
      <c r="F436" s="70">
        <v>204.4</v>
      </c>
      <c r="G436" s="70">
        <v>30660</v>
      </c>
      <c r="H436" s="70">
        <f>G436*18%</f>
        <v>5518.8</v>
      </c>
      <c r="I436" s="70">
        <f>G436+H436</f>
        <v>36178.800000000003</v>
      </c>
      <c r="J436" s="67" t="s">
        <v>6994</v>
      </c>
    </row>
    <row r="437" spans="1:10" x14ac:dyDescent="0.3">
      <c r="A437" s="68">
        <v>43577</v>
      </c>
      <c r="B437" s="66" t="s">
        <v>7001</v>
      </c>
      <c r="C437" s="66" t="s">
        <v>7021</v>
      </c>
      <c r="D437" s="66">
        <v>110</v>
      </c>
      <c r="E437" s="67">
        <v>20</v>
      </c>
      <c r="F437" s="70">
        <v>576.70000000000005</v>
      </c>
      <c r="G437" s="70">
        <v>11534</v>
      </c>
      <c r="H437" s="70">
        <f>G437*18%</f>
        <v>2076.12</v>
      </c>
      <c r="I437" s="70">
        <f>G437+H437</f>
        <v>13610.119999999999</v>
      </c>
      <c r="J437" s="67" t="s">
        <v>6994</v>
      </c>
    </row>
    <row r="438" spans="1:10" x14ac:dyDescent="0.3">
      <c r="A438" s="68">
        <v>43577</v>
      </c>
      <c r="B438" s="66" t="s">
        <v>6999</v>
      </c>
      <c r="C438" s="66" t="s">
        <v>7021</v>
      </c>
      <c r="D438" s="66">
        <v>90</v>
      </c>
      <c r="E438" s="67">
        <v>600</v>
      </c>
      <c r="F438" s="70">
        <v>386.9</v>
      </c>
      <c r="G438" s="70">
        <v>232140</v>
      </c>
      <c r="H438" s="70">
        <f>G438*18%</f>
        <v>41785.199999999997</v>
      </c>
      <c r="I438" s="70">
        <f>G438+H438</f>
        <v>273925.2</v>
      </c>
      <c r="J438" s="67" t="s">
        <v>6994</v>
      </c>
    </row>
    <row r="439" spans="1:10" x14ac:dyDescent="0.3">
      <c r="A439" s="68">
        <v>43577</v>
      </c>
      <c r="B439" s="66" t="s">
        <v>6999</v>
      </c>
      <c r="C439" s="66" t="s">
        <v>7021</v>
      </c>
      <c r="D439" s="66">
        <v>90</v>
      </c>
      <c r="E439" s="67">
        <v>50</v>
      </c>
      <c r="F439" s="70">
        <v>386.9</v>
      </c>
      <c r="G439" s="70">
        <v>19345</v>
      </c>
      <c r="H439" s="70">
        <f>G439*18%</f>
        <v>3482.1</v>
      </c>
      <c r="I439" s="70">
        <f>G439+H439</f>
        <v>22827.1</v>
      </c>
      <c r="J439" s="67" t="s">
        <v>6994</v>
      </c>
    </row>
    <row r="440" spans="1:10" x14ac:dyDescent="0.3">
      <c r="A440" s="68">
        <v>43577</v>
      </c>
      <c r="B440" s="66" t="s">
        <v>6999</v>
      </c>
      <c r="C440" s="66" t="s">
        <v>7021</v>
      </c>
      <c r="D440" s="66">
        <v>63</v>
      </c>
      <c r="E440" s="67">
        <v>650</v>
      </c>
      <c r="F440" s="70">
        <v>204.4</v>
      </c>
      <c r="G440" s="70">
        <v>132860</v>
      </c>
      <c r="H440" s="70">
        <f>G440*18%</f>
        <v>23914.799999999999</v>
      </c>
      <c r="I440" s="70">
        <f>G440+H440</f>
        <v>156774.79999999999</v>
      </c>
      <c r="J440" s="67" t="s">
        <v>6994</v>
      </c>
    </row>
    <row r="441" spans="1:10" x14ac:dyDescent="0.3">
      <c r="A441" s="68">
        <v>43577</v>
      </c>
      <c r="B441" s="66" t="s">
        <v>7001</v>
      </c>
      <c r="C441" s="66" t="s">
        <v>7021</v>
      </c>
      <c r="D441" s="66">
        <v>110</v>
      </c>
      <c r="E441" s="67">
        <v>171</v>
      </c>
      <c r="F441" s="70">
        <v>576.70000000000005</v>
      </c>
      <c r="G441" s="70">
        <v>98615.700000000012</v>
      </c>
      <c r="H441" s="70">
        <f>G441*18%</f>
        <v>17750.826000000001</v>
      </c>
      <c r="I441" s="70">
        <f>G441+H441</f>
        <v>116366.52600000001</v>
      </c>
      <c r="J441" s="67" t="s">
        <v>6994</v>
      </c>
    </row>
    <row r="442" spans="1:10" x14ac:dyDescent="0.3">
      <c r="A442" s="68">
        <v>43577</v>
      </c>
      <c r="B442" s="66" t="s">
        <v>7001</v>
      </c>
      <c r="C442" s="66" t="s">
        <v>7021</v>
      </c>
      <c r="D442" s="66">
        <v>110</v>
      </c>
      <c r="E442" s="67">
        <v>229</v>
      </c>
      <c r="F442" s="70">
        <v>576.70000000000005</v>
      </c>
      <c r="G442" s="70">
        <v>132064.30000000002</v>
      </c>
      <c r="H442" s="70">
        <f>G442*18%</f>
        <v>23771.574000000001</v>
      </c>
      <c r="I442" s="70">
        <f>G442+H442</f>
        <v>155835.87400000001</v>
      </c>
      <c r="J442" s="67" t="s">
        <v>6994</v>
      </c>
    </row>
    <row r="443" spans="1:10" x14ac:dyDescent="0.3">
      <c r="A443" s="68">
        <v>43577</v>
      </c>
      <c r="B443" s="66" t="s">
        <v>6999</v>
      </c>
      <c r="C443" s="66" t="s">
        <v>7021</v>
      </c>
      <c r="D443" s="66">
        <v>90</v>
      </c>
      <c r="E443" s="67">
        <v>400</v>
      </c>
      <c r="F443" s="70">
        <v>386.9</v>
      </c>
      <c r="G443" s="70">
        <v>154760</v>
      </c>
      <c r="H443" s="70">
        <f>G443*18%</f>
        <v>27856.799999999999</v>
      </c>
      <c r="I443" s="70">
        <f>G443+H443</f>
        <v>182616.8</v>
      </c>
      <c r="J443" s="67" t="s">
        <v>6994</v>
      </c>
    </row>
    <row r="444" spans="1:10" x14ac:dyDescent="0.3">
      <c r="A444" s="68">
        <v>43577</v>
      </c>
      <c r="B444" s="66" t="s">
        <v>6999</v>
      </c>
      <c r="C444" s="66" t="s">
        <v>7021</v>
      </c>
      <c r="D444" s="66">
        <v>75</v>
      </c>
      <c r="E444" s="67">
        <v>400</v>
      </c>
      <c r="F444" s="70">
        <v>277.39999999999998</v>
      </c>
      <c r="G444" s="70">
        <v>110959.99999999999</v>
      </c>
      <c r="H444" s="70">
        <f>G444*18%</f>
        <v>19972.799999999996</v>
      </c>
      <c r="I444" s="70">
        <f>G444+H444</f>
        <v>130932.79999999999</v>
      </c>
      <c r="J444" s="67" t="s">
        <v>6994</v>
      </c>
    </row>
    <row r="445" spans="1:10" x14ac:dyDescent="0.3">
      <c r="A445" s="68">
        <v>43577</v>
      </c>
      <c r="B445" s="66" t="s">
        <v>6999</v>
      </c>
      <c r="C445" s="66" t="s">
        <v>7021</v>
      </c>
      <c r="D445" s="66">
        <v>63</v>
      </c>
      <c r="E445" s="67">
        <v>400</v>
      </c>
      <c r="F445" s="70">
        <v>204.4</v>
      </c>
      <c r="G445" s="70">
        <v>81760</v>
      </c>
      <c r="H445" s="70">
        <f>G445*18%</f>
        <v>14716.8</v>
      </c>
      <c r="I445" s="70">
        <f>G445+H445</f>
        <v>96476.800000000003</v>
      </c>
      <c r="J445" s="67" t="s">
        <v>6994</v>
      </c>
    </row>
    <row r="446" spans="1:10" x14ac:dyDescent="0.3">
      <c r="A446" s="68">
        <v>43577</v>
      </c>
      <c r="B446" s="66" t="s">
        <v>6999</v>
      </c>
      <c r="C446" s="66" t="s">
        <v>7021</v>
      </c>
      <c r="D446" s="66">
        <v>90</v>
      </c>
      <c r="E446" s="67">
        <v>650</v>
      </c>
      <c r="F446" s="70">
        <v>386.9</v>
      </c>
      <c r="G446" s="70">
        <v>251484.99999999997</v>
      </c>
      <c r="H446" s="70">
        <f>G446*18%</f>
        <v>45267.299999999996</v>
      </c>
      <c r="I446" s="70">
        <f>G446+H446</f>
        <v>296752.3</v>
      </c>
      <c r="J446" s="67" t="s">
        <v>6994</v>
      </c>
    </row>
    <row r="447" spans="1:10" x14ac:dyDescent="0.3">
      <c r="A447" s="68">
        <v>43577</v>
      </c>
      <c r="B447" s="66" t="s">
        <v>6999</v>
      </c>
      <c r="C447" s="66" t="s">
        <v>7021</v>
      </c>
      <c r="D447" s="66">
        <v>75</v>
      </c>
      <c r="E447" s="67">
        <v>650</v>
      </c>
      <c r="F447" s="70">
        <v>277.39999999999998</v>
      </c>
      <c r="G447" s="70">
        <v>180309.99999999997</v>
      </c>
      <c r="H447" s="70">
        <f>G447*18%</f>
        <v>32455.799999999992</v>
      </c>
      <c r="I447" s="70">
        <f>G447+H447</f>
        <v>212765.79999999996</v>
      </c>
      <c r="J447" s="67" t="s">
        <v>6994</v>
      </c>
    </row>
    <row r="448" spans="1:10" x14ac:dyDescent="0.3">
      <c r="A448" s="68">
        <v>43577</v>
      </c>
      <c r="B448" s="66" t="s">
        <v>6999</v>
      </c>
      <c r="C448" s="66" t="s">
        <v>7021</v>
      </c>
      <c r="D448" s="66">
        <v>75</v>
      </c>
      <c r="E448" s="67">
        <v>655</v>
      </c>
      <c r="F448" s="70">
        <v>277.39999999999998</v>
      </c>
      <c r="G448" s="70">
        <v>181696.99999999997</v>
      </c>
      <c r="H448" s="70">
        <f>G448*18%</f>
        <v>32705.459999999992</v>
      </c>
      <c r="I448" s="70">
        <f>G448+H448</f>
        <v>214402.45999999996</v>
      </c>
      <c r="J448" s="67" t="s">
        <v>6994</v>
      </c>
    </row>
    <row r="449" spans="1:10" x14ac:dyDescent="0.3">
      <c r="A449" s="68">
        <v>43577</v>
      </c>
      <c r="B449" s="66" t="s">
        <v>6999</v>
      </c>
      <c r="C449" s="66" t="s">
        <v>7021</v>
      </c>
      <c r="D449" s="66">
        <v>75</v>
      </c>
      <c r="E449" s="67">
        <v>345</v>
      </c>
      <c r="F449" s="70">
        <v>277.39999999999998</v>
      </c>
      <c r="G449" s="70">
        <v>95702.999999999985</v>
      </c>
      <c r="H449" s="70">
        <f>G449*18%</f>
        <v>17226.539999999997</v>
      </c>
      <c r="I449" s="70">
        <f>G449+H449</f>
        <v>112929.53999999998</v>
      </c>
      <c r="J449" s="67" t="s">
        <v>6994</v>
      </c>
    </row>
    <row r="450" spans="1:10" x14ac:dyDescent="0.3">
      <c r="A450" s="68">
        <v>43577</v>
      </c>
      <c r="B450" s="66" t="s">
        <v>6999</v>
      </c>
      <c r="C450" s="66" t="s">
        <v>7021</v>
      </c>
      <c r="D450" s="66">
        <v>63</v>
      </c>
      <c r="E450" s="67">
        <v>655</v>
      </c>
      <c r="F450" s="70">
        <v>204.4</v>
      </c>
      <c r="G450" s="70">
        <v>133882</v>
      </c>
      <c r="H450" s="70">
        <f>G450*18%</f>
        <v>24098.76</v>
      </c>
      <c r="I450" s="70">
        <f>G450+H450</f>
        <v>157980.76</v>
      </c>
      <c r="J450" s="67" t="s">
        <v>6994</v>
      </c>
    </row>
    <row r="451" spans="1:10" x14ac:dyDescent="0.3">
      <c r="A451" s="68">
        <v>43577</v>
      </c>
      <c r="B451" s="66" t="s">
        <v>6999</v>
      </c>
      <c r="C451" s="66" t="s">
        <v>7021</v>
      </c>
      <c r="D451" s="66">
        <v>63</v>
      </c>
      <c r="E451" s="67">
        <v>345</v>
      </c>
      <c r="F451" s="70">
        <v>204.4</v>
      </c>
      <c r="G451" s="70">
        <v>70518</v>
      </c>
      <c r="H451" s="70">
        <f>G451*18%</f>
        <v>12693.24</v>
      </c>
      <c r="I451" s="70">
        <f>G451+H451</f>
        <v>83211.240000000005</v>
      </c>
      <c r="J451" s="67" t="s">
        <v>6994</v>
      </c>
    </row>
    <row r="452" spans="1:10" x14ac:dyDescent="0.3">
      <c r="A452" s="68">
        <v>43577</v>
      </c>
      <c r="B452" s="66" t="s">
        <v>7000</v>
      </c>
      <c r="C452" s="66" t="s">
        <v>7023</v>
      </c>
      <c r="D452" s="66">
        <v>110</v>
      </c>
      <c r="E452" s="67">
        <v>5550</v>
      </c>
      <c r="F452" s="70">
        <v>58</v>
      </c>
      <c r="G452" s="70">
        <v>321900</v>
      </c>
      <c r="H452" s="70">
        <f>G452*18%</f>
        <v>57942</v>
      </c>
      <c r="I452" s="70">
        <f>G452+H452</f>
        <v>379842</v>
      </c>
      <c r="J452" s="67" t="s">
        <v>6994</v>
      </c>
    </row>
    <row r="453" spans="1:10" x14ac:dyDescent="0.3">
      <c r="A453" s="68">
        <v>43577</v>
      </c>
      <c r="B453" s="66" t="s">
        <v>7000</v>
      </c>
      <c r="C453" s="66" t="s">
        <v>7023</v>
      </c>
      <c r="D453" s="66">
        <v>110</v>
      </c>
      <c r="E453" s="67">
        <v>960</v>
      </c>
      <c r="F453" s="70">
        <v>58</v>
      </c>
      <c r="G453" s="70">
        <v>55680</v>
      </c>
      <c r="H453" s="70">
        <f>G453*18%</f>
        <v>10022.4</v>
      </c>
      <c r="I453" s="70">
        <f>G453+H453</f>
        <v>65702.399999999994</v>
      </c>
      <c r="J453" s="67" t="s">
        <v>6994</v>
      </c>
    </row>
    <row r="454" spans="1:10" x14ac:dyDescent="0.3">
      <c r="A454" s="68">
        <v>43577</v>
      </c>
      <c r="B454" s="66" t="s">
        <v>7000</v>
      </c>
      <c r="C454" s="66" t="s">
        <v>7023</v>
      </c>
      <c r="D454" s="66">
        <v>75</v>
      </c>
      <c r="E454" s="67">
        <v>3320</v>
      </c>
      <c r="F454" s="70">
        <v>22</v>
      </c>
      <c r="G454" s="70">
        <v>73040</v>
      </c>
      <c r="H454" s="70">
        <f>G454*18%</f>
        <v>13147.199999999999</v>
      </c>
      <c r="I454" s="70">
        <f>G454+H454</f>
        <v>86187.199999999997</v>
      </c>
      <c r="J454" s="67" t="s">
        <v>6994</v>
      </c>
    </row>
    <row r="455" spans="1:10" x14ac:dyDescent="0.3">
      <c r="A455" s="68">
        <v>43577</v>
      </c>
      <c r="B455" s="66" t="s">
        <v>7002</v>
      </c>
      <c r="C455" s="66" t="s">
        <v>7022</v>
      </c>
      <c r="D455" s="66">
        <v>60</v>
      </c>
      <c r="E455" s="67">
        <v>310</v>
      </c>
      <c r="F455" s="70">
        <v>463.6</v>
      </c>
      <c r="G455" s="70">
        <v>143716</v>
      </c>
      <c r="H455" s="70">
        <f>G455*18%</f>
        <v>25868.879999999997</v>
      </c>
      <c r="I455" s="70">
        <f>G455+H455</f>
        <v>169584.88</v>
      </c>
      <c r="J455" s="67" t="s">
        <v>6994</v>
      </c>
    </row>
    <row r="456" spans="1:10" x14ac:dyDescent="0.3">
      <c r="A456" s="68">
        <v>43577</v>
      </c>
      <c r="B456" s="66" t="s">
        <v>7002</v>
      </c>
      <c r="C456" s="66" t="s">
        <v>7022</v>
      </c>
      <c r="D456" s="66">
        <v>60</v>
      </c>
      <c r="E456" s="67">
        <v>690</v>
      </c>
      <c r="F456" s="70">
        <v>463.6</v>
      </c>
      <c r="G456" s="70">
        <v>319884</v>
      </c>
      <c r="H456" s="70">
        <f>G456*18%</f>
        <v>57579.119999999995</v>
      </c>
      <c r="I456" s="70">
        <f>G456+H456</f>
        <v>377463.12</v>
      </c>
      <c r="J456" s="67" t="s">
        <v>6994</v>
      </c>
    </row>
    <row r="457" spans="1:10" x14ac:dyDescent="0.3">
      <c r="A457" s="68">
        <v>43577</v>
      </c>
      <c r="B457" s="66" t="s">
        <v>7002</v>
      </c>
      <c r="C457" s="66" t="s">
        <v>7022</v>
      </c>
      <c r="D457" s="66">
        <v>60</v>
      </c>
      <c r="E457" s="67">
        <v>300</v>
      </c>
      <c r="F457" s="70">
        <v>361</v>
      </c>
      <c r="G457" s="70">
        <v>108300</v>
      </c>
      <c r="H457" s="70">
        <f>G457*18%</f>
        <v>19494</v>
      </c>
      <c r="I457" s="70">
        <f>G457+H457</f>
        <v>127794</v>
      </c>
      <c r="J457" s="67" t="s">
        <v>6994</v>
      </c>
    </row>
    <row r="458" spans="1:10" x14ac:dyDescent="0.3">
      <c r="A458" s="68">
        <v>43578</v>
      </c>
      <c r="B458" s="66" t="s">
        <v>7001</v>
      </c>
      <c r="C458" s="66" t="s">
        <v>7021</v>
      </c>
      <c r="D458" s="66">
        <v>110</v>
      </c>
      <c r="E458" s="67">
        <v>134</v>
      </c>
      <c r="F458" s="70">
        <v>576.70000000000005</v>
      </c>
      <c r="G458" s="70">
        <v>77277.8</v>
      </c>
      <c r="H458" s="70">
        <f>G458*18%</f>
        <v>13910.004000000001</v>
      </c>
      <c r="I458" s="70">
        <f>G458+H458</f>
        <v>91187.804000000004</v>
      </c>
      <c r="J458" s="67" t="s">
        <v>6994</v>
      </c>
    </row>
    <row r="459" spans="1:10" x14ac:dyDescent="0.3">
      <c r="A459" s="68">
        <v>43578</v>
      </c>
      <c r="B459" s="66" t="s">
        <v>7001</v>
      </c>
      <c r="C459" s="66" t="s">
        <v>7021</v>
      </c>
      <c r="D459" s="66">
        <v>110</v>
      </c>
      <c r="E459" s="67">
        <v>158</v>
      </c>
      <c r="F459" s="70">
        <v>576.70000000000005</v>
      </c>
      <c r="G459" s="70">
        <v>91118.6</v>
      </c>
      <c r="H459" s="70">
        <f>G459*18%</f>
        <v>16401.348000000002</v>
      </c>
      <c r="I459" s="70">
        <f>G459+H459</f>
        <v>107519.948</v>
      </c>
      <c r="J459" s="67" t="s">
        <v>6994</v>
      </c>
    </row>
    <row r="460" spans="1:10" x14ac:dyDescent="0.3">
      <c r="A460" s="68">
        <v>43578</v>
      </c>
      <c r="B460" s="66" t="s">
        <v>7001</v>
      </c>
      <c r="C460" s="66" t="s">
        <v>7021</v>
      </c>
      <c r="D460" s="66">
        <v>110</v>
      </c>
      <c r="E460" s="67">
        <v>108</v>
      </c>
      <c r="F460" s="70">
        <v>576.70000000000005</v>
      </c>
      <c r="G460" s="70">
        <v>62283.600000000006</v>
      </c>
      <c r="H460" s="70">
        <f>G460*18%</f>
        <v>11211.048000000001</v>
      </c>
      <c r="I460" s="70">
        <f>G460+H460</f>
        <v>73494.648000000001</v>
      </c>
      <c r="J460" s="67" t="s">
        <v>6994</v>
      </c>
    </row>
    <row r="461" spans="1:10" x14ac:dyDescent="0.3">
      <c r="A461" s="68">
        <v>43578</v>
      </c>
      <c r="B461" s="66" t="s">
        <v>6999</v>
      </c>
      <c r="C461" s="66" t="s">
        <v>7021</v>
      </c>
      <c r="D461" s="66">
        <v>90</v>
      </c>
      <c r="E461" s="67">
        <v>400</v>
      </c>
      <c r="F461" s="70">
        <v>386.9</v>
      </c>
      <c r="G461" s="70">
        <v>154760</v>
      </c>
      <c r="H461" s="70">
        <f>G461*18%</f>
        <v>27856.799999999999</v>
      </c>
      <c r="I461" s="70">
        <f>G461+H461</f>
        <v>182616.8</v>
      </c>
      <c r="J461" s="67" t="s">
        <v>6994</v>
      </c>
    </row>
    <row r="462" spans="1:10" x14ac:dyDescent="0.3">
      <c r="A462" s="68">
        <v>43578</v>
      </c>
      <c r="B462" s="66" t="s">
        <v>6999</v>
      </c>
      <c r="C462" s="66" t="s">
        <v>7021</v>
      </c>
      <c r="D462" s="66">
        <v>75</v>
      </c>
      <c r="E462" s="67">
        <v>400</v>
      </c>
      <c r="F462" s="70">
        <v>277.39999999999998</v>
      </c>
      <c r="G462" s="70">
        <v>110959.99999999999</v>
      </c>
      <c r="H462" s="70">
        <f>G462*18%</f>
        <v>19972.799999999996</v>
      </c>
      <c r="I462" s="70">
        <f>G462+H462</f>
        <v>130932.79999999999</v>
      </c>
      <c r="J462" s="67" t="s">
        <v>6994</v>
      </c>
    </row>
    <row r="463" spans="1:10" x14ac:dyDescent="0.3">
      <c r="A463" s="68">
        <v>43578</v>
      </c>
      <c r="B463" s="66" t="s">
        <v>6999</v>
      </c>
      <c r="C463" s="66" t="s">
        <v>7021</v>
      </c>
      <c r="D463" s="66">
        <v>63</v>
      </c>
      <c r="E463" s="67">
        <v>400</v>
      </c>
      <c r="F463" s="70">
        <v>204.4</v>
      </c>
      <c r="G463" s="70">
        <v>81760</v>
      </c>
      <c r="H463" s="70">
        <f>G463*18%</f>
        <v>14716.8</v>
      </c>
      <c r="I463" s="70">
        <f>G463+H463</f>
        <v>96476.800000000003</v>
      </c>
      <c r="J463" s="67" t="s">
        <v>6994</v>
      </c>
    </row>
    <row r="464" spans="1:10" x14ac:dyDescent="0.3">
      <c r="A464" s="68">
        <v>43578</v>
      </c>
      <c r="B464" s="66" t="s">
        <v>6999</v>
      </c>
      <c r="C464" s="66" t="s">
        <v>7021</v>
      </c>
      <c r="D464" s="66">
        <v>90</v>
      </c>
      <c r="E464" s="67">
        <v>650</v>
      </c>
      <c r="F464" s="70">
        <v>386.9</v>
      </c>
      <c r="G464" s="70">
        <v>251484.99999999997</v>
      </c>
      <c r="H464" s="70">
        <f>G464*18%</f>
        <v>45267.299999999996</v>
      </c>
      <c r="I464" s="70">
        <f>G464+H464</f>
        <v>296752.3</v>
      </c>
      <c r="J464" s="67" t="s">
        <v>6994</v>
      </c>
    </row>
    <row r="465" spans="1:10" x14ac:dyDescent="0.3">
      <c r="A465" s="68">
        <v>43578</v>
      </c>
      <c r="B465" s="66" t="s">
        <v>6999</v>
      </c>
      <c r="C465" s="66" t="s">
        <v>7021</v>
      </c>
      <c r="D465" s="66">
        <v>63</v>
      </c>
      <c r="E465" s="67">
        <v>650</v>
      </c>
      <c r="F465" s="70">
        <v>204.4</v>
      </c>
      <c r="G465" s="70">
        <v>132860</v>
      </c>
      <c r="H465" s="70">
        <f>G465*18%</f>
        <v>23914.799999999999</v>
      </c>
      <c r="I465" s="70">
        <f>G465+H465</f>
        <v>156774.79999999999</v>
      </c>
      <c r="J465" s="67" t="s">
        <v>6994</v>
      </c>
    </row>
    <row r="466" spans="1:10" x14ac:dyDescent="0.3">
      <c r="A466" s="68">
        <v>43578</v>
      </c>
      <c r="B466" s="66" t="s">
        <v>6999</v>
      </c>
      <c r="C466" s="66" t="s">
        <v>7021</v>
      </c>
      <c r="D466" s="66">
        <v>90</v>
      </c>
      <c r="E466" s="67">
        <v>200</v>
      </c>
      <c r="F466" s="70">
        <v>386.9</v>
      </c>
      <c r="G466" s="70">
        <v>77380</v>
      </c>
      <c r="H466" s="70">
        <f>G466*18%</f>
        <v>13928.4</v>
      </c>
      <c r="I466" s="70">
        <f>G466+H466</f>
        <v>91308.4</v>
      </c>
      <c r="J466" s="67" t="s">
        <v>6994</v>
      </c>
    </row>
    <row r="467" spans="1:10" x14ac:dyDescent="0.3">
      <c r="A467" s="68">
        <v>43578</v>
      </c>
      <c r="B467" s="66" t="s">
        <v>6999</v>
      </c>
      <c r="C467" s="66" t="s">
        <v>7021</v>
      </c>
      <c r="D467" s="66">
        <v>75</v>
      </c>
      <c r="E467" s="67">
        <v>800</v>
      </c>
      <c r="F467" s="70">
        <v>277.39999999999998</v>
      </c>
      <c r="G467" s="70">
        <v>221919.99999999997</v>
      </c>
      <c r="H467" s="70">
        <f>G467*18%</f>
        <v>39945.599999999991</v>
      </c>
      <c r="I467" s="70">
        <f>G467+H467</f>
        <v>261865.59999999998</v>
      </c>
      <c r="J467" s="67" t="s">
        <v>6994</v>
      </c>
    </row>
    <row r="468" spans="1:10" x14ac:dyDescent="0.3">
      <c r="A468" s="68">
        <v>43578</v>
      </c>
      <c r="B468" s="66" t="s">
        <v>6999</v>
      </c>
      <c r="C468" s="66" t="s">
        <v>7021</v>
      </c>
      <c r="D468" s="66">
        <v>63</v>
      </c>
      <c r="E468" s="67">
        <v>800</v>
      </c>
      <c r="F468" s="70">
        <v>204.4</v>
      </c>
      <c r="G468" s="70">
        <v>163520</v>
      </c>
      <c r="H468" s="70">
        <f>G468*18%</f>
        <v>29433.599999999999</v>
      </c>
      <c r="I468" s="70">
        <f>G468+H468</f>
        <v>192953.60000000001</v>
      </c>
      <c r="J468" s="67" t="s">
        <v>6994</v>
      </c>
    </row>
    <row r="469" spans="1:10" x14ac:dyDescent="0.3">
      <c r="A469" s="68">
        <v>43578</v>
      </c>
      <c r="B469" s="66" t="s">
        <v>7004</v>
      </c>
      <c r="C469" s="66" t="s">
        <v>6998</v>
      </c>
      <c r="D469" s="66">
        <v>75</v>
      </c>
      <c r="E469" s="67">
        <v>3600</v>
      </c>
      <c r="F469" s="70">
        <v>29</v>
      </c>
      <c r="G469" s="70">
        <v>104400</v>
      </c>
      <c r="H469" s="70">
        <f>G469*18%</f>
        <v>18792</v>
      </c>
      <c r="I469" s="70">
        <f>G469+H469</f>
        <v>123192</v>
      </c>
      <c r="J469" s="67" t="s">
        <v>6994</v>
      </c>
    </row>
    <row r="470" spans="1:10" x14ac:dyDescent="0.3">
      <c r="A470" s="68">
        <v>43578</v>
      </c>
      <c r="B470" s="66" t="s">
        <v>7003</v>
      </c>
      <c r="C470" s="66" t="s">
        <v>7033</v>
      </c>
      <c r="D470" s="66">
        <v>75</v>
      </c>
      <c r="E470" s="67">
        <v>1700</v>
      </c>
      <c r="F470" s="70">
        <v>12</v>
      </c>
      <c r="G470" s="70">
        <v>20400</v>
      </c>
      <c r="H470" s="70">
        <f>G470*18%</f>
        <v>3672</v>
      </c>
      <c r="I470" s="70">
        <f>G470+H470</f>
        <v>24072</v>
      </c>
      <c r="J470" s="67" t="s">
        <v>6994</v>
      </c>
    </row>
    <row r="471" spans="1:10" x14ac:dyDescent="0.3">
      <c r="A471" s="68">
        <v>43578</v>
      </c>
      <c r="B471" s="66" t="s">
        <v>6999</v>
      </c>
      <c r="C471" s="66" t="s">
        <v>7021</v>
      </c>
      <c r="D471" s="66">
        <v>90</v>
      </c>
      <c r="E471" s="67">
        <v>497</v>
      </c>
      <c r="F471" s="70">
        <v>386.9</v>
      </c>
      <c r="G471" s="70">
        <v>192289.3</v>
      </c>
      <c r="H471" s="70">
        <f>G471*18%</f>
        <v>34612.073999999993</v>
      </c>
      <c r="I471" s="70">
        <f>G471+H471</f>
        <v>226901.37399999998</v>
      </c>
      <c r="J471" s="67" t="s">
        <v>6994</v>
      </c>
    </row>
    <row r="472" spans="1:10" x14ac:dyDescent="0.3">
      <c r="A472" s="68">
        <v>43578</v>
      </c>
      <c r="B472" s="66" t="s">
        <v>6999</v>
      </c>
      <c r="C472" s="66" t="s">
        <v>7021</v>
      </c>
      <c r="D472" s="66">
        <v>90</v>
      </c>
      <c r="E472" s="67">
        <v>153</v>
      </c>
      <c r="F472" s="70">
        <v>386.9</v>
      </c>
      <c r="G472" s="70">
        <v>59195.7</v>
      </c>
      <c r="H472" s="70">
        <f>G472*18%</f>
        <v>10655.225999999999</v>
      </c>
      <c r="I472" s="70">
        <f>G472+H472</f>
        <v>69850.925999999992</v>
      </c>
      <c r="J472" s="67" t="s">
        <v>6994</v>
      </c>
    </row>
    <row r="473" spans="1:10" x14ac:dyDescent="0.3">
      <c r="A473" s="68">
        <v>43578</v>
      </c>
      <c r="B473" s="66" t="s">
        <v>6999</v>
      </c>
      <c r="C473" s="66" t="s">
        <v>7021</v>
      </c>
      <c r="D473" s="66">
        <v>75</v>
      </c>
      <c r="E473" s="67">
        <v>650</v>
      </c>
      <c r="F473" s="70">
        <v>277.39999999999998</v>
      </c>
      <c r="G473" s="70">
        <v>180309.99999999997</v>
      </c>
      <c r="H473" s="70">
        <f>G473*18%</f>
        <v>32455.799999999992</v>
      </c>
      <c r="I473" s="70">
        <f>G473+H473</f>
        <v>212765.79999999996</v>
      </c>
      <c r="J473" s="67" t="s">
        <v>6994</v>
      </c>
    </row>
    <row r="474" spans="1:10" x14ac:dyDescent="0.3">
      <c r="A474" s="68">
        <v>43578</v>
      </c>
      <c r="B474" s="66" t="s">
        <v>6999</v>
      </c>
      <c r="C474" s="66" t="s">
        <v>7021</v>
      </c>
      <c r="D474" s="66">
        <v>63</v>
      </c>
      <c r="E474" s="67">
        <v>650</v>
      </c>
      <c r="F474" s="70">
        <v>204.4</v>
      </c>
      <c r="G474" s="70">
        <v>132860</v>
      </c>
      <c r="H474" s="70">
        <f>G474*18%</f>
        <v>23914.799999999999</v>
      </c>
      <c r="I474" s="70">
        <f>G474+H474</f>
        <v>156774.79999999999</v>
      </c>
      <c r="J474" s="67" t="s">
        <v>6994</v>
      </c>
    </row>
    <row r="475" spans="1:10" x14ac:dyDescent="0.3">
      <c r="A475" s="68">
        <v>43578</v>
      </c>
      <c r="B475" s="66" t="s">
        <v>7001</v>
      </c>
      <c r="C475" s="66" t="s">
        <v>7021</v>
      </c>
      <c r="D475" s="66">
        <v>110</v>
      </c>
      <c r="E475" s="67">
        <v>116</v>
      </c>
      <c r="F475" s="70">
        <v>576.70000000000005</v>
      </c>
      <c r="G475" s="70">
        <v>66897.200000000012</v>
      </c>
      <c r="H475" s="70">
        <f>G475*18%</f>
        <v>12041.496000000001</v>
      </c>
      <c r="I475" s="70">
        <f>G475+H475</f>
        <v>78938.696000000011</v>
      </c>
      <c r="J475" s="67" t="s">
        <v>6994</v>
      </c>
    </row>
    <row r="476" spans="1:10" x14ac:dyDescent="0.3">
      <c r="A476" s="68">
        <v>43578</v>
      </c>
      <c r="B476" s="66" t="s">
        <v>7001</v>
      </c>
      <c r="C476" s="66" t="s">
        <v>7021</v>
      </c>
      <c r="D476" s="66">
        <v>110</v>
      </c>
      <c r="E476" s="67">
        <v>84</v>
      </c>
      <c r="F476" s="70">
        <v>576.70000000000005</v>
      </c>
      <c r="G476" s="70">
        <v>48442.8</v>
      </c>
      <c r="H476" s="70">
        <f>G476*18%</f>
        <v>8719.7039999999997</v>
      </c>
      <c r="I476" s="70">
        <f>G476+H476</f>
        <v>57162.504000000001</v>
      </c>
      <c r="J476" s="67" t="s">
        <v>6994</v>
      </c>
    </row>
    <row r="477" spans="1:10" x14ac:dyDescent="0.3">
      <c r="A477" s="68">
        <v>43578</v>
      </c>
      <c r="B477" s="66" t="s">
        <v>6999</v>
      </c>
      <c r="C477" s="66" t="s">
        <v>7021</v>
      </c>
      <c r="D477" s="66">
        <v>90</v>
      </c>
      <c r="E477" s="67">
        <v>465</v>
      </c>
      <c r="F477" s="70">
        <v>386.9</v>
      </c>
      <c r="G477" s="70">
        <v>179908.5</v>
      </c>
      <c r="H477" s="70">
        <f>G477*18%</f>
        <v>32383.53</v>
      </c>
      <c r="I477" s="70">
        <f>G477+H477</f>
        <v>212292.03</v>
      </c>
      <c r="J477" s="67" t="s">
        <v>6994</v>
      </c>
    </row>
    <row r="478" spans="1:10" x14ac:dyDescent="0.3">
      <c r="A478" s="68">
        <v>43578</v>
      </c>
      <c r="B478" s="66" t="s">
        <v>6999</v>
      </c>
      <c r="C478" s="66" t="s">
        <v>7021</v>
      </c>
      <c r="D478" s="66">
        <v>90</v>
      </c>
      <c r="E478" s="67">
        <v>85</v>
      </c>
      <c r="F478" s="70">
        <v>386.9</v>
      </c>
      <c r="G478" s="70">
        <v>32886.5</v>
      </c>
      <c r="H478" s="70">
        <f>G478*18%</f>
        <v>5919.57</v>
      </c>
      <c r="I478" s="70">
        <f>G478+H478</f>
        <v>38806.07</v>
      </c>
      <c r="J478" s="67" t="s">
        <v>6994</v>
      </c>
    </row>
    <row r="479" spans="1:10" x14ac:dyDescent="0.3">
      <c r="A479" s="68">
        <v>43578</v>
      </c>
      <c r="B479" s="66" t="s">
        <v>6999</v>
      </c>
      <c r="C479" s="66" t="s">
        <v>7021</v>
      </c>
      <c r="D479" s="66">
        <v>75</v>
      </c>
      <c r="E479" s="67">
        <v>550</v>
      </c>
      <c r="F479" s="70">
        <v>277.39999999999998</v>
      </c>
      <c r="G479" s="70">
        <v>152570</v>
      </c>
      <c r="H479" s="70">
        <f>G479*18%</f>
        <v>27462.6</v>
      </c>
      <c r="I479" s="70">
        <f>G479+H479</f>
        <v>180032.6</v>
      </c>
      <c r="J479" s="67" t="s">
        <v>6994</v>
      </c>
    </row>
    <row r="480" spans="1:10" x14ac:dyDescent="0.3">
      <c r="A480" s="68">
        <v>43578</v>
      </c>
      <c r="B480" s="66" t="s">
        <v>6999</v>
      </c>
      <c r="C480" s="66" t="s">
        <v>7021</v>
      </c>
      <c r="D480" s="66">
        <v>63</v>
      </c>
      <c r="E480" s="67">
        <v>550</v>
      </c>
      <c r="F480" s="70">
        <v>204.4</v>
      </c>
      <c r="G480" s="70">
        <v>112420</v>
      </c>
      <c r="H480" s="70">
        <f>G480*18%</f>
        <v>20235.599999999999</v>
      </c>
      <c r="I480" s="70">
        <f>G480+H480</f>
        <v>132655.6</v>
      </c>
      <c r="J480" s="67" t="s">
        <v>6994</v>
      </c>
    </row>
    <row r="481" spans="1:10" x14ac:dyDescent="0.3">
      <c r="A481" s="68">
        <v>43578</v>
      </c>
      <c r="B481" s="66" t="s">
        <v>7000</v>
      </c>
      <c r="C481" s="66" t="s">
        <v>7023</v>
      </c>
      <c r="D481" s="66">
        <v>110</v>
      </c>
      <c r="E481" s="67">
        <v>1050</v>
      </c>
      <c r="F481" s="70">
        <v>58</v>
      </c>
      <c r="G481" s="70">
        <v>60900</v>
      </c>
      <c r="H481" s="70">
        <f>G481*18%</f>
        <v>10962</v>
      </c>
      <c r="I481" s="70">
        <f>G481+H481</f>
        <v>71862</v>
      </c>
      <c r="J481" s="67" t="s">
        <v>6994</v>
      </c>
    </row>
    <row r="482" spans="1:10" x14ac:dyDescent="0.3">
      <c r="A482" s="68">
        <v>43578</v>
      </c>
      <c r="B482" s="66" t="s">
        <v>7000</v>
      </c>
      <c r="C482" s="66" t="s">
        <v>7023</v>
      </c>
      <c r="D482" s="66">
        <v>75</v>
      </c>
      <c r="E482" s="67">
        <v>7000</v>
      </c>
      <c r="F482" s="70">
        <v>22</v>
      </c>
      <c r="G482" s="70">
        <v>154000</v>
      </c>
      <c r="H482" s="70">
        <f>G482*18%</f>
        <v>27720</v>
      </c>
      <c r="I482" s="70">
        <f>G482+H482</f>
        <v>181720</v>
      </c>
      <c r="J482" s="67" t="s">
        <v>6994</v>
      </c>
    </row>
    <row r="483" spans="1:10" x14ac:dyDescent="0.3">
      <c r="A483" s="68">
        <v>43578</v>
      </c>
      <c r="B483" s="66" t="s">
        <v>7002</v>
      </c>
      <c r="C483" s="66" t="s">
        <v>7022</v>
      </c>
      <c r="D483" s="66">
        <v>60</v>
      </c>
      <c r="E483" s="67">
        <v>1080</v>
      </c>
      <c r="F483" s="70">
        <v>361</v>
      </c>
      <c r="G483" s="70">
        <v>389880</v>
      </c>
      <c r="H483" s="70">
        <f>G483*18%</f>
        <v>70178.399999999994</v>
      </c>
      <c r="I483" s="70">
        <f>G483+H483</f>
        <v>460058.4</v>
      </c>
      <c r="J483" s="67" t="s">
        <v>6994</v>
      </c>
    </row>
    <row r="484" spans="1:10" x14ac:dyDescent="0.3">
      <c r="A484" s="68">
        <v>43578</v>
      </c>
      <c r="B484" s="66" t="s">
        <v>7002</v>
      </c>
      <c r="C484" s="66" t="s">
        <v>7022</v>
      </c>
      <c r="D484" s="66">
        <v>60</v>
      </c>
      <c r="E484" s="67">
        <v>195</v>
      </c>
      <c r="F484" s="70">
        <v>361</v>
      </c>
      <c r="G484" s="70">
        <v>70395</v>
      </c>
      <c r="H484" s="70">
        <f>G484*18%</f>
        <v>12671.1</v>
      </c>
      <c r="I484" s="70">
        <f>G484+H484</f>
        <v>83066.100000000006</v>
      </c>
      <c r="J484" s="67" t="s">
        <v>6994</v>
      </c>
    </row>
    <row r="485" spans="1:10" x14ac:dyDescent="0.3">
      <c r="A485" s="68">
        <v>43578</v>
      </c>
      <c r="B485" s="66" t="s">
        <v>7002</v>
      </c>
      <c r="C485" s="66" t="s">
        <v>7022</v>
      </c>
      <c r="D485" s="66">
        <v>48</v>
      </c>
      <c r="E485" s="67">
        <v>740</v>
      </c>
      <c r="F485" s="70">
        <v>277</v>
      </c>
      <c r="G485" s="70">
        <v>204980</v>
      </c>
      <c r="H485" s="70">
        <f>G485*18%</f>
        <v>36896.400000000001</v>
      </c>
      <c r="I485" s="70">
        <f>G485+H485</f>
        <v>241876.4</v>
      </c>
      <c r="J485" s="67" t="s">
        <v>6994</v>
      </c>
    </row>
    <row r="486" spans="1:10" x14ac:dyDescent="0.3">
      <c r="A486" s="68">
        <v>43579</v>
      </c>
      <c r="B486" s="66" t="s">
        <v>7003</v>
      </c>
      <c r="C486" s="66" t="s">
        <v>7022</v>
      </c>
      <c r="D486" s="66">
        <v>110</v>
      </c>
      <c r="E486" s="67">
        <v>2970</v>
      </c>
      <c r="F486" s="70">
        <v>20</v>
      </c>
      <c r="G486" s="70">
        <v>59400</v>
      </c>
      <c r="H486" s="70">
        <f>G486*18%</f>
        <v>10692</v>
      </c>
      <c r="I486" s="70">
        <f>G486+H486</f>
        <v>70092</v>
      </c>
      <c r="J486" s="67" t="s">
        <v>6994</v>
      </c>
    </row>
    <row r="487" spans="1:10" x14ac:dyDescent="0.3">
      <c r="A487" s="68">
        <v>43579</v>
      </c>
      <c r="B487" s="66" t="s">
        <v>7003</v>
      </c>
      <c r="C487" s="66" t="s">
        <v>7033</v>
      </c>
      <c r="D487" s="66">
        <v>75</v>
      </c>
      <c r="E487" s="67">
        <v>2800</v>
      </c>
      <c r="F487" s="70">
        <v>12</v>
      </c>
      <c r="G487" s="70">
        <v>33600</v>
      </c>
      <c r="H487" s="70">
        <f>G487*18%</f>
        <v>6048</v>
      </c>
      <c r="I487" s="70">
        <f>G487+H487</f>
        <v>39648</v>
      </c>
      <c r="J487" s="67" t="s">
        <v>6994</v>
      </c>
    </row>
    <row r="488" spans="1:10" x14ac:dyDescent="0.3">
      <c r="A488" s="68">
        <v>43579</v>
      </c>
      <c r="B488" s="66" t="s">
        <v>7004</v>
      </c>
      <c r="C488" s="66" t="s">
        <v>6998</v>
      </c>
      <c r="D488" s="66">
        <v>75</v>
      </c>
      <c r="E488" s="67">
        <v>10800</v>
      </c>
      <c r="F488" s="70">
        <v>29</v>
      </c>
      <c r="G488" s="70">
        <v>313200</v>
      </c>
      <c r="H488" s="70">
        <f>G488*18%</f>
        <v>56376</v>
      </c>
      <c r="I488" s="70">
        <f>G488+H488</f>
        <v>369576</v>
      </c>
      <c r="J488" s="67" t="s">
        <v>6994</v>
      </c>
    </row>
    <row r="489" spans="1:10" x14ac:dyDescent="0.3">
      <c r="A489" s="68">
        <v>43579</v>
      </c>
      <c r="B489" s="66" t="s">
        <v>6999</v>
      </c>
      <c r="C489" s="66" t="s">
        <v>7021</v>
      </c>
      <c r="D489" s="66">
        <v>90</v>
      </c>
      <c r="E489" s="67">
        <v>589</v>
      </c>
      <c r="F489" s="70">
        <v>386.9</v>
      </c>
      <c r="G489" s="70">
        <v>227884.09999999998</v>
      </c>
      <c r="H489" s="70">
        <f>G489*18%</f>
        <v>41019.137999999992</v>
      </c>
      <c r="I489" s="70">
        <f>G489+H489</f>
        <v>268903.23799999995</v>
      </c>
      <c r="J489" s="67" t="s">
        <v>6994</v>
      </c>
    </row>
    <row r="490" spans="1:10" x14ac:dyDescent="0.3">
      <c r="A490" s="68">
        <v>43579</v>
      </c>
      <c r="B490" s="66" t="s">
        <v>6999</v>
      </c>
      <c r="C490" s="66" t="s">
        <v>7021</v>
      </c>
      <c r="D490" s="66">
        <v>90</v>
      </c>
      <c r="E490" s="67">
        <v>61</v>
      </c>
      <c r="F490" s="70">
        <v>386.9</v>
      </c>
      <c r="G490" s="70">
        <v>23600.899999999998</v>
      </c>
      <c r="H490" s="70">
        <f>G490*18%</f>
        <v>4248.1619999999994</v>
      </c>
      <c r="I490" s="70">
        <f>G490+H490</f>
        <v>27849.061999999998</v>
      </c>
      <c r="J490" s="67" t="s">
        <v>6994</v>
      </c>
    </row>
    <row r="491" spans="1:10" x14ac:dyDescent="0.3">
      <c r="A491" s="68">
        <v>43579</v>
      </c>
      <c r="B491" s="66" t="s">
        <v>6999</v>
      </c>
      <c r="C491" s="66" t="s">
        <v>7021</v>
      </c>
      <c r="D491" s="66">
        <v>75</v>
      </c>
      <c r="E491" s="67">
        <v>650</v>
      </c>
      <c r="F491" s="70">
        <v>277.39999999999998</v>
      </c>
      <c r="G491" s="70">
        <v>180309.99999999997</v>
      </c>
      <c r="H491" s="70">
        <f>G491*18%</f>
        <v>32455.799999999992</v>
      </c>
      <c r="I491" s="70">
        <f>G491+H491</f>
        <v>212765.79999999996</v>
      </c>
      <c r="J491" s="67" t="s">
        <v>6994</v>
      </c>
    </row>
    <row r="492" spans="1:10" x14ac:dyDescent="0.3">
      <c r="A492" s="68">
        <v>43579</v>
      </c>
      <c r="B492" s="66" t="s">
        <v>6999</v>
      </c>
      <c r="C492" s="66" t="s">
        <v>7021</v>
      </c>
      <c r="D492" s="66">
        <v>63</v>
      </c>
      <c r="E492" s="67">
        <v>650</v>
      </c>
      <c r="F492" s="70">
        <v>204.4</v>
      </c>
      <c r="G492" s="70">
        <v>132860</v>
      </c>
      <c r="H492" s="70">
        <f>G492*18%</f>
        <v>23914.799999999999</v>
      </c>
      <c r="I492" s="70">
        <f>G492+H492</f>
        <v>156774.79999999999</v>
      </c>
      <c r="J492" s="67" t="s">
        <v>6994</v>
      </c>
    </row>
    <row r="493" spans="1:10" x14ac:dyDescent="0.3">
      <c r="A493" s="68">
        <v>43579</v>
      </c>
      <c r="B493" s="66" t="s">
        <v>7001</v>
      </c>
      <c r="C493" s="66" t="s">
        <v>7021</v>
      </c>
      <c r="D493" s="66">
        <v>110</v>
      </c>
      <c r="E493" s="67">
        <v>41</v>
      </c>
      <c r="F493" s="70">
        <v>576.70000000000005</v>
      </c>
      <c r="G493" s="70">
        <v>23644.7</v>
      </c>
      <c r="H493" s="70">
        <f>G493*18%</f>
        <v>4256.0460000000003</v>
      </c>
      <c r="I493" s="70">
        <f>G493+H493</f>
        <v>27900.745999999999</v>
      </c>
      <c r="J493" s="67" t="s">
        <v>6994</v>
      </c>
    </row>
    <row r="494" spans="1:10" x14ac:dyDescent="0.3">
      <c r="A494" s="68">
        <v>43579</v>
      </c>
      <c r="B494" s="66" t="s">
        <v>7001</v>
      </c>
      <c r="C494" s="66" t="s">
        <v>7021</v>
      </c>
      <c r="D494" s="66">
        <v>110</v>
      </c>
      <c r="E494" s="67">
        <v>359</v>
      </c>
      <c r="F494" s="70">
        <v>576.70000000000005</v>
      </c>
      <c r="G494" s="70">
        <v>207035.30000000002</v>
      </c>
      <c r="H494" s="70">
        <f>G494*18%</f>
        <v>37266.353999999999</v>
      </c>
      <c r="I494" s="70">
        <f>G494+H494</f>
        <v>244301.65400000001</v>
      </c>
      <c r="J494" s="67" t="s">
        <v>6994</v>
      </c>
    </row>
    <row r="495" spans="1:10" x14ac:dyDescent="0.3">
      <c r="A495" s="68">
        <v>43579</v>
      </c>
      <c r="B495" s="66" t="s">
        <v>6999</v>
      </c>
      <c r="C495" s="66" t="s">
        <v>7021</v>
      </c>
      <c r="D495" s="66">
        <v>90</v>
      </c>
      <c r="E495" s="67">
        <v>400</v>
      </c>
      <c r="F495" s="70">
        <v>386.9</v>
      </c>
      <c r="G495" s="70">
        <v>154760</v>
      </c>
      <c r="H495" s="70">
        <f>G495*18%</f>
        <v>27856.799999999999</v>
      </c>
      <c r="I495" s="70">
        <f>G495+H495</f>
        <v>182616.8</v>
      </c>
      <c r="J495" s="67" t="s">
        <v>6994</v>
      </c>
    </row>
    <row r="496" spans="1:10" x14ac:dyDescent="0.3">
      <c r="A496" s="68">
        <v>43579</v>
      </c>
      <c r="B496" s="66" t="s">
        <v>6999</v>
      </c>
      <c r="C496" s="66" t="s">
        <v>7021</v>
      </c>
      <c r="D496" s="66">
        <v>75</v>
      </c>
      <c r="E496" s="67">
        <v>400</v>
      </c>
      <c r="F496" s="70">
        <v>277.39999999999998</v>
      </c>
      <c r="G496" s="70">
        <v>110959.99999999999</v>
      </c>
      <c r="H496" s="70">
        <f>G496*18%</f>
        <v>19972.799999999996</v>
      </c>
      <c r="I496" s="70">
        <f>G496+H496</f>
        <v>130932.79999999999</v>
      </c>
      <c r="J496" s="67" t="s">
        <v>6994</v>
      </c>
    </row>
    <row r="497" spans="1:10" x14ac:dyDescent="0.3">
      <c r="A497" s="68">
        <v>43579</v>
      </c>
      <c r="B497" s="66" t="s">
        <v>6999</v>
      </c>
      <c r="C497" s="66" t="s">
        <v>7021</v>
      </c>
      <c r="D497" s="66">
        <v>63</v>
      </c>
      <c r="E497" s="67">
        <v>400</v>
      </c>
      <c r="F497" s="70">
        <v>204.4</v>
      </c>
      <c r="G497" s="70">
        <v>81760</v>
      </c>
      <c r="H497" s="70">
        <f>G497*18%</f>
        <v>14716.8</v>
      </c>
      <c r="I497" s="70">
        <f>G497+H497</f>
        <v>96476.800000000003</v>
      </c>
      <c r="J497" s="67" t="s">
        <v>6994</v>
      </c>
    </row>
    <row r="498" spans="1:10" x14ac:dyDescent="0.3">
      <c r="A498" s="68">
        <v>43579</v>
      </c>
      <c r="B498" s="66" t="s">
        <v>7004</v>
      </c>
      <c r="C498" s="66" t="s">
        <v>6998</v>
      </c>
      <c r="D498" s="66">
        <v>75</v>
      </c>
      <c r="E498" s="67">
        <v>4050</v>
      </c>
      <c r="F498" s="70">
        <v>29</v>
      </c>
      <c r="G498" s="70">
        <v>117450</v>
      </c>
      <c r="H498" s="70">
        <f>G498*18%</f>
        <v>21141</v>
      </c>
      <c r="I498" s="70">
        <f>G498+H498</f>
        <v>138591</v>
      </c>
      <c r="J498" s="67" t="s">
        <v>6994</v>
      </c>
    </row>
    <row r="499" spans="1:10" x14ac:dyDescent="0.3">
      <c r="A499" s="68">
        <v>43579</v>
      </c>
      <c r="B499" s="66" t="s">
        <v>6999</v>
      </c>
      <c r="C499" s="66" t="s">
        <v>7021</v>
      </c>
      <c r="D499" s="66">
        <v>90</v>
      </c>
      <c r="E499" s="67">
        <v>280</v>
      </c>
      <c r="F499" s="70">
        <v>386.9</v>
      </c>
      <c r="G499" s="70">
        <v>108332</v>
      </c>
      <c r="H499" s="70">
        <f>G499*18%</f>
        <v>19499.759999999998</v>
      </c>
      <c r="I499" s="70">
        <f>G499+H499</f>
        <v>127831.76</v>
      </c>
      <c r="J499" s="67" t="s">
        <v>6994</v>
      </c>
    </row>
    <row r="500" spans="1:10" x14ac:dyDescent="0.3">
      <c r="A500" s="68">
        <v>43579</v>
      </c>
      <c r="B500" s="66" t="s">
        <v>6999</v>
      </c>
      <c r="C500" s="66" t="s">
        <v>7021</v>
      </c>
      <c r="D500" s="66">
        <v>90</v>
      </c>
      <c r="E500" s="67">
        <v>370</v>
      </c>
      <c r="F500" s="70">
        <v>386.9</v>
      </c>
      <c r="G500" s="70">
        <v>143153</v>
      </c>
      <c r="H500" s="70">
        <f>G500*18%</f>
        <v>25767.539999999997</v>
      </c>
      <c r="I500" s="70">
        <f>G500+H500</f>
        <v>168920.54</v>
      </c>
      <c r="J500" s="67" t="s">
        <v>6994</v>
      </c>
    </row>
    <row r="501" spans="1:10" x14ac:dyDescent="0.3">
      <c r="A501" s="68">
        <v>43579</v>
      </c>
      <c r="B501" s="66" t="s">
        <v>6999</v>
      </c>
      <c r="C501" s="66" t="s">
        <v>7021</v>
      </c>
      <c r="D501" s="66">
        <v>75</v>
      </c>
      <c r="E501" s="67">
        <v>400</v>
      </c>
      <c r="F501" s="70">
        <v>277.39999999999998</v>
      </c>
      <c r="G501" s="70">
        <v>110959.99999999999</v>
      </c>
      <c r="H501" s="70">
        <f>G501*18%</f>
        <v>19972.799999999996</v>
      </c>
      <c r="I501" s="70">
        <f>G501+H501</f>
        <v>130932.79999999999</v>
      </c>
      <c r="J501" s="67" t="s">
        <v>6994</v>
      </c>
    </row>
    <row r="502" spans="1:10" x14ac:dyDescent="0.3">
      <c r="A502" s="68">
        <v>43579</v>
      </c>
      <c r="B502" s="66" t="s">
        <v>6999</v>
      </c>
      <c r="C502" s="66" t="s">
        <v>7021</v>
      </c>
      <c r="D502" s="66">
        <v>75</v>
      </c>
      <c r="E502" s="67">
        <v>250</v>
      </c>
      <c r="F502" s="70">
        <v>277.39999999999998</v>
      </c>
      <c r="G502" s="70">
        <v>69350</v>
      </c>
      <c r="H502" s="70">
        <f>G502*18%</f>
        <v>12483</v>
      </c>
      <c r="I502" s="70">
        <f>G502+H502</f>
        <v>81833</v>
      </c>
      <c r="J502" s="67" t="s">
        <v>6994</v>
      </c>
    </row>
    <row r="503" spans="1:10" x14ac:dyDescent="0.3">
      <c r="A503" s="68">
        <v>43579</v>
      </c>
      <c r="B503" s="66" t="s">
        <v>6999</v>
      </c>
      <c r="C503" s="66" t="s">
        <v>7021</v>
      </c>
      <c r="D503" s="66">
        <v>63</v>
      </c>
      <c r="E503" s="67">
        <v>400</v>
      </c>
      <c r="F503" s="70">
        <v>204.4</v>
      </c>
      <c r="G503" s="70">
        <v>81760</v>
      </c>
      <c r="H503" s="70">
        <f>G503*18%</f>
        <v>14716.8</v>
      </c>
      <c r="I503" s="70">
        <f>G503+H503</f>
        <v>96476.800000000003</v>
      </c>
      <c r="J503" s="67" t="s">
        <v>6994</v>
      </c>
    </row>
    <row r="504" spans="1:10" x14ac:dyDescent="0.3">
      <c r="A504" s="68">
        <v>43579</v>
      </c>
      <c r="B504" s="66" t="s">
        <v>6999</v>
      </c>
      <c r="C504" s="66" t="s">
        <v>7021</v>
      </c>
      <c r="D504" s="66">
        <v>63</v>
      </c>
      <c r="E504" s="67">
        <v>250</v>
      </c>
      <c r="F504" s="70">
        <v>204.4</v>
      </c>
      <c r="G504" s="70">
        <v>51100</v>
      </c>
      <c r="H504" s="70">
        <f>G504*18%</f>
        <v>9198</v>
      </c>
      <c r="I504" s="70">
        <f>G504+H504</f>
        <v>60298</v>
      </c>
      <c r="J504" s="67" t="s">
        <v>6994</v>
      </c>
    </row>
    <row r="505" spans="1:10" x14ac:dyDescent="0.3">
      <c r="A505" s="68">
        <v>43579</v>
      </c>
      <c r="B505" s="66" t="s">
        <v>7000</v>
      </c>
      <c r="C505" s="66" t="s">
        <v>7023</v>
      </c>
      <c r="D505" s="66">
        <v>75</v>
      </c>
      <c r="E505" s="67">
        <v>1400</v>
      </c>
      <c r="F505" s="70">
        <v>22</v>
      </c>
      <c r="G505" s="70">
        <v>30800</v>
      </c>
      <c r="H505" s="70">
        <f>G505*18%</f>
        <v>5544</v>
      </c>
      <c r="I505" s="70">
        <f>G505+H505</f>
        <v>36344</v>
      </c>
      <c r="J505" s="67" t="s">
        <v>6994</v>
      </c>
    </row>
    <row r="506" spans="1:10" x14ac:dyDescent="0.3">
      <c r="A506" s="68">
        <v>43579</v>
      </c>
      <c r="B506" s="66" t="s">
        <v>7000</v>
      </c>
      <c r="C506" s="66" t="s">
        <v>7023</v>
      </c>
      <c r="D506" s="66">
        <v>90</v>
      </c>
      <c r="E506" s="67">
        <v>7300</v>
      </c>
      <c r="F506" s="70">
        <v>36</v>
      </c>
      <c r="G506" s="70">
        <v>262800</v>
      </c>
      <c r="H506" s="70">
        <f>G506*18%</f>
        <v>47304</v>
      </c>
      <c r="I506" s="70">
        <f>G506+H506</f>
        <v>310104</v>
      </c>
      <c r="J506" s="67" t="s">
        <v>6994</v>
      </c>
    </row>
    <row r="507" spans="1:10" x14ac:dyDescent="0.3">
      <c r="A507" s="68">
        <v>43579</v>
      </c>
      <c r="B507" s="66" t="s">
        <v>7000</v>
      </c>
      <c r="C507" s="66" t="s">
        <v>7023</v>
      </c>
      <c r="D507" s="66">
        <v>110</v>
      </c>
      <c r="E507" s="67">
        <v>270</v>
      </c>
      <c r="F507" s="70">
        <v>58</v>
      </c>
      <c r="G507" s="70">
        <v>15660</v>
      </c>
      <c r="H507" s="70">
        <f>G507*18%</f>
        <v>2818.7999999999997</v>
      </c>
      <c r="I507" s="70">
        <f>G507+H507</f>
        <v>18478.8</v>
      </c>
      <c r="J507" s="67" t="s">
        <v>6994</v>
      </c>
    </row>
    <row r="508" spans="1:10" x14ac:dyDescent="0.3">
      <c r="A508" s="68">
        <v>43579</v>
      </c>
      <c r="B508" s="66" t="s">
        <v>7002</v>
      </c>
      <c r="C508" s="66" t="s">
        <v>7022</v>
      </c>
      <c r="D508" s="66">
        <v>60</v>
      </c>
      <c r="E508" s="67">
        <v>540</v>
      </c>
      <c r="F508" s="70">
        <v>463.6</v>
      </c>
      <c r="G508" s="70">
        <v>250344</v>
      </c>
      <c r="H508" s="70">
        <f>G508*18%</f>
        <v>45061.919999999998</v>
      </c>
      <c r="I508" s="70">
        <f>G508+H508</f>
        <v>295405.92</v>
      </c>
      <c r="J508" s="67" t="s">
        <v>6994</v>
      </c>
    </row>
    <row r="509" spans="1:10" x14ac:dyDescent="0.3">
      <c r="A509" s="68">
        <v>43579</v>
      </c>
      <c r="B509" s="66" t="s">
        <v>7002</v>
      </c>
      <c r="C509" s="66" t="s">
        <v>7022</v>
      </c>
      <c r="D509" s="66">
        <v>60</v>
      </c>
      <c r="E509" s="67">
        <v>210</v>
      </c>
      <c r="F509" s="70">
        <v>463.6</v>
      </c>
      <c r="G509" s="70">
        <v>97356</v>
      </c>
      <c r="H509" s="70">
        <f>G509*18%</f>
        <v>17524.079999999998</v>
      </c>
      <c r="I509" s="70">
        <f>G509+H509</f>
        <v>114880.08</v>
      </c>
      <c r="J509" s="67" t="s">
        <v>6994</v>
      </c>
    </row>
    <row r="510" spans="1:10" x14ac:dyDescent="0.3">
      <c r="A510" s="68">
        <v>43579</v>
      </c>
      <c r="B510" s="66" t="s">
        <v>7002</v>
      </c>
      <c r="C510" s="66" t="s">
        <v>7022</v>
      </c>
      <c r="D510" s="66">
        <v>60</v>
      </c>
      <c r="E510" s="67">
        <v>435</v>
      </c>
      <c r="F510" s="70">
        <v>328.7</v>
      </c>
      <c r="G510" s="70">
        <v>142984.5</v>
      </c>
      <c r="H510" s="70">
        <f>G510*18%</f>
        <v>25737.21</v>
      </c>
      <c r="I510" s="70">
        <f>G510+H510</f>
        <v>168721.71</v>
      </c>
      <c r="J510" s="67" t="s">
        <v>6994</v>
      </c>
    </row>
    <row r="511" spans="1:10" x14ac:dyDescent="0.3">
      <c r="A511" s="68">
        <v>43579</v>
      </c>
      <c r="B511" s="66" t="s">
        <v>7002</v>
      </c>
      <c r="C511" s="66" t="s">
        <v>7022</v>
      </c>
      <c r="D511" s="66">
        <v>60</v>
      </c>
      <c r="E511" s="67">
        <v>90</v>
      </c>
      <c r="F511" s="70">
        <v>328.7</v>
      </c>
      <c r="G511" s="70">
        <v>29583</v>
      </c>
      <c r="H511" s="70">
        <f>G511*18%</f>
        <v>5324.94</v>
      </c>
      <c r="I511" s="70">
        <f>G511+H511</f>
        <v>34907.94</v>
      </c>
      <c r="J511" s="67" t="s">
        <v>6994</v>
      </c>
    </row>
    <row r="512" spans="1:10" x14ac:dyDescent="0.3">
      <c r="A512" s="68">
        <v>43580</v>
      </c>
      <c r="B512" s="66" t="s">
        <v>6999</v>
      </c>
      <c r="C512" s="66" t="s">
        <v>7021</v>
      </c>
      <c r="D512" s="66">
        <v>90</v>
      </c>
      <c r="E512" s="67">
        <v>650</v>
      </c>
      <c r="F512" s="70">
        <v>386.9</v>
      </c>
      <c r="G512" s="70">
        <v>251484.99999999997</v>
      </c>
      <c r="H512" s="70">
        <f>G512*18%</f>
        <v>45267.299999999996</v>
      </c>
      <c r="I512" s="70">
        <f>G512+H512</f>
        <v>296752.3</v>
      </c>
      <c r="J512" s="67" t="s">
        <v>6994</v>
      </c>
    </row>
    <row r="513" spans="1:10" x14ac:dyDescent="0.3">
      <c r="A513" s="68">
        <v>43580</v>
      </c>
      <c r="B513" s="66" t="s">
        <v>6999</v>
      </c>
      <c r="C513" s="66" t="s">
        <v>7021</v>
      </c>
      <c r="D513" s="66">
        <v>75</v>
      </c>
      <c r="E513" s="67">
        <v>230</v>
      </c>
      <c r="F513" s="70">
        <v>277.39999999999998</v>
      </c>
      <c r="G513" s="70">
        <v>63801.999999999993</v>
      </c>
      <c r="H513" s="70">
        <f>G513*18%</f>
        <v>11484.359999999999</v>
      </c>
      <c r="I513" s="70">
        <f>G513+H513</f>
        <v>75286.359999999986</v>
      </c>
      <c r="J513" s="67" t="s">
        <v>6994</v>
      </c>
    </row>
    <row r="514" spans="1:10" x14ac:dyDescent="0.3">
      <c r="A514" s="68">
        <v>43580</v>
      </c>
      <c r="B514" s="66" t="s">
        <v>6999</v>
      </c>
      <c r="C514" s="66" t="s">
        <v>7021</v>
      </c>
      <c r="D514" s="66">
        <v>75</v>
      </c>
      <c r="E514" s="67">
        <v>420</v>
      </c>
      <c r="F514" s="70">
        <v>277.39999999999998</v>
      </c>
      <c r="G514" s="70">
        <v>116507.99999999999</v>
      </c>
      <c r="H514" s="70">
        <f>G514*18%</f>
        <v>20971.439999999995</v>
      </c>
      <c r="I514" s="70">
        <f>G514+H514</f>
        <v>137479.43999999997</v>
      </c>
      <c r="J514" s="67" t="s">
        <v>6994</v>
      </c>
    </row>
    <row r="515" spans="1:10" x14ac:dyDescent="0.3">
      <c r="A515" s="68">
        <v>43580</v>
      </c>
      <c r="B515" s="66" t="s">
        <v>6999</v>
      </c>
      <c r="C515" s="66" t="s">
        <v>7021</v>
      </c>
      <c r="D515" s="66">
        <v>90</v>
      </c>
      <c r="E515" s="67">
        <v>250</v>
      </c>
      <c r="F515" s="70">
        <v>386.9</v>
      </c>
      <c r="G515" s="70">
        <v>96725</v>
      </c>
      <c r="H515" s="70">
        <f>G515*18%</f>
        <v>17410.5</v>
      </c>
      <c r="I515" s="70">
        <f>G515+H515</f>
        <v>114135.5</v>
      </c>
      <c r="J515" s="67" t="s">
        <v>6994</v>
      </c>
    </row>
    <row r="516" spans="1:10" x14ac:dyDescent="0.3">
      <c r="A516" s="68">
        <v>43580</v>
      </c>
      <c r="B516" s="66" t="s">
        <v>6999</v>
      </c>
      <c r="C516" s="66" t="s">
        <v>7021</v>
      </c>
      <c r="D516" s="66">
        <v>90</v>
      </c>
      <c r="E516" s="67">
        <v>400</v>
      </c>
      <c r="F516" s="70">
        <v>386.9</v>
      </c>
      <c r="G516" s="70">
        <v>154760</v>
      </c>
      <c r="H516" s="70">
        <f>G516*18%</f>
        <v>27856.799999999999</v>
      </c>
      <c r="I516" s="70">
        <f>G516+H516</f>
        <v>182616.8</v>
      </c>
      <c r="J516" s="67" t="s">
        <v>6994</v>
      </c>
    </row>
    <row r="517" spans="1:10" x14ac:dyDescent="0.3">
      <c r="A517" s="68">
        <v>43580</v>
      </c>
      <c r="B517" s="66" t="s">
        <v>6999</v>
      </c>
      <c r="C517" s="66" t="s">
        <v>7021</v>
      </c>
      <c r="D517" s="66">
        <v>75</v>
      </c>
      <c r="E517" s="67">
        <v>650</v>
      </c>
      <c r="F517" s="70">
        <v>277.39999999999998</v>
      </c>
      <c r="G517" s="70">
        <v>180309.99999999997</v>
      </c>
      <c r="H517" s="70">
        <f>G517*18%</f>
        <v>32455.799999999992</v>
      </c>
      <c r="I517" s="70">
        <f>G517+H517</f>
        <v>212765.79999999996</v>
      </c>
      <c r="J517" s="67" t="s">
        <v>6994</v>
      </c>
    </row>
    <row r="518" spans="1:10" x14ac:dyDescent="0.3">
      <c r="A518" s="68">
        <v>43580</v>
      </c>
      <c r="B518" s="66" t="s">
        <v>6999</v>
      </c>
      <c r="C518" s="66" t="s">
        <v>7021</v>
      </c>
      <c r="D518" s="66">
        <v>63</v>
      </c>
      <c r="E518" s="67">
        <v>650</v>
      </c>
      <c r="F518" s="70">
        <v>204.4</v>
      </c>
      <c r="G518" s="70">
        <v>132860</v>
      </c>
      <c r="H518" s="70">
        <f>G518*18%</f>
        <v>23914.799999999999</v>
      </c>
      <c r="I518" s="70">
        <f>G518+H518</f>
        <v>156774.79999999999</v>
      </c>
      <c r="J518" s="67" t="s">
        <v>6994</v>
      </c>
    </row>
    <row r="519" spans="1:10" x14ac:dyDescent="0.3">
      <c r="A519" s="68">
        <v>43580</v>
      </c>
      <c r="B519" s="66" t="s">
        <v>6999</v>
      </c>
      <c r="C519" s="66" t="s">
        <v>7021</v>
      </c>
      <c r="D519" s="66">
        <v>90</v>
      </c>
      <c r="E519" s="67">
        <v>320</v>
      </c>
      <c r="F519" s="70">
        <v>416</v>
      </c>
      <c r="G519" s="70">
        <v>133120</v>
      </c>
      <c r="H519" s="70">
        <f>G519*18%</f>
        <v>23961.599999999999</v>
      </c>
      <c r="I519" s="70">
        <f>G519+H519</f>
        <v>157081.60000000001</v>
      </c>
      <c r="J519" s="67" t="s">
        <v>6994</v>
      </c>
    </row>
    <row r="520" spans="1:10" x14ac:dyDescent="0.3">
      <c r="A520" s="68">
        <v>43580</v>
      </c>
      <c r="B520" s="66" t="s">
        <v>6999</v>
      </c>
      <c r="C520" s="66" t="s">
        <v>7021</v>
      </c>
      <c r="D520" s="66">
        <v>75</v>
      </c>
      <c r="E520" s="67">
        <v>181</v>
      </c>
      <c r="F520" s="70">
        <v>285</v>
      </c>
      <c r="G520" s="70">
        <v>51585</v>
      </c>
      <c r="H520" s="70">
        <f>G520*18%</f>
        <v>9285.2999999999993</v>
      </c>
      <c r="I520" s="70">
        <f>G520+H520</f>
        <v>60870.3</v>
      </c>
      <c r="J520" s="67" t="s">
        <v>6994</v>
      </c>
    </row>
    <row r="521" spans="1:10" x14ac:dyDescent="0.3">
      <c r="A521" s="68">
        <v>43581</v>
      </c>
      <c r="B521" s="66" t="s">
        <v>7001</v>
      </c>
      <c r="C521" s="66" t="s">
        <v>7021</v>
      </c>
      <c r="D521" s="66">
        <v>110</v>
      </c>
      <c r="E521" s="67">
        <v>400</v>
      </c>
      <c r="F521" s="70">
        <v>576.70000000000005</v>
      </c>
      <c r="G521" s="70">
        <v>230680.00000000003</v>
      </c>
      <c r="H521" s="70">
        <f>G521*18%</f>
        <v>41522.400000000001</v>
      </c>
      <c r="I521" s="70">
        <f>G521+H521</f>
        <v>272202.40000000002</v>
      </c>
      <c r="J521" s="67" t="s">
        <v>6994</v>
      </c>
    </row>
    <row r="522" spans="1:10" x14ac:dyDescent="0.3">
      <c r="A522" s="68">
        <v>43581</v>
      </c>
      <c r="B522" s="66" t="s">
        <v>6999</v>
      </c>
      <c r="C522" s="66" t="s">
        <v>7021</v>
      </c>
      <c r="D522" s="66">
        <v>90</v>
      </c>
      <c r="E522" s="67">
        <v>241</v>
      </c>
      <c r="F522" s="70">
        <v>386.9</v>
      </c>
      <c r="G522" s="70">
        <v>93242.9</v>
      </c>
      <c r="H522" s="70">
        <f>G522*18%</f>
        <v>16783.721999999998</v>
      </c>
      <c r="I522" s="70">
        <f>G522+H522</f>
        <v>110026.62199999999</v>
      </c>
      <c r="J522" s="67" t="s">
        <v>6994</v>
      </c>
    </row>
    <row r="523" spans="1:10" x14ac:dyDescent="0.3">
      <c r="A523" s="68">
        <v>43581</v>
      </c>
      <c r="B523" s="66" t="s">
        <v>6999</v>
      </c>
      <c r="C523" s="66" t="s">
        <v>7021</v>
      </c>
      <c r="D523" s="66">
        <v>90</v>
      </c>
      <c r="E523" s="67">
        <v>159</v>
      </c>
      <c r="F523" s="70">
        <v>386.9</v>
      </c>
      <c r="G523" s="70">
        <v>61517.1</v>
      </c>
      <c r="H523" s="70">
        <f>G523*18%</f>
        <v>11073.078</v>
      </c>
      <c r="I523" s="70">
        <f>G523+H523</f>
        <v>72590.178</v>
      </c>
      <c r="J523" s="67" t="s">
        <v>6994</v>
      </c>
    </row>
    <row r="524" spans="1:10" x14ac:dyDescent="0.3">
      <c r="A524" s="68">
        <v>43581</v>
      </c>
      <c r="B524" s="66" t="s">
        <v>6999</v>
      </c>
      <c r="C524" s="66" t="s">
        <v>7021</v>
      </c>
      <c r="D524" s="66">
        <v>75</v>
      </c>
      <c r="E524" s="67">
        <v>241</v>
      </c>
      <c r="F524" s="70">
        <v>277.39999999999998</v>
      </c>
      <c r="G524" s="70">
        <v>66853.399999999994</v>
      </c>
      <c r="H524" s="70">
        <f>G524*18%</f>
        <v>12033.611999999999</v>
      </c>
      <c r="I524" s="70">
        <f>G524+H524</f>
        <v>78887.011999999988</v>
      </c>
      <c r="J524" s="67" t="s">
        <v>6994</v>
      </c>
    </row>
    <row r="525" spans="1:10" x14ac:dyDescent="0.3">
      <c r="A525" s="68">
        <v>43581</v>
      </c>
      <c r="B525" s="66" t="s">
        <v>6999</v>
      </c>
      <c r="C525" s="66" t="s">
        <v>7021</v>
      </c>
      <c r="D525" s="66">
        <v>75</v>
      </c>
      <c r="E525" s="67">
        <v>159</v>
      </c>
      <c r="F525" s="70">
        <v>277.39999999999998</v>
      </c>
      <c r="G525" s="70">
        <v>44106.6</v>
      </c>
      <c r="H525" s="70">
        <f>G525*18%</f>
        <v>7939.1879999999992</v>
      </c>
      <c r="I525" s="70">
        <f>G525+H525</f>
        <v>52045.788</v>
      </c>
      <c r="J525" s="67" t="s">
        <v>6994</v>
      </c>
    </row>
    <row r="526" spans="1:10" x14ac:dyDescent="0.3">
      <c r="A526" s="68">
        <v>43581</v>
      </c>
      <c r="B526" s="66" t="s">
        <v>6999</v>
      </c>
      <c r="C526" s="66" t="s">
        <v>7021</v>
      </c>
      <c r="D526" s="66">
        <v>63</v>
      </c>
      <c r="E526" s="67">
        <v>241</v>
      </c>
      <c r="F526" s="70">
        <v>204.4</v>
      </c>
      <c r="G526" s="70">
        <v>49260.4</v>
      </c>
      <c r="H526" s="70">
        <f>G526*18%</f>
        <v>8866.8719999999994</v>
      </c>
      <c r="I526" s="70">
        <f>G526+H526</f>
        <v>58127.271999999997</v>
      </c>
      <c r="J526" s="67" t="s">
        <v>6994</v>
      </c>
    </row>
    <row r="527" spans="1:10" x14ac:dyDescent="0.3">
      <c r="A527" s="68">
        <v>43581</v>
      </c>
      <c r="B527" s="66" t="s">
        <v>6999</v>
      </c>
      <c r="C527" s="66" t="s">
        <v>7021</v>
      </c>
      <c r="D527" s="66">
        <v>63</v>
      </c>
      <c r="E527" s="67">
        <v>159</v>
      </c>
      <c r="F527" s="70">
        <v>204.4</v>
      </c>
      <c r="G527" s="70">
        <v>32499.600000000002</v>
      </c>
      <c r="H527" s="70">
        <f>G527*18%</f>
        <v>5849.9279999999999</v>
      </c>
      <c r="I527" s="70">
        <f>G527+H527</f>
        <v>38349.528000000006</v>
      </c>
      <c r="J527" s="67" t="s">
        <v>6994</v>
      </c>
    </row>
    <row r="528" spans="1:10" x14ac:dyDescent="0.3">
      <c r="A528" s="68">
        <v>43581</v>
      </c>
      <c r="B528" s="66" t="s">
        <v>6999</v>
      </c>
      <c r="C528" s="66" t="s">
        <v>7021</v>
      </c>
      <c r="D528" s="66">
        <v>90</v>
      </c>
      <c r="E528" s="67">
        <v>650</v>
      </c>
      <c r="F528" s="70">
        <v>386.9</v>
      </c>
      <c r="G528" s="70">
        <v>251484.99999999997</v>
      </c>
      <c r="H528" s="70">
        <f>G528*18%</f>
        <v>45267.299999999996</v>
      </c>
      <c r="I528" s="70">
        <f>G528+H528</f>
        <v>296752.3</v>
      </c>
      <c r="J528" s="67" t="s">
        <v>6994</v>
      </c>
    </row>
    <row r="529" spans="1:10" x14ac:dyDescent="0.3">
      <c r="A529" s="68">
        <v>43581</v>
      </c>
      <c r="B529" s="66" t="s">
        <v>6999</v>
      </c>
      <c r="C529" s="66" t="s">
        <v>7021</v>
      </c>
      <c r="D529" s="66">
        <v>75</v>
      </c>
      <c r="E529" s="67">
        <v>650</v>
      </c>
      <c r="F529" s="70">
        <v>277.39999999999998</v>
      </c>
      <c r="G529" s="70">
        <v>180309.99999999997</v>
      </c>
      <c r="H529" s="70">
        <f>G529*18%</f>
        <v>32455.799999999992</v>
      </c>
      <c r="I529" s="70">
        <f>G529+H529</f>
        <v>212765.79999999996</v>
      </c>
      <c r="J529" s="67" t="s">
        <v>6994</v>
      </c>
    </row>
    <row r="530" spans="1:10" x14ac:dyDescent="0.3">
      <c r="A530" s="68">
        <v>43581</v>
      </c>
      <c r="B530" s="66" t="s">
        <v>7001</v>
      </c>
      <c r="C530" s="66" t="s">
        <v>7021</v>
      </c>
      <c r="D530" s="66">
        <v>110</v>
      </c>
      <c r="E530" s="67">
        <v>400</v>
      </c>
      <c r="F530" s="70">
        <v>576.70000000000005</v>
      </c>
      <c r="G530" s="70">
        <v>230680.00000000003</v>
      </c>
      <c r="H530" s="70">
        <f>G530*18%</f>
        <v>41522.400000000001</v>
      </c>
      <c r="I530" s="70">
        <f>G530+H530</f>
        <v>272202.40000000002</v>
      </c>
      <c r="J530" s="67" t="s">
        <v>6994</v>
      </c>
    </row>
    <row r="531" spans="1:10" x14ac:dyDescent="0.3">
      <c r="A531" s="68">
        <v>43581</v>
      </c>
      <c r="B531" s="66" t="s">
        <v>6999</v>
      </c>
      <c r="C531" s="66" t="s">
        <v>7021</v>
      </c>
      <c r="D531" s="66">
        <v>90</v>
      </c>
      <c r="E531" s="67">
        <v>400</v>
      </c>
      <c r="F531" s="70">
        <v>386.9</v>
      </c>
      <c r="G531" s="70">
        <v>154760</v>
      </c>
      <c r="H531" s="70">
        <f>G531*18%</f>
        <v>27856.799999999999</v>
      </c>
      <c r="I531" s="70">
        <f>G531+H531</f>
        <v>182616.8</v>
      </c>
      <c r="J531" s="67" t="s">
        <v>6994</v>
      </c>
    </row>
    <row r="532" spans="1:10" x14ac:dyDescent="0.3">
      <c r="A532" s="68">
        <v>43581</v>
      </c>
      <c r="B532" s="66" t="s">
        <v>6999</v>
      </c>
      <c r="C532" s="66" t="s">
        <v>7021</v>
      </c>
      <c r="D532" s="66">
        <v>75</v>
      </c>
      <c r="E532" s="67">
        <v>400</v>
      </c>
      <c r="F532" s="70">
        <v>277.39999999999998</v>
      </c>
      <c r="G532" s="70">
        <v>110959.99999999999</v>
      </c>
      <c r="H532" s="70">
        <f>G532*18%</f>
        <v>19972.799999999996</v>
      </c>
      <c r="I532" s="70">
        <f>G532+H532</f>
        <v>130932.79999999999</v>
      </c>
      <c r="J532" s="67" t="s">
        <v>6994</v>
      </c>
    </row>
    <row r="533" spans="1:10" x14ac:dyDescent="0.3">
      <c r="A533" s="68">
        <v>43581</v>
      </c>
      <c r="B533" s="66" t="s">
        <v>6999</v>
      </c>
      <c r="C533" s="66" t="s">
        <v>7021</v>
      </c>
      <c r="D533" s="66">
        <v>63</v>
      </c>
      <c r="E533" s="67">
        <v>400</v>
      </c>
      <c r="F533" s="70">
        <v>204.4</v>
      </c>
      <c r="G533" s="70">
        <v>81760</v>
      </c>
      <c r="H533" s="70">
        <f>G533*18%</f>
        <v>14716.8</v>
      </c>
      <c r="I533" s="70">
        <f>G533+H533</f>
        <v>96476.800000000003</v>
      </c>
      <c r="J533" s="67" t="s">
        <v>6994</v>
      </c>
    </row>
    <row r="534" spans="1:10" x14ac:dyDescent="0.3">
      <c r="A534" s="68">
        <v>43581</v>
      </c>
      <c r="B534" s="66" t="s">
        <v>6999</v>
      </c>
      <c r="C534" s="66" t="s">
        <v>7021</v>
      </c>
      <c r="D534" s="66">
        <v>90</v>
      </c>
      <c r="E534" s="67">
        <v>650</v>
      </c>
      <c r="F534" s="70">
        <v>386.9</v>
      </c>
      <c r="G534" s="70">
        <v>251484.99999999997</v>
      </c>
      <c r="H534" s="70">
        <f>G534*18%</f>
        <v>45267.299999999996</v>
      </c>
      <c r="I534" s="70">
        <f>G534+H534</f>
        <v>296752.3</v>
      </c>
      <c r="J534" s="67" t="s">
        <v>6994</v>
      </c>
    </row>
    <row r="535" spans="1:10" x14ac:dyDescent="0.3">
      <c r="A535" s="68">
        <v>43581</v>
      </c>
      <c r="B535" s="66" t="s">
        <v>6999</v>
      </c>
      <c r="C535" s="66" t="s">
        <v>7021</v>
      </c>
      <c r="D535" s="66">
        <v>75</v>
      </c>
      <c r="E535" s="67">
        <v>650</v>
      </c>
      <c r="F535" s="70">
        <v>277.39999999999998</v>
      </c>
      <c r="G535" s="70">
        <v>180309.99999999997</v>
      </c>
      <c r="H535" s="70">
        <f>G535*18%</f>
        <v>32455.799999999992</v>
      </c>
      <c r="I535" s="70">
        <f>G535+H535</f>
        <v>212765.79999999996</v>
      </c>
      <c r="J535" s="67" t="s">
        <v>6994</v>
      </c>
    </row>
    <row r="536" spans="1:10" x14ac:dyDescent="0.3">
      <c r="A536" s="68">
        <v>43581</v>
      </c>
      <c r="B536" s="66" t="s">
        <v>6999</v>
      </c>
      <c r="C536" s="66" t="s">
        <v>7021</v>
      </c>
      <c r="D536" s="66">
        <v>63</v>
      </c>
      <c r="E536" s="67">
        <v>650</v>
      </c>
      <c r="F536" s="70">
        <v>204.4</v>
      </c>
      <c r="G536" s="70">
        <v>132860</v>
      </c>
      <c r="H536" s="70">
        <f>G536*18%</f>
        <v>23914.799999999999</v>
      </c>
      <c r="I536" s="70">
        <f>G536+H536</f>
        <v>156774.79999999999</v>
      </c>
      <c r="J536" s="67" t="s">
        <v>6994</v>
      </c>
    </row>
    <row r="537" spans="1:10" x14ac:dyDescent="0.3">
      <c r="A537" s="68">
        <v>43581</v>
      </c>
      <c r="B537" s="66" t="s">
        <v>6999</v>
      </c>
      <c r="C537" s="66" t="s">
        <v>7021</v>
      </c>
      <c r="D537" s="66">
        <v>90</v>
      </c>
      <c r="E537" s="67">
        <v>284</v>
      </c>
      <c r="F537" s="70">
        <v>386.9</v>
      </c>
      <c r="G537" s="70">
        <v>109879.59999999999</v>
      </c>
      <c r="H537" s="70">
        <f>G537*18%</f>
        <v>19778.327999999998</v>
      </c>
      <c r="I537" s="70">
        <f>G537+H537</f>
        <v>129657.92799999999</v>
      </c>
      <c r="J537" s="67" t="s">
        <v>6994</v>
      </c>
    </row>
    <row r="538" spans="1:10" x14ac:dyDescent="0.3">
      <c r="A538" s="68">
        <v>43581</v>
      </c>
      <c r="B538" s="66" t="s">
        <v>6999</v>
      </c>
      <c r="C538" s="66" t="s">
        <v>7021</v>
      </c>
      <c r="D538" s="66">
        <v>90</v>
      </c>
      <c r="E538" s="67">
        <v>366</v>
      </c>
      <c r="F538" s="70">
        <v>386.9</v>
      </c>
      <c r="G538" s="70">
        <v>141605.4</v>
      </c>
      <c r="H538" s="70">
        <f>G538*18%</f>
        <v>25488.971999999998</v>
      </c>
      <c r="I538" s="70">
        <f>G538+H538</f>
        <v>167094.372</v>
      </c>
      <c r="J538" s="67" t="s">
        <v>6994</v>
      </c>
    </row>
    <row r="539" spans="1:10" x14ac:dyDescent="0.3">
      <c r="A539" s="68">
        <v>43581</v>
      </c>
      <c r="B539" s="66" t="s">
        <v>6999</v>
      </c>
      <c r="C539" s="66" t="s">
        <v>7021</v>
      </c>
      <c r="D539" s="66">
        <v>75</v>
      </c>
      <c r="E539" s="67">
        <v>650</v>
      </c>
      <c r="F539" s="70">
        <v>277.39999999999998</v>
      </c>
      <c r="G539" s="70">
        <v>180309.99999999997</v>
      </c>
      <c r="H539" s="70">
        <f>G539*18%</f>
        <v>32455.799999999992</v>
      </c>
      <c r="I539" s="70">
        <f>G539+H539</f>
        <v>212765.79999999996</v>
      </c>
      <c r="J539" s="67" t="s">
        <v>6994</v>
      </c>
    </row>
    <row r="540" spans="1:10" x14ac:dyDescent="0.3">
      <c r="A540" s="68">
        <v>43581</v>
      </c>
      <c r="B540" s="66" t="s">
        <v>6999</v>
      </c>
      <c r="C540" s="66" t="s">
        <v>7021</v>
      </c>
      <c r="D540" s="66">
        <v>75</v>
      </c>
      <c r="E540" s="67">
        <v>413</v>
      </c>
      <c r="F540" s="70">
        <v>277.39999999999998</v>
      </c>
      <c r="G540" s="70">
        <v>114566.2</v>
      </c>
      <c r="H540" s="70">
        <f>G540*18%</f>
        <v>20621.915999999997</v>
      </c>
      <c r="I540" s="70">
        <f>G540+H540</f>
        <v>135188.11599999998</v>
      </c>
      <c r="J540" s="67" t="s">
        <v>6994</v>
      </c>
    </row>
    <row r="541" spans="1:10" x14ac:dyDescent="0.3">
      <c r="A541" s="68">
        <v>43581</v>
      </c>
      <c r="B541" s="66" t="s">
        <v>6999</v>
      </c>
      <c r="C541" s="66" t="s">
        <v>7021</v>
      </c>
      <c r="D541" s="66">
        <v>75</v>
      </c>
      <c r="E541" s="67">
        <v>587</v>
      </c>
      <c r="F541" s="70">
        <v>277.39999999999998</v>
      </c>
      <c r="G541" s="70">
        <v>162833.79999999999</v>
      </c>
      <c r="H541" s="70">
        <f>G541*18%</f>
        <v>29310.083999999995</v>
      </c>
      <c r="I541" s="70">
        <f>G541+H541</f>
        <v>192143.88399999999</v>
      </c>
      <c r="J541" s="67" t="s">
        <v>6994</v>
      </c>
    </row>
    <row r="542" spans="1:10" x14ac:dyDescent="0.3">
      <c r="A542" s="68">
        <v>43581</v>
      </c>
      <c r="B542" s="66" t="s">
        <v>6999</v>
      </c>
      <c r="C542" s="66" t="s">
        <v>7021</v>
      </c>
      <c r="D542" s="66">
        <v>63</v>
      </c>
      <c r="E542" s="67">
        <v>413</v>
      </c>
      <c r="F542" s="70">
        <v>204.4</v>
      </c>
      <c r="G542" s="70">
        <v>84417.2</v>
      </c>
      <c r="H542" s="70">
        <f>G542*18%</f>
        <v>15195.096</v>
      </c>
      <c r="I542" s="70">
        <f>G542+H542</f>
        <v>99612.296000000002</v>
      </c>
      <c r="J542" s="67" t="s">
        <v>6994</v>
      </c>
    </row>
    <row r="543" spans="1:10" x14ac:dyDescent="0.3">
      <c r="A543" s="68">
        <v>43581</v>
      </c>
      <c r="B543" s="66" t="s">
        <v>6999</v>
      </c>
      <c r="C543" s="66" t="s">
        <v>7021</v>
      </c>
      <c r="D543" s="66">
        <v>63</v>
      </c>
      <c r="E543" s="67">
        <v>587</v>
      </c>
      <c r="F543" s="70">
        <v>204.4</v>
      </c>
      <c r="G543" s="70">
        <v>119982.8</v>
      </c>
      <c r="H543" s="70">
        <f>G543*18%</f>
        <v>21596.903999999999</v>
      </c>
      <c r="I543" s="70">
        <f>G543+H543</f>
        <v>141579.704</v>
      </c>
      <c r="J543" s="67" t="s">
        <v>6994</v>
      </c>
    </row>
    <row r="544" spans="1:10" x14ac:dyDescent="0.3">
      <c r="A544" s="68">
        <v>43582</v>
      </c>
      <c r="B544" s="66" t="s">
        <v>6999</v>
      </c>
      <c r="C544" s="66" t="s">
        <v>7021</v>
      </c>
      <c r="D544" s="66">
        <v>90</v>
      </c>
      <c r="E544" s="67">
        <v>200</v>
      </c>
      <c r="F544" s="70">
        <v>386.9</v>
      </c>
      <c r="G544" s="70">
        <v>77380</v>
      </c>
      <c r="H544" s="70">
        <f>G544*18%</f>
        <v>13928.4</v>
      </c>
      <c r="I544" s="70">
        <f>G544+H544</f>
        <v>91308.4</v>
      </c>
      <c r="J544" s="67" t="s">
        <v>6994</v>
      </c>
    </row>
    <row r="545" spans="1:10" x14ac:dyDescent="0.3">
      <c r="A545" s="68">
        <v>43582</v>
      </c>
      <c r="B545" s="66" t="s">
        <v>6999</v>
      </c>
      <c r="C545" s="66" t="s">
        <v>7021</v>
      </c>
      <c r="D545" s="66">
        <v>75</v>
      </c>
      <c r="E545" s="67">
        <v>300</v>
      </c>
      <c r="F545" s="70">
        <v>277.39999999999998</v>
      </c>
      <c r="G545" s="70">
        <v>83220</v>
      </c>
      <c r="H545" s="70">
        <f>G545*18%</f>
        <v>14979.599999999999</v>
      </c>
      <c r="I545" s="70">
        <f>G545+H545</f>
        <v>98199.6</v>
      </c>
      <c r="J545" s="67" t="s">
        <v>6994</v>
      </c>
    </row>
    <row r="546" spans="1:10" x14ac:dyDescent="0.3">
      <c r="A546" s="68">
        <v>43582</v>
      </c>
      <c r="B546" s="66" t="s">
        <v>6999</v>
      </c>
      <c r="C546" s="66" t="s">
        <v>7021</v>
      </c>
      <c r="D546" s="66">
        <v>63</v>
      </c>
      <c r="E546" s="67">
        <v>300</v>
      </c>
      <c r="F546" s="70">
        <v>204.4</v>
      </c>
      <c r="G546" s="70">
        <v>61320</v>
      </c>
      <c r="H546" s="70">
        <f>G546*18%</f>
        <v>11037.6</v>
      </c>
      <c r="I546" s="70">
        <f>G546+H546</f>
        <v>72357.600000000006</v>
      </c>
      <c r="J546" s="67" t="s">
        <v>6994</v>
      </c>
    </row>
    <row r="547" spans="1:10" x14ac:dyDescent="0.3">
      <c r="A547" s="68">
        <v>43582</v>
      </c>
      <c r="B547" s="66" t="s">
        <v>6999</v>
      </c>
      <c r="C547" s="66" t="s">
        <v>7021</v>
      </c>
      <c r="D547" s="66">
        <v>63</v>
      </c>
      <c r="E547" s="67">
        <v>800</v>
      </c>
      <c r="F547" s="70">
        <v>204.4</v>
      </c>
      <c r="G547" s="70">
        <v>163520</v>
      </c>
      <c r="H547" s="70">
        <f>G547*18%</f>
        <v>29433.599999999999</v>
      </c>
      <c r="I547" s="70">
        <f>G547+H547</f>
        <v>192953.60000000001</v>
      </c>
      <c r="J547" s="67" t="s">
        <v>6994</v>
      </c>
    </row>
    <row r="548" spans="1:10" x14ac:dyDescent="0.3">
      <c r="A548" s="68">
        <v>43582</v>
      </c>
      <c r="B548" s="66" t="s">
        <v>7001</v>
      </c>
      <c r="C548" s="66" t="s">
        <v>7021</v>
      </c>
      <c r="D548" s="66">
        <v>110</v>
      </c>
      <c r="E548" s="67">
        <v>400</v>
      </c>
      <c r="F548" s="70">
        <v>576.70000000000005</v>
      </c>
      <c r="G548" s="70">
        <v>230680.00000000003</v>
      </c>
      <c r="H548" s="70">
        <f>G548*18%</f>
        <v>41522.400000000001</v>
      </c>
      <c r="I548" s="70">
        <f>G548+H548</f>
        <v>272202.40000000002</v>
      </c>
      <c r="J548" s="67" t="s">
        <v>6994</v>
      </c>
    </row>
    <row r="549" spans="1:10" x14ac:dyDescent="0.3">
      <c r="A549" s="68">
        <v>43582</v>
      </c>
      <c r="B549" s="66" t="s">
        <v>6999</v>
      </c>
      <c r="C549" s="66" t="s">
        <v>7021</v>
      </c>
      <c r="D549" s="66">
        <v>90</v>
      </c>
      <c r="E549" s="67">
        <v>400</v>
      </c>
      <c r="F549" s="70">
        <v>386.9</v>
      </c>
      <c r="G549" s="70">
        <v>154760</v>
      </c>
      <c r="H549" s="70">
        <f>G549*18%</f>
        <v>27856.799999999999</v>
      </c>
      <c r="I549" s="70">
        <f>G549+H549</f>
        <v>182616.8</v>
      </c>
      <c r="J549" s="67" t="s">
        <v>6994</v>
      </c>
    </row>
    <row r="550" spans="1:10" x14ac:dyDescent="0.3">
      <c r="A550" s="68">
        <v>43582</v>
      </c>
      <c r="B550" s="66" t="s">
        <v>6999</v>
      </c>
      <c r="C550" s="66" t="s">
        <v>7021</v>
      </c>
      <c r="D550" s="66">
        <v>75</v>
      </c>
      <c r="E550" s="67">
        <v>400</v>
      </c>
      <c r="F550" s="70">
        <v>277.39999999999998</v>
      </c>
      <c r="G550" s="70">
        <v>110959.99999999999</v>
      </c>
      <c r="H550" s="70">
        <f>G550*18%</f>
        <v>19972.799999999996</v>
      </c>
      <c r="I550" s="70">
        <f>G550+H550</f>
        <v>130932.79999999999</v>
      </c>
      <c r="J550" s="67" t="s">
        <v>6994</v>
      </c>
    </row>
    <row r="551" spans="1:10" x14ac:dyDescent="0.3">
      <c r="A551" s="68">
        <v>43582</v>
      </c>
      <c r="B551" s="66" t="s">
        <v>7001</v>
      </c>
      <c r="C551" s="66" t="s">
        <v>7021</v>
      </c>
      <c r="D551" s="66">
        <v>110</v>
      </c>
      <c r="E551" s="67">
        <v>400</v>
      </c>
      <c r="F551" s="70">
        <v>576.70000000000005</v>
      </c>
      <c r="G551" s="70">
        <v>230680.00000000003</v>
      </c>
      <c r="H551" s="70">
        <f>G551*18%</f>
        <v>41522.400000000001</v>
      </c>
      <c r="I551" s="70">
        <f>G551+H551</f>
        <v>272202.40000000002</v>
      </c>
      <c r="J551" s="67" t="s">
        <v>6994</v>
      </c>
    </row>
    <row r="552" spans="1:10" x14ac:dyDescent="0.3">
      <c r="A552" s="68">
        <v>43582</v>
      </c>
      <c r="B552" s="66" t="s">
        <v>6999</v>
      </c>
      <c r="C552" s="66" t="s">
        <v>7021</v>
      </c>
      <c r="D552" s="66">
        <v>90</v>
      </c>
      <c r="E552" s="67">
        <v>400</v>
      </c>
      <c r="F552" s="70">
        <v>386.9</v>
      </c>
      <c r="G552" s="70">
        <v>154760</v>
      </c>
      <c r="H552" s="70">
        <f>G552*18%</f>
        <v>27856.799999999999</v>
      </c>
      <c r="I552" s="70">
        <f>G552+H552</f>
        <v>182616.8</v>
      </c>
      <c r="J552" s="67" t="s">
        <v>6994</v>
      </c>
    </row>
    <row r="553" spans="1:10" x14ac:dyDescent="0.3">
      <c r="A553" s="68">
        <v>43582</v>
      </c>
      <c r="B553" s="66" t="s">
        <v>6999</v>
      </c>
      <c r="C553" s="66" t="s">
        <v>7021</v>
      </c>
      <c r="D553" s="66">
        <v>75</v>
      </c>
      <c r="E553" s="67">
        <v>400</v>
      </c>
      <c r="F553" s="70">
        <v>277.39999999999998</v>
      </c>
      <c r="G553" s="70">
        <v>110959.99999999999</v>
      </c>
      <c r="H553" s="70">
        <f>G553*18%</f>
        <v>19972.799999999996</v>
      </c>
      <c r="I553" s="70">
        <f>G553+H553</f>
        <v>130932.79999999999</v>
      </c>
      <c r="J553" s="67" t="s">
        <v>6994</v>
      </c>
    </row>
    <row r="554" spans="1:10" x14ac:dyDescent="0.3">
      <c r="A554" s="68">
        <v>43582</v>
      </c>
      <c r="B554" s="66" t="s">
        <v>7001</v>
      </c>
      <c r="C554" s="66" t="s">
        <v>7021</v>
      </c>
      <c r="D554" s="66">
        <v>110</v>
      </c>
      <c r="E554" s="67">
        <v>327</v>
      </c>
      <c r="F554" s="70">
        <v>576.70000000000005</v>
      </c>
      <c r="G554" s="70">
        <v>188580.90000000002</v>
      </c>
      <c r="H554" s="70">
        <f>G554*18%</f>
        <v>33944.562000000005</v>
      </c>
      <c r="I554" s="70">
        <f>G554+H554</f>
        <v>222525.46200000003</v>
      </c>
      <c r="J554" s="67" t="s">
        <v>6994</v>
      </c>
    </row>
    <row r="555" spans="1:10" x14ac:dyDescent="0.3">
      <c r="A555" s="68">
        <v>43582</v>
      </c>
      <c r="B555" s="66" t="s">
        <v>7001</v>
      </c>
      <c r="C555" s="66" t="s">
        <v>7021</v>
      </c>
      <c r="D555" s="66">
        <v>110</v>
      </c>
      <c r="E555" s="67">
        <v>73</v>
      </c>
      <c r="F555" s="70">
        <v>576.70000000000005</v>
      </c>
      <c r="G555" s="70">
        <v>42099.100000000006</v>
      </c>
      <c r="H555" s="70">
        <f>G555*18%</f>
        <v>7577.8380000000006</v>
      </c>
      <c r="I555" s="70">
        <f>G555+H555</f>
        <v>49676.938000000009</v>
      </c>
      <c r="J555" s="67" t="s">
        <v>6994</v>
      </c>
    </row>
    <row r="556" spans="1:10" x14ac:dyDescent="0.3">
      <c r="A556" s="68">
        <v>43582</v>
      </c>
      <c r="B556" s="66" t="s">
        <v>6999</v>
      </c>
      <c r="C556" s="66" t="s">
        <v>7021</v>
      </c>
      <c r="D556" s="66">
        <v>90</v>
      </c>
      <c r="E556" s="67">
        <v>400</v>
      </c>
      <c r="F556" s="70">
        <v>386.9</v>
      </c>
      <c r="G556" s="70">
        <v>154760</v>
      </c>
      <c r="H556" s="70">
        <f>G556*18%</f>
        <v>27856.799999999999</v>
      </c>
      <c r="I556" s="70">
        <f>G556+H556</f>
        <v>182616.8</v>
      </c>
      <c r="J556" s="67" t="s">
        <v>6994</v>
      </c>
    </row>
    <row r="557" spans="1:10" x14ac:dyDescent="0.3">
      <c r="A557" s="68">
        <v>43582</v>
      </c>
      <c r="B557" s="66" t="s">
        <v>6999</v>
      </c>
      <c r="C557" s="66" t="s">
        <v>7021</v>
      </c>
      <c r="D557" s="66">
        <v>75</v>
      </c>
      <c r="E557" s="67">
        <v>201</v>
      </c>
      <c r="F557" s="70">
        <v>277.39999999999998</v>
      </c>
      <c r="G557" s="70">
        <v>55757.399999999994</v>
      </c>
      <c r="H557" s="70">
        <f>G557*18%</f>
        <v>10036.331999999999</v>
      </c>
      <c r="I557" s="70">
        <f>G557+H557</f>
        <v>65793.731999999989</v>
      </c>
      <c r="J557" s="67" t="s">
        <v>6994</v>
      </c>
    </row>
    <row r="558" spans="1:10" x14ac:dyDescent="0.3">
      <c r="A558" s="68">
        <v>43582</v>
      </c>
      <c r="B558" s="66" t="s">
        <v>6999</v>
      </c>
      <c r="C558" s="66" t="s">
        <v>7021</v>
      </c>
      <c r="D558" s="66">
        <v>75</v>
      </c>
      <c r="E558" s="67">
        <v>199</v>
      </c>
      <c r="F558" s="70">
        <v>277.39999999999998</v>
      </c>
      <c r="G558" s="70">
        <v>55202.6</v>
      </c>
      <c r="H558" s="70">
        <f>G558*18%</f>
        <v>9936.4679999999989</v>
      </c>
      <c r="I558" s="70">
        <f>G558+H558</f>
        <v>65139.067999999999</v>
      </c>
      <c r="J558" s="67" t="s">
        <v>6994</v>
      </c>
    </row>
    <row r="559" spans="1:10" x14ac:dyDescent="0.3">
      <c r="A559" s="68">
        <v>43582</v>
      </c>
      <c r="B559" s="66" t="s">
        <v>6999</v>
      </c>
      <c r="C559" s="66" t="s">
        <v>7021</v>
      </c>
      <c r="D559" s="66">
        <v>63</v>
      </c>
      <c r="E559" s="67">
        <v>201</v>
      </c>
      <c r="F559" s="70">
        <v>204.4</v>
      </c>
      <c r="G559" s="70">
        <v>41084.400000000001</v>
      </c>
      <c r="H559" s="70">
        <f>G559*18%</f>
        <v>7395.192</v>
      </c>
      <c r="I559" s="70">
        <f>G559+H559</f>
        <v>48479.592000000004</v>
      </c>
      <c r="J559" s="67" t="s">
        <v>6994</v>
      </c>
    </row>
    <row r="560" spans="1:10" x14ac:dyDescent="0.3">
      <c r="A560" s="68">
        <v>43582</v>
      </c>
      <c r="B560" s="66" t="s">
        <v>6999</v>
      </c>
      <c r="C560" s="66" t="s">
        <v>7021</v>
      </c>
      <c r="D560" s="66">
        <v>63</v>
      </c>
      <c r="E560" s="67">
        <v>199</v>
      </c>
      <c r="F560" s="70">
        <v>204.4</v>
      </c>
      <c r="G560" s="70">
        <v>40675.599999999999</v>
      </c>
      <c r="H560" s="70">
        <f>G560*18%</f>
        <v>7321.6079999999993</v>
      </c>
      <c r="I560" s="70">
        <f>G560+H560</f>
        <v>47997.207999999999</v>
      </c>
      <c r="J560" s="67" t="s">
        <v>6994</v>
      </c>
    </row>
    <row r="561" spans="1:10" x14ac:dyDescent="0.3">
      <c r="A561" s="68">
        <v>43582</v>
      </c>
      <c r="B561" s="66" t="s">
        <v>6999</v>
      </c>
      <c r="C561" s="66" t="s">
        <v>7021</v>
      </c>
      <c r="D561" s="66">
        <v>90</v>
      </c>
      <c r="E561" s="67">
        <v>225</v>
      </c>
      <c r="F561" s="70">
        <v>386.9</v>
      </c>
      <c r="G561" s="70">
        <v>87052.5</v>
      </c>
      <c r="H561" s="70">
        <f>G561*18%</f>
        <v>15669.449999999999</v>
      </c>
      <c r="I561" s="70">
        <f>G561+H561</f>
        <v>102721.95</v>
      </c>
      <c r="J561" s="67" t="s">
        <v>6994</v>
      </c>
    </row>
    <row r="562" spans="1:10" x14ac:dyDescent="0.3">
      <c r="A562" s="68">
        <v>43582</v>
      </c>
      <c r="B562" s="66" t="s">
        <v>6999</v>
      </c>
      <c r="C562" s="66" t="s">
        <v>7021</v>
      </c>
      <c r="D562" s="66">
        <v>90</v>
      </c>
      <c r="E562" s="67">
        <v>425</v>
      </c>
      <c r="F562" s="70">
        <v>386.9</v>
      </c>
      <c r="G562" s="70">
        <v>164432.5</v>
      </c>
      <c r="H562" s="70">
        <f>G562*18%</f>
        <v>29597.85</v>
      </c>
      <c r="I562" s="70">
        <f>G562+H562</f>
        <v>194030.35</v>
      </c>
      <c r="J562" s="67" t="s">
        <v>6994</v>
      </c>
    </row>
    <row r="563" spans="1:10" x14ac:dyDescent="0.3">
      <c r="A563" s="68">
        <v>43582</v>
      </c>
      <c r="B563" s="66" t="s">
        <v>6999</v>
      </c>
      <c r="C563" s="66" t="s">
        <v>7021</v>
      </c>
      <c r="D563" s="66">
        <v>75</v>
      </c>
      <c r="E563" s="67">
        <v>650</v>
      </c>
      <c r="F563" s="70">
        <v>277.39999999999998</v>
      </c>
      <c r="G563" s="70">
        <v>180309.99999999997</v>
      </c>
      <c r="H563" s="70">
        <f>G563*18%</f>
        <v>32455.799999999992</v>
      </c>
      <c r="I563" s="70">
        <f>G563+H563</f>
        <v>212765.79999999996</v>
      </c>
      <c r="J563" s="67" t="s">
        <v>6994</v>
      </c>
    </row>
    <row r="564" spans="1:10" x14ac:dyDescent="0.3">
      <c r="A564" s="68">
        <v>43582</v>
      </c>
      <c r="B564" s="66" t="s">
        <v>6999</v>
      </c>
      <c r="C564" s="66" t="s">
        <v>7021</v>
      </c>
      <c r="D564" s="66">
        <v>63</v>
      </c>
      <c r="E564" s="67">
        <v>650</v>
      </c>
      <c r="F564" s="70">
        <v>204.4</v>
      </c>
      <c r="G564" s="70">
        <v>132860</v>
      </c>
      <c r="H564" s="70">
        <f>G564*18%</f>
        <v>23914.799999999999</v>
      </c>
      <c r="I564" s="70">
        <f>G564+H564</f>
        <v>156774.79999999999</v>
      </c>
      <c r="J564" s="67" t="s">
        <v>6994</v>
      </c>
    </row>
    <row r="565" spans="1:10" x14ac:dyDescent="0.3">
      <c r="A565" s="68">
        <v>43582</v>
      </c>
      <c r="B565" s="66" t="s">
        <v>7004</v>
      </c>
      <c r="C565" s="66" t="s">
        <v>6998</v>
      </c>
      <c r="D565" s="66">
        <v>90</v>
      </c>
      <c r="E565" s="67">
        <v>3840</v>
      </c>
      <c r="F565" s="70">
        <v>49</v>
      </c>
      <c r="G565" s="70">
        <v>188160</v>
      </c>
      <c r="H565" s="70">
        <f>G565*18%</f>
        <v>33868.799999999996</v>
      </c>
      <c r="I565" s="70">
        <f>G565+H565</f>
        <v>222028.79999999999</v>
      </c>
      <c r="J565" s="67" t="s">
        <v>6994</v>
      </c>
    </row>
    <row r="566" spans="1:10" x14ac:dyDescent="0.3">
      <c r="A566" s="68">
        <v>43582</v>
      </c>
      <c r="B566" s="66" t="s">
        <v>7003</v>
      </c>
      <c r="C566" s="66" t="s">
        <v>7033</v>
      </c>
      <c r="D566" s="66">
        <v>75</v>
      </c>
      <c r="E566" s="67">
        <v>9100</v>
      </c>
      <c r="F566" s="70">
        <v>12</v>
      </c>
      <c r="G566" s="70">
        <v>109200</v>
      </c>
      <c r="H566" s="70">
        <f>G566*18%</f>
        <v>19656</v>
      </c>
      <c r="I566" s="70">
        <f>G566+H566</f>
        <v>128856</v>
      </c>
      <c r="J566" s="67" t="s">
        <v>6994</v>
      </c>
    </row>
    <row r="567" spans="1:10" x14ac:dyDescent="0.3">
      <c r="A567" s="68">
        <v>43582</v>
      </c>
      <c r="B567" s="66" t="s">
        <v>7000</v>
      </c>
      <c r="C567" s="66" t="s">
        <v>7023</v>
      </c>
      <c r="D567" s="66">
        <v>90</v>
      </c>
      <c r="E567" s="67">
        <v>2650</v>
      </c>
      <c r="F567" s="70">
        <v>36</v>
      </c>
      <c r="G567" s="70">
        <v>95400</v>
      </c>
      <c r="H567" s="70">
        <f>G567*18%</f>
        <v>17172</v>
      </c>
      <c r="I567" s="70">
        <f>G567+H567</f>
        <v>112572</v>
      </c>
      <c r="J567" s="67" t="s">
        <v>6994</v>
      </c>
    </row>
    <row r="568" spans="1:10" x14ac:dyDescent="0.3">
      <c r="A568" s="68">
        <v>43582</v>
      </c>
      <c r="B568" s="66" t="s">
        <v>7002</v>
      </c>
      <c r="C568" s="66" t="s">
        <v>7022</v>
      </c>
      <c r="D568" s="66">
        <v>60</v>
      </c>
      <c r="E568" s="67">
        <v>300</v>
      </c>
      <c r="F568" s="70">
        <v>361</v>
      </c>
      <c r="G568" s="70">
        <v>108300</v>
      </c>
      <c r="H568" s="70">
        <f>G568*18%</f>
        <v>19494</v>
      </c>
      <c r="I568" s="70">
        <f>G568+H568</f>
        <v>127794</v>
      </c>
      <c r="J568" s="67" t="s">
        <v>6994</v>
      </c>
    </row>
    <row r="569" spans="1:10" x14ac:dyDescent="0.3">
      <c r="A569" s="68">
        <v>43582</v>
      </c>
      <c r="B569" s="66" t="s">
        <v>7002</v>
      </c>
      <c r="C569" s="66" t="s">
        <v>7022</v>
      </c>
      <c r="D569" s="66">
        <v>75</v>
      </c>
      <c r="E569" s="67">
        <v>120</v>
      </c>
      <c r="F569" s="70">
        <v>366</v>
      </c>
      <c r="G569" s="70">
        <v>43920</v>
      </c>
      <c r="H569" s="70">
        <f>G569*18%</f>
        <v>7905.5999999999995</v>
      </c>
      <c r="I569" s="70">
        <f>G569+H569</f>
        <v>51825.599999999999</v>
      </c>
      <c r="J569" s="67" t="s">
        <v>6994</v>
      </c>
    </row>
    <row r="570" spans="1:10" x14ac:dyDescent="0.3">
      <c r="A570" s="68">
        <v>43583</v>
      </c>
      <c r="B570" s="66" t="s">
        <v>7007</v>
      </c>
      <c r="C570" s="66" t="s">
        <v>6998</v>
      </c>
      <c r="D570" s="66" t="s">
        <v>54</v>
      </c>
      <c r="E570" s="67">
        <v>20450</v>
      </c>
      <c r="F570" s="70">
        <v>9</v>
      </c>
      <c r="G570" s="70">
        <v>184050</v>
      </c>
      <c r="H570" s="70">
        <f>G570*18%</f>
        <v>33129</v>
      </c>
      <c r="I570" s="70">
        <f>G570+H570</f>
        <v>217179</v>
      </c>
      <c r="J570" s="67" t="s">
        <v>6994</v>
      </c>
    </row>
    <row r="571" spans="1:10" x14ac:dyDescent="0.3">
      <c r="A571" s="68">
        <v>43583</v>
      </c>
      <c r="B571" s="66" t="s">
        <v>7001</v>
      </c>
      <c r="C571" s="66" t="s">
        <v>7021</v>
      </c>
      <c r="D571" s="66">
        <v>110</v>
      </c>
      <c r="E571" s="67">
        <v>306</v>
      </c>
      <c r="F571" s="70">
        <v>576.70000000000005</v>
      </c>
      <c r="G571" s="70">
        <v>176470.2</v>
      </c>
      <c r="H571" s="70">
        <f>G571*18%</f>
        <v>31764.636000000002</v>
      </c>
      <c r="I571" s="70">
        <f>G571+H571</f>
        <v>208234.83600000001</v>
      </c>
      <c r="J571" s="67" t="s">
        <v>6994</v>
      </c>
    </row>
    <row r="572" spans="1:10" x14ac:dyDescent="0.3">
      <c r="A572" s="68">
        <v>43583</v>
      </c>
      <c r="B572" s="66" t="s">
        <v>7001</v>
      </c>
      <c r="C572" s="66" t="s">
        <v>7021</v>
      </c>
      <c r="D572" s="66">
        <v>110</v>
      </c>
      <c r="E572" s="67">
        <v>94</v>
      </c>
      <c r="F572" s="70">
        <v>576.70000000000005</v>
      </c>
      <c r="G572" s="70">
        <v>54209.8</v>
      </c>
      <c r="H572" s="70">
        <f>G572*18%</f>
        <v>9757.764000000001</v>
      </c>
      <c r="I572" s="70">
        <f>G572+H572</f>
        <v>63967.564000000006</v>
      </c>
      <c r="J572" s="67" t="s">
        <v>6994</v>
      </c>
    </row>
    <row r="573" spans="1:10" x14ac:dyDescent="0.3">
      <c r="A573" s="68">
        <v>43583</v>
      </c>
      <c r="B573" s="66" t="s">
        <v>6999</v>
      </c>
      <c r="C573" s="66" t="s">
        <v>7021</v>
      </c>
      <c r="D573" s="66">
        <v>90</v>
      </c>
      <c r="E573" s="67">
        <v>400</v>
      </c>
      <c r="F573" s="70">
        <v>386.9</v>
      </c>
      <c r="G573" s="70">
        <v>154760</v>
      </c>
      <c r="H573" s="70">
        <f>G573*18%</f>
        <v>27856.799999999999</v>
      </c>
      <c r="I573" s="70">
        <f>G573+H573</f>
        <v>182616.8</v>
      </c>
      <c r="J573" s="67" t="s">
        <v>6994</v>
      </c>
    </row>
    <row r="574" spans="1:10" x14ac:dyDescent="0.3">
      <c r="A574" s="68">
        <v>43583</v>
      </c>
      <c r="B574" s="66" t="s">
        <v>6999</v>
      </c>
      <c r="C574" s="66" t="s">
        <v>7021</v>
      </c>
      <c r="D574" s="66">
        <v>75</v>
      </c>
      <c r="E574" s="67">
        <v>324</v>
      </c>
      <c r="F574" s="70">
        <v>277.39999999999998</v>
      </c>
      <c r="G574" s="70">
        <v>89877.599999999991</v>
      </c>
      <c r="H574" s="70">
        <f>G574*18%</f>
        <v>16177.967999999997</v>
      </c>
      <c r="I574" s="70">
        <f>G574+H574</f>
        <v>106055.56799999998</v>
      </c>
      <c r="J574" s="67" t="s">
        <v>6994</v>
      </c>
    </row>
    <row r="575" spans="1:10" x14ac:dyDescent="0.3">
      <c r="A575" s="68">
        <v>43583</v>
      </c>
      <c r="B575" s="66" t="s">
        <v>6999</v>
      </c>
      <c r="C575" s="66" t="s">
        <v>7021</v>
      </c>
      <c r="D575" s="66">
        <v>75</v>
      </c>
      <c r="E575" s="67">
        <v>76</v>
      </c>
      <c r="F575" s="70">
        <v>277.39999999999998</v>
      </c>
      <c r="G575" s="70">
        <v>21082.399999999998</v>
      </c>
      <c r="H575" s="70">
        <f>G575*18%</f>
        <v>3794.8319999999994</v>
      </c>
      <c r="I575" s="70">
        <f>G575+H575</f>
        <v>24877.231999999996</v>
      </c>
      <c r="J575" s="67" t="s">
        <v>6994</v>
      </c>
    </row>
    <row r="576" spans="1:10" x14ac:dyDescent="0.3">
      <c r="A576" s="68">
        <v>43583</v>
      </c>
      <c r="B576" s="66" t="s">
        <v>7001</v>
      </c>
      <c r="C576" s="66" t="s">
        <v>7021</v>
      </c>
      <c r="D576" s="66">
        <v>110</v>
      </c>
      <c r="E576" s="67">
        <v>400</v>
      </c>
      <c r="F576" s="70">
        <v>576.70000000000005</v>
      </c>
      <c r="G576" s="70">
        <v>230680.00000000003</v>
      </c>
      <c r="H576" s="70">
        <f>G576*18%</f>
        <v>41522.400000000001</v>
      </c>
      <c r="I576" s="70">
        <f>G576+H576</f>
        <v>272202.40000000002</v>
      </c>
      <c r="J576" s="67" t="s">
        <v>6994</v>
      </c>
    </row>
    <row r="577" spans="1:10" x14ac:dyDescent="0.3">
      <c r="A577" s="68">
        <v>43583</v>
      </c>
      <c r="B577" s="66" t="s">
        <v>6999</v>
      </c>
      <c r="C577" s="66" t="s">
        <v>7021</v>
      </c>
      <c r="D577" s="66">
        <v>90</v>
      </c>
      <c r="E577" s="67">
        <v>400</v>
      </c>
      <c r="F577" s="70">
        <v>386.9</v>
      </c>
      <c r="G577" s="70">
        <v>154760</v>
      </c>
      <c r="H577" s="70">
        <f>G577*18%</f>
        <v>27856.799999999999</v>
      </c>
      <c r="I577" s="70">
        <f>G577+H577</f>
        <v>182616.8</v>
      </c>
      <c r="J577" s="67" t="s">
        <v>6994</v>
      </c>
    </row>
    <row r="578" spans="1:10" x14ac:dyDescent="0.3">
      <c r="A578" s="68">
        <v>43583</v>
      </c>
      <c r="B578" s="66" t="s">
        <v>6999</v>
      </c>
      <c r="C578" s="66" t="s">
        <v>7021</v>
      </c>
      <c r="D578" s="66">
        <v>75</v>
      </c>
      <c r="E578" s="67">
        <v>400</v>
      </c>
      <c r="F578" s="70">
        <v>277.39999999999998</v>
      </c>
      <c r="G578" s="70">
        <v>110959.99999999999</v>
      </c>
      <c r="H578" s="70">
        <f>G578*18%</f>
        <v>19972.799999999996</v>
      </c>
      <c r="I578" s="70">
        <f>G578+H578</f>
        <v>130932.79999999999</v>
      </c>
      <c r="J578" s="67" t="s">
        <v>6994</v>
      </c>
    </row>
    <row r="579" spans="1:10" x14ac:dyDescent="0.3">
      <c r="A579" s="68">
        <v>43583</v>
      </c>
      <c r="B579" s="66" t="s">
        <v>7001</v>
      </c>
      <c r="C579" s="66" t="s">
        <v>7021</v>
      </c>
      <c r="D579" s="66">
        <v>110</v>
      </c>
      <c r="E579" s="67">
        <v>400</v>
      </c>
      <c r="F579" s="70">
        <v>576.70000000000005</v>
      </c>
      <c r="G579" s="70">
        <v>230680.00000000003</v>
      </c>
      <c r="H579" s="70">
        <f>G579*18%</f>
        <v>41522.400000000001</v>
      </c>
      <c r="I579" s="70">
        <f>G579+H579</f>
        <v>272202.40000000002</v>
      </c>
      <c r="J579" s="67" t="s">
        <v>6994</v>
      </c>
    </row>
    <row r="580" spans="1:10" x14ac:dyDescent="0.3">
      <c r="A580" s="68">
        <v>43583</v>
      </c>
      <c r="B580" s="66" t="s">
        <v>6999</v>
      </c>
      <c r="C580" s="66" t="s">
        <v>7021</v>
      </c>
      <c r="D580" s="66">
        <v>90</v>
      </c>
      <c r="E580" s="67">
        <v>400</v>
      </c>
      <c r="F580" s="70">
        <v>386.9</v>
      </c>
      <c r="G580" s="70">
        <v>154760</v>
      </c>
      <c r="H580" s="70">
        <f>G580*18%</f>
        <v>27856.799999999999</v>
      </c>
      <c r="I580" s="70">
        <f>G580+H580</f>
        <v>182616.8</v>
      </c>
      <c r="J580" s="67" t="s">
        <v>6994</v>
      </c>
    </row>
    <row r="581" spans="1:10" x14ac:dyDescent="0.3">
      <c r="A581" s="68">
        <v>43583</v>
      </c>
      <c r="B581" s="66" t="s">
        <v>6999</v>
      </c>
      <c r="C581" s="66" t="s">
        <v>7021</v>
      </c>
      <c r="D581" s="66">
        <v>75</v>
      </c>
      <c r="E581" s="67">
        <v>400</v>
      </c>
      <c r="F581" s="70">
        <v>277.39999999999998</v>
      </c>
      <c r="G581" s="70">
        <v>110959.99999999999</v>
      </c>
      <c r="H581" s="70">
        <f>G581*18%</f>
        <v>19972.799999999996</v>
      </c>
      <c r="I581" s="70">
        <f>G581+H581</f>
        <v>130932.79999999999</v>
      </c>
      <c r="J581" s="67" t="s">
        <v>6994</v>
      </c>
    </row>
    <row r="582" spans="1:10" x14ac:dyDescent="0.3">
      <c r="A582" s="68">
        <v>43583</v>
      </c>
      <c r="B582" s="66" t="s">
        <v>7004</v>
      </c>
      <c r="C582" s="66" t="s">
        <v>6998</v>
      </c>
      <c r="D582" s="66">
        <v>90</v>
      </c>
      <c r="E582" s="67">
        <v>2790</v>
      </c>
      <c r="F582" s="70">
        <v>49</v>
      </c>
      <c r="G582" s="70">
        <v>136710</v>
      </c>
      <c r="H582" s="70">
        <f>G582*18%</f>
        <v>24607.8</v>
      </c>
      <c r="I582" s="70">
        <f>G582+H582</f>
        <v>161317.79999999999</v>
      </c>
      <c r="J582" s="67" t="s">
        <v>6994</v>
      </c>
    </row>
    <row r="583" spans="1:10" x14ac:dyDescent="0.3">
      <c r="A583" s="68">
        <v>43583</v>
      </c>
      <c r="B583" s="66" t="s">
        <v>7003</v>
      </c>
      <c r="C583" s="66" t="s">
        <v>7033</v>
      </c>
      <c r="D583" s="66">
        <v>75</v>
      </c>
      <c r="E583" s="67">
        <v>3000</v>
      </c>
      <c r="F583" s="70">
        <v>12</v>
      </c>
      <c r="G583" s="70">
        <v>36000</v>
      </c>
      <c r="H583" s="70">
        <f>G583*18%</f>
        <v>6480</v>
      </c>
      <c r="I583" s="70">
        <f>G583+H583</f>
        <v>42480</v>
      </c>
      <c r="J583" s="67" t="s">
        <v>6994</v>
      </c>
    </row>
    <row r="584" spans="1:10" x14ac:dyDescent="0.3">
      <c r="A584" s="68">
        <v>43583</v>
      </c>
      <c r="B584" s="66" t="s">
        <v>7003</v>
      </c>
      <c r="C584" s="66" t="s">
        <v>7033</v>
      </c>
      <c r="D584" s="66">
        <v>75</v>
      </c>
      <c r="E584" s="67">
        <v>6200</v>
      </c>
      <c r="F584" s="70">
        <v>12</v>
      </c>
      <c r="G584" s="70">
        <v>74400</v>
      </c>
      <c r="H584" s="70">
        <f>G584*18%</f>
        <v>13392</v>
      </c>
      <c r="I584" s="70">
        <f>G584+H584</f>
        <v>87792</v>
      </c>
      <c r="J584" s="67" t="s">
        <v>6994</v>
      </c>
    </row>
    <row r="585" spans="1:10" x14ac:dyDescent="0.3">
      <c r="A585" s="68">
        <v>43583</v>
      </c>
      <c r="B585" s="66" t="s">
        <v>7004</v>
      </c>
      <c r="C585" s="66" t="s">
        <v>6998</v>
      </c>
      <c r="D585" s="66">
        <v>90</v>
      </c>
      <c r="E585" s="67">
        <v>600</v>
      </c>
      <c r="F585" s="70">
        <v>49</v>
      </c>
      <c r="G585" s="70">
        <v>29400</v>
      </c>
      <c r="H585" s="70">
        <f>G585*18%</f>
        <v>5292</v>
      </c>
      <c r="I585" s="70">
        <f>G585+H585</f>
        <v>34692</v>
      </c>
      <c r="J585" s="67" t="s">
        <v>6994</v>
      </c>
    </row>
    <row r="586" spans="1:10" x14ac:dyDescent="0.3">
      <c r="A586" s="68">
        <v>43583</v>
      </c>
      <c r="B586" s="66" t="s">
        <v>7004</v>
      </c>
      <c r="C586" s="66" t="s">
        <v>6998</v>
      </c>
      <c r="D586" s="66">
        <v>75</v>
      </c>
      <c r="E586" s="67">
        <v>2400</v>
      </c>
      <c r="F586" s="70">
        <v>29</v>
      </c>
      <c r="G586" s="70">
        <v>69600</v>
      </c>
      <c r="H586" s="70">
        <f>G586*18%</f>
        <v>12528</v>
      </c>
      <c r="I586" s="70">
        <f>G586+H586</f>
        <v>82128</v>
      </c>
      <c r="J586" s="67" t="s">
        <v>6994</v>
      </c>
    </row>
    <row r="587" spans="1:10" x14ac:dyDescent="0.3">
      <c r="A587" s="68">
        <v>43583</v>
      </c>
      <c r="B587" s="66" t="s">
        <v>7000</v>
      </c>
      <c r="C587" s="66" t="s">
        <v>7023</v>
      </c>
      <c r="D587" s="66">
        <v>90</v>
      </c>
      <c r="E587" s="67">
        <v>5350</v>
      </c>
      <c r="F587" s="70">
        <v>36</v>
      </c>
      <c r="G587" s="70">
        <v>192600</v>
      </c>
      <c r="H587" s="70">
        <f>G587*18%</f>
        <v>34668</v>
      </c>
      <c r="I587" s="70">
        <f>G587+H587</f>
        <v>227268</v>
      </c>
      <c r="J587" s="67" t="s">
        <v>6994</v>
      </c>
    </row>
    <row r="588" spans="1:10" x14ac:dyDescent="0.3">
      <c r="A588" s="68">
        <v>43583</v>
      </c>
      <c r="B588" s="66" t="s">
        <v>7000</v>
      </c>
      <c r="C588" s="66" t="s">
        <v>7023</v>
      </c>
      <c r="D588" s="66">
        <v>90</v>
      </c>
      <c r="E588" s="67">
        <v>6000</v>
      </c>
      <c r="F588" s="70">
        <v>36</v>
      </c>
      <c r="G588" s="70">
        <v>216000</v>
      </c>
      <c r="H588" s="70">
        <f>G588*18%</f>
        <v>38880</v>
      </c>
      <c r="I588" s="70">
        <f>G588+H588</f>
        <v>254880</v>
      </c>
      <c r="J588" s="67" t="s">
        <v>6994</v>
      </c>
    </row>
    <row r="589" spans="1:10" x14ac:dyDescent="0.3">
      <c r="A589" s="68">
        <v>43584</v>
      </c>
      <c r="B589" s="66" t="s">
        <v>6999</v>
      </c>
      <c r="C589" s="66" t="s">
        <v>7021</v>
      </c>
      <c r="D589" s="66">
        <v>110</v>
      </c>
      <c r="E589" s="67">
        <v>493</v>
      </c>
      <c r="F589" s="70">
        <v>601</v>
      </c>
      <c r="G589" s="70">
        <v>296293</v>
      </c>
      <c r="H589" s="70">
        <f>G589*18%</f>
        <v>53332.74</v>
      </c>
      <c r="I589" s="70">
        <f>G589+H589</f>
        <v>349625.74</v>
      </c>
      <c r="J589" s="67" t="s">
        <v>7009</v>
      </c>
    </row>
    <row r="590" spans="1:10" x14ac:dyDescent="0.3">
      <c r="A590" s="68">
        <v>43584</v>
      </c>
      <c r="B590" s="66" t="s">
        <v>7001</v>
      </c>
      <c r="C590" s="66" t="s">
        <v>7021</v>
      </c>
      <c r="D590" s="66">
        <v>90</v>
      </c>
      <c r="E590" s="67">
        <v>249</v>
      </c>
      <c r="F590" s="70">
        <v>416</v>
      </c>
      <c r="G590" s="70">
        <v>103584</v>
      </c>
      <c r="H590" s="70">
        <f>G590*18%</f>
        <v>18645.12</v>
      </c>
      <c r="I590" s="70">
        <f>G590+H590</f>
        <v>122229.12</v>
      </c>
      <c r="J590" s="67" t="s">
        <v>7009</v>
      </c>
    </row>
    <row r="591" spans="1:10" x14ac:dyDescent="0.3">
      <c r="A591" s="68">
        <v>43584</v>
      </c>
      <c r="B591" s="66" t="s">
        <v>7001</v>
      </c>
      <c r="C591" s="66" t="s">
        <v>7021</v>
      </c>
      <c r="D591" s="66">
        <v>90</v>
      </c>
      <c r="E591" s="67">
        <v>185</v>
      </c>
      <c r="F591" s="70">
        <v>416</v>
      </c>
      <c r="G591" s="70">
        <v>76960</v>
      </c>
      <c r="H591" s="70">
        <f>G591*18%</f>
        <v>13852.8</v>
      </c>
      <c r="I591" s="70">
        <f>G591+H591</f>
        <v>90812.800000000003</v>
      </c>
      <c r="J591" s="67" t="s">
        <v>7009</v>
      </c>
    </row>
    <row r="592" spans="1:10" x14ac:dyDescent="0.3">
      <c r="A592" s="68">
        <v>43584</v>
      </c>
      <c r="B592" s="66" t="s">
        <v>6999</v>
      </c>
      <c r="C592" s="66" t="s">
        <v>7021</v>
      </c>
      <c r="D592" s="66">
        <v>75</v>
      </c>
      <c r="E592" s="67">
        <v>1000</v>
      </c>
      <c r="F592" s="70">
        <v>277.39999999999998</v>
      </c>
      <c r="G592" s="70">
        <v>277400</v>
      </c>
      <c r="H592" s="70">
        <f>G592*18%</f>
        <v>49932</v>
      </c>
      <c r="I592" s="70">
        <f>G592+H592</f>
        <v>327332</v>
      </c>
      <c r="J592" s="67" t="s">
        <v>6994</v>
      </c>
    </row>
    <row r="593" spans="1:10" x14ac:dyDescent="0.3">
      <c r="A593" s="68">
        <v>43584</v>
      </c>
      <c r="B593" s="66" t="s">
        <v>6999</v>
      </c>
      <c r="C593" s="66" t="s">
        <v>7021</v>
      </c>
      <c r="D593" s="66">
        <v>90</v>
      </c>
      <c r="E593" s="67">
        <v>632</v>
      </c>
      <c r="F593" s="70">
        <v>386.9</v>
      </c>
      <c r="G593" s="70">
        <v>244520.8</v>
      </c>
      <c r="H593" s="70">
        <f>G593*18%</f>
        <v>44013.743999999999</v>
      </c>
      <c r="I593" s="70">
        <f>G593+H593</f>
        <v>288534.54399999999</v>
      </c>
      <c r="J593" s="67" t="s">
        <v>6994</v>
      </c>
    </row>
    <row r="594" spans="1:10" x14ac:dyDescent="0.3">
      <c r="A594" s="68">
        <v>43584</v>
      </c>
      <c r="B594" s="66" t="s">
        <v>6999</v>
      </c>
      <c r="C594" s="66" t="s">
        <v>7021</v>
      </c>
      <c r="D594" s="66">
        <v>90</v>
      </c>
      <c r="E594" s="67">
        <v>18</v>
      </c>
      <c r="F594" s="70">
        <v>386.9</v>
      </c>
      <c r="G594" s="70">
        <v>6964.2</v>
      </c>
      <c r="H594" s="70">
        <f>G594*18%</f>
        <v>1253.5559999999998</v>
      </c>
      <c r="I594" s="70">
        <f>G594+H594</f>
        <v>8217.7559999999994</v>
      </c>
      <c r="J594" s="67" t="s">
        <v>6994</v>
      </c>
    </row>
    <row r="595" spans="1:10" x14ac:dyDescent="0.3">
      <c r="A595" s="68">
        <v>43584</v>
      </c>
      <c r="B595" s="66" t="s">
        <v>6999</v>
      </c>
      <c r="C595" s="66" t="s">
        <v>7021</v>
      </c>
      <c r="D595" s="66">
        <v>75</v>
      </c>
      <c r="E595" s="67">
        <v>231</v>
      </c>
      <c r="F595" s="70">
        <v>277.39999999999998</v>
      </c>
      <c r="G595" s="70">
        <v>64079.399999999994</v>
      </c>
      <c r="H595" s="70">
        <f>G595*18%</f>
        <v>11534.291999999998</v>
      </c>
      <c r="I595" s="70">
        <f>G595+H595</f>
        <v>75613.691999999995</v>
      </c>
      <c r="J595" s="67" t="s">
        <v>6994</v>
      </c>
    </row>
    <row r="596" spans="1:10" x14ac:dyDescent="0.3">
      <c r="A596" s="68">
        <v>43584</v>
      </c>
      <c r="B596" s="66" t="s">
        <v>6999</v>
      </c>
      <c r="C596" s="66" t="s">
        <v>7021</v>
      </c>
      <c r="D596" s="66">
        <v>75</v>
      </c>
      <c r="E596" s="67">
        <v>419</v>
      </c>
      <c r="F596" s="70">
        <v>277.39999999999998</v>
      </c>
      <c r="G596" s="70">
        <v>116230.59999999999</v>
      </c>
      <c r="H596" s="70">
        <f>G596*18%</f>
        <v>20921.507999999998</v>
      </c>
      <c r="I596" s="70">
        <f>G596+H596</f>
        <v>137152.10799999998</v>
      </c>
      <c r="J596" s="67" t="s">
        <v>6994</v>
      </c>
    </row>
    <row r="597" spans="1:10" x14ac:dyDescent="0.3">
      <c r="A597" s="68">
        <v>43584</v>
      </c>
      <c r="B597" s="66" t="s">
        <v>6999</v>
      </c>
      <c r="C597" s="66" t="s">
        <v>7021</v>
      </c>
      <c r="D597" s="66">
        <v>63</v>
      </c>
      <c r="E597" s="67">
        <v>231</v>
      </c>
      <c r="F597" s="70">
        <v>204.4</v>
      </c>
      <c r="G597" s="70">
        <v>47216.4</v>
      </c>
      <c r="H597" s="70">
        <f>G597*18%</f>
        <v>8498.9519999999993</v>
      </c>
      <c r="I597" s="70">
        <f>G597+H597</f>
        <v>55715.351999999999</v>
      </c>
      <c r="J597" s="67" t="s">
        <v>6994</v>
      </c>
    </row>
    <row r="598" spans="1:10" x14ac:dyDescent="0.3">
      <c r="A598" s="68">
        <v>43584</v>
      </c>
      <c r="B598" s="66" t="s">
        <v>6999</v>
      </c>
      <c r="C598" s="66" t="s">
        <v>7021</v>
      </c>
      <c r="D598" s="66">
        <v>63</v>
      </c>
      <c r="E598" s="67">
        <v>419</v>
      </c>
      <c r="F598" s="70">
        <v>204.4</v>
      </c>
      <c r="G598" s="70">
        <v>85643.6</v>
      </c>
      <c r="H598" s="70">
        <f>G598*18%</f>
        <v>15415.848</v>
      </c>
      <c r="I598" s="70">
        <f>G598+H598</f>
        <v>101059.448</v>
      </c>
      <c r="J598" s="67" t="s">
        <v>6994</v>
      </c>
    </row>
    <row r="599" spans="1:10" x14ac:dyDescent="0.3">
      <c r="A599" s="68">
        <v>43584</v>
      </c>
      <c r="B599" s="66" t="s">
        <v>7001</v>
      </c>
      <c r="C599" s="66" t="s">
        <v>7021</v>
      </c>
      <c r="D599" s="66">
        <v>110</v>
      </c>
      <c r="E599" s="67">
        <v>400</v>
      </c>
      <c r="F599" s="70">
        <v>576.70000000000005</v>
      </c>
      <c r="G599" s="70">
        <v>230680.00000000003</v>
      </c>
      <c r="H599" s="70">
        <f>G599*18%</f>
        <v>41522.400000000001</v>
      </c>
      <c r="I599" s="70">
        <f>G599+H599</f>
        <v>272202.40000000002</v>
      </c>
      <c r="J599" s="67" t="s">
        <v>6994</v>
      </c>
    </row>
    <row r="600" spans="1:10" x14ac:dyDescent="0.3">
      <c r="A600" s="68">
        <v>43584</v>
      </c>
      <c r="B600" s="66" t="s">
        <v>6999</v>
      </c>
      <c r="C600" s="66" t="s">
        <v>7021</v>
      </c>
      <c r="D600" s="66">
        <v>90</v>
      </c>
      <c r="E600" s="67">
        <v>400</v>
      </c>
      <c r="F600" s="70">
        <v>386.9</v>
      </c>
      <c r="G600" s="70">
        <v>154760</v>
      </c>
      <c r="H600" s="70">
        <f>G600*18%</f>
        <v>27856.799999999999</v>
      </c>
      <c r="I600" s="70">
        <f>G600+H600</f>
        <v>182616.8</v>
      </c>
      <c r="J600" s="67" t="s">
        <v>6994</v>
      </c>
    </row>
    <row r="601" spans="1:10" x14ac:dyDescent="0.3">
      <c r="A601" s="68">
        <v>43584</v>
      </c>
      <c r="B601" s="66" t="s">
        <v>6999</v>
      </c>
      <c r="C601" s="66" t="s">
        <v>7021</v>
      </c>
      <c r="D601" s="66">
        <v>75</v>
      </c>
      <c r="E601" s="67">
        <v>400</v>
      </c>
      <c r="F601" s="70">
        <v>277.39999999999998</v>
      </c>
      <c r="G601" s="70">
        <v>110959.99999999999</v>
      </c>
      <c r="H601" s="70">
        <f>G601*18%</f>
        <v>19972.799999999996</v>
      </c>
      <c r="I601" s="70">
        <f>G601+H601</f>
        <v>130932.79999999999</v>
      </c>
      <c r="J601" s="67" t="s">
        <v>6994</v>
      </c>
    </row>
    <row r="602" spans="1:10" x14ac:dyDescent="0.3">
      <c r="A602" s="68">
        <v>43584</v>
      </c>
      <c r="B602" s="66" t="s">
        <v>6999</v>
      </c>
      <c r="C602" s="66" t="s">
        <v>7021</v>
      </c>
      <c r="D602" s="66">
        <v>63</v>
      </c>
      <c r="E602" s="67">
        <v>400</v>
      </c>
      <c r="F602" s="70">
        <v>204.4</v>
      </c>
      <c r="G602" s="70">
        <v>81760</v>
      </c>
      <c r="H602" s="70">
        <f>G602*18%</f>
        <v>14716.8</v>
      </c>
      <c r="I602" s="70">
        <f>G602+H602</f>
        <v>96476.800000000003</v>
      </c>
      <c r="J602" s="67" t="s">
        <v>6994</v>
      </c>
    </row>
    <row r="603" spans="1:10" x14ac:dyDescent="0.3">
      <c r="A603" s="68">
        <v>43584</v>
      </c>
      <c r="B603" s="66" t="s">
        <v>6999</v>
      </c>
      <c r="C603" s="66" t="s">
        <v>7021</v>
      </c>
      <c r="D603" s="66">
        <v>75</v>
      </c>
      <c r="E603" s="67">
        <v>380</v>
      </c>
      <c r="F603" s="70">
        <v>277.39999999999998</v>
      </c>
      <c r="G603" s="70">
        <v>105411.99999999999</v>
      </c>
      <c r="H603" s="70">
        <f>G603*18%</f>
        <v>18974.159999999996</v>
      </c>
      <c r="I603" s="70">
        <f>G603+H603</f>
        <v>124386.15999999997</v>
      </c>
      <c r="J603" s="67" t="s">
        <v>6994</v>
      </c>
    </row>
    <row r="604" spans="1:10" x14ac:dyDescent="0.3">
      <c r="A604" s="68">
        <v>43584</v>
      </c>
      <c r="B604" s="66" t="s">
        <v>6999</v>
      </c>
      <c r="C604" s="66" t="s">
        <v>7021</v>
      </c>
      <c r="D604" s="66">
        <v>75</v>
      </c>
      <c r="E604" s="67">
        <v>620</v>
      </c>
      <c r="F604" s="70">
        <v>277.39999999999998</v>
      </c>
      <c r="G604" s="70">
        <v>171988</v>
      </c>
      <c r="H604" s="70">
        <f>G604*18%</f>
        <v>30957.84</v>
      </c>
      <c r="I604" s="70">
        <f>G604+H604</f>
        <v>202945.84</v>
      </c>
      <c r="J604" s="67" t="s">
        <v>6994</v>
      </c>
    </row>
    <row r="605" spans="1:10" x14ac:dyDescent="0.3">
      <c r="A605" s="68">
        <v>43584</v>
      </c>
      <c r="B605" s="66" t="s">
        <v>6999</v>
      </c>
      <c r="C605" s="66" t="s">
        <v>7021</v>
      </c>
      <c r="D605" s="66">
        <v>90</v>
      </c>
      <c r="E605" s="67">
        <v>650</v>
      </c>
      <c r="F605" s="70">
        <v>386.9</v>
      </c>
      <c r="G605" s="70">
        <v>251484.99999999997</v>
      </c>
      <c r="H605" s="70">
        <f>G605*18%</f>
        <v>45267.299999999996</v>
      </c>
      <c r="I605" s="70">
        <f>G605+H605</f>
        <v>296752.3</v>
      </c>
      <c r="J605" s="67" t="s">
        <v>6994</v>
      </c>
    </row>
    <row r="606" spans="1:10" x14ac:dyDescent="0.3">
      <c r="A606" s="68">
        <v>43584</v>
      </c>
      <c r="B606" s="66" t="s">
        <v>6999</v>
      </c>
      <c r="C606" s="66" t="s">
        <v>7021</v>
      </c>
      <c r="D606" s="66">
        <v>75</v>
      </c>
      <c r="E606" s="67">
        <v>650</v>
      </c>
      <c r="F606" s="70">
        <v>277.39999999999998</v>
      </c>
      <c r="G606" s="70">
        <v>180309.99999999997</v>
      </c>
      <c r="H606" s="70">
        <f>G606*18%</f>
        <v>32455.799999999992</v>
      </c>
      <c r="I606" s="70">
        <f>G606+H606</f>
        <v>212765.79999999996</v>
      </c>
      <c r="J606" s="67" t="s">
        <v>6994</v>
      </c>
    </row>
    <row r="607" spans="1:10" x14ac:dyDescent="0.3">
      <c r="A607" s="68">
        <v>43584</v>
      </c>
      <c r="B607" s="66" t="s">
        <v>6999</v>
      </c>
      <c r="C607" s="66" t="s">
        <v>7021</v>
      </c>
      <c r="D607" s="66">
        <v>63</v>
      </c>
      <c r="E607" s="67">
        <v>650</v>
      </c>
      <c r="F607" s="70">
        <v>204.4</v>
      </c>
      <c r="G607" s="70">
        <v>132860</v>
      </c>
      <c r="H607" s="70">
        <f>G607*18%</f>
        <v>23914.799999999999</v>
      </c>
      <c r="I607" s="70">
        <f>G607+H607</f>
        <v>156774.79999999999</v>
      </c>
      <c r="J607" s="67" t="s">
        <v>6994</v>
      </c>
    </row>
    <row r="608" spans="1:10" x14ac:dyDescent="0.3">
      <c r="A608" s="68">
        <v>43585</v>
      </c>
      <c r="B608" s="66" t="s">
        <v>6999</v>
      </c>
      <c r="C608" s="66" t="s">
        <v>7021</v>
      </c>
      <c r="D608" s="66">
        <v>110</v>
      </c>
      <c r="E608" s="67">
        <v>274</v>
      </c>
      <c r="F608" s="70">
        <v>601</v>
      </c>
      <c r="G608" s="70">
        <v>164674</v>
      </c>
      <c r="H608" s="70">
        <f>G608*18%</f>
        <v>29641.32</v>
      </c>
      <c r="I608" s="70">
        <f>G608+H608</f>
        <v>194315.32</v>
      </c>
      <c r="J608" s="67" t="s">
        <v>7009</v>
      </c>
    </row>
    <row r="609" spans="1:10" x14ac:dyDescent="0.3">
      <c r="A609" s="68">
        <v>43585</v>
      </c>
      <c r="B609" s="66" t="s">
        <v>6999</v>
      </c>
      <c r="C609" s="66" t="s">
        <v>7021</v>
      </c>
      <c r="D609" s="66">
        <v>110</v>
      </c>
      <c r="E609" s="67">
        <v>165</v>
      </c>
      <c r="F609" s="70">
        <v>601</v>
      </c>
      <c r="G609" s="70">
        <v>99165</v>
      </c>
      <c r="H609" s="70">
        <f>G609*18%</f>
        <v>17849.7</v>
      </c>
      <c r="I609" s="70">
        <f>G609+H609</f>
        <v>117014.7</v>
      </c>
      <c r="J609" s="67" t="s">
        <v>7009</v>
      </c>
    </row>
    <row r="610" spans="1:10" x14ac:dyDescent="0.3">
      <c r="A610" s="68">
        <v>43585</v>
      </c>
      <c r="B610" s="66" t="s">
        <v>7001</v>
      </c>
      <c r="C610" s="66" t="s">
        <v>7021</v>
      </c>
      <c r="D610" s="66">
        <v>90</v>
      </c>
      <c r="E610" s="67">
        <v>68</v>
      </c>
      <c r="F610" s="70">
        <v>416</v>
      </c>
      <c r="G610" s="70">
        <v>28288</v>
      </c>
      <c r="H610" s="70">
        <f>G610*18%</f>
        <v>5091.84</v>
      </c>
      <c r="I610" s="70">
        <f>G610+H610</f>
        <v>33379.839999999997</v>
      </c>
      <c r="J610" s="67" t="s">
        <v>7009</v>
      </c>
    </row>
    <row r="611" spans="1:10" x14ac:dyDescent="0.3">
      <c r="A611" s="68">
        <v>43585</v>
      </c>
      <c r="B611" s="66" t="s">
        <v>7001</v>
      </c>
      <c r="C611" s="66" t="s">
        <v>7021</v>
      </c>
      <c r="D611" s="66">
        <v>90</v>
      </c>
      <c r="E611" s="67">
        <v>338</v>
      </c>
      <c r="F611" s="70">
        <v>416</v>
      </c>
      <c r="G611" s="70">
        <v>140608</v>
      </c>
      <c r="H611" s="70">
        <f>G611*18%</f>
        <v>25309.439999999999</v>
      </c>
      <c r="I611" s="70">
        <f>G611+H611</f>
        <v>165917.44</v>
      </c>
      <c r="J611" s="67" t="s">
        <v>7009</v>
      </c>
    </row>
    <row r="612" spans="1:10" x14ac:dyDescent="0.3">
      <c r="A612" s="68">
        <v>43585</v>
      </c>
      <c r="B612" s="66" t="s">
        <v>6999</v>
      </c>
      <c r="C612" s="66" t="s">
        <v>7021</v>
      </c>
      <c r="D612" s="66">
        <v>110</v>
      </c>
      <c r="E612" s="67">
        <v>455</v>
      </c>
      <c r="F612" s="70">
        <v>601</v>
      </c>
      <c r="G612" s="70">
        <v>273455</v>
      </c>
      <c r="H612" s="70">
        <f>G612*18%</f>
        <v>49221.9</v>
      </c>
      <c r="I612" s="70">
        <f>G612+H612</f>
        <v>322676.90000000002</v>
      </c>
      <c r="J612" s="67" t="s">
        <v>7009</v>
      </c>
    </row>
    <row r="613" spans="1:10" x14ac:dyDescent="0.3">
      <c r="A613" s="68">
        <v>43585</v>
      </c>
      <c r="B613" s="66" t="s">
        <v>7001</v>
      </c>
      <c r="C613" s="66" t="s">
        <v>7021</v>
      </c>
      <c r="D613" s="66">
        <v>90</v>
      </c>
      <c r="E613" s="67">
        <v>337</v>
      </c>
      <c r="F613" s="70">
        <v>416</v>
      </c>
      <c r="G613" s="70">
        <v>140192</v>
      </c>
      <c r="H613" s="70">
        <f>G613*18%</f>
        <v>25234.559999999998</v>
      </c>
      <c r="I613" s="70">
        <f>G613+H613</f>
        <v>165426.56</v>
      </c>
      <c r="J613" s="67" t="s">
        <v>7009</v>
      </c>
    </row>
    <row r="614" spans="1:10" x14ac:dyDescent="0.3">
      <c r="A614" s="68">
        <v>43585</v>
      </c>
      <c r="B614" s="66" t="s">
        <v>7001</v>
      </c>
      <c r="C614" s="66" t="s">
        <v>7021</v>
      </c>
      <c r="D614" s="66">
        <v>90</v>
      </c>
      <c r="E614" s="67">
        <v>78</v>
      </c>
      <c r="F614" s="70">
        <v>416</v>
      </c>
      <c r="G614" s="70">
        <v>32448</v>
      </c>
      <c r="H614" s="70">
        <f>G614*18%</f>
        <v>5840.6399999999994</v>
      </c>
      <c r="I614" s="70">
        <f>G614+H614</f>
        <v>38288.639999999999</v>
      </c>
      <c r="J614" s="67" t="s">
        <v>7009</v>
      </c>
    </row>
    <row r="615" spans="1:10" x14ac:dyDescent="0.3">
      <c r="A615" s="68">
        <v>43585</v>
      </c>
      <c r="B615" s="66" t="s">
        <v>6999</v>
      </c>
      <c r="C615" s="66" t="s">
        <v>7021</v>
      </c>
      <c r="D615" s="66">
        <v>110</v>
      </c>
      <c r="E615" s="67">
        <v>455</v>
      </c>
      <c r="F615" s="70">
        <v>601</v>
      </c>
      <c r="G615" s="70">
        <v>273455</v>
      </c>
      <c r="H615" s="70">
        <f>G615*18%</f>
        <v>49221.9</v>
      </c>
      <c r="I615" s="70">
        <f>G615+H615</f>
        <v>322676.90000000002</v>
      </c>
      <c r="J615" s="67" t="s">
        <v>7009</v>
      </c>
    </row>
    <row r="616" spans="1:10" x14ac:dyDescent="0.3">
      <c r="A616" s="68">
        <v>43585</v>
      </c>
      <c r="B616" s="66" t="s">
        <v>7001</v>
      </c>
      <c r="C616" s="66" t="s">
        <v>7021</v>
      </c>
      <c r="D616" s="66">
        <v>90</v>
      </c>
      <c r="E616" s="67">
        <v>145</v>
      </c>
      <c r="F616" s="70">
        <v>416</v>
      </c>
      <c r="G616" s="70">
        <v>60320</v>
      </c>
      <c r="H616" s="70">
        <f>G616*18%</f>
        <v>10857.6</v>
      </c>
      <c r="I616" s="70">
        <f>G616+H616</f>
        <v>71177.600000000006</v>
      </c>
      <c r="J616" s="67" t="s">
        <v>7009</v>
      </c>
    </row>
    <row r="617" spans="1:10" x14ac:dyDescent="0.3">
      <c r="A617" s="68">
        <v>43585</v>
      </c>
      <c r="B617" s="66" t="s">
        <v>7001</v>
      </c>
      <c r="C617" s="66" t="s">
        <v>7021</v>
      </c>
      <c r="D617" s="66">
        <v>90</v>
      </c>
      <c r="E617" s="67">
        <v>131</v>
      </c>
      <c r="F617" s="70">
        <v>416</v>
      </c>
      <c r="G617" s="70">
        <v>54496</v>
      </c>
      <c r="H617" s="70">
        <f>G617*18%</f>
        <v>9809.2799999999988</v>
      </c>
      <c r="I617" s="70">
        <f>G617+H617</f>
        <v>64305.279999999999</v>
      </c>
      <c r="J617" s="67" t="s">
        <v>7009</v>
      </c>
    </row>
    <row r="618" spans="1:10" x14ac:dyDescent="0.3">
      <c r="A618" s="68">
        <v>43585</v>
      </c>
      <c r="B618" s="66" t="s">
        <v>7001</v>
      </c>
      <c r="C618" s="66" t="s">
        <v>7021</v>
      </c>
      <c r="D618" s="66">
        <v>90</v>
      </c>
      <c r="E618" s="67">
        <v>210</v>
      </c>
      <c r="F618" s="70">
        <v>416</v>
      </c>
      <c r="G618" s="70">
        <v>87360</v>
      </c>
      <c r="H618" s="70">
        <f>G618*18%</f>
        <v>15724.8</v>
      </c>
      <c r="I618" s="70">
        <f>G618+H618</f>
        <v>103084.8</v>
      </c>
      <c r="J618" s="67" t="s">
        <v>7009</v>
      </c>
    </row>
    <row r="619" spans="1:10" x14ac:dyDescent="0.3">
      <c r="A619" s="68">
        <v>43585</v>
      </c>
      <c r="B619" s="66" t="s">
        <v>7001</v>
      </c>
      <c r="C619" s="66" t="s">
        <v>7021</v>
      </c>
      <c r="D619" s="66">
        <v>110</v>
      </c>
      <c r="E619" s="67">
        <v>196</v>
      </c>
      <c r="F619" s="70">
        <v>576.70000000000005</v>
      </c>
      <c r="G619" s="70">
        <v>113033.20000000001</v>
      </c>
      <c r="H619" s="70">
        <f>G619*18%</f>
        <v>20345.976000000002</v>
      </c>
      <c r="I619" s="70">
        <f>G619+H619</f>
        <v>133379.17600000001</v>
      </c>
      <c r="J619" s="67" t="s">
        <v>6994</v>
      </c>
    </row>
    <row r="620" spans="1:10" x14ac:dyDescent="0.3">
      <c r="A620" s="68">
        <v>43585</v>
      </c>
      <c r="B620" s="66" t="s">
        <v>7001</v>
      </c>
      <c r="C620" s="66" t="s">
        <v>7021</v>
      </c>
      <c r="D620" s="66">
        <v>110</v>
      </c>
      <c r="E620" s="67">
        <v>204</v>
      </c>
      <c r="F620" s="70">
        <v>576.70000000000005</v>
      </c>
      <c r="G620" s="70">
        <v>117646.8</v>
      </c>
      <c r="H620" s="70">
        <f>G620*18%</f>
        <v>21176.423999999999</v>
      </c>
      <c r="I620" s="70">
        <f>G620+H620</f>
        <v>138823.22399999999</v>
      </c>
      <c r="J620" s="67" t="s">
        <v>6994</v>
      </c>
    </row>
    <row r="621" spans="1:10" x14ac:dyDescent="0.3">
      <c r="A621" s="68">
        <v>43585</v>
      </c>
      <c r="B621" s="66" t="s">
        <v>6999</v>
      </c>
      <c r="C621" s="66" t="s">
        <v>7021</v>
      </c>
      <c r="D621" s="66">
        <v>90</v>
      </c>
      <c r="E621" s="67">
        <v>400</v>
      </c>
      <c r="F621" s="70">
        <v>386.9</v>
      </c>
      <c r="G621" s="70">
        <v>154760</v>
      </c>
      <c r="H621" s="70">
        <f>G621*18%</f>
        <v>27856.799999999999</v>
      </c>
      <c r="I621" s="70">
        <f>G621+H621</f>
        <v>182616.8</v>
      </c>
      <c r="J621" s="67" t="s">
        <v>6994</v>
      </c>
    </row>
    <row r="622" spans="1:10" x14ac:dyDescent="0.3">
      <c r="A622" s="68">
        <v>43585</v>
      </c>
      <c r="B622" s="66" t="s">
        <v>6999</v>
      </c>
      <c r="C622" s="66" t="s">
        <v>7021</v>
      </c>
      <c r="D622" s="66">
        <v>75</v>
      </c>
      <c r="E622" s="67">
        <v>400</v>
      </c>
      <c r="F622" s="70">
        <v>277.39999999999998</v>
      </c>
      <c r="G622" s="70">
        <v>110959.99999999999</v>
      </c>
      <c r="H622" s="70">
        <f>G622*18%</f>
        <v>19972.799999999996</v>
      </c>
      <c r="I622" s="70">
        <f>G622+H622</f>
        <v>130932.79999999999</v>
      </c>
      <c r="J622" s="67" t="s">
        <v>6994</v>
      </c>
    </row>
    <row r="623" spans="1:10" x14ac:dyDescent="0.3">
      <c r="A623" s="68">
        <v>43585</v>
      </c>
      <c r="B623" s="66" t="s">
        <v>6999</v>
      </c>
      <c r="C623" s="66" t="s">
        <v>7021</v>
      </c>
      <c r="D623" s="66">
        <v>90</v>
      </c>
      <c r="E623" s="67">
        <v>650</v>
      </c>
      <c r="F623" s="70">
        <v>386.9</v>
      </c>
      <c r="G623" s="70">
        <v>251484.99999999997</v>
      </c>
      <c r="H623" s="70">
        <f>G623*18%</f>
        <v>45267.299999999996</v>
      </c>
      <c r="I623" s="70">
        <f>G623+H623</f>
        <v>296752.3</v>
      </c>
      <c r="J623" s="67" t="s">
        <v>6994</v>
      </c>
    </row>
    <row r="624" spans="1:10" x14ac:dyDescent="0.3">
      <c r="A624" s="68">
        <v>43585</v>
      </c>
      <c r="B624" s="66" t="s">
        <v>6999</v>
      </c>
      <c r="C624" s="66" t="s">
        <v>7021</v>
      </c>
      <c r="D624" s="66">
        <v>75</v>
      </c>
      <c r="E624" s="67">
        <v>650</v>
      </c>
      <c r="F624" s="70">
        <v>277.39999999999998</v>
      </c>
      <c r="G624" s="70">
        <v>180309.99999999997</v>
      </c>
      <c r="H624" s="70">
        <f>G624*18%</f>
        <v>32455.799999999992</v>
      </c>
      <c r="I624" s="70">
        <f>G624+H624</f>
        <v>212765.79999999996</v>
      </c>
      <c r="J624" s="67" t="s">
        <v>6994</v>
      </c>
    </row>
    <row r="625" spans="1:10" x14ac:dyDescent="0.3">
      <c r="A625" s="68">
        <v>43585</v>
      </c>
      <c r="B625" s="66" t="s">
        <v>7001</v>
      </c>
      <c r="C625" s="66" t="s">
        <v>7021</v>
      </c>
      <c r="D625" s="66">
        <v>110</v>
      </c>
      <c r="E625" s="67">
        <v>340</v>
      </c>
      <c r="F625" s="70">
        <v>576.70000000000005</v>
      </c>
      <c r="G625" s="70">
        <v>196078.00000000003</v>
      </c>
      <c r="H625" s="70">
        <f>G625*18%</f>
        <v>35294.04</v>
      </c>
      <c r="I625" s="70">
        <f>G625+H625</f>
        <v>231372.04000000004</v>
      </c>
      <c r="J625" s="67" t="s">
        <v>6994</v>
      </c>
    </row>
    <row r="626" spans="1:10" x14ac:dyDescent="0.3">
      <c r="A626" s="68">
        <v>43585</v>
      </c>
      <c r="B626" s="66" t="s">
        <v>7001</v>
      </c>
      <c r="C626" s="66" t="s">
        <v>7021</v>
      </c>
      <c r="D626" s="66">
        <v>110</v>
      </c>
      <c r="E626" s="67">
        <v>60</v>
      </c>
      <c r="F626" s="70">
        <v>576.70000000000005</v>
      </c>
      <c r="G626" s="70">
        <v>34602</v>
      </c>
      <c r="H626" s="70">
        <f>G626*18%</f>
        <v>6228.36</v>
      </c>
      <c r="I626" s="70">
        <f>G626+H626</f>
        <v>40830.36</v>
      </c>
      <c r="J626" s="67" t="s">
        <v>6994</v>
      </c>
    </row>
    <row r="627" spans="1:10" x14ac:dyDescent="0.3">
      <c r="A627" s="68">
        <v>43585</v>
      </c>
      <c r="B627" s="66" t="s">
        <v>6999</v>
      </c>
      <c r="C627" s="66" t="s">
        <v>7021</v>
      </c>
      <c r="D627" s="66">
        <v>90</v>
      </c>
      <c r="E627" s="67">
        <v>400</v>
      </c>
      <c r="F627" s="70">
        <v>386.9</v>
      </c>
      <c r="G627" s="70">
        <v>154760</v>
      </c>
      <c r="H627" s="70">
        <f>G627*18%</f>
        <v>27856.799999999999</v>
      </c>
      <c r="I627" s="70">
        <f>G627+H627</f>
        <v>182616.8</v>
      </c>
      <c r="J627" s="67" t="s">
        <v>6994</v>
      </c>
    </row>
    <row r="628" spans="1:10" x14ac:dyDescent="0.3">
      <c r="A628" s="68">
        <v>43585</v>
      </c>
      <c r="B628" s="66" t="s">
        <v>6999</v>
      </c>
      <c r="C628" s="66" t="s">
        <v>7021</v>
      </c>
      <c r="D628" s="66">
        <v>75</v>
      </c>
      <c r="E628" s="67">
        <v>400</v>
      </c>
      <c r="F628" s="70">
        <v>277.39999999999998</v>
      </c>
      <c r="G628" s="70">
        <v>110959.99999999999</v>
      </c>
      <c r="H628" s="70">
        <f>G628*18%</f>
        <v>19972.799999999996</v>
      </c>
      <c r="I628" s="70">
        <f>G628+H628</f>
        <v>130932.79999999999</v>
      </c>
      <c r="J628" s="67" t="s">
        <v>6994</v>
      </c>
    </row>
    <row r="629" spans="1:10" x14ac:dyDescent="0.3">
      <c r="A629" s="68">
        <v>43585</v>
      </c>
      <c r="B629" s="66" t="s">
        <v>7003</v>
      </c>
      <c r="C629" s="66" t="s">
        <v>7033</v>
      </c>
      <c r="D629" s="66">
        <v>75</v>
      </c>
      <c r="E629" s="67">
        <v>7000</v>
      </c>
      <c r="F629" s="70">
        <v>12</v>
      </c>
      <c r="G629" s="70">
        <v>84000</v>
      </c>
      <c r="H629" s="70">
        <f>G629*18%</f>
        <v>15120</v>
      </c>
      <c r="I629" s="70">
        <f>G629+H629</f>
        <v>99120</v>
      </c>
      <c r="J629" s="67" t="s">
        <v>6994</v>
      </c>
    </row>
    <row r="630" spans="1:10" x14ac:dyDescent="0.3">
      <c r="A630" s="68">
        <v>43585</v>
      </c>
      <c r="B630" s="66" t="s">
        <v>6999</v>
      </c>
      <c r="C630" s="66" t="s">
        <v>7021</v>
      </c>
      <c r="D630" s="66">
        <v>90</v>
      </c>
      <c r="E630" s="67">
        <v>511</v>
      </c>
      <c r="F630" s="70">
        <v>386.9</v>
      </c>
      <c r="G630" s="70">
        <v>197705.9</v>
      </c>
      <c r="H630" s="70">
        <f>G630*18%</f>
        <v>35587.061999999998</v>
      </c>
      <c r="I630" s="70">
        <f>G630+H630</f>
        <v>233292.962</v>
      </c>
      <c r="J630" s="67" t="s">
        <v>6994</v>
      </c>
    </row>
    <row r="631" spans="1:10" x14ac:dyDescent="0.3">
      <c r="A631" s="68">
        <v>43585</v>
      </c>
      <c r="B631" s="66" t="s">
        <v>6999</v>
      </c>
      <c r="C631" s="66" t="s">
        <v>7021</v>
      </c>
      <c r="D631" s="66">
        <v>90</v>
      </c>
      <c r="E631" s="67">
        <v>139</v>
      </c>
      <c r="F631" s="70">
        <v>386.9</v>
      </c>
      <c r="G631" s="70">
        <v>53779.1</v>
      </c>
      <c r="H631" s="70">
        <f>G631*18%</f>
        <v>9680.2379999999994</v>
      </c>
      <c r="I631" s="70">
        <f>G631+H631</f>
        <v>63459.337999999996</v>
      </c>
      <c r="J631" s="67" t="s">
        <v>6994</v>
      </c>
    </row>
    <row r="632" spans="1:10" x14ac:dyDescent="0.3">
      <c r="A632" s="68">
        <v>43585</v>
      </c>
      <c r="B632" s="66" t="s">
        <v>6999</v>
      </c>
      <c r="C632" s="66" t="s">
        <v>7021</v>
      </c>
      <c r="D632" s="66">
        <v>75</v>
      </c>
      <c r="E632" s="67">
        <v>139</v>
      </c>
      <c r="F632" s="70">
        <v>277.39999999999998</v>
      </c>
      <c r="G632" s="70">
        <v>38558.6</v>
      </c>
      <c r="H632" s="70">
        <f>G632*18%</f>
        <v>6940.5479999999998</v>
      </c>
      <c r="I632" s="70">
        <f>G632+H632</f>
        <v>45499.148000000001</v>
      </c>
      <c r="J632" s="67" t="s">
        <v>6994</v>
      </c>
    </row>
    <row r="633" spans="1:10" x14ac:dyDescent="0.3">
      <c r="A633" s="68">
        <v>43585</v>
      </c>
      <c r="B633" s="66" t="s">
        <v>6999</v>
      </c>
      <c r="C633" s="66" t="s">
        <v>7021</v>
      </c>
      <c r="D633" s="66">
        <v>75</v>
      </c>
      <c r="E633" s="67">
        <v>511</v>
      </c>
      <c r="F633" s="70">
        <v>277.39999999999998</v>
      </c>
      <c r="G633" s="70">
        <v>141751.4</v>
      </c>
      <c r="H633" s="70">
        <f>G633*18%</f>
        <v>25515.251999999997</v>
      </c>
      <c r="I633" s="70">
        <f>G633+H633</f>
        <v>167266.652</v>
      </c>
      <c r="J633" s="67" t="s">
        <v>6994</v>
      </c>
    </row>
    <row r="634" spans="1:10" x14ac:dyDescent="0.3">
      <c r="A634" s="68">
        <v>43585</v>
      </c>
      <c r="B634" s="66" t="s">
        <v>7002</v>
      </c>
      <c r="C634" s="66" t="s">
        <v>7022</v>
      </c>
      <c r="D634" s="66">
        <v>60</v>
      </c>
      <c r="E634" s="67">
        <v>750</v>
      </c>
      <c r="F634" s="70">
        <v>361</v>
      </c>
      <c r="G634" s="70">
        <v>270750</v>
      </c>
      <c r="H634" s="70">
        <f>G634*18%</f>
        <v>48735</v>
      </c>
      <c r="I634" s="70">
        <f>G634+H634</f>
        <v>319485</v>
      </c>
      <c r="J634" s="67" t="s">
        <v>6994</v>
      </c>
    </row>
    <row r="635" spans="1:10" x14ac:dyDescent="0.3">
      <c r="A635" s="68">
        <v>43585</v>
      </c>
      <c r="B635" s="66" t="s">
        <v>7002</v>
      </c>
      <c r="C635" s="66" t="s">
        <v>7022</v>
      </c>
      <c r="D635" s="66">
        <v>60</v>
      </c>
      <c r="E635" s="67">
        <v>225</v>
      </c>
      <c r="F635" s="70">
        <v>361</v>
      </c>
      <c r="G635" s="70">
        <v>81225</v>
      </c>
      <c r="H635" s="70">
        <f>G635*18%</f>
        <v>14620.5</v>
      </c>
      <c r="I635" s="70">
        <f>G635+H635</f>
        <v>95845.5</v>
      </c>
      <c r="J635" s="67" t="s">
        <v>6994</v>
      </c>
    </row>
    <row r="636" spans="1:10" x14ac:dyDescent="0.3">
      <c r="A636" s="68">
        <v>43585</v>
      </c>
      <c r="B636" s="66" t="s">
        <v>7002</v>
      </c>
      <c r="C636" s="66" t="s">
        <v>7022</v>
      </c>
      <c r="D636" s="66">
        <v>48</v>
      </c>
      <c r="E636" s="67">
        <v>520</v>
      </c>
      <c r="F636" s="70">
        <v>277</v>
      </c>
      <c r="G636" s="70">
        <v>144040</v>
      </c>
      <c r="H636" s="70">
        <f>G636*18%</f>
        <v>25927.200000000001</v>
      </c>
      <c r="I636" s="70">
        <f>G636+H636</f>
        <v>169967.2</v>
      </c>
      <c r="J636" s="67" t="s">
        <v>6994</v>
      </c>
    </row>
    <row r="637" spans="1:10" x14ac:dyDescent="0.3">
      <c r="A637" s="68">
        <v>43587</v>
      </c>
      <c r="B637" s="66" t="s">
        <v>7004</v>
      </c>
      <c r="C637" s="66" t="s">
        <v>6998</v>
      </c>
      <c r="D637" s="66">
        <v>90</v>
      </c>
      <c r="E637" s="67">
        <v>2250</v>
      </c>
      <c r="F637" s="70">
        <v>49</v>
      </c>
      <c r="G637" s="70">
        <v>110250</v>
      </c>
      <c r="H637" s="70">
        <f>G637*18%</f>
        <v>19845</v>
      </c>
      <c r="I637" s="70">
        <f>G637+H637</f>
        <v>130095</v>
      </c>
      <c r="J637" s="67" t="s">
        <v>6994</v>
      </c>
    </row>
    <row r="638" spans="1:10" x14ac:dyDescent="0.3">
      <c r="A638" s="68">
        <v>43587</v>
      </c>
      <c r="B638" s="66" t="s">
        <v>7004</v>
      </c>
      <c r="C638" s="66" t="s">
        <v>6998</v>
      </c>
      <c r="D638" s="66">
        <v>90</v>
      </c>
      <c r="E638" s="67">
        <v>2685</v>
      </c>
      <c r="F638" s="70">
        <v>49</v>
      </c>
      <c r="G638" s="70">
        <v>131565</v>
      </c>
      <c r="H638" s="70">
        <f>G638*18%</f>
        <v>23681.7</v>
      </c>
      <c r="I638" s="70">
        <f>G638+H638</f>
        <v>155246.70000000001</v>
      </c>
      <c r="J638" s="67" t="s">
        <v>6994</v>
      </c>
    </row>
    <row r="639" spans="1:10" x14ac:dyDescent="0.3">
      <c r="A639" s="68">
        <v>43587</v>
      </c>
      <c r="B639" s="66" t="s">
        <v>7004</v>
      </c>
      <c r="C639" s="66" t="s">
        <v>6998</v>
      </c>
      <c r="D639" s="66">
        <v>75</v>
      </c>
      <c r="E639" s="67">
        <v>2400</v>
      </c>
      <c r="F639" s="70">
        <v>29</v>
      </c>
      <c r="G639" s="70">
        <v>69600</v>
      </c>
      <c r="H639" s="70">
        <f>G639*18%</f>
        <v>12528</v>
      </c>
      <c r="I639" s="70">
        <f>G639+H639</f>
        <v>82128</v>
      </c>
      <c r="J639" s="67" t="s">
        <v>6994</v>
      </c>
    </row>
    <row r="640" spans="1:10" x14ac:dyDescent="0.3">
      <c r="A640" s="68">
        <v>43587</v>
      </c>
      <c r="B640" s="66" t="s">
        <v>7004</v>
      </c>
      <c r="C640" s="66" t="s">
        <v>6998</v>
      </c>
      <c r="D640" s="66">
        <v>75</v>
      </c>
      <c r="E640" s="67">
        <v>3600</v>
      </c>
      <c r="F640" s="70">
        <v>29</v>
      </c>
      <c r="G640" s="70">
        <v>104400</v>
      </c>
      <c r="H640" s="70">
        <f>G640*18%</f>
        <v>18792</v>
      </c>
      <c r="I640" s="70">
        <f>G640+H640</f>
        <v>123192</v>
      </c>
      <c r="J640" s="67" t="s">
        <v>6994</v>
      </c>
    </row>
    <row r="641" spans="1:10" x14ac:dyDescent="0.3">
      <c r="A641" s="68">
        <v>43587</v>
      </c>
      <c r="B641" s="66" t="s">
        <v>6999</v>
      </c>
      <c r="C641" s="66" t="s">
        <v>7021</v>
      </c>
      <c r="D641" s="66">
        <v>90</v>
      </c>
      <c r="E641" s="67">
        <v>650</v>
      </c>
      <c r="F641" s="70">
        <v>386.9</v>
      </c>
      <c r="G641" s="70">
        <v>251484.99999999997</v>
      </c>
      <c r="H641" s="70">
        <f>G641*18%</f>
        <v>45267.299999999996</v>
      </c>
      <c r="I641" s="70">
        <f>G641+H641</f>
        <v>296752.3</v>
      </c>
      <c r="J641" s="67" t="s">
        <v>6994</v>
      </c>
    </row>
    <row r="642" spans="1:10" x14ac:dyDescent="0.3">
      <c r="A642" s="68">
        <v>43587</v>
      </c>
      <c r="B642" s="66" t="s">
        <v>6999</v>
      </c>
      <c r="C642" s="66" t="s">
        <v>7021</v>
      </c>
      <c r="D642" s="66">
        <v>75</v>
      </c>
      <c r="E642" s="67">
        <v>650</v>
      </c>
      <c r="F642" s="70">
        <v>277.39999999999998</v>
      </c>
      <c r="G642" s="70">
        <v>180309.99999999997</v>
      </c>
      <c r="H642" s="70">
        <f>G642*18%</f>
        <v>32455.799999999992</v>
      </c>
      <c r="I642" s="70">
        <f>G642+H642</f>
        <v>212765.79999999996</v>
      </c>
      <c r="J642" s="67" t="s">
        <v>6994</v>
      </c>
    </row>
    <row r="643" spans="1:10" x14ac:dyDescent="0.3">
      <c r="A643" s="68">
        <v>43587</v>
      </c>
      <c r="B643" s="66" t="s">
        <v>6999</v>
      </c>
      <c r="C643" s="66" t="s">
        <v>7021</v>
      </c>
      <c r="D643" s="66">
        <v>90</v>
      </c>
      <c r="E643" s="67">
        <v>643</v>
      </c>
      <c r="F643" s="70">
        <v>386.9</v>
      </c>
      <c r="G643" s="70">
        <v>248776.69999999998</v>
      </c>
      <c r="H643" s="70">
        <f>G643*18%</f>
        <v>44779.805999999997</v>
      </c>
      <c r="I643" s="70">
        <f>G643+H643</f>
        <v>293556.50599999999</v>
      </c>
      <c r="J643" s="67" t="s">
        <v>6994</v>
      </c>
    </row>
    <row r="644" spans="1:10" x14ac:dyDescent="0.3">
      <c r="A644" s="68">
        <v>43587</v>
      </c>
      <c r="B644" s="66" t="s">
        <v>6999</v>
      </c>
      <c r="C644" s="66" t="s">
        <v>7021</v>
      </c>
      <c r="D644" s="66">
        <v>90</v>
      </c>
      <c r="E644" s="67">
        <v>7</v>
      </c>
      <c r="F644" s="70">
        <v>386.9</v>
      </c>
      <c r="G644" s="70">
        <v>2708.2999999999997</v>
      </c>
      <c r="H644" s="70">
        <f>G644*18%</f>
        <v>487.49399999999991</v>
      </c>
      <c r="I644" s="70">
        <f>G644+H644</f>
        <v>3195.7939999999999</v>
      </c>
      <c r="J644" s="67" t="s">
        <v>6994</v>
      </c>
    </row>
    <row r="645" spans="1:10" x14ac:dyDescent="0.3">
      <c r="A645" s="68">
        <v>43587</v>
      </c>
      <c r="B645" s="66" t="s">
        <v>6999</v>
      </c>
      <c r="C645" s="66" t="s">
        <v>7021</v>
      </c>
      <c r="D645" s="66">
        <v>75</v>
      </c>
      <c r="E645" s="67">
        <v>650</v>
      </c>
      <c r="F645" s="70">
        <v>277.39999999999998</v>
      </c>
      <c r="G645" s="70">
        <v>180309.99999999997</v>
      </c>
      <c r="H645" s="70">
        <f>G645*18%</f>
        <v>32455.799999999992</v>
      </c>
      <c r="I645" s="70">
        <f>G645+H645</f>
        <v>212765.79999999996</v>
      </c>
      <c r="J645" s="67" t="s">
        <v>6994</v>
      </c>
    </row>
    <row r="646" spans="1:10" x14ac:dyDescent="0.3">
      <c r="A646" s="68">
        <v>43587</v>
      </c>
      <c r="B646" s="66" t="s">
        <v>6999</v>
      </c>
      <c r="C646" s="66" t="s">
        <v>7021</v>
      </c>
      <c r="D646" s="66">
        <v>75</v>
      </c>
      <c r="E646" s="67">
        <v>1000</v>
      </c>
      <c r="F646" s="70">
        <v>277.39999999999998</v>
      </c>
      <c r="G646" s="70">
        <v>277400</v>
      </c>
      <c r="H646" s="70">
        <f>G646*18%</f>
        <v>49932</v>
      </c>
      <c r="I646" s="70">
        <f>G646+H646</f>
        <v>327332</v>
      </c>
      <c r="J646" s="67" t="s">
        <v>6994</v>
      </c>
    </row>
    <row r="647" spans="1:10" x14ac:dyDescent="0.3">
      <c r="A647" s="68">
        <v>43587</v>
      </c>
      <c r="B647" s="66" t="s">
        <v>6999</v>
      </c>
      <c r="C647" s="66" t="s">
        <v>7021</v>
      </c>
      <c r="D647" s="66">
        <v>63</v>
      </c>
      <c r="E647" s="67">
        <v>1000</v>
      </c>
      <c r="F647" s="70">
        <v>204.4</v>
      </c>
      <c r="G647" s="70">
        <v>204400</v>
      </c>
      <c r="H647" s="70">
        <f>G647*18%</f>
        <v>36792</v>
      </c>
      <c r="I647" s="70">
        <f>G647+H647</f>
        <v>241192</v>
      </c>
      <c r="J647" s="67" t="s">
        <v>6994</v>
      </c>
    </row>
    <row r="648" spans="1:10" x14ac:dyDescent="0.3">
      <c r="A648" s="68">
        <v>43587</v>
      </c>
      <c r="B648" s="66" t="s">
        <v>6999</v>
      </c>
      <c r="C648" s="66" t="s">
        <v>7021</v>
      </c>
      <c r="D648" s="66">
        <v>90</v>
      </c>
      <c r="E648" s="67">
        <v>650</v>
      </c>
      <c r="F648" s="70">
        <v>386.9</v>
      </c>
      <c r="G648" s="70">
        <v>251484.99999999997</v>
      </c>
      <c r="H648" s="70">
        <f>G648*18%</f>
        <v>45267.299999999996</v>
      </c>
      <c r="I648" s="70">
        <f>G648+H648</f>
        <v>296752.3</v>
      </c>
      <c r="J648" s="67" t="s">
        <v>6994</v>
      </c>
    </row>
    <row r="649" spans="1:10" x14ac:dyDescent="0.3">
      <c r="A649" s="68">
        <v>43587</v>
      </c>
      <c r="B649" s="66" t="s">
        <v>6999</v>
      </c>
      <c r="C649" s="66" t="s">
        <v>7021</v>
      </c>
      <c r="D649" s="66">
        <v>75</v>
      </c>
      <c r="E649" s="67">
        <v>650</v>
      </c>
      <c r="F649" s="70">
        <v>277.39999999999998</v>
      </c>
      <c r="G649" s="70">
        <v>180309.99999999997</v>
      </c>
      <c r="H649" s="70">
        <f>G649*18%</f>
        <v>32455.799999999992</v>
      </c>
      <c r="I649" s="70">
        <f>G649+H649</f>
        <v>212765.79999999996</v>
      </c>
      <c r="J649" s="67" t="s">
        <v>6994</v>
      </c>
    </row>
    <row r="650" spans="1:10" x14ac:dyDescent="0.3">
      <c r="A650" s="68">
        <v>43587</v>
      </c>
      <c r="B650" s="66" t="s">
        <v>6999</v>
      </c>
      <c r="C650" s="66" t="s">
        <v>7021</v>
      </c>
      <c r="D650" s="66">
        <v>63</v>
      </c>
      <c r="E650" s="67">
        <v>493</v>
      </c>
      <c r="F650" s="70">
        <v>204.4</v>
      </c>
      <c r="G650" s="70">
        <v>100769.2</v>
      </c>
      <c r="H650" s="70">
        <f>G650*18%</f>
        <v>18138.455999999998</v>
      </c>
      <c r="I650" s="70">
        <f>G650+H650</f>
        <v>118907.65599999999</v>
      </c>
      <c r="J650" s="67" t="s">
        <v>6994</v>
      </c>
    </row>
    <row r="651" spans="1:10" x14ac:dyDescent="0.3">
      <c r="A651" s="68">
        <v>43587</v>
      </c>
      <c r="B651" s="66" t="s">
        <v>6999</v>
      </c>
      <c r="C651" s="66" t="s">
        <v>7021</v>
      </c>
      <c r="D651" s="66">
        <v>63</v>
      </c>
      <c r="E651" s="67">
        <v>157</v>
      </c>
      <c r="F651" s="70">
        <v>204.4</v>
      </c>
      <c r="G651" s="70">
        <v>32090.799999999999</v>
      </c>
      <c r="H651" s="70">
        <f>G651*18%</f>
        <v>5776.3440000000001</v>
      </c>
      <c r="I651" s="70">
        <f>G651+H651</f>
        <v>37867.144</v>
      </c>
      <c r="J651" s="67" t="s">
        <v>6994</v>
      </c>
    </row>
    <row r="652" spans="1:10" x14ac:dyDescent="0.3">
      <c r="A652" s="68">
        <v>43587</v>
      </c>
      <c r="B652" s="66" t="s">
        <v>6999</v>
      </c>
      <c r="C652" s="66" t="s">
        <v>7021</v>
      </c>
      <c r="D652" s="66">
        <v>63</v>
      </c>
      <c r="E652" s="67">
        <v>1400</v>
      </c>
      <c r="F652" s="70">
        <v>204.4</v>
      </c>
      <c r="G652" s="70">
        <v>286160</v>
      </c>
      <c r="H652" s="70">
        <f>G652*18%</f>
        <v>51508.799999999996</v>
      </c>
      <c r="I652" s="70">
        <f>G652+H652</f>
        <v>337668.8</v>
      </c>
      <c r="J652" s="67" t="s">
        <v>6994</v>
      </c>
    </row>
    <row r="653" spans="1:10" x14ac:dyDescent="0.3">
      <c r="A653" s="68">
        <v>43587</v>
      </c>
      <c r="B653" s="66" t="s">
        <v>6999</v>
      </c>
      <c r="C653" s="66" t="s">
        <v>7021</v>
      </c>
      <c r="D653" s="66">
        <v>110</v>
      </c>
      <c r="E653" s="67">
        <v>450</v>
      </c>
      <c r="F653" s="70">
        <v>601</v>
      </c>
      <c r="G653" s="70">
        <v>270450</v>
      </c>
      <c r="H653" s="70">
        <f>G653*18%</f>
        <v>48681</v>
      </c>
      <c r="I653" s="70">
        <f>G653+H653</f>
        <v>319131</v>
      </c>
      <c r="J653" s="67" t="s">
        <v>6994</v>
      </c>
    </row>
    <row r="654" spans="1:10" x14ac:dyDescent="0.3">
      <c r="A654" s="68">
        <v>43587</v>
      </c>
      <c r="B654" s="66" t="s">
        <v>7001</v>
      </c>
      <c r="C654" s="66" t="s">
        <v>7021</v>
      </c>
      <c r="D654" s="66">
        <v>90</v>
      </c>
      <c r="E654" s="67">
        <v>50</v>
      </c>
      <c r="F654" s="70">
        <v>416</v>
      </c>
      <c r="G654" s="70">
        <v>20800</v>
      </c>
      <c r="H654" s="70">
        <f>G654*18%</f>
        <v>3744</v>
      </c>
      <c r="I654" s="70">
        <f>G654+H654</f>
        <v>24544</v>
      </c>
      <c r="J654" s="67" t="s">
        <v>6994</v>
      </c>
    </row>
    <row r="655" spans="1:10" x14ac:dyDescent="0.3">
      <c r="A655" s="68">
        <v>43587</v>
      </c>
      <c r="B655" s="66" t="s">
        <v>7001</v>
      </c>
      <c r="C655" s="66" t="s">
        <v>7021</v>
      </c>
      <c r="D655" s="66">
        <v>90</v>
      </c>
      <c r="E655" s="67">
        <v>650</v>
      </c>
      <c r="F655" s="70">
        <v>416</v>
      </c>
      <c r="G655" s="70">
        <v>270400</v>
      </c>
      <c r="H655" s="70">
        <f>G655*18%</f>
        <v>48672</v>
      </c>
      <c r="I655" s="70">
        <f>G655+H655</f>
        <v>319072</v>
      </c>
      <c r="J655" s="67" t="s">
        <v>6994</v>
      </c>
    </row>
    <row r="656" spans="1:10" x14ac:dyDescent="0.3">
      <c r="A656" s="68">
        <v>43587</v>
      </c>
      <c r="B656" s="66" t="s">
        <v>6999</v>
      </c>
      <c r="C656" s="66" t="s">
        <v>7021</v>
      </c>
      <c r="D656" s="66">
        <v>110</v>
      </c>
      <c r="E656" s="67">
        <v>155</v>
      </c>
      <c r="F656" s="70">
        <v>601</v>
      </c>
      <c r="G656" s="70">
        <v>93155</v>
      </c>
      <c r="H656" s="70">
        <f>G656*18%</f>
        <v>16767.899999999998</v>
      </c>
      <c r="I656" s="70">
        <f>G656+H656</f>
        <v>109922.9</v>
      </c>
      <c r="J656" s="67" t="s">
        <v>6994</v>
      </c>
    </row>
    <row r="657" spans="1:10" x14ac:dyDescent="0.3">
      <c r="A657" s="68">
        <v>43587</v>
      </c>
      <c r="B657" s="66" t="s">
        <v>6999</v>
      </c>
      <c r="C657" s="66" t="s">
        <v>7021</v>
      </c>
      <c r="D657" s="66">
        <v>110</v>
      </c>
      <c r="E657" s="67">
        <v>180</v>
      </c>
      <c r="F657" s="70">
        <v>601</v>
      </c>
      <c r="G657" s="70">
        <v>108180</v>
      </c>
      <c r="H657" s="70">
        <f>G657*18%</f>
        <v>19472.399999999998</v>
      </c>
      <c r="I657" s="70">
        <f>G657+H657</f>
        <v>127652.4</v>
      </c>
      <c r="J657" s="67" t="s">
        <v>6994</v>
      </c>
    </row>
    <row r="658" spans="1:10" x14ac:dyDescent="0.3">
      <c r="A658" s="68">
        <v>43587</v>
      </c>
      <c r="B658" s="66" t="s">
        <v>7001</v>
      </c>
      <c r="C658" s="66" t="s">
        <v>7021</v>
      </c>
      <c r="D658" s="66">
        <v>90</v>
      </c>
      <c r="E658" s="67">
        <v>300</v>
      </c>
      <c r="F658" s="70">
        <v>416</v>
      </c>
      <c r="G658" s="70">
        <v>124800</v>
      </c>
      <c r="H658" s="70">
        <f>G658*18%</f>
        <v>22464</v>
      </c>
      <c r="I658" s="70">
        <f>G658+H658</f>
        <v>147264</v>
      </c>
      <c r="J658" s="67" t="s">
        <v>6994</v>
      </c>
    </row>
    <row r="659" spans="1:10" x14ac:dyDescent="0.3">
      <c r="A659" s="68">
        <v>43587</v>
      </c>
      <c r="B659" s="66" t="s">
        <v>7000</v>
      </c>
      <c r="C659" s="66" t="s">
        <v>7023</v>
      </c>
      <c r="D659" s="66">
        <v>90</v>
      </c>
      <c r="E659" s="67">
        <v>7000</v>
      </c>
      <c r="F659" s="70">
        <v>36</v>
      </c>
      <c r="G659" s="70">
        <v>252000</v>
      </c>
      <c r="H659" s="70">
        <f>G659*18%</f>
        <v>45360</v>
      </c>
      <c r="I659" s="70">
        <f>G659+H659</f>
        <v>297360</v>
      </c>
      <c r="J659" s="67" t="s">
        <v>6994</v>
      </c>
    </row>
    <row r="660" spans="1:10" x14ac:dyDescent="0.3">
      <c r="A660" s="68">
        <v>43587</v>
      </c>
      <c r="B660" s="66" t="s">
        <v>7000</v>
      </c>
      <c r="C660" s="66" t="s">
        <v>7023</v>
      </c>
      <c r="D660" s="66">
        <v>90</v>
      </c>
      <c r="E660" s="67">
        <v>2400</v>
      </c>
      <c r="F660" s="70">
        <v>36</v>
      </c>
      <c r="G660" s="70">
        <v>86400</v>
      </c>
      <c r="H660" s="70">
        <f>G660*18%</f>
        <v>15552</v>
      </c>
      <c r="I660" s="70">
        <f>G660+H660</f>
        <v>101952</v>
      </c>
      <c r="J660" s="67" t="s">
        <v>6994</v>
      </c>
    </row>
    <row r="661" spans="1:10" x14ac:dyDescent="0.3">
      <c r="A661" s="68">
        <v>43587</v>
      </c>
      <c r="B661" s="66" t="s">
        <v>7002</v>
      </c>
      <c r="C661" s="66" t="s">
        <v>7022</v>
      </c>
      <c r="D661" s="66">
        <v>60</v>
      </c>
      <c r="E661" s="67">
        <v>315</v>
      </c>
      <c r="F661" s="70">
        <v>361</v>
      </c>
      <c r="G661" s="70">
        <v>113715</v>
      </c>
      <c r="H661" s="70">
        <f>G661*18%</f>
        <v>20468.7</v>
      </c>
      <c r="I661" s="70">
        <f>G661+H661</f>
        <v>134183.70000000001</v>
      </c>
      <c r="J661" s="67" t="s">
        <v>6994</v>
      </c>
    </row>
    <row r="662" spans="1:10" x14ac:dyDescent="0.3">
      <c r="A662" s="68">
        <v>43587</v>
      </c>
      <c r="B662" s="66" t="s">
        <v>7002</v>
      </c>
      <c r="C662" s="66" t="s">
        <v>7022</v>
      </c>
      <c r="D662" s="66">
        <v>60</v>
      </c>
      <c r="E662" s="67">
        <v>60</v>
      </c>
      <c r="F662" s="70">
        <v>361</v>
      </c>
      <c r="G662" s="70">
        <v>21660</v>
      </c>
      <c r="H662" s="70">
        <f>G662*18%</f>
        <v>3898.7999999999997</v>
      </c>
      <c r="I662" s="70">
        <f>G662+H662</f>
        <v>25558.799999999999</v>
      </c>
      <c r="J662" s="67" t="s">
        <v>6994</v>
      </c>
    </row>
    <row r="663" spans="1:10" x14ac:dyDescent="0.3">
      <c r="A663" s="68">
        <v>43587</v>
      </c>
      <c r="B663" s="66" t="s">
        <v>7002</v>
      </c>
      <c r="C663" s="66" t="s">
        <v>7022</v>
      </c>
      <c r="D663" s="66">
        <v>60</v>
      </c>
      <c r="E663" s="67">
        <v>450</v>
      </c>
      <c r="F663" s="70">
        <v>361</v>
      </c>
      <c r="G663" s="70">
        <v>162450</v>
      </c>
      <c r="H663" s="70">
        <f>G663*18%</f>
        <v>29241</v>
      </c>
      <c r="I663" s="70">
        <f>G663+H663</f>
        <v>191691</v>
      </c>
      <c r="J663" s="67" t="s">
        <v>6994</v>
      </c>
    </row>
    <row r="664" spans="1:10" x14ac:dyDescent="0.3">
      <c r="A664" s="68">
        <v>43587</v>
      </c>
      <c r="B664" s="66" t="s">
        <v>7002</v>
      </c>
      <c r="C664" s="66" t="s">
        <v>7022</v>
      </c>
      <c r="D664" s="66">
        <v>60</v>
      </c>
      <c r="E664" s="67">
        <v>180</v>
      </c>
      <c r="F664" s="70">
        <v>463.6</v>
      </c>
      <c r="G664" s="70">
        <v>83448</v>
      </c>
      <c r="H664" s="70">
        <f>G664*18%</f>
        <v>15020.64</v>
      </c>
      <c r="I664" s="70">
        <f>G664+H664</f>
        <v>98468.64</v>
      </c>
      <c r="J664" s="67" t="s">
        <v>6994</v>
      </c>
    </row>
    <row r="665" spans="1:10" x14ac:dyDescent="0.3">
      <c r="A665" s="68">
        <v>43587</v>
      </c>
      <c r="B665" s="66" t="s">
        <v>7002</v>
      </c>
      <c r="C665" s="66" t="s">
        <v>7022</v>
      </c>
      <c r="D665" s="66">
        <v>60</v>
      </c>
      <c r="E665" s="67">
        <v>280</v>
      </c>
      <c r="F665" s="70">
        <v>463.6</v>
      </c>
      <c r="G665" s="70">
        <v>129808</v>
      </c>
      <c r="H665" s="70">
        <f>G665*18%</f>
        <v>23365.439999999999</v>
      </c>
      <c r="I665" s="70">
        <f>G665+H665</f>
        <v>153173.44</v>
      </c>
      <c r="J665" s="67" t="s">
        <v>6994</v>
      </c>
    </row>
    <row r="666" spans="1:10" x14ac:dyDescent="0.3">
      <c r="A666" s="68">
        <v>43587</v>
      </c>
      <c r="B666" s="66" t="s">
        <v>7002</v>
      </c>
      <c r="C666" s="66" t="s">
        <v>7022</v>
      </c>
      <c r="D666" s="66">
        <v>60</v>
      </c>
      <c r="E666" s="67">
        <v>50</v>
      </c>
      <c r="F666" s="70">
        <v>463.6</v>
      </c>
      <c r="G666" s="70">
        <v>23180</v>
      </c>
      <c r="H666" s="70">
        <f>G666*18%</f>
        <v>4172.3999999999996</v>
      </c>
      <c r="I666" s="70">
        <f>G666+H666</f>
        <v>27352.400000000001</v>
      </c>
      <c r="J666" s="67" t="s">
        <v>6994</v>
      </c>
    </row>
    <row r="667" spans="1:10" x14ac:dyDescent="0.3">
      <c r="A667" s="68">
        <v>43587</v>
      </c>
      <c r="B667" s="66" t="s">
        <v>7002</v>
      </c>
      <c r="C667" s="66" t="s">
        <v>7022</v>
      </c>
      <c r="D667" s="66">
        <v>60</v>
      </c>
      <c r="E667" s="67">
        <v>450</v>
      </c>
      <c r="F667" s="70">
        <v>361</v>
      </c>
      <c r="G667" s="70">
        <v>162450</v>
      </c>
      <c r="H667" s="70">
        <f>G667*18%</f>
        <v>29241</v>
      </c>
      <c r="I667" s="70">
        <f>G667+H667</f>
        <v>191691</v>
      </c>
      <c r="J667" s="67" t="s">
        <v>6994</v>
      </c>
    </row>
    <row r="668" spans="1:10" x14ac:dyDescent="0.3">
      <c r="A668" s="68">
        <v>43588</v>
      </c>
      <c r="B668" s="66" t="s">
        <v>6999</v>
      </c>
      <c r="C668" s="66" t="s">
        <v>7021</v>
      </c>
      <c r="D668" s="66">
        <v>110</v>
      </c>
      <c r="E668" s="67">
        <v>371</v>
      </c>
      <c r="F668" s="70">
        <v>601</v>
      </c>
      <c r="G668" s="70">
        <v>222971</v>
      </c>
      <c r="H668" s="70">
        <f>G668*18%</f>
        <v>40134.78</v>
      </c>
      <c r="I668" s="70">
        <f>G668+H668</f>
        <v>263105.78000000003</v>
      </c>
      <c r="J668" s="67" t="s">
        <v>6994</v>
      </c>
    </row>
    <row r="669" spans="1:10" x14ac:dyDescent="0.3">
      <c r="A669" s="68">
        <v>43588</v>
      </c>
      <c r="B669" s="66" t="s">
        <v>6999</v>
      </c>
      <c r="C669" s="66" t="s">
        <v>7021</v>
      </c>
      <c r="D669" s="66">
        <v>110</v>
      </c>
      <c r="E669" s="67">
        <v>79</v>
      </c>
      <c r="F669" s="70">
        <v>601</v>
      </c>
      <c r="G669" s="70">
        <v>47479</v>
      </c>
      <c r="H669" s="70">
        <f>G669*18%</f>
        <v>8546.2199999999993</v>
      </c>
      <c r="I669" s="70">
        <f>G669+H669</f>
        <v>56025.22</v>
      </c>
      <c r="J669" s="67" t="s">
        <v>6994</v>
      </c>
    </row>
    <row r="670" spans="1:10" x14ac:dyDescent="0.3">
      <c r="A670" s="68">
        <v>43588</v>
      </c>
      <c r="B670" s="66" t="s">
        <v>7001</v>
      </c>
      <c r="C670" s="66" t="s">
        <v>7021</v>
      </c>
      <c r="D670" s="66">
        <v>90</v>
      </c>
      <c r="E670" s="67">
        <v>450</v>
      </c>
      <c r="F670" s="70">
        <v>416</v>
      </c>
      <c r="G670" s="70">
        <v>187200</v>
      </c>
      <c r="H670" s="70">
        <f>G670*18%</f>
        <v>33696</v>
      </c>
      <c r="I670" s="70">
        <f>G670+H670</f>
        <v>220896</v>
      </c>
      <c r="J670" s="67" t="s">
        <v>6994</v>
      </c>
    </row>
    <row r="671" spans="1:10" x14ac:dyDescent="0.3">
      <c r="A671" s="68">
        <v>43588</v>
      </c>
      <c r="B671" s="66" t="s">
        <v>6999</v>
      </c>
      <c r="C671" s="66" t="s">
        <v>7021</v>
      </c>
      <c r="D671" s="66">
        <v>63</v>
      </c>
      <c r="E671" s="67">
        <v>1400</v>
      </c>
      <c r="F671" s="70">
        <v>204.4</v>
      </c>
      <c r="G671" s="70">
        <v>286160</v>
      </c>
      <c r="H671" s="70">
        <f>G671*18%</f>
        <v>51508.799999999996</v>
      </c>
      <c r="I671" s="70">
        <f>G671+H671</f>
        <v>337668.8</v>
      </c>
      <c r="J671" s="67" t="s">
        <v>6994</v>
      </c>
    </row>
    <row r="672" spans="1:10" x14ac:dyDescent="0.3">
      <c r="A672" s="68">
        <v>43588</v>
      </c>
      <c r="B672" s="66" t="s">
        <v>6999</v>
      </c>
      <c r="C672" s="66" t="s">
        <v>7021</v>
      </c>
      <c r="D672" s="66">
        <v>90</v>
      </c>
      <c r="E672" s="67">
        <v>400</v>
      </c>
      <c r="F672" s="70">
        <v>386.9</v>
      </c>
      <c r="G672" s="70">
        <v>154760</v>
      </c>
      <c r="H672" s="70">
        <f>G672*18%</f>
        <v>27856.799999999999</v>
      </c>
      <c r="I672" s="70">
        <f>G672+H672</f>
        <v>182616.8</v>
      </c>
      <c r="J672" s="67" t="s">
        <v>6994</v>
      </c>
    </row>
    <row r="673" spans="1:10" x14ac:dyDescent="0.3">
      <c r="A673" s="68">
        <v>43588</v>
      </c>
      <c r="B673" s="66" t="s">
        <v>6999</v>
      </c>
      <c r="C673" s="66" t="s">
        <v>7021</v>
      </c>
      <c r="D673" s="66">
        <v>75</v>
      </c>
      <c r="E673" s="67">
        <v>200</v>
      </c>
      <c r="F673" s="70">
        <v>277.39999999999998</v>
      </c>
      <c r="G673" s="70">
        <v>55479.999999999993</v>
      </c>
      <c r="H673" s="70">
        <f>G673*18%</f>
        <v>9986.3999999999978</v>
      </c>
      <c r="I673" s="70">
        <f>G673+H673</f>
        <v>65466.399999999994</v>
      </c>
      <c r="J673" s="67" t="s">
        <v>6994</v>
      </c>
    </row>
    <row r="674" spans="1:10" x14ac:dyDescent="0.3">
      <c r="A674" s="68">
        <v>43588</v>
      </c>
      <c r="B674" s="66" t="s">
        <v>6999</v>
      </c>
      <c r="C674" s="66" t="s">
        <v>7021</v>
      </c>
      <c r="D674" s="66">
        <v>63</v>
      </c>
      <c r="E674" s="67">
        <v>850</v>
      </c>
      <c r="F674" s="70">
        <v>204.4</v>
      </c>
      <c r="G674" s="70">
        <v>173740</v>
      </c>
      <c r="H674" s="70">
        <f>G674*18%</f>
        <v>31273.199999999997</v>
      </c>
      <c r="I674" s="70">
        <f>G674+H674</f>
        <v>205013.2</v>
      </c>
      <c r="J674" s="67" t="s">
        <v>6994</v>
      </c>
    </row>
    <row r="675" spans="1:10" x14ac:dyDescent="0.3">
      <c r="A675" s="68">
        <v>43588</v>
      </c>
      <c r="B675" s="66" t="s">
        <v>7001</v>
      </c>
      <c r="C675" s="66" t="s">
        <v>7021</v>
      </c>
      <c r="D675" s="66">
        <v>110</v>
      </c>
      <c r="E675" s="67">
        <v>400</v>
      </c>
      <c r="F675" s="70">
        <v>576.70000000000005</v>
      </c>
      <c r="G675" s="70">
        <v>230680.00000000003</v>
      </c>
      <c r="H675" s="70">
        <f>G675*18%</f>
        <v>41522.400000000001</v>
      </c>
      <c r="I675" s="70">
        <f>G675+H675</f>
        <v>272202.40000000002</v>
      </c>
      <c r="J675" s="67" t="s">
        <v>6994</v>
      </c>
    </row>
    <row r="676" spans="1:10" x14ac:dyDescent="0.3">
      <c r="A676" s="68">
        <v>43588</v>
      </c>
      <c r="B676" s="66" t="s">
        <v>6999</v>
      </c>
      <c r="C676" s="66" t="s">
        <v>7021</v>
      </c>
      <c r="D676" s="66">
        <v>90</v>
      </c>
      <c r="E676" s="67">
        <v>400</v>
      </c>
      <c r="F676" s="70">
        <v>386.9</v>
      </c>
      <c r="G676" s="70">
        <v>154760</v>
      </c>
      <c r="H676" s="70">
        <f>G676*18%</f>
        <v>27856.799999999999</v>
      </c>
      <c r="I676" s="70">
        <f>G676+H676</f>
        <v>182616.8</v>
      </c>
      <c r="J676" s="67" t="s">
        <v>6994</v>
      </c>
    </row>
    <row r="677" spans="1:10" x14ac:dyDescent="0.3">
      <c r="A677" s="68">
        <v>43588</v>
      </c>
      <c r="B677" s="66" t="s">
        <v>6999</v>
      </c>
      <c r="C677" s="66" t="s">
        <v>7021</v>
      </c>
      <c r="D677" s="66">
        <v>75</v>
      </c>
      <c r="E677" s="67">
        <v>400</v>
      </c>
      <c r="F677" s="70">
        <v>277.39999999999998</v>
      </c>
      <c r="G677" s="70">
        <v>110959.99999999999</v>
      </c>
      <c r="H677" s="70">
        <f>G677*18%</f>
        <v>19972.799999999996</v>
      </c>
      <c r="I677" s="70">
        <f>G677+H677</f>
        <v>130932.79999999999</v>
      </c>
      <c r="J677" s="67" t="s">
        <v>6994</v>
      </c>
    </row>
    <row r="678" spans="1:10" x14ac:dyDescent="0.3">
      <c r="A678" s="68">
        <v>43588</v>
      </c>
      <c r="B678" s="66" t="s">
        <v>7001</v>
      </c>
      <c r="C678" s="66" t="s">
        <v>7021</v>
      </c>
      <c r="D678" s="66">
        <v>110</v>
      </c>
      <c r="E678" s="67">
        <v>178</v>
      </c>
      <c r="F678" s="70">
        <v>576.70000000000005</v>
      </c>
      <c r="G678" s="70">
        <v>102652.6</v>
      </c>
      <c r="H678" s="70">
        <f>G678*18%</f>
        <v>18477.468000000001</v>
      </c>
      <c r="I678" s="70">
        <f>G678+H678</f>
        <v>121130.068</v>
      </c>
      <c r="J678" s="67" t="s">
        <v>6994</v>
      </c>
    </row>
    <row r="679" spans="1:10" x14ac:dyDescent="0.3">
      <c r="A679" s="68">
        <v>43588</v>
      </c>
      <c r="B679" s="66" t="s">
        <v>7001</v>
      </c>
      <c r="C679" s="66" t="s">
        <v>7021</v>
      </c>
      <c r="D679" s="66">
        <v>110</v>
      </c>
      <c r="E679" s="67">
        <v>222</v>
      </c>
      <c r="F679" s="70">
        <v>576.70000000000005</v>
      </c>
      <c r="G679" s="70">
        <v>128027.40000000001</v>
      </c>
      <c r="H679" s="70">
        <f>G679*18%</f>
        <v>23044.932000000001</v>
      </c>
      <c r="I679" s="70">
        <f>G679+H679</f>
        <v>151072.33199999999</v>
      </c>
      <c r="J679" s="67" t="s">
        <v>6994</v>
      </c>
    </row>
    <row r="680" spans="1:10" x14ac:dyDescent="0.3">
      <c r="A680" s="68">
        <v>43588</v>
      </c>
      <c r="B680" s="66" t="s">
        <v>6999</v>
      </c>
      <c r="C680" s="66" t="s">
        <v>7021</v>
      </c>
      <c r="D680" s="66">
        <v>90</v>
      </c>
      <c r="E680" s="67">
        <v>33</v>
      </c>
      <c r="F680" s="70">
        <v>386.9</v>
      </c>
      <c r="G680" s="70">
        <v>12767.699999999999</v>
      </c>
      <c r="H680" s="70">
        <f>G680*18%</f>
        <v>2298.1859999999997</v>
      </c>
      <c r="I680" s="70">
        <f>G680+H680</f>
        <v>15065.885999999999</v>
      </c>
      <c r="J680" s="67" t="s">
        <v>6994</v>
      </c>
    </row>
    <row r="681" spans="1:10" x14ac:dyDescent="0.3">
      <c r="A681" s="68">
        <v>43588</v>
      </c>
      <c r="B681" s="66" t="s">
        <v>6999</v>
      </c>
      <c r="C681" s="66" t="s">
        <v>7021</v>
      </c>
      <c r="D681" s="66">
        <v>90</v>
      </c>
      <c r="E681" s="67">
        <v>367</v>
      </c>
      <c r="F681" s="70">
        <v>386.9</v>
      </c>
      <c r="G681" s="70">
        <v>141992.29999999999</v>
      </c>
      <c r="H681" s="70">
        <f>G681*18%</f>
        <v>25558.613999999998</v>
      </c>
      <c r="I681" s="70">
        <f>G681+H681</f>
        <v>167550.91399999999</v>
      </c>
      <c r="J681" s="67" t="s">
        <v>6994</v>
      </c>
    </row>
    <row r="682" spans="1:10" x14ac:dyDescent="0.3">
      <c r="A682" s="68">
        <v>43588</v>
      </c>
      <c r="B682" s="66" t="s">
        <v>6999</v>
      </c>
      <c r="C682" s="66" t="s">
        <v>7021</v>
      </c>
      <c r="D682" s="66">
        <v>75</v>
      </c>
      <c r="E682" s="67">
        <v>100</v>
      </c>
      <c r="F682" s="70">
        <v>277.39999999999998</v>
      </c>
      <c r="G682" s="70">
        <v>27739.999999999996</v>
      </c>
      <c r="H682" s="70">
        <f>G682*18%</f>
        <v>4993.1999999999989</v>
      </c>
      <c r="I682" s="70">
        <f>G682+H682</f>
        <v>32733.199999999997</v>
      </c>
      <c r="J682" s="67" t="s">
        <v>6994</v>
      </c>
    </row>
    <row r="683" spans="1:10" x14ac:dyDescent="0.3">
      <c r="A683" s="68">
        <v>43588</v>
      </c>
      <c r="B683" s="66" t="s">
        <v>6999</v>
      </c>
      <c r="C683" s="66" t="s">
        <v>7021</v>
      </c>
      <c r="D683" s="66">
        <v>75</v>
      </c>
      <c r="E683" s="67">
        <v>300</v>
      </c>
      <c r="F683" s="70">
        <v>277.39999999999998</v>
      </c>
      <c r="G683" s="70">
        <v>83220</v>
      </c>
      <c r="H683" s="70">
        <f>G683*18%</f>
        <v>14979.599999999999</v>
      </c>
      <c r="I683" s="70">
        <f>G683+H683</f>
        <v>98199.6</v>
      </c>
      <c r="J683" s="67" t="s">
        <v>6994</v>
      </c>
    </row>
    <row r="684" spans="1:10" x14ac:dyDescent="0.3">
      <c r="A684" s="68">
        <v>43588</v>
      </c>
      <c r="B684" s="66" t="s">
        <v>7032</v>
      </c>
      <c r="C684" s="66" t="s">
        <v>7024</v>
      </c>
      <c r="D684" s="66">
        <v>75</v>
      </c>
      <c r="E684" s="67">
        <v>4830</v>
      </c>
      <c r="F684" s="70">
        <v>12</v>
      </c>
      <c r="G684" s="70">
        <v>57960</v>
      </c>
      <c r="H684" s="70">
        <f>G684*18%</f>
        <v>10432.799999999999</v>
      </c>
      <c r="I684" s="70">
        <f>G684+H684</f>
        <v>68392.800000000003</v>
      </c>
      <c r="J684" s="67" t="s">
        <v>6994</v>
      </c>
    </row>
    <row r="685" spans="1:10" x14ac:dyDescent="0.3">
      <c r="A685" s="68">
        <v>43588</v>
      </c>
      <c r="B685" s="66" t="s">
        <v>6999</v>
      </c>
      <c r="C685" s="66" t="s">
        <v>7021</v>
      </c>
      <c r="D685" s="66">
        <v>63</v>
      </c>
      <c r="E685" s="67">
        <v>678</v>
      </c>
      <c r="F685" s="70">
        <v>204.4</v>
      </c>
      <c r="G685" s="70">
        <v>138583.20000000001</v>
      </c>
      <c r="H685" s="70">
        <f>G685*18%</f>
        <v>24944.976000000002</v>
      </c>
      <c r="I685" s="70">
        <f>G685+H685</f>
        <v>163528.17600000001</v>
      </c>
      <c r="J685" s="67" t="s">
        <v>6994</v>
      </c>
    </row>
    <row r="686" spans="1:10" x14ac:dyDescent="0.3">
      <c r="A686" s="68">
        <v>43588</v>
      </c>
      <c r="B686" s="66" t="s">
        <v>6999</v>
      </c>
      <c r="C686" s="66" t="s">
        <v>7021</v>
      </c>
      <c r="D686" s="66">
        <v>63</v>
      </c>
      <c r="E686" s="67">
        <v>722</v>
      </c>
      <c r="F686" s="70">
        <v>204.4</v>
      </c>
      <c r="G686" s="70">
        <v>147576.80000000002</v>
      </c>
      <c r="H686" s="70">
        <f>G686*18%</f>
        <v>26563.824000000001</v>
      </c>
      <c r="I686" s="70">
        <f>G686+H686</f>
        <v>174140.62400000001</v>
      </c>
      <c r="J686" s="67" t="s">
        <v>6994</v>
      </c>
    </row>
    <row r="687" spans="1:10" x14ac:dyDescent="0.3">
      <c r="A687" s="68">
        <v>43588</v>
      </c>
      <c r="B687" s="66" t="s">
        <v>6999</v>
      </c>
      <c r="C687" s="66" t="s">
        <v>7021</v>
      </c>
      <c r="D687" s="66">
        <v>90</v>
      </c>
      <c r="E687" s="67">
        <v>650</v>
      </c>
      <c r="F687" s="70">
        <v>386.9</v>
      </c>
      <c r="G687" s="70">
        <v>251484.99999999997</v>
      </c>
      <c r="H687" s="70">
        <f>G687*18%</f>
        <v>45267.299999999996</v>
      </c>
      <c r="I687" s="70">
        <f>G687+H687</f>
        <v>296752.3</v>
      </c>
      <c r="J687" s="67" t="s">
        <v>6994</v>
      </c>
    </row>
    <row r="688" spans="1:10" x14ac:dyDescent="0.3">
      <c r="A688" s="68">
        <v>43588</v>
      </c>
      <c r="B688" s="66" t="s">
        <v>6999</v>
      </c>
      <c r="C688" s="66" t="s">
        <v>7021</v>
      </c>
      <c r="D688" s="66">
        <v>75</v>
      </c>
      <c r="E688" s="67">
        <v>650</v>
      </c>
      <c r="F688" s="70">
        <v>277.39999999999998</v>
      </c>
      <c r="G688" s="70">
        <v>180309.99999999997</v>
      </c>
      <c r="H688" s="70">
        <f>G688*18%</f>
        <v>32455.799999999992</v>
      </c>
      <c r="I688" s="70">
        <f>G688+H688</f>
        <v>212765.79999999996</v>
      </c>
      <c r="J688" s="67" t="s">
        <v>6994</v>
      </c>
    </row>
    <row r="689" spans="1:10" x14ac:dyDescent="0.3">
      <c r="A689" s="68">
        <v>43589</v>
      </c>
      <c r="B689" s="66" t="s">
        <v>7005</v>
      </c>
      <c r="C689" s="66" t="s">
        <v>7022</v>
      </c>
      <c r="D689" s="66">
        <v>75</v>
      </c>
      <c r="E689" s="67">
        <v>4960</v>
      </c>
      <c r="F689" s="70">
        <v>14</v>
      </c>
      <c r="G689" s="70">
        <v>69440</v>
      </c>
      <c r="H689" s="70">
        <f>G689*18%</f>
        <v>12499.199999999999</v>
      </c>
      <c r="I689" s="70">
        <f>G689+H689</f>
        <v>81939.199999999997</v>
      </c>
      <c r="J689" s="67" t="s">
        <v>6994</v>
      </c>
    </row>
    <row r="690" spans="1:10" x14ac:dyDescent="0.3">
      <c r="A690" s="68">
        <v>43589</v>
      </c>
      <c r="B690" s="66" t="s">
        <v>6999</v>
      </c>
      <c r="C690" s="66" t="s">
        <v>7021</v>
      </c>
      <c r="D690" s="66">
        <v>110</v>
      </c>
      <c r="E690" s="67">
        <v>400</v>
      </c>
      <c r="F690" s="70">
        <v>601</v>
      </c>
      <c r="G690" s="70">
        <v>240400</v>
      </c>
      <c r="H690" s="70">
        <f>G690*18%</f>
        <v>43272</v>
      </c>
      <c r="I690" s="70">
        <f>G690+H690</f>
        <v>283672</v>
      </c>
      <c r="J690" s="67" t="s">
        <v>6994</v>
      </c>
    </row>
    <row r="691" spans="1:10" x14ac:dyDescent="0.3">
      <c r="A691" s="68">
        <v>43589</v>
      </c>
      <c r="B691" s="66" t="s">
        <v>6999</v>
      </c>
      <c r="C691" s="66" t="s">
        <v>7021</v>
      </c>
      <c r="D691" s="66">
        <v>75</v>
      </c>
      <c r="E691" s="67">
        <v>675</v>
      </c>
      <c r="F691" s="70">
        <v>277.39999999999998</v>
      </c>
      <c r="G691" s="70">
        <v>187244.99999999997</v>
      </c>
      <c r="H691" s="70">
        <f>G691*18%</f>
        <v>33704.099999999991</v>
      </c>
      <c r="I691" s="70">
        <f>G691+H691</f>
        <v>220949.09999999998</v>
      </c>
      <c r="J691" s="67" t="s">
        <v>6994</v>
      </c>
    </row>
    <row r="692" spans="1:10" x14ac:dyDescent="0.3">
      <c r="A692" s="68">
        <v>43589</v>
      </c>
      <c r="B692" s="66" t="s">
        <v>6999</v>
      </c>
      <c r="C692" s="66" t="s">
        <v>7021</v>
      </c>
      <c r="D692" s="66">
        <v>75</v>
      </c>
      <c r="E692" s="67">
        <v>175</v>
      </c>
      <c r="F692" s="70">
        <v>277.39999999999998</v>
      </c>
      <c r="G692" s="70">
        <v>48544.999999999993</v>
      </c>
      <c r="H692" s="70">
        <f>G692*18%</f>
        <v>8738.0999999999985</v>
      </c>
      <c r="I692" s="70">
        <f>G692+H692</f>
        <v>57283.099999999991</v>
      </c>
      <c r="J692" s="67" t="s">
        <v>6994</v>
      </c>
    </row>
    <row r="693" spans="1:10" x14ac:dyDescent="0.3">
      <c r="A693" s="68">
        <v>43589</v>
      </c>
      <c r="B693" s="66" t="s">
        <v>7001</v>
      </c>
      <c r="C693" s="66" t="s">
        <v>7021</v>
      </c>
      <c r="D693" s="66">
        <v>110</v>
      </c>
      <c r="E693" s="67">
        <v>400</v>
      </c>
      <c r="F693" s="70">
        <v>576.70000000000005</v>
      </c>
      <c r="G693" s="70">
        <v>230680.00000000003</v>
      </c>
      <c r="H693" s="70">
        <f>G693*18%</f>
        <v>41522.400000000001</v>
      </c>
      <c r="I693" s="70">
        <f>G693+H693</f>
        <v>272202.40000000002</v>
      </c>
      <c r="J693" s="67" t="s">
        <v>6994</v>
      </c>
    </row>
    <row r="694" spans="1:10" x14ac:dyDescent="0.3">
      <c r="A694" s="68">
        <v>43589</v>
      </c>
      <c r="B694" s="66" t="s">
        <v>6999</v>
      </c>
      <c r="C694" s="66" t="s">
        <v>7021</v>
      </c>
      <c r="D694" s="66">
        <v>90</v>
      </c>
      <c r="E694" s="67">
        <v>400</v>
      </c>
      <c r="F694" s="70">
        <v>386.9</v>
      </c>
      <c r="G694" s="70">
        <v>154760</v>
      </c>
      <c r="H694" s="70">
        <f>G694*18%</f>
        <v>27856.799999999999</v>
      </c>
      <c r="I694" s="70">
        <f>G694+H694</f>
        <v>182616.8</v>
      </c>
      <c r="J694" s="67" t="s">
        <v>6994</v>
      </c>
    </row>
    <row r="695" spans="1:10" x14ac:dyDescent="0.3">
      <c r="A695" s="68">
        <v>43589</v>
      </c>
      <c r="B695" s="66" t="s">
        <v>6999</v>
      </c>
      <c r="C695" s="66" t="s">
        <v>7021</v>
      </c>
      <c r="D695" s="66">
        <v>75</v>
      </c>
      <c r="E695" s="67">
        <v>400</v>
      </c>
      <c r="F695" s="70">
        <v>277.39999999999998</v>
      </c>
      <c r="G695" s="70">
        <v>110959.99999999999</v>
      </c>
      <c r="H695" s="70">
        <f>G695*18%</f>
        <v>19972.799999999996</v>
      </c>
      <c r="I695" s="70">
        <f>G695+H695</f>
        <v>130932.79999999999</v>
      </c>
      <c r="J695" s="67" t="s">
        <v>6994</v>
      </c>
    </row>
    <row r="696" spans="1:10" x14ac:dyDescent="0.3">
      <c r="A696" s="68">
        <v>43589</v>
      </c>
      <c r="B696" s="66" t="s">
        <v>6999</v>
      </c>
      <c r="C696" s="66" t="s">
        <v>7021</v>
      </c>
      <c r="D696" s="66">
        <v>110</v>
      </c>
      <c r="E696" s="67">
        <v>500</v>
      </c>
      <c r="F696" s="70">
        <v>601</v>
      </c>
      <c r="G696" s="70">
        <v>300500</v>
      </c>
      <c r="H696" s="70">
        <f>G696*18%</f>
        <v>54090</v>
      </c>
      <c r="I696" s="70">
        <f>G696+H696</f>
        <v>354590</v>
      </c>
      <c r="J696" s="67" t="s">
        <v>6994</v>
      </c>
    </row>
    <row r="697" spans="1:10" x14ac:dyDescent="0.3">
      <c r="A697" s="68">
        <v>43589</v>
      </c>
      <c r="B697" s="66" t="s">
        <v>7001</v>
      </c>
      <c r="C697" s="66" t="s">
        <v>7021</v>
      </c>
      <c r="D697" s="66">
        <v>90</v>
      </c>
      <c r="E697" s="67">
        <v>290</v>
      </c>
      <c r="F697" s="70">
        <v>416</v>
      </c>
      <c r="G697" s="70">
        <v>120640</v>
      </c>
      <c r="H697" s="70">
        <f>G697*18%</f>
        <v>21715.200000000001</v>
      </c>
      <c r="I697" s="70">
        <f>G697+H697</f>
        <v>142355.20000000001</v>
      </c>
      <c r="J697" s="67" t="s">
        <v>6994</v>
      </c>
    </row>
    <row r="698" spans="1:10" x14ac:dyDescent="0.3">
      <c r="A698" s="68">
        <v>43589</v>
      </c>
      <c r="B698" s="66" t="s">
        <v>7001</v>
      </c>
      <c r="C698" s="66" t="s">
        <v>7021</v>
      </c>
      <c r="D698" s="66">
        <v>90</v>
      </c>
      <c r="E698" s="67">
        <v>210</v>
      </c>
      <c r="F698" s="70">
        <v>416</v>
      </c>
      <c r="G698" s="70">
        <v>87360</v>
      </c>
      <c r="H698" s="70">
        <f>G698*18%</f>
        <v>15724.8</v>
      </c>
      <c r="I698" s="70">
        <f>G698+H698</f>
        <v>103084.8</v>
      </c>
      <c r="J698" s="67" t="s">
        <v>6994</v>
      </c>
    </row>
    <row r="699" spans="1:10" x14ac:dyDescent="0.3">
      <c r="A699" s="68">
        <v>43589</v>
      </c>
      <c r="B699" s="66" t="s">
        <v>7008</v>
      </c>
      <c r="C699" s="66" t="s">
        <v>7021</v>
      </c>
      <c r="D699" s="66">
        <v>75</v>
      </c>
      <c r="E699" s="67">
        <v>490</v>
      </c>
      <c r="F699" s="70">
        <v>14</v>
      </c>
      <c r="G699" s="70">
        <v>6860</v>
      </c>
      <c r="H699" s="70">
        <f>G699*18%</f>
        <v>1234.8</v>
      </c>
      <c r="I699" s="70">
        <f>G699+H699</f>
        <v>8094.8</v>
      </c>
      <c r="J699" s="67" t="s">
        <v>6994</v>
      </c>
    </row>
    <row r="700" spans="1:10" x14ac:dyDescent="0.3">
      <c r="A700" s="68">
        <v>43589</v>
      </c>
      <c r="B700" s="66" t="s">
        <v>7003</v>
      </c>
      <c r="C700" s="66" t="s">
        <v>7033</v>
      </c>
      <c r="D700" s="66">
        <v>75</v>
      </c>
      <c r="E700" s="67">
        <v>7400</v>
      </c>
      <c r="F700" s="70">
        <v>12</v>
      </c>
      <c r="G700" s="70">
        <v>88800</v>
      </c>
      <c r="H700" s="70">
        <f>G700*18%</f>
        <v>15984</v>
      </c>
      <c r="I700" s="70">
        <f>G700+H700</f>
        <v>104784</v>
      </c>
      <c r="J700" s="67" t="s">
        <v>6994</v>
      </c>
    </row>
    <row r="701" spans="1:10" x14ac:dyDescent="0.3">
      <c r="A701" s="68">
        <v>43589</v>
      </c>
      <c r="B701" s="66" t="s">
        <v>7004</v>
      </c>
      <c r="C701" s="66" t="s">
        <v>6998</v>
      </c>
      <c r="D701" s="66">
        <v>90</v>
      </c>
      <c r="E701" s="67">
        <v>45</v>
      </c>
      <c r="F701" s="70">
        <v>49</v>
      </c>
      <c r="G701" s="70">
        <v>2205</v>
      </c>
      <c r="H701" s="70">
        <f>G701*18%</f>
        <v>396.9</v>
      </c>
      <c r="I701" s="70">
        <f>G701+H701</f>
        <v>2601.9</v>
      </c>
      <c r="J701" s="67" t="s">
        <v>6994</v>
      </c>
    </row>
    <row r="702" spans="1:10" x14ac:dyDescent="0.3">
      <c r="A702" s="68">
        <v>43589</v>
      </c>
      <c r="B702" s="66" t="s">
        <v>7004</v>
      </c>
      <c r="C702" s="66" t="s">
        <v>6998</v>
      </c>
      <c r="D702" s="66">
        <v>75</v>
      </c>
      <c r="E702" s="67">
        <v>600</v>
      </c>
      <c r="F702" s="70">
        <v>29</v>
      </c>
      <c r="G702" s="70">
        <v>17400</v>
      </c>
      <c r="H702" s="70">
        <f>G702*18%</f>
        <v>3132</v>
      </c>
      <c r="I702" s="70">
        <f>G702+H702</f>
        <v>20532</v>
      </c>
      <c r="J702" s="67" t="s">
        <v>6994</v>
      </c>
    </row>
    <row r="703" spans="1:10" x14ac:dyDescent="0.3">
      <c r="A703" s="68">
        <v>43589</v>
      </c>
      <c r="B703" s="66" t="s">
        <v>7001</v>
      </c>
      <c r="C703" s="66" t="s">
        <v>7021</v>
      </c>
      <c r="D703" s="66">
        <v>110</v>
      </c>
      <c r="E703" s="67">
        <v>100</v>
      </c>
      <c r="F703" s="70">
        <v>576.70000000000005</v>
      </c>
      <c r="G703" s="70">
        <v>57670.000000000007</v>
      </c>
      <c r="H703" s="70">
        <f>G703*18%</f>
        <v>10380.6</v>
      </c>
      <c r="I703" s="70">
        <f>G703+H703</f>
        <v>68050.600000000006</v>
      </c>
      <c r="J703" s="67" t="s">
        <v>6994</v>
      </c>
    </row>
    <row r="704" spans="1:10" x14ac:dyDescent="0.3">
      <c r="A704" s="68">
        <v>43589</v>
      </c>
      <c r="B704" s="66" t="s">
        <v>6999</v>
      </c>
      <c r="C704" s="66" t="s">
        <v>7021</v>
      </c>
      <c r="D704" s="66">
        <v>90</v>
      </c>
      <c r="E704" s="67">
        <v>300</v>
      </c>
      <c r="F704" s="70">
        <v>386.9</v>
      </c>
      <c r="G704" s="70">
        <v>116070</v>
      </c>
      <c r="H704" s="70">
        <f>G704*18%</f>
        <v>20892.599999999999</v>
      </c>
      <c r="I704" s="70">
        <f>G704+H704</f>
        <v>136962.6</v>
      </c>
      <c r="J704" s="67" t="s">
        <v>6994</v>
      </c>
    </row>
    <row r="705" spans="1:10" x14ac:dyDescent="0.3">
      <c r="A705" s="68">
        <v>43589</v>
      </c>
      <c r="B705" s="66" t="s">
        <v>6999</v>
      </c>
      <c r="C705" s="66" t="s">
        <v>7021</v>
      </c>
      <c r="D705" s="66">
        <v>75</v>
      </c>
      <c r="E705" s="67">
        <v>300</v>
      </c>
      <c r="F705" s="70">
        <v>277.39999999999998</v>
      </c>
      <c r="G705" s="70">
        <v>83220</v>
      </c>
      <c r="H705" s="70">
        <f>G705*18%</f>
        <v>14979.599999999999</v>
      </c>
      <c r="I705" s="70">
        <f>G705+H705</f>
        <v>98199.6</v>
      </c>
      <c r="J705" s="67" t="s">
        <v>6994</v>
      </c>
    </row>
    <row r="706" spans="1:10" x14ac:dyDescent="0.3">
      <c r="A706" s="68">
        <v>43589</v>
      </c>
      <c r="B706" s="66" t="s">
        <v>6999</v>
      </c>
      <c r="C706" s="66" t="s">
        <v>7021</v>
      </c>
      <c r="D706" s="66">
        <v>63</v>
      </c>
      <c r="E706" s="67">
        <v>300</v>
      </c>
      <c r="F706" s="70">
        <v>204.4</v>
      </c>
      <c r="G706" s="70">
        <v>61320</v>
      </c>
      <c r="H706" s="70">
        <f>G706*18%</f>
        <v>11037.6</v>
      </c>
      <c r="I706" s="70">
        <f>G706+H706</f>
        <v>72357.600000000006</v>
      </c>
      <c r="J706" s="67" t="s">
        <v>6994</v>
      </c>
    </row>
    <row r="707" spans="1:10" x14ac:dyDescent="0.3">
      <c r="A707" s="68">
        <v>43589</v>
      </c>
      <c r="B707" s="66" t="s">
        <v>6999</v>
      </c>
      <c r="C707" s="66" t="s">
        <v>7021</v>
      </c>
      <c r="D707" s="66">
        <v>63</v>
      </c>
      <c r="E707" s="67">
        <v>500</v>
      </c>
      <c r="F707" s="70">
        <v>204.4</v>
      </c>
      <c r="G707" s="70">
        <v>102200</v>
      </c>
      <c r="H707" s="70">
        <f>G707*18%</f>
        <v>18396</v>
      </c>
      <c r="I707" s="70">
        <f>G707+H707</f>
        <v>120596</v>
      </c>
      <c r="J707" s="67" t="s">
        <v>6994</v>
      </c>
    </row>
    <row r="708" spans="1:10" x14ac:dyDescent="0.3">
      <c r="A708" s="68">
        <v>43589</v>
      </c>
      <c r="B708" s="66" t="s">
        <v>6999</v>
      </c>
      <c r="C708" s="66" t="s">
        <v>7021</v>
      </c>
      <c r="D708" s="66">
        <v>110</v>
      </c>
      <c r="E708" s="67">
        <v>200</v>
      </c>
      <c r="F708" s="70">
        <v>601</v>
      </c>
      <c r="G708" s="70">
        <v>120200</v>
      </c>
      <c r="H708" s="70">
        <f>G708*18%</f>
        <v>21636</v>
      </c>
      <c r="I708" s="70">
        <f>G708+H708</f>
        <v>141836</v>
      </c>
      <c r="J708" s="67" t="s">
        <v>6994</v>
      </c>
    </row>
    <row r="709" spans="1:10" x14ac:dyDescent="0.3">
      <c r="A709" s="68">
        <v>43589</v>
      </c>
      <c r="B709" s="66" t="s">
        <v>6999</v>
      </c>
      <c r="C709" s="66" t="s">
        <v>7021</v>
      </c>
      <c r="D709" s="66">
        <v>75</v>
      </c>
      <c r="E709" s="67">
        <v>1000</v>
      </c>
      <c r="F709" s="70">
        <v>277.39999999999998</v>
      </c>
      <c r="G709" s="70">
        <v>277400</v>
      </c>
      <c r="H709" s="70">
        <f>G709*18%</f>
        <v>49932</v>
      </c>
      <c r="I709" s="70">
        <f>G709+H709</f>
        <v>327332</v>
      </c>
      <c r="J709" s="67" t="s">
        <v>6994</v>
      </c>
    </row>
    <row r="710" spans="1:10" x14ac:dyDescent="0.3">
      <c r="A710" s="68">
        <v>43589</v>
      </c>
      <c r="B710" s="66" t="s">
        <v>6999</v>
      </c>
      <c r="C710" s="66" t="s">
        <v>7021</v>
      </c>
      <c r="D710" s="66">
        <v>110</v>
      </c>
      <c r="E710" s="67">
        <v>494</v>
      </c>
      <c r="F710" s="70">
        <v>601</v>
      </c>
      <c r="G710" s="70">
        <v>296894</v>
      </c>
      <c r="H710" s="70">
        <f>G710*18%</f>
        <v>53440.92</v>
      </c>
      <c r="I710" s="70">
        <f>G710+H710</f>
        <v>350334.92</v>
      </c>
      <c r="J710" s="67" t="s">
        <v>6994</v>
      </c>
    </row>
    <row r="711" spans="1:10" x14ac:dyDescent="0.3">
      <c r="A711" s="68">
        <v>43589</v>
      </c>
      <c r="B711" s="66" t="s">
        <v>6999</v>
      </c>
      <c r="C711" s="66" t="s">
        <v>7021</v>
      </c>
      <c r="D711" s="66">
        <v>110</v>
      </c>
      <c r="E711" s="67">
        <v>6</v>
      </c>
      <c r="F711" s="70">
        <v>601</v>
      </c>
      <c r="G711" s="70">
        <v>3606</v>
      </c>
      <c r="H711" s="70">
        <f>G711*18%</f>
        <v>649.07999999999993</v>
      </c>
      <c r="I711" s="70">
        <f>G711+H711</f>
        <v>4255.08</v>
      </c>
      <c r="J711" s="67" t="s">
        <v>6994</v>
      </c>
    </row>
    <row r="712" spans="1:10" x14ac:dyDescent="0.3">
      <c r="A712" s="68">
        <v>43589</v>
      </c>
      <c r="B712" s="66" t="s">
        <v>6999</v>
      </c>
      <c r="C712" s="66" t="s">
        <v>7021</v>
      </c>
      <c r="D712" s="66">
        <v>90</v>
      </c>
      <c r="E712" s="67">
        <v>378</v>
      </c>
      <c r="F712" s="70">
        <v>386.9</v>
      </c>
      <c r="G712" s="70">
        <v>146248.19999999998</v>
      </c>
      <c r="H712" s="70">
        <f>G712*18%</f>
        <v>26324.675999999996</v>
      </c>
      <c r="I712" s="70">
        <f>G712+H712</f>
        <v>172572.87599999999</v>
      </c>
      <c r="J712" s="67" t="s">
        <v>6994</v>
      </c>
    </row>
    <row r="713" spans="1:10" x14ac:dyDescent="0.3">
      <c r="A713" s="68">
        <v>43589</v>
      </c>
      <c r="B713" s="66" t="s">
        <v>6999</v>
      </c>
      <c r="C713" s="66" t="s">
        <v>7021</v>
      </c>
      <c r="D713" s="66">
        <v>90</v>
      </c>
      <c r="E713" s="67">
        <v>272</v>
      </c>
      <c r="F713" s="70">
        <v>386.9</v>
      </c>
      <c r="G713" s="70">
        <v>105236.79999999999</v>
      </c>
      <c r="H713" s="70">
        <f>G713*18%</f>
        <v>18942.623999999996</v>
      </c>
      <c r="I713" s="70">
        <f>G713+H713</f>
        <v>124179.42399999998</v>
      </c>
      <c r="J713" s="67" t="s">
        <v>6994</v>
      </c>
    </row>
    <row r="714" spans="1:10" x14ac:dyDescent="0.3">
      <c r="A714" s="68">
        <v>43589</v>
      </c>
      <c r="B714" s="66" t="s">
        <v>6999</v>
      </c>
      <c r="C714" s="66" t="s">
        <v>7021</v>
      </c>
      <c r="D714" s="66">
        <v>75</v>
      </c>
      <c r="E714" s="67">
        <v>219</v>
      </c>
      <c r="F714" s="70">
        <v>277.39999999999998</v>
      </c>
      <c r="G714" s="70">
        <v>60750.6</v>
      </c>
      <c r="H714" s="70">
        <f>G714*18%</f>
        <v>10935.108</v>
      </c>
      <c r="I714" s="70">
        <f>G714+H714</f>
        <v>71685.707999999999</v>
      </c>
      <c r="J714" s="67" t="s">
        <v>6994</v>
      </c>
    </row>
    <row r="715" spans="1:10" x14ac:dyDescent="0.3">
      <c r="A715" s="68">
        <v>43589</v>
      </c>
      <c r="B715" s="66" t="s">
        <v>6999</v>
      </c>
      <c r="C715" s="66" t="s">
        <v>7021</v>
      </c>
      <c r="D715" s="66">
        <v>75</v>
      </c>
      <c r="E715" s="67">
        <v>431</v>
      </c>
      <c r="F715" s="70">
        <v>277.39999999999998</v>
      </c>
      <c r="G715" s="70">
        <v>119559.4</v>
      </c>
      <c r="H715" s="70">
        <f>G715*18%</f>
        <v>21520.691999999999</v>
      </c>
      <c r="I715" s="70">
        <f>G715+H715</f>
        <v>141080.092</v>
      </c>
      <c r="J715" s="67" t="s">
        <v>6994</v>
      </c>
    </row>
    <row r="716" spans="1:10" x14ac:dyDescent="0.3">
      <c r="A716" s="68">
        <v>43589</v>
      </c>
      <c r="B716" s="66" t="s">
        <v>7001</v>
      </c>
      <c r="C716" s="66" t="s">
        <v>7021</v>
      </c>
      <c r="D716" s="66">
        <v>110</v>
      </c>
      <c r="E716" s="67">
        <v>400</v>
      </c>
      <c r="F716" s="70">
        <v>576.70000000000005</v>
      </c>
      <c r="G716" s="70">
        <v>230680.00000000003</v>
      </c>
      <c r="H716" s="70">
        <f>G716*18%</f>
        <v>41522.400000000001</v>
      </c>
      <c r="I716" s="70">
        <f>G716+H716</f>
        <v>272202.40000000002</v>
      </c>
      <c r="J716" s="67" t="s">
        <v>6994</v>
      </c>
    </row>
    <row r="717" spans="1:10" x14ac:dyDescent="0.3">
      <c r="A717" s="68">
        <v>43589</v>
      </c>
      <c r="B717" s="66" t="s">
        <v>6999</v>
      </c>
      <c r="C717" s="66" t="s">
        <v>7021</v>
      </c>
      <c r="D717" s="66">
        <v>90</v>
      </c>
      <c r="E717" s="67">
        <v>400</v>
      </c>
      <c r="F717" s="70">
        <v>386.9</v>
      </c>
      <c r="G717" s="70">
        <v>154760</v>
      </c>
      <c r="H717" s="70">
        <f>G717*18%</f>
        <v>27856.799999999999</v>
      </c>
      <c r="I717" s="70">
        <f>G717+H717</f>
        <v>182616.8</v>
      </c>
      <c r="J717" s="67" t="s">
        <v>6994</v>
      </c>
    </row>
    <row r="718" spans="1:10" x14ac:dyDescent="0.3">
      <c r="A718" s="68">
        <v>43589</v>
      </c>
      <c r="B718" s="66" t="s">
        <v>6999</v>
      </c>
      <c r="C718" s="66" t="s">
        <v>7021</v>
      </c>
      <c r="D718" s="66">
        <v>75</v>
      </c>
      <c r="E718" s="67">
        <v>400</v>
      </c>
      <c r="F718" s="70">
        <v>277.39999999999998</v>
      </c>
      <c r="G718" s="70">
        <v>110959.99999999999</v>
      </c>
      <c r="H718" s="70">
        <f>G718*18%</f>
        <v>19972.799999999996</v>
      </c>
      <c r="I718" s="70">
        <f>G718+H718</f>
        <v>130932.79999999999</v>
      </c>
      <c r="J718" s="67" t="s">
        <v>6994</v>
      </c>
    </row>
    <row r="719" spans="1:10" x14ac:dyDescent="0.3">
      <c r="A719" s="68">
        <v>43589</v>
      </c>
      <c r="B719" s="66" t="s">
        <v>6999</v>
      </c>
      <c r="C719" s="66" t="s">
        <v>7021</v>
      </c>
      <c r="D719" s="66">
        <v>110</v>
      </c>
      <c r="E719" s="67">
        <v>365</v>
      </c>
      <c r="F719" s="70">
        <v>601</v>
      </c>
      <c r="G719" s="70">
        <v>219365</v>
      </c>
      <c r="H719" s="70">
        <f>G719*18%</f>
        <v>39485.699999999997</v>
      </c>
      <c r="I719" s="70">
        <f>G719+H719</f>
        <v>258850.7</v>
      </c>
      <c r="J719" s="67" t="s">
        <v>6994</v>
      </c>
    </row>
    <row r="720" spans="1:10" x14ac:dyDescent="0.3">
      <c r="A720" s="68">
        <v>43589</v>
      </c>
      <c r="B720" s="66" t="s">
        <v>6999</v>
      </c>
      <c r="C720" s="66" t="s">
        <v>7021</v>
      </c>
      <c r="D720" s="66">
        <v>110</v>
      </c>
      <c r="E720" s="67">
        <v>85</v>
      </c>
      <c r="F720" s="70">
        <v>601</v>
      </c>
      <c r="G720" s="70">
        <v>51085</v>
      </c>
      <c r="H720" s="70">
        <f>G720*18%</f>
        <v>9195.2999999999993</v>
      </c>
      <c r="I720" s="70">
        <f>G720+H720</f>
        <v>60280.3</v>
      </c>
      <c r="J720" s="67" t="s">
        <v>6994</v>
      </c>
    </row>
    <row r="721" spans="1:10" x14ac:dyDescent="0.3">
      <c r="A721" s="68">
        <v>43589</v>
      </c>
      <c r="B721" s="66" t="s">
        <v>7001</v>
      </c>
      <c r="C721" s="66" t="s">
        <v>7021</v>
      </c>
      <c r="D721" s="66">
        <v>90</v>
      </c>
      <c r="E721" s="67">
        <v>223</v>
      </c>
      <c r="F721" s="70">
        <v>416</v>
      </c>
      <c r="G721" s="70">
        <v>92768</v>
      </c>
      <c r="H721" s="70">
        <f>G721*18%</f>
        <v>16698.239999999998</v>
      </c>
      <c r="I721" s="70">
        <f>G721+H721</f>
        <v>109466.23999999999</v>
      </c>
      <c r="J721" s="67" t="s">
        <v>6994</v>
      </c>
    </row>
    <row r="722" spans="1:10" x14ac:dyDescent="0.3">
      <c r="A722" s="68">
        <v>43589</v>
      </c>
      <c r="B722" s="66" t="s">
        <v>7001</v>
      </c>
      <c r="C722" s="66" t="s">
        <v>7021</v>
      </c>
      <c r="D722" s="66">
        <v>90</v>
      </c>
      <c r="E722" s="67">
        <v>227</v>
      </c>
      <c r="F722" s="70">
        <v>416</v>
      </c>
      <c r="G722" s="70">
        <v>94432</v>
      </c>
      <c r="H722" s="70">
        <f>G722*18%</f>
        <v>16997.759999999998</v>
      </c>
      <c r="I722" s="70">
        <f>G722+H722</f>
        <v>111429.75999999999</v>
      </c>
      <c r="J722" s="67" t="s">
        <v>6994</v>
      </c>
    </row>
    <row r="723" spans="1:10" x14ac:dyDescent="0.3">
      <c r="A723" s="68">
        <v>43589</v>
      </c>
      <c r="B723" s="66" t="s">
        <v>7000</v>
      </c>
      <c r="C723" s="66" t="s">
        <v>7023</v>
      </c>
      <c r="D723" s="66">
        <v>63</v>
      </c>
      <c r="E723" s="67">
        <v>7800</v>
      </c>
      <c r="F723" s="70">
        <v>17</v>
      </c>
      <c r="G723" s="70">
        <v>132600</v>
      </c>
      <c r="H723" s="70">
        <f>G723*18%</f>
        <v>23868</v>
      </c>
      <c r="I723" s="70">
        <f>G723+H723</f>
        <v>156468</v>
      </c>
      <c r="J723" s="67" t="s">
        <v>6994</v>
      </c>
    </row>
    <row r="724" spans="1:10" x14ac:dyDescent="0.3">
      <c r="A724" s="68">
        <v>43589</v>
      </c>
      <c r="B724" s="66" t="s">
        <v>7002</v>
      </c>
      <c r="C724" s="66" t="s">
        <v>7022</v>
      </c>
      <c r="D724" s="66">
        <v>60</v>
      </c>
      <c r="E724" s="67">
        <v>750</v>
      </c>
      <c r="F724" s="70">
        <v>361</v>
      </c>
      <c r="G724" s="70">
        <v>270750</v>
      </c>
      <c r="H724" s="70">
        <f>G724*18%</f>
        <v>48735</v>
      </c>
      <c r="I724" s="70">
        <f>G724+H724</f>
        <v>319485</v>
      </c>
      <c r="J724" s="67" t="s">
        <v>6994</v>
      </c>
    </row>
    <row r="725" spans="1:10" x14ac:dyDescent="0.3">
      <c r="A725" s="68">
        <v>43589</v>
      </c>
      <c r="B725" s="66" t="s">
        <v>7002</v>
      </c>
      <c r="C725" s="66" t="s">
        <v>7022</v>
      </c>
      <c r="D725" s="66" t="s">
        <v>45</v>
      </c>
      <c r="E725" s="67">
        <v>225</v>
      </c>
      <c r="F725" s="70">
        <v>310</v>
      </c>
      <c r="G725" s="70">
        <v>69750</v>
      </c>
      <c r="H725" s="70">
        <f>G725*18%</f>
        <v>12555</v>
      </c>
      <c r="I725" s="70">
        <f>G725+H725</f>
        <v>82305</v>
      </c>
      <c r="J725" s="67" t="s">
        <v>6994</v>
      </c>
    </row>
    <row r="726" spans="1:10" x14ac:dyDescent="0.3">
      <c r="A726" s="68">
        <v>43590</v>
      </c>
      <c r="B726" s="66" t="s">
        <v>6999</v>
      </c>
      <c r="C726" s="66" t="s">
        <v>7021</v>
      </c>
      <c r="D726" s="66">
        <v>110</v>
      </c>
      <c r="E726" s="67">
        <v>450</v>
      </c>
      <c r="F726" s="70">
        <v>601</v>
      </c>
      <c r="G726" s="70">
        <v>270450</v>
      </c>
      <c r="H726" s="70">
        <f>G726*18%</f>
        <v>48681</v>
      </c>
      <c r="I726" s="70">
        <f>G726+H726</f>
        <v>319131</v>
      </c>
      <c r="J726" s="67" t="s">
        <v>6994</v>
      </c>
    </row>
    <row r="727" spans="1:10" x14ac:dyDescent="0.3">
      <c r="A727" s="68">
        <v>43590</v>
      </c>
      <c r="B727" s="66" t="s">
        <v>7001</v>
      </c>
      <c r="C727" s="66" t="s">
        <v>7021</v>
      </c>
      <c r="D727" s="66">
        <v>90</v>
      </c>
      <c r="E727" s="67">
        <v>300</v>
      </c>
      <c r="F727" s="70">
        <v>416</v>
      </c>
      <c r="G727" s="70">
        <v>124800</v>
      </c>
      <c r="H727" s="70">
        <f>G727*18%</f>
        <v>22464</v>
      </c>
      <c r="I727" s="70">
        <f>G727+H727</f>
        <v>147264</v>
      </c>
      <c r="J727" s="67" t="s">
        <v>6994</v>
      </c>
    </row>
    <row r="728" spans="1:10" x14ac:dyDescent="0.3">
      <c r="A728" s="68">
        <v>43590</v>
      </c>
      <c r="B728" s="66" t="s">
        <v>6999</v>
      </c>
      <c r="C728" s="66" t="s">
        <v>7021</v>
      </c>
      <c r="D728" s="66">
        <v>110</v>
      </c>
      <c r="E728" s="67">
        <v>178</v>
      </c>
      <c r="F728" s="70">
        <v>601</v>
      </c>
      <c r="G728" s="70">
        <v>106978</v>
      </c>
      <c r="H728" s="70">
        <f>G728*18%</f>
        <v>19256.04</v>
      </c>
      <c r="I728" s="70">
        <f>G728+H728</f>
        <v>126234.04000000001</v>
      </c>
      <c r="J728" s="67" t="s">
        <v>6994</v>
      </c>
    </row>
    <row r="729" spans="1:10" x14ac:dyDescent="0.3">
      <c r="A729" s="68">
        <v>43590</v>
      </c>
      <c r="B729" s="66" t="s">
        <v>6999</v>
      </c>
      <c r="C729" s="66" t="s">
        <v>7021</v>
      </c>
      <c r="D729" s="66">
        <v>110</v>
      </c>
      <c r="E729" s="67">
        <v>224</v>
      </c>
      <c r="F729" s="70">
        <v>601</v>
      </c>
      <c r="G729" s="70">
        <v>134624</v>
      </c>
      <c r="H729" s="70">
        <f>G729*18%</f>
        <v>24232.32</v>
      </c>
      <c r="I729" s="70">
        <f>G729+H729</f>
        <v>158856.32000000001</v>
      </c>
      <c r="J729" s="67" t="s">
        <v>6994</v>
      </c>
    </row>
    <row r="730" spans="1:10" x14ac:dyDescent="0.3">
      <c r="A730" s="68">
        <v>43590</v>
      </c>
      <c r="B730" s="66" t="s">
        <v>6999</v>
      </c>
      <c r="C730" s="66" t="s">
        <v>7021</v>
      </c>
      <c r="D730" s="66">
        <v>90</v>
      </c>
      <c r="E730" s="67">
        <v>166</v>
      </c>
      <c r="F730" s="70">
        <v>416</v>
      </c>
      <c r="G730" s="70">
        <v>69056</v>
      </c>
      <c r="H730" s="70">
        <f>G730*18%</f>
        <v>12430.08</v>
      </c>
      <c r="I730" s="70">
        <f>G730+H730</f>
        <v>81486.080000000002</v>
      </c>
      <c r="J730" s="67" t="s">
        <v>6994</v>
      </c>
    </row>
    <row r="731" spans="1:10" x14ac:dyDescent="0.3">
      <c r="A731" s="68">
        <v>43590</v>
      </c>
      <c r="B731" s="66" t="s">
        <v>6999</v>
      </c>
      <c r="C731" s="66" t="s">
        <v>7021</v>
      </c>
      <c r="D731" s="66">
        <v>90</v>
      </c>
      <c r="E731" s="67">
        <v>30</v>
      </c>
      <c r="F731" s="70">
        <v>416</v>
      </c>
      <c r="G731" s="70">
        <v>12480</v>
      </c>
      <c r="H731" s="70">
        <f>G731*18%</f>
        <v>2246.4</v>
      </c>
      <c r="I731" s="70">
        <f>G731+H731</f>
        <v>14726.4</v>
      </c>
      <c r="J731" s="67" t="s">
        <v>6994</v>
      </c>
    </row>
    <row r="732" spans="1:10" x14ac:dyDescent="0.3">
      <c r="A732" s="68">
        <v>43590</v>
      </c>
      <c r="B732" s="66" t="s">
        <v>6999</v>
      </c>
      <c r="C732" s="66" t="s">
        <v>7021</v>
      </c>
      <c r="D732" s="66">
        <v>75</v>
      </c>
      <c r="E732" s="67">
        <v>85</v>
      </c>
      <c r="F732" s="70">
        <v>285</v>
      </c>
      <c r="G732" s="70">
        <v>24225</v>
      </c>
      <c r="H732" s="70">
        <f>G732*18%</f>
        <v>4360.5</v>
      </c>
      <c r="I732" s="70">
        <f>G732+H732</f>
        <v>28585.5</v>
      </c>
      <c r="J732" s="67" t="s">
        <v>6994</v>
      </c>
    </row>
    <row r="733" spans="1:10" x14ac:dyDescent="0.3">
      <c r="A733" s="68">
        <v>43590</v>
      </c>
      <c r="B733" s="66" t="s">
        <v>6999</v>
      </c>
      <c r="C733" s="66" t="s">
        <v>7021</v>
      </c>
      <c r="D733" s="66">
        <v>75</v>
      </c>
      <c r="E733" s="67">
        <v>944</v>
      </c>
      <c r="F733" s="70">
        <v>277.39999999999998</v>
      </c>
      <c r="G733" s="70">
        <v>261865.59999999998</v>
      </c>
      <c r="H733" s="70">
        <f>G733*18%</f>
        <v>47135.807999999997</v>
      </c>
      <c r="I733" s="70">
        <f>G733+H733</f>
        <v>309001.408</v>
      </c>
      <c r="J733" s="67" t="s">
        <v>6994</v>
      </c>
    </row>
    <row r="734" spans="1:10" x14ac:dyDescent="0.3">
      <c r="A734" s="68">
        <v>43590</v>
      </c>
      <c r="B734" s="66" t="s">
        <v>6999</v>
      </c>
      <c r="C734" s="66" t="s">
        <v>7021</v>
      </c>
      <c r="D734" s="66">
        <v>75</v>
      </c>
      <c r="E734" s="67">
        <v>56</v>
      </c>
      <c r="F734" s="70">
        <v>277.39999999999998</v>
      </c>
      <c r="G734" s="70">
        <v>15534.399999999998</v>
      </c>
      <c r="H734" s="70">
        <f>G734*18%</f>
        <v>2796.1919999999996</v>
      </c>
      <c r="I734" s="70">
        <f>G734+H734</f>
        <v>18330.591999999997</v>
      </c>
      <c r="J734" s="67" t="s">
        <v>6994</v>
      </c>
    </row>
    <row r="735" spans="1:10" x14ac:dyDescent="0.3">
      <c r="A735" s="68">
        <v>43590</v>
      </c>
      <c r="B735" s="66" t="s">
        <v>6999</v>
      </c>
      <c r="C735" s="66" t="s">
        <v>7021</v>
      </c>
      <c r="D735" s="66">
        <v>63</v>
      </c>
      <c r="E735" s="67">
        <v>117</v>
      </c>
      <c r="F735" s="70">
        <v>204.4</v>
      </c>
      <c r="G735" s="70">
        <v>23914.799999999999</v>
      </c>
      <c r="H735" s="70">
        <f>G735*18%</f>
        <v>4304.6639999999998</v>
      </c>
      <c r="I735" s="70">
        <f>G735+H735</f>
        <v>28219.464</v>
      </c>
      <c r="J735" s="67" t="s">
        <v>6994</v>
      </c>
    </row>
    <row r="736" spans="1:10" x14ac:dyDescent="0.3">
      <c r="A736" s="68">
        <v>43590</v>
      </c>
      <c r="B736" s="66" t="s">
        <v>6999</v>
      </c>
      <c r="C736" s="66" t="s">
        <v>7021</v>
      </c>
      <c r="D736" s="66">
        <v>63</v>
      </c>
      <c r="E736" s="67">
        <v>56</v>
      </c>
      <c r="F736" s="70">
        <v>204.4</v>
      </c>
      <c r="G736" s="70">
        <v>11446.4</v>
      </c>
      <c r="H736" s="70">
        <f>G736*18%</f>
        <v>2060.3519999999999</v>
      </c>
      <c r="I736" s="70">
        <f>G736+H736</f>
        <v>13506.752</v>
      </c>
      <c r="J736" s="67" t="s">
        <v>6994</v>
      </c>
    </row>
    <row r="737" spans="1:10" x14ac:dyDescent="0.3">
      <c r="A737" s="68">
        <v>43590</v>
      </c>
      <c r="B737" s="66" t="s">
        <v>6999</v>
      </c>
      <c r="C737" s="66" t="s">
        <v>7021</v>
      </c>
      <c r="D737" s="66">
        <v>63</v>
      </c>
      <c r="E737" s="67">
        <v>827</v>
      </c>
      <c r="F737" s="70">
        <v>204.4</v>
      </c>
      <c r="G737" s="70">
        <v>169038.80000000002</v>
      </c>
      <c r="H737" s="70">
        <f>G737*18%</f>
        <v>30426.984</v>
      </c>
      <c r="I737" s="70">
        <f>G737+H737</f>
        <v>199465.78400000001</v>
      </c>
      <c r="J737" s="67" t="s">
        <v>6994</v>
      </c>
    </row>
    <row r="738" spans="1:10" x14ac:dyDescent="0.3">
      <c r="A738" s="68">
        <v>43590</v>
      </c>
      <c r="B738" s="66" t="s">
        <v>6999</v>
      </c>
      <c r="C738" s="66" t="s">
        <v>7021</v>
      </c>
      <c r="D738" s="66">
        <v>90</v>
      </c>
      <c r="E738" s="67">
        <v>205</v>
      </c>
      <c r="F738" s="70">
        <v>386.9</v>
      </c>
      <c r="G738" s="70">
        <v>79314.5</v>
      </c>
      <c r="H738" s="70">
        <f>G738*18%</f>
        <v>14276.609999999999</v>
      </c>
      <c r="I738" s="70">
        <f>G738+H738</f>
        <v>93591.11</v>
      </c>
      <c r="J738" s="67" t="s">
        <v>6994</v>
      </c>
    </row>
    <row r="739" spans="1:10" x14ac:dyDescent="0.3">
      <c r="A739" s="68">
        <v>43590</v>
      </c>
      <c r="B739" s="66" t="s">
        <v>6999</v>
      </c>
      <c r="C739" s="66" t="s">
        <v>7021</v>
      </c>
      <c r="D739" s="66">
        <v>90</v>
      </c>
      <c r="E739" s="67">
        <v>426</v>
      </c>
      <c r="F739" s="70">
        <v>386.9</v>
      </c>
      <c r="G739" s="70">
        <v>164819.4</v>
      </c>
      <c r="H739" s="70">
        <f>G739*18%</f>
        <v>29667.491999999998</v>
      </c>
      <c r="I739" s="70">
        <f>G739+H739</f>
        <v>194486.89199999999</v>
      </c>
      <c r="J739" s="67" t="s">
        <v>6994</v>
      </c>
    </row>
    <row r="740" spans="1:10" x14ac:dyDescent="0.3">
      <c r="A740" s="68">
        <v>43590</v>
      </c>
      <c r="B740" s="66" t="s">
        <v>6999</v>
      </c>
      <c r="C740" s="66" t="s">
        <v>7021</v>
      </c>
      <c r="D740" s="66">
        <v>90</v>
      </c>
      <c r="E740" s="67">
        <v>19</v>
      </c>
      <c r="F740" s="70">
        <v>386.9</v>
      </c>
      <c r="G740" s="70">
        <v>7351.0999999999995</v>
      </c>
      <c r="H740" s="70">
        <f>G740*18%</f>
        <v>1323.1979999999999</v>
      </c>
      <c r="I740" s="70">
        <f>G740+H740</f>
        <v>8674.2979999999989</v>
      </c>
      <c r="J740" s="67" t="s">
        <v>6994</v>
      </c>
    </row>
    <row r="741" spans="1:10" x14ac:dyDescent="0.3">
      <c r="A741" s="68">
        <v>43590</v>
      </c>
      <c r="B741" s="66" t="s">
        <v>6999</v>
      </c>
      <c r="C741" s="66" t="s">
        <v>7021</v>
      </c>
      <c r="D741" s="66">
        <v>75</v>
      </c>
      <c r="E741" s="67">
        <v>553</v>
      </c>
      <c r="F741" s="70">
        <v>277.39999999999998</v>
      </c>
      <c r="G741" s="70">
        <v>153402.19999999998</v>
      </c>
      <c r="H741" s="70">
        <f>G741*18%</f>
        <v>27612.395999999997</v>
      </c>
      <c r="I741" s="70">
        <f>G741+H741</f>
        <v>181014.59599999999</v>
      </c>
      <c r="J741" s="67" t="s">
        <v>6994</v>
      </c>
    </row>
    <row r="742" spans="1:10" x14ac:dyDescent="0.3">
      <c r="A742" s="68">
        <v>43590</v>
      </c>
      <c r="B742" s="66" t="s">
        <v>6999</v>
      </c>
      <c r="C742" s="66" t="s">
        <v>7021</v>
      </c>
      <c r="D742" s="66">
        <v>63</v>
      </c>
      <c r="E742" s="67">
        <v>420</v>
      </c>
      <c r="F742" s="70">
        <v>204.4</v>
      </c>
      <c r="G742" s="70">
        <v>85848</v>
      </c>
      <c r="H742" s="70">
        <f>G742*18%</f>
        <v>15452.64</v>
      </c>
      <c r="I742" s="70">
        <f>G742+H742</f>
        <v>101300.64</v>
      </c>
      <c r="J742" s="67" t="s">
        <v>6994</v>
      </c>
    </row>
    <row r="743" spans="1:10" x14ac:dyDescent="0.3">
      <c r="A743" s="68">
        <v>43590</v>
      </c>
      <c r="B743" s="66" t="s">
        <v>6999</v>
      </c>
      <c r="C743" s="66" t="s">
        <v>7021</v>
      </c>
      <c r="D743" s="66">
        <v>63</v>
      </c>
      <c r="E743" s="67">
        <v>230</v>
      </c>
      <c r="F743" s="70">
        <v>204.4</v>
      </c>
      <c r="G743" s="70">
        <v>47012</v>
      </c>
      <c r="H743" s="70">
        <f>G743*18%</f>
        <v>8462.16</v>
      </c>
      <c r="I743" s="70">
        <f>G743+H743</f>
        <v>55474.16</v>
      </c>
      <c r="J743" s="67" t="s">
        <v>6994</v>
      </c>
    </row>
    <row r="744" spans="1:10" x14ac:dyDescent="0.3">
      <c r="A744" s="68">
        <v>43590</v>
      </c>
      <c r="B744" s="66" t="s">
        <v>6999</v>
      </c>
      <c r="C744" s="66" t="s">
        <v>7021</v>
      </c>
      <c r="D744" s="66">
        <v>75</v>
      </c>
      <c r="E744" s="67">
        <v>97</v>
      </c>
      <c r="F744" s="70">
        <v>277.39999999999998</v>
      </c>
      <c r="G744" s="70">
        <v>26907.8</v>
      </c>
      <c r="H744" s="70">
        <f>G744*18%</f>
        <v>4843.4039999999995</v>
      </c>
      <c r="I744" s="70">
        <f>G744+H744</f>
        <v>31751.203999999998</v>
      </c>
      <c r="J744" s="67" t="s">
        <v>6994</v>
      </c>
    </row>
    <row r="745" spans="1:10" x14ac:dyDescent="0.3">
      <c r="A745" s="68">
        <v>43590</v>
      </c>
      <c r="B745" s="66" t="s">
        <v>7001</v>
      </c>
      <c r="C745" s="66" t="s">
        <v>7021</v>
      </c>
      <c r="D745" s="66">
        <v>110</v>
      </c>
      <c r="E745" s="67">
        <v>328</v>
      </c>
      <c r="F745" s="70">
        <v>576.70000000000005</v>
      </c>
      <c r="G745" s="70">
        <v>189157.6</v>
      </c>
      <c r="H745" s="70">
        <f>G745*18%</f>
        <v>34048.368000000002</v>
      </c>
      <c r="I745" s="70">
        <f>G745+H745</f>
        <v>223205.96799999999</v>
      </c>
      <c r="J745" s="67" t="s">
        <v>6994</v>
      </c>
    </row>
    <row r="746" spans="1:10" x14ac:dyDescent="0.3">
      <c r="A746" s="68">
        <v>43590</v>
      </c>
      <c r="B746" s="66" t="s">
        <v>7001</v>
      </c>
      <c r="C746" s="66" t="s">
        <v>7021</v>
      </c>
      <c r="D746" s="66">
        <v>110</v>
      </c>
      <c r="E746" s="67">
        <v>72</v>
      </c>
      <c r="F746" s="70">
        <v>576.70000000000005</v>
      </c>
      <c r="G746" s="70">
        <v>41522.400000000001</v>
      </c>
      <c r="H746" s="70">
        <f>G746*18%</f>
        <v>7474.0320000000002</v>
      </c>
      <c r="I746" s="70">
        <f>G746+H746</f>
        <v>48996.432000000001</v>
      </c>
      <c r="J746" s="67" t="s">
        <v>6994</v>
      </c>
    </row>
    <row r="747" spans="1:10" x14ac:dyDescent="0.3">
      <c r="A747" s="68">
        <v>43590</v>
      </c>
      <c r="B747" s="66" t="s">
        <v>6999</v>
      </c>
      <c r="C747" s="66" t="s">
        <v>7021</v>
      </c>
      <c r="D747" s="66">
        <v>90</v>
      </c>
      <c r="E747" s="67">
        <v>400</v>
      </c>
      <c r="F747" s="70">
        <v>386.9</v>
      </c>
      <c r="G747" s="70">
        <v>154760</v>
      </c>
      <c r="H747" s="70">
        <f>G747*18%</f>
        <v>27856.799999999999</v>
      </c>
      <c r="I747" s="70">
        <f>G747+H747</f>
        <v>182616.8</v>
      </c>
      <c r="J747" s="67" t="s">
        <v>6994</v>
      </c>
    </row>
    <row r="748" spans="1:10" x14ac:dyDescent="0.3">
      <c r="A748" s="68">
        <v>43590</v>
      </c>
      <c r="B748" s="66" t="s">
        <v>6999</v>
      </c>
      <c r="C748" s="66" t="s">
        <v>7021</v>
      </c>
      <c r="D748" s="66">
        <v>75</v>
      </c>
      <c r="E748" s="67">
        <v>37</v>
      </c>
      <c r="F748" s="70">
        <v>277.39999999999998</v>
      </c>
      <c r="G748" s="70">
        <v>10263.799999999999</v>
      </c>
      <c r="H748" s="70">
        <f>G748*18%</f>
        <v>1847.4839999999997</v>
      </c>
      <c r="I748" s="70">
        <f>G748+H748</f>
        <v>12111.284</v>
      </c>
      <c r="J748" s="67" t="s">
        <v>6994</v>
      </c>
    </row>
    <row r="749" spans="1:10" x14ac:dyDescent="0.3">
      <c r="A749" s="68">
        <v>43590</v>
      </c>
      <c r="B749" s="66" t="s">
        <v>6999</v>
      </c>
      <c r="C749" s="66" t="s">
        <v>7021</v>
      </c>
      <c r="D749" s="66">
        <v>75</v>
      </c>
      <c r="E749" s="67">
        <v>99</v>
      </c>
      <c r="F749" s="70">
        <v>277.39999999999998</v>
      </c>
      <c r="G749" s="70">
        <v>27462.6</v>
      </c>
      <c r="H749" s="70">
        <f>G749*18%</f>
        <v>4943.2679999999991</v>
      </c>
      <c r="I749" s="70">
        <f>G749+H749</f>
        <v>32405.867999999999</v>
      </c>
      <c r="J749" s="67" t="s">
        <v>6994</v>
      </c>
    </row>
    <row r="750" spans="1:10" x14ac:dyDescent="0.3">
      <c r="A750" s="68">
        <v>43590</v>
      </c>
      <c r="B750" s="66" t="s">
        <v>6999</v>
      </c>
      <c r="C750" s="66" t="s">
        <v>7021</v>
      </c>
      <c r="D750" s="66">
        <v>75</v>
      </c>
      <c r="E750" s="67">
        <v>254</v>
      </c>
      <c r="F750" s="70">
        <v>277.39999999999998</v>
      </c>
      <c r="G750" s="70">
        <v>70459.599999999991</v>
      </c>
      <c r="H750" s="70">
        <f>G750*18%</f>
        <v>12682.727999999997</v>
      </c>
      <c r="I750" s="70">
        <f>G750+H750</f>
        <v>83142.327999999994</v>
      </c>
      <c r="J750" s="67" t="s">
        <v>6994</v>
      </c>
    </row>
    <row r="751" spans="1:10" x14ac:dyDescent="0.3">
      <c r="A751" s="68">
        <v>43590</v>
      </c>
      <c r="B751" s="66" t="s">
        <v>6999</v>
      </c>
      <c r="C751" s="66" t="s">
        <v>7021</v>
      </c>
      <c r="D751" s="66">
        <v>75</v>
      </c>
      <c r="E751" s="67">
        <v>10</v>
      </c>
      <c r="F751" s="70">
        <v>277.39999999999998</v>
      </c>
      <c r="G751" s="70">
        <v>2774</v>
      </c>
      <c r="H751" s="70">
        <f>G751*18%</f>
        <v>499.32</v>
      </c>
      <c r="I751" s="70">
        <f>G751+H751</f>
        <v>3273.32</v>
      </c>
      <c r="J751" s="67" t="s">
        <v>6994</v>
      </c>
    </row>
    <row r="752" spans="1:10" x14ac:dyDescent="0.3">
      <c r="A752" s="68">
        <v>43590</v>
      </c>
      <c r="B752" s="66" t="s">
        <v>6999</v>
      </c>
      <c r="C752" s="66" t="s">
        <v>7021</v>
      </c>
      <c r="D752" s="66">
        <v>75</v>
      </c>
      <c r="E752" s="67">
        <v>751</v>
      </c>
      <c r="F752" s="70">
        <v>277.39999999999998</v>
      </c>
      <c r="G752" s="70">
        <v>208327.4</v>
      </c>
      <c r="H752" s="70">
        <f>G752*18%</f>
        <v>37498.932000000001</v>
      </c>
      <c r="I752" s="70">
        <f>G752+H752</f>
        <v>245826.33199999999</v>
      </c>
      <c r="J752" s="67" t="s">
        <v>6994</v>
      </c>
    </row>
    <row r="753" spans="1:10" x14ac:dyDescent="0.3">
      <c r="A753" s="68">
        <v>43590</v>
      </c>
      <c r="B753" s="66" t="s">
        <v>6999</v>
      </c>
      <c r="C753" s="66" t="s">
        <v>7021</v>
      </c>
      <c r="D753" s="66">
        <v>63</v>
      </c>
      <c r="E753" s="67">
        <v>465</v>
      </c>
      <c r="F753" s="70">
        <v>204.4</v>
      </c>
      <c r="G753" s="70">
        <v>95046</v>
      </c>
      <c r="H753" s="70">
        <f>G753*18%</f>
        <v>17108.28</v>
      </c>
      <c r="I753" s="70">
        <f>G753+H753</f>
        <v>112154.28</v>
      </c>
      <c r="J753" s="67" t="s">
        <v>6994</v>
      </c>
    </row>
    <row r="754" spans="1:10" x14ac:dyDescent="0.3">
      <c r="A754" s="68">
        <v>43590</v>
      </c>
      <c r="B754" s="66" t="s">
        <v>6999</v>
      </c>
      <c r="C754" s="66" t="s">
        <v>7021</v>
      </c>
      <c r="D754" s="66">
        <v>75</v>
      </c>
      <c r="E754" s="67">
        <v>249</v>
      </c>
      <c r="F754" s="70">
        <v>277.39999999999998</v>
      </c>
      <c r="G754" s="70">
        <v>69072.599999999991</v>
      </c>
      <c r="H754" s="70">
        <f>G754*18%</f>
        <v>12433.067999999997</v>
      </c>
      <c r="I754" s="70">
        <f>G754+H754</f>
        <v>81505.667999999991</v>
      </c>
      <c r="J754" s="67" t="s">
        <v>6994</v>
      </c>
    </row>
    <row r="755" spans="1:10" x14ac:dyDescent="0.3">
      <c r="A755" s="68">
        <v>43590</v>
      </c>
      <c r="B755" s="66" t="s">
        <v>6999</v>
      </c>
      <c r="C755" s="66" t="s">
        <v>7021</v>
      </c>
      <c r="D755" s="66">
        <v>63</v>
      </c>
      <c r="E755" s="67">
        <v>212</v>
      </c>
      <c r="F755" s="70">
        <v>204.4</v>
      </c>
      <c r="G755" s="70">
        <v>43332.800000000003</v>
      </c>
      <c r="H755" s="70">
        <f>G755*18%</f>
        <v>7799.9040000000005</v>
      </c>
      <c r="I755" s="70">
        <f>G755+H755</f>
        <v>51132.704000000005</v>
      </c>
      <c r="J755" s="67" t="s">
        <v>6994</v>
      </c>
    </row>
    <row r="756" spans="1:10" x14ac:dyDescent="0.3">
      <c r="A756" s="68">
        <v>43590</v>
      </c>
      <c r="B756" s="66" t="s">
        <v>6999</v>
      </c>
      <c r="C756" s="66" t="s">
        <v>7021</v>
      </c>
      <c r="D756" s="66">
        <v>63</v>
      </c>
      <c r="E756" s="67">
        <v>323</v>
      </c>
      <c r="F756" s="70">
        <v>204.4</v>
      </c>
      <c r="G756" s="70">
        <v>66021.2</v>
      </c>
      <c r="H756" s="70">
        <f>G756*18%</f>
        <v>11883.815999999999</v>
      </c>
      <c r="I756" s="70">
        <f>G756+H756</f>
        <v>77905.016000000003</v>
      </c>
      <c r="J756" s="67" t="s">
        <v>6994</v>
      </c>
    </row>
    <row r="757" spans="1:10" x14ac:dyDescent="0.3">
      <c r="A757" s="68">
        <v>43590</v>
      </c>
      <c r="B757" s="66" t="s">
        <v>6999</v>
      </c>
      <c r="C757" s="66" t="s">
        <v>7021</v>
      </c>
      <c r="D757" s="66">
        <v>90</v>
      </c>
      <c r="E757" s="67">
        <v>650</v>
      </c>
      <c r="F757" s="70">
        <v>386.9</v>
      </c>
      <c r="G757" s="70">
        <v>251484.99999999997</v>
      </c>
      <c r="H757" s="70">
        <f>G757*18%</f>
        <v>45267.299999999996</v>
      </c>
      <c r="I757" s="70">
        <f>G757+H757</f>
        <v>296752.3</v>
      </c>
      <c r="J757" s="67" t="s">
        <v>6994</v>
      </c>
    </row>
    <row r="758" spans="1:10" x14ac:dyDescent="0.3">
      <c r="A758" s="68">
        <v>43590</v>
      </c>
      <c r="B758" s="66" t="s">
        <v>6999</v>
      </c>
      <c r="C758" s="66" t="s">
        <v>7021</v>
      </c>
      <c r="D758" s="66">
        <v>75</v>
      </c>
      <c r="E758" s="67">
        <v>650</v>
      </c>
      <c r="F758" s="70">
        <v>277.39999999999998</v>
      </c>
      <c r="G758" s="70">
        <v>180309.99999999997</v>
      </c>
      <c r="H758" s="70">
        <f>G758*18%</f>
        <v>32455.799999999992</v>
      </c>
      <c r="I758" s="70">
        <f>G758+H758</f>
        <v>212765.79999999996</v>
      </c>
      <c r="J758" s="67" t="s">
        <v>6994</v>
      </c>
    </row>
    <row r="759" spans="1:10" x14ac:dyDescent="0.3">
      <c r="A759" s="68">
        <v>43590</v>
      </c>
      <c r="B759" s="66" t="s">
        <v>7001</v>
      </c>
      <c r="C759" s="66" t="s">
        <v>7021</v>
      </c>
      <c r="D759" s="66">
        <v>110</v>
      </c>
      <c r="E759" s="67">
        <v>160</v>
      </c>
      <c r="F759" s="70">
        <v>576.70000000000005</v>
      </c>
      <c r="G759" s="70">
        <v>92272</v>
      </c>
      <c r="H759" s="70">
        <f>G759*18%</f>
        <v>16608.96</v>
      </c>
      <c r="I759" s="70">
        <f>G759+H759</f>
        <v>108880.95999999999</v>
      </c>
      <c r="J759" s="67" t="s">
        <v>6994</v>
      </c>
    </row>
    <row r="760" spans="1:10" x14ac:dyDescent="0.3">
      <c r="A760" s="68">
        <v>43590</v>
      </c>
      <c r="B760" s="66" t="s">
        <v>6999</v>
      </c>
      <c r="C760" s="66" t="s">
        <v>7021</v>
      </c>
      <c r="D760" s="66">
        <v>90</v>
      </c>
      <c r="E760" s="67">
        <v>160</v>
      </c>
      <c r="F760" s="70">
        <v>386.9</v>
      </c>
      <c r="G760" s="70">
        <v>61904</v>
      </c>
      <c r="H760" s="70">
        <f>G760*18%</f>
        <v>11142.72</v>
      </c>
      <c r="I760" s="70">
        <f>G760+H760</f>
        <v>73046.720000000001</v>
      </c>
      <c r="J760" s="67" t="s">
        <v>6994</v>
      </c>
    </row>
    <row r="761" spans="1:10" x14ac:dyDescent="0.3">
      <c r="A761" s="68">
        <v>43590</v>
      </c>
      <c r="B761" s="66" t="s">
        <v>6999</v>
      </c>
      <c r="C761" s="66" t="s">
        <v>7021</v>
      </c>
      <c r="D761" s="66">
        <v>75</v>
      </c>
      <c r="E761" s="67">
        <v>115</v>
      </c>
      <c r="F761" s="70">
        <v>277.39999999999998</v>
      </c>
      <c r="G761" s="70">
        <v>31900.999999999996</v>
      </c>
      <c r="H761" s="70">
        <f>G761*18%</f>
        <v>5742.1799999999994</v>
      </c>
      <c r="I761" s="70">
        <f>G761+H761</f>
        <v>37643.179999999993</v>
      </c>
      <c r="J761" s="67" t="s">
        <v>6994</v>
      </c>
    </row>
    <row r="762" spans="1:10" x14ac:dyDescent="0.3">
      <c r="A762" s="68">
        <v>43590</v>
      </c>
      <c r="B762" s="66" t="s">
        <v>6999</v>
      </c>
      <c r="C762" s="66" t="s">
        <v>7021</v>
      </c>
      <c r="D762" s="66">
        <v>75</v>
      </c>
      <c r="E762" s="67">
        <v>45</v>
      </c>
      <c r="F762" s="70">
        <v>277.39999999999998</v>
      </c>
      <c r="G762" s="70">
        <v>12482.999999999998</v>
      </c>
      <c r="H762" s="70">
        <f>G762*18%</f>
        <v>2246.9399999999996</v>
      </c>
      <c r="I762" s="70">
        <f>G762+H762</f>
        <v>14729.939999999999</v>
      </c>
      <c r="J762" s="67" t="s">
        <v>6994</v>
      </c>
    </row>
    <row r="763" spans="1:10" x14ac:dyDescent="0.3">
      <c r="A763" s="68">
        <v>43591</v>
      </c>
      <c r="B763" s="66" t="s">
        <v>7001</v>
      </c>
      <c r="C763" s="66" t="s">
        <v>7021</v>
      </c>
      <c r="D763" s="66">
        <v>110</v>
      </c>
      <c r="E763" s="67">
        <v>249</v>
      </c>
      <c r="F763" s="70">
        <v>576.70000000000005</v>
      </c>
      <c r="G763" s="70">
        <v>143598.30000000002</v>
      </c>
      <c r="H763" s="70">
        <f>G763*18%</f>
        <v>25847.694000000003</v>
      </c>
      <c r="I763" s="70">
        <f>G763+H763</f>
        <v>169445.99400000001</v>
      </c>
      <c r="J763" s="67" t="s">
        <v>6994</v>
      </c>
    </row>
    <row r="764" spans="1:10" x14ac:dyDescent="0.3">
      <c r="A764" s="68">
        <v>43591</v>
      </c>
      <c r="B764" s="66" t="s">
        <v>7001</v>
      </c>
      <c r="C764" s="66" t="s">
        <v>7021</v>
      </c>
      <c r="D764" s="66">
        <v>110</v>
      </c>
      <c r="E764" s="67">
        <v>151</v>
      </c>
      <c r="F764" s="70">
        <v>576.70000000000005</v>
      </c>
      <c r="G764" s="70">
        <v>87081.700000000012</v>
      </c>
      <c r="H764" s="70">
        <f>G764*18%</f>
        <v>15674.706000000002</v>
      </c>
      <c r="I764" s="70">
        <f>G764+H764</f>
        <v>102756.40600000002</v>
      </c>
      <c r="J764" s="67" t="s">
        <v>6994</v>
      </c>
    </row>
    <row r="765" spans="1:10" x14ac:dyDescent="0.3">
      <c r="A765" s="68">
        <v>43591</v>
      </c>
      <c r="B765" s="66" t="s">
        <v>6999</v>
      </c>
      <c r="C765" s="66" t="s">
        <v>7021</v>
      </c>
      <c r="D765" s="66">
        <v>90</v>
      </c>
      <c r="E765" s="67">
        <v>400</v>
      </c>
      <c r="F765" s="70">
        <v>386.9</v>
      </c>
      <c r="G765" s="70">
        <v>154760</v>
      </c>
      <c r="H765" s="70">
        <f>G765*18%</f>
        <v>27856.799999999999</v>
      </c>
      <c r="I765" s="70">
        <f>G765+H765</f>
        <v>182616.8</v>
      </c>
      <c r="J765" s="67" t="s">
        <v>6994</v>
      </c>
    </row>
    <row r="766" spans="1:10" x14ac:dyDescent="0.3">
      <c r="A766" s="68">
        <v>43591</v>
      </c>
      <c r="B766" s="66" t="s">
        <v>6999</v>
      </c>
      <c r="C766" s="66" t="s">
        <v>7021</v>
      </c>
      <c r="D766" s="66">
        <v>75</v>
      </c>
      <c r="E766" s="67">
        <v>400</v>
      </c>
      <c r="F766" s="70">
        <v>277.39999999999998</v>
      </c>
      <c r="G766" s="70">
        <v>110959.99999999999</v>
      </c>
      <c r="H766" s="70">
        <f>G766*18%</f>
        <v>19972.799999999996</v>
      </c>
      <c r="I766" s="70">
        <f>G766+H766</f>
        <v>130932.79999999999</v>
      </c>
      <c r="J766" s="67" t="s">
        <v>6994</v>
      </c>
    </row>
    <row r="767" spans="1:10" x14ac:dyDescent="0.3">
      <c r="A767" s="68">
        <v>43591</v>
      </c>
      <c r="B767" s="66" t="s">
        <v>6999</v>
      </c>
      <c r="C767" s="66" t="s">
        <v>7021</v>
      </c>
      <c r="D767" s="66">
        <v>110</v>
      </c>
      <c r="E767" s="67">
        <v>270</v>
      </c>
      <c r="F767" s="70">
        <v>601</v>
      </c>
      <c r="G767" s="70">
        <v>162270</v>
      </c>
      <c r="H767" s="70">
        <f>G767*18%</f>
        <v>29208.6</v>
      </c>
      <c r="I767" s="70">
        <f>G767+H767</f>
        <v>191478.6</v>
      </c>
      <c r="J767" s="67" t="s">
        <v>6994</v>
      </c>
    </row>
    <row r="768" spans="1:10" x14ac:dyDescent="0.3">
      <c r="A768" s="68">
        <v>43591</v>
      </c>
      <c r="B768" s="66" t="s">
        <v>7001</v>
      </c>
      <c r="C768" s="66" t="s">
        <v>7021</v>
      </c>
      <c r="D768" s="66">
        <v>90</v>
      </c>
      <c r="E768" s="67">
        <v>400</v>
      </c>
      <c r="F768" s="70">
        <v>416</v>
      </c>
      <c r="G768" s="70">
        <v>166400</v>
      </c>
      <c r="H768" s="70">
        <f>G768*18%</f>
        <v>29952</v>
      </c>
      <c r="I768" s="70">
        <f>G768+H768</f>
        <v>196352</v>
      </c>
      <c r="J768" s="67" t="s">
        <v>6994</v>
      </c>
    </row>
    <row r="769" spans="1:10" x14ac:dyDescent="0.3">
      <c r="A769" s="68">
        <v>43591</v>
      </c>
      <c r="B769" s="66" t="s">
        <v>6999</v>
      </c>
      <c r="C769" s="66" t="s">
        <v>7021</v>
      </c>
      <c r="D769" s="66">
        <v>90</v>
      </c>
      <c r="E769" s="67">
        <v>650</v>
      </c>
      <c r="F769" s="70">
        <v>386.9</v>
      </c>
      <c r="G769" s="70">
        <v>251484.99999999997</v>
      </c>
      <c r="H769" s="70">
        <f>G769*18%</f>
        <v>45267.299999999996</v>
      </c>
      <c r="I769" s="70">
        <f>G769+H769</f>
        <v>296752.3</v>
      </c>
      <c r="J769" s="67" t="s">
        <v>6994</v>
      </c>
    </row>
    <row r="770" spans="1:10" x14ac:dyDescent="0.3">
      <c r="A770" s="68">
        <v>43591</v>
      </c>
      <c r="B770" s="66" t="s">
        <v>6999</v>
      </c>
      <c r="C770" s="66" t="s">
        <v>7021</v>
      </c>
      <c r="D770" s="66">
        <v>63</v>
      </c>
      <c r="E770" s="67">
        <v>650</v>
      </c>
      <c r="F770" s="70">
        <v>204.4</v>
      </c>
      <c r="G770" s="70">
        <v>132860</v>
      </c>
      <c r="H770" s="70">
        <f>G770*18%</f>
        <v>23914.799999999999</v>
      </c>
      <c r="I770" s="70">
        <f>G770+H770</f>
        <v>156774.79999999999</v>
      </c>
      <c r="J770" s="67" t="s">
        <v>6994</v>
      </c>
    </row>
    <row r="771" spans="1:10" x14ac:dyDescent="0.3">
      <c r="A771" s="68">
        <v>43591</v>
      </c>
      <c r="B771" s="66" t="s">
        <v>7001</v>
      </c>
      <c r="C771" s="66" t="s">
        <v>7021</v>
      </c>
      <c r="D771" s="66">
        <v>110</v>
      </c>
      <c r="E771" s="67">
        <v>400</v>
      </c>
      <c r="F771" s="70">
        <v>576.70000000000005</v>
      </c>
      <c r="G771" s="70">
        <v>230680.00000000003</v>
      </c>
      <c r="H771" s="70">
        <f>G771*18%</f>
        <v>41522.400000000001</v>
      </c>
      <c r="I771" s="70">
        <f>G771+H771</f>
        <v>272202.40000000002</v>
      </c>
      <c r="J771" s="67" t="s">
        <v>6994</v>
      </c>
    </row>
    <row r="772" spans="1:10" x14ac:dyDescent="0.3">
      <c r="A772" s="68">
        <v>43591</v>
      </c>
      <c r="B772" s="66" t="s">
        <v>6999</v>
      </c>
      <c r="C772" s="66" t="s">
        <v>7021</v>
      </c>
      <c r="D772" s="66">
        <v>90</v>
      </c>
      <c r="E772" s="67">
        <v>400</v>
      </c>
      <c r="F772" s="70">
        <v>386.9</v>
      </c>
      <c r="G772" s="70">
        <v>154760</v>
      </c>
      <c r="H772" s="70">
        <f>G772*18%</f>
        <v>27856.799999999999</v>
      </c>
      <c r="I772" s="70">
        <f>G772+H772</f>
        <v>182616.8</v>
      </c>
      <c r="J772" s="67" t="s">
        <v>6994</v>
      </c>
    </row>
    <row r="773" spans="1:10" x14ac:dyDescent="0.3">
      <c r="A773" s="68">
        <v>43591</v>
      </c>
      <c r="B773" s="66" t="s">
        <v>6999</v>
      </c>
      <c r="C773" s="66" t="s">
        <v>7021</v>
      </c>
      <c r="D773" s="66">
        <v>75</v>
      </c>
      <c r="E773" s="67">
        <v>400</v>
      </c>
      <c r="F773" s="70">
        <v>277.39999999999998</v>
      </c>
      <c r="G773" s="70">
        <v>110959.99999999999</v>
      </c>
      <c r="H773" s="70">
        <f>G773*18%</f>
        <v>19972.799999999996</v>
      </c>
      <c r="I773" s="70">
        <f>G773+H773</f>
        <v>130932.79999999999</v>
      </c>
      <c r="J773" s="67" t="s">
        <v>6994</v>
      </c>
    </row>
    <row r="774" spans="1:10" x14ac:dyDescent="0.3">
      <c r="A774" s="68">
        <v>43591</v>
      </c>
      <c r="B774" s="66" t="s">
        <v>6999</v>
      </c>
      <c r="C774" s="66" t="s">
        <v>7021</v>
      </c>
      <c r="D774" s="66">
        <v>90</v>
      </c>
      <c r="E774" s="67">
        <v>650</v>
      </c>
      <c r="F774" s="70">
        <v>386.9</v>
      </c>
      <c r="G774" s="70">
        <v>251484.99999999997</v>
      </c>
      <c r="H774" s="70">
        <f>G774*18%</f>
        <v>45267.299999999996</v>
      </c>
      <c r="I774" s="70">
        <f>G774+H774</f>
        <v>296752.3</v>
      </c>
      <c r="J774" s="67" t="s">
        <v>6994</v>
      </c>
    </row>
    <row r="775" spans="1:10" x14ac:dyDescent="0.3">
      <c r="A775" s="68">
        <v>43591</v>
      </c>
      <c r="B775" s="66" t="s">
        <v>6999</v>
      </c>
      <c r="C775" s="66" t="s">
        <v>7021</v>
      </c>
      <c r="D775" s="66">
        <v>75</v>
      </c>
      <c r="E775" s="67">
        <v>160</v>
      </c>
      <c r="F775" s="70">
        <v>277.39999999999998</v>
      </c>
      <c r="G775" s="70">
        <v>44384</v>
      </c>
      <c r="H775" s="70">
        <f>G775*18%</f>
        <v>7989.12</v>
      </c>
      <c r="I775" s="70">
        <f>G775+H775</f>
        <v>52373.120000000003</v>
      </c>
      <c r="J775" s="67" t="s">
        <v>6994</v>
      </c>
    </row>
    <row r="776" spans="1:10" x14ac:dyDescent="0.3">
      <c r="A776" s="68">
        <v>43591</v>
      </c>
      <c r="B776" s="66" t="s">
        <v>6999</v>
      </c>
      <c r="C776" s="66" t="s">
        <v>7021</v>
      </c>
      <c r="D776" s="66">
        <v>75</v>
      </c>
      <c r="E776" s="67">
        <v>490</v>
      </c>
      <c r="F776" s="70">
        <v>277.39999999999998</v>
      </c>
      <c r="G776" s="70">
        <v>135926</v>
      </c>
      <c r="H776" s="70">
        <f>G776*18%</f>
        <v>24466.68</v>
      </c>
      <c r="I776" s="70">
        <f>G776+H776</f>
        <v>160392.68</v>
      </c>
      <c r="J776" s="67" t="s">
        <v>6994</v>
      </c>
    </row>
    <row r="777" spans="1:10" x14ac:dyDescent="0.3">
      <c r="A777" s="68">
        <v>43591</v>
      </c>
      <c r="B777" s="66" t="s">
        <v>6999</v>
      </c>
      <c r="C777" s="66" t="s">
        <v>7021</v>
      </c>
      <c r="D777" s="66">
        <v>110</v>
      </c>
      <c r="E777" s="67">
        <v>450</v>
      </c>
      <c r="F777" s="70">
        <v>601</v>
      </c>
      <c r="G777" s="70">
        <v>270450</v>
      </c>
      <c r="H777" s="70">
        <f>G777*18%</f>
        <v>48681</v>
      </c>
      <c r="I777" s="70">
        <f>G777+H777</f>
        <v>319131</v>
      </c>
      <c r="J777" s="67" t="s">
        <v>6994</v>
      </c>
    </row>
    <row r="778" spans="1:10" x14ac:dyDescent="0.3">
      <c r="A778" s="68">
        <v>43591</v>
      </c>
      <c r="B778" s="66" t="s">
        <v>7001</v>
      </c>
      <c r="C778" s="66" t="s">
        <v>7021</v>
      </c>
      <c r="D778" s="66">
        <v>90</v>
      </c>
      <c r="E778" s="67">
        <v>400</v>
      </c>
      <c r="F778" s="70">
        <v>416</v>
      </c>
      <c r="G778" s="70">
        <v>166400</v>
      </c>
      <c r="H778" s="70">
        <f>G778*18%</f>
        <v>29952</v>
      </c>
      <c r="I778" s="70">
        <f>G778+H778</f>
        <v>196352</v>
      </c>
      <c r="J778" s="67" t="s">
        <v>6994</v>
      </c>
    </row>
    <row r="779" spans="1:10" x14ac:dyDescent="0.3">
      <c r="A779" s="68">
        <v>43591</v>
      </c>
      <c r="B779" s="66" t="s">
        <v>6999</v>
      </c>
      <c r="C779" s="66" t="s">
        <v>7021</v>
      </c>
      <c r="D779" s="66">
        <v>110</v>
      </c>
      <c r="E779" s="67">
        <v>50</v>
      </c>
      <c r="F779" s="70">
        <v>601</v>
      </c>
      <c r="G779" s="70">
        <v>30050</v>
      </c>
      <c r="H779" s="70">
        <f>G779*18%</f>
        <v>5409</v>
      </c>
      <c r="I779" s="70">
        <f>G779+H779</f>
        <v>35459</v>
      </c>
      <c r="J779" s="67" t="s">
        <v>6994</v>
      </c>
    </row>
    <row r="780" spans="1:10" x14ac:dyDescent="0.3">
      <c r="A780" s="68">
        <v>43591</v>
      </c>
      <c r="B780" s="66" t="s">
        <v>7001</v>
      </c>
      <c r="C780" s="66" t="s">
        <v>7021</v>
      </c>
      <c r="D780" s="66">
        <v>90</v>
      </c>
      <c r="E780" s="67">
        <v>375</v>
      </c>
      <c r="F780" s="70">
        <v>416</v>
      </c>
      <c r="G780" s="70">
        <v>156000</v>
      </c>
      <c r="H780" s="70">
        <f>G780*18%</f>
        <v>28080</v>
      </c>
      <c r="I780" s="70">
        <f>G780+H780</f>
        <v>184080</v>
      </c>
      <c r="J780" s="67" t="s">
        <v>6994</v>
      </c>
    </row>
    <row r="781" spans="1:10" x14ac:dyDescent="0.3">
      <c r="A781" s="68">
        <v>43591</v>
      </c>
      <c r="B781" s="66" t="s">
        <v>6999</v>
      </c>
      <c r="C781" s="66" t="s">
        <v>7021</v>
      </c>
      <c r="D781" s="66">
        <v>110</v>
      </c>
      <c r="E781" s="67">
        <v>450</v>
      </c>
      <c r="F781" s="70">
        <v>601</v>
      </c>
      <c r="G781" s="70">
        <v>270450</v>
      </c>
      <c r="H781" s="70">
        <f>G781*18%</f>
        <v>48681</v>
      </c>
      <c r="I781" s="70">
        <f>G781+H781</f>
        <v>319131</v>
      </c>
      <c r="J781" s="67" t="s">
        <v>6994</v>
      </c>
    </row>
    <row r="782" spans="1:10" x14ac:dyDescent="0.3">
      <c r="A782" s="68">
        <v>43591</v>
      </c>
      <c r="B782" s="66" t="s">
        <v>7002</v>
      </c>
      <c r="C782" s="66" t="s">
        <v>7022</v>
      </c>
      <c r="D782" s="66">
        <v>60</v>
      </c>
      <c r="E782" s="67">
        <v>450</v>
      </c>
      <c r="F782" s="70">
        <v>361</v>
      </c>
      <c r="G782" s="70">
        <v>162450</v>
      </c>
      <c r="H782" s="70">
        <f>G782*18%</f>
        <v>29241</v>
      </c>
      <c r="I782" s="70">
        <f>G782+H782</f>
        <v>191691</v>
      </c>
      <c r="J782" s="67" t="s">
        <v>6994</v>
      </c>
    </row>
    <row r="783" spans="1:10" x14ac:dyDescent="0.3">
      <c r="A783" s="68">
        <v>43592</v>
      </c>
      <c r="B783" s="66" t="s">
        <v>6999</v>
      </c>
      <c r="C783" s="66" t="s">
        <v>7021</v>
      </c>
      <c r="D783" s="66">
        <v>110</v>
      </c>
      <c r="E783" s="67">
        <v>450</v>
      </c>
      <c r="F783" s="70">
        <v>601</v>
      </c>
      <c r="G783" s="70">
        <v>270450</v>
      </c>
      <c r="H783" s="70">
        <f>G783*18%</f>
        <v>48681</v>
      </c>
      <c r="I783" s="70">
        <f>G783+H783</f>
        <v>319131</v>
      </c>
      <c r="J783" s="67" t="s">
        <v>6994</v>
      </c>
    </row>
    <row r="784" spans="1:10" x14ac:dyDescent="0.3">
      <c r="A784" s="68">
        <v>43592</v>
      </c>
      <c r="B784" s="66" t="s">
        <v>7001</v>
      </c>
      <c r="C784" s="66" t="s">
        <v>7021</v>
      </c>
      <c r="D784" s="66">
        <v>90</v>
      </c>
      <c r="E784" s="67">
        <v>74</v>
      </c>
      <c r="F784" s="70">
        <v>416</v>
      </c>
      <c r="G784" s="70">
        <v>30784</v>
      </c>
      <c r="H784" s="70">
        <f>G784*18%</f>
        <v>5541.12</v>
      </c>
      <c r="I784" s="70">
        <f>G784+H784</f>
        <v>36325.120000000003</v>
      </c>
      <c r="J784" s="67" t="s">
        <v>6994</v>
      </c>
    </row>
    <row r="785" spans="1:10" x14ac:dyDescent="0.3">
      <c r="A785" s="68">
        <v>43592</v>
      </c>
      <c r="B785" s="66" t="s">
        <v>7001</v>
      </c>
      <c r="C785" s="66" t="s">
        <v>7021</v>
      </c>
      <c r="D785" s="66">
        <v>110</v>
      </c>
      <c r="E785" s="67">
        <v>400</v>
      </c>
      <c r="F785" s="70">
        <v>576.70000000000005</v>
      </c>
      <c r="G785" s="70">
        <v>230680.00000000003</v>
      </c>
      <c r="H785" s="70">
        <f>G785*18%</f>
        <v>41522.400000000001</v>
      </c>
      <c r="I785" s="70">
        <f>G785+H785</f>
        <v>272202.40000000002</v>
      </c>
      <c r="J785" s="67" t="s">
        <v>6994</v>
      </c>
    </row>
    <row r="786" spans="1:10" x14ac:dyDescent="0.3">
      <c r="A786" s="68">
        <v>43592</v>
      </c>
      <c r="B786" s="66" t="s">
        <v>6999</v>
      </c>
      <c r="C786" s="66" t="s">
        <v>7021</v>
      </c>
      <c r="D786" s="66">
        <v>90</v>
      </c>
      <c r="E786" s="67">
        <v>76</v>
      </c>
      <c r="F786" s="70">
        <v>386.9</v>
      </c>
      <c r="G786" s="70">
        <v>29404.399999999998</v>
      </c>
      <c r="H786" s="70">
        <f>G786*18%</f>
        <v>5292.7919999999995</v>
      </c>
      <c r="I786" s="70">
        <f>G786+H786</f>
        <v>34697.191999999995</v>
      </c>
      <c r="J786" s="67" t="s">
        <v>6994</v>
      </c>
    </row>
    <row r="787" spans="1:10" x14ac:dyDescent="0.3">
      <c r="A787" s="68">
        <v>43592</v>
      </c>
      <c r="B787" s="66" t="s">
        <v>6999</v>
      </c>
      <c r="C787" s="66" t="s">
        <v>7021</v>
      </c>
      <c r="D787" s="66">
        <v>90</v>
      </c>
      <c r="E787" s="67">
        <v>324</v>
      </c>
      <c r="F787" s="70">
        <v>386.9</v>
      </c>
      <c r="G787" s="70">
        <v>125355.59999999999</v>
      </c>
      <c r="H787" s="70">
        <f>G787*18%</f>
        <v>22564.007999999998</v>
      </c>
      <c r="I787" s="70">
        <f>G787+H787</f>
        <v>147919.60799999998</v>
      </c>
      <c r="J787" s="67" t="s">
        <v>6994</v>
      </c>
    </row>
    <row r="788" spans="1:10" x14ac:dyDescent="0.3">
      <c r="A788" s="68">
        <v>43592</v>
      </c>
      <c r="B788" s="66" t="s">
        <v>6999</v>
      </c>
      <c r="C788" s="66" t="s">
        <v>7021</v>
      </c>
      <c r="D788" s="66">
        <v>75</v>
      </c>
      <c r="E788" s="67">
        <v>400</v>
      </c>
      <c r="F788" s="70">
        <v>277.39999999999998</v>
      </c>
      <c r="G788" s="70">
        <v>110959.99999999999</v>
      </c>
      <c r="H788" s="70">
        <f>G788*18%</f>
        <v>19972.799999999996</v>
      </c>
      <c r="I788" s="70">
        <f>G788+H788</f>
        <v>130932.79999999999</v>
      </c>
      <c r="J788" s="67" t="s">
        <v>6994</v>
      </c>
    </row>
    <row r="789" spans="1:10" x14ac:dyDescent="0.3">
      <c r="A789" s="68">
        <v>43592</v>
      </c>
      <c r="B789" s="66" t="s">
        <v>7001</v>
      </c>
      <c r="C789" s="66" t="s">
        <v>7021</v>
      </c>
      <c r="D789" s="66">
        <v>110</v>
      </c>
      <c r="E789" s="67">
        <v>440</v>
      </c>
      <c r="F789" s="70">
        <v>576.70000000000005</v>
      </c>
      <c r="G789" s="70">
        <v>253748.00000000003</v>
      </c>
      <c r="H789" s="70">
        <f>G789*18%</f>
        <v>45674.640000000007</v>
      </c>
      <c r="I789" s="70">
        <f>G789+H789</f>
        <v>299422.64</v>
      </c>
      <c r="J789" s="67" t="s">
        <v>6994</v>
      </c>
    </row>
    <row r="790" spans="1:10" x14ac:dyDescent="0.3">
      <c r="A790" s="68">
        <v>43592</v>
      </c>
      <c r="B790" s="66" t="s">
        <v>7001</v>
      </c>
      <c r="C790" s="66" t="s">
        <v>7021</v>
      </c>
      <c r="D790" s="66">
        <v>110</v>
      </c>
      <c r="E790" s="67">
        <v>10</v>
      </c>
      <c r="F790" s="70">
        <v>576.70000000000005</v>
      </c>
      <c r="G790" s="70">
        <v>5767</v>
      </c>
      <c r="H790" s="70">
        <f>G790*18%</f>
        <v>1038.06</v>
      </c>
      <c r="I790" s="70">
        <f>G790+H790</f>
        <v>6805.0599999999995</v>
      </c>
      <c r="J790" s="67" t="s">
        <v>6994</v>
      </c>
    </row>
    <row r="791" spans="1:10" x14ac:dyDescent="0.3">
      <c r="A791" s="68">
        <v>43592</v>
      </c>
      <c r="B791" s="66" t="s">
        <v>6999</v>
      </c>
      <c r="C791" s="66" t="s">
        <v>7021</v>
      </c>
      <c r="D791" s="66">
        <v>75</v>
      </c>
      <c r="E791" s="67">
        <v>450</v>
      </c>
      <c r="F791" s="70">
        <v>277.39999999999998</v>
      </c>
      <c r="G791" s="70">
        <v>124829.99999999999</v>
      </c>
      <c r="H791" s="70">
        <f>G791*18%</f>
        <v>22469.399999999998</v>
      </c>
      <c r="I791" s="70">
        <f>G791+H791</f>
        <v>147299.4</v>
      </c>
      <c r="J791" s="67" t="s">
        <v>6994</v>
      </c>
    </row>
    <row r="792" spans="1:10" x14ac:dyDescent="0.3">
      <c r="A792" s="68">
        <v>43592</v>
      </c>
      <c r="B792" s="66" t="s">
        <v>6999</v>
      </c>
      <c r="C792" s="66" t="s">
        <v>7021</v>
      </c>
      <c r="D792" s="66">
        <v>63</v>
      </c>
      <c r="E792" s="67">
        <v>450</v>
      </c>
      <c r="F792" s="70">
        <v>204.4</v>
      </c>
      <c r="G792" s="70">
        <v>91980</v>
      </c>
      <c r="H792" s="70">
        <f>G792*18%</f>
        <v>16556.399999999998</v>
      </c>
      <c r="I792" s="70">
        <f>G792+H792</f>
        <v>108536.4</v>
      </c>
      <c r="J792" s="67" t="s">
        <v>6994</v>
      </c>
    </row>
    <row r="793" spans="1:10" x14ac:dyDescent="0.3">
      <c r="A793" s="68">
        <v>43592</v>
      </c>
      <c r="B793" s="66" t="s">
        <v>6999</v>
      </c>
      <c r="C793" s="66" t="s">
        <v>7021</v>
      </c>
      <c r="D793" s="66">
        <v>90</v>
      </c>
      <c r="E793" s="67">
        <v>650</v>
      </c>
      <c r="F793" s="70">
        <v>386.9</v>
      </c>
      <c r="G793" s="70">
        <v>251484.99999999997</v>
      </c>
      <c r="H793" s="70">
        <f>G793*18%</f>
        <v>45267.299999999996</v>
      </c>
      <c r="I793" s="70">
        <f>G793+H793</f>
        <v>296752.3</v>
      </c>
      <c r="J793" s="67" t="s">
        <v>6994</v>
      </c>
    </row>
    <row r="794" spans="1:10" x14ac:dyDescent="0.3">
      <c r="A794" s="68">
        <v>43592</v>
      </c>
      <c r="B794" s="66" t="s">
        <v>6999</v>
      </c>
      <c r="C794" s="66" t="s">
        <v>7021</v>
      </c>
      <c r="D794" s="66">
        <v>75</v>
      </c>
      <c r="E794" s="67">
        <v>460</v>
      </c>
      <c r="F794" s="70">
        <v>277.39999999999998</v>
      </c>
      <c r="G794" s="70">
        <v>127603.99999999999</v>
      </c>
      <c r="H794" s="70">
        <f>G794*18%</f>
        <v>22968.719999999998</v>
      </c>
      <c r="I794" s="70">
        <f>G794+H794</f>
        <v>150572.71999999997</v>
      </c>
      <c r="J794" s="67" t="s">
        <v>6994</v>
      </c>
    </row>
    <row r="795" spans="1:10" x14ac:dyDescent="0.3">
      <c r="A795" s="68">
        <v>43592</v>
      </c>
      <c r="B795" s="66" t="s">
        <v>6999</v>
      </c>
      <c r="C795" s="66" t="s">
        <v>7021</v>
      </c>
      <c r="D795" s="66">
        <v>75</v>
      </c>
      <c r="E795" s="67">
        <v>190</v>
      </c>
      <c r="F795" s="70">
        <v>277.39999999999998</v>
      </c>
      <c r="G795" s="70">
        <v>52705.999999999993</v>
      </c>
      <c r="H795" s="70">
        <f>G795*18%</f>
        <v>9487.0799999999981</v>
      </c>
      <c r="I795" s="70">
        <f>G795+H795</f>
        <v>62193.079999999987</v>
      </c>
      <c r="J795" s="67" t="s">
        <v>6994</v>
      </c>
    </row>
    <row r="796" spans="1:10" x14ac:dyDescent="0.3">
      <c r="A796" s="68">
        <v>43592</v>
      </c>
      <c r="B796" s="66" t="s">
        <v>6999</v>
      </c>
      <c r="C796" s="66" t="s">
        <v>7021</v>
      </c>
      <c r="D796" s="66">
        <v>75</v>
      </c>
      <c r="E796" s="67">
        <v>208</v>
      </c>
      <c r="F796" s="70">
        <v>277.39999999999998</v>
      </c>
      <c r="G796" s="70">
        <v>57699.199999999997</v>
      </c>
      <c r="H796" s="70">
        <f>G796*18%</f>
        <v>10385.856</v>
      </c>
      <c r="I796" s="70">
        <f>G796+H796</f>
        <v>68085.055999999997</v>
      </c>
      <c r="J796" s="67" t="s">
        <v>6994</v>
      </c>
    </row>
    <row r="797" spans="1:10" x14ac:dyDescent="0.3">
      <c r="A797" s="68">
        <v>43592</v>
      </c>
      <c r="B797" s="66" t="s">
        <v>6999</v>
      </c>
      <c r="C797" s="66" t="s">
        <v>7021</v>
      </c>
      <c r="D797" s="66">
        <v>75</v>
      </c>
      <c r="E797" s="67">
        <v>92</v>
      </c>
      <c r="F797" s="70">
        <v>277.39999999999998</v>
      </c>
      <c r="G797" s="70">
        <v>25520.799999999999</v>
      </c>
      <c r="H797" s="70">
        <f>G797*18%</f>
        <v>4593.7439999999997</v>
      </c>
      <c r="I797" s="70">
        <f>G797+H797</f>
        <v>30114.543999999998</v>
      </c>
      <c r="J797" s="67" t="s">
        <v>6994</v>
      </c>
    </row>
    <row r="798" spans="1:10" x14ac:dyDescent="0.3">
      <c r="A798" s="68">
        <v>43592</v>
      </c>
      <c r="B798" s="66" t="s">
        <v>6999</v>
      </c>
      <c r="C798" s="66" t="s">
        <v>7021</v>
      </c>
      <c r="D798" s="66">
        <v>63</v>
      </c>
      <c r="E798" s="67">
        <v>94</v>
      </c>
      <c r="F798" s="70">
        <v>204.4</v>
      </c>
      <c r="G798" s="70">
        <v>19213.600000000002</v>
      </c>
      <c r="H798" s="70">
        <f>G798*18%</f>
        <v>3458.4480000000003</v>
      </c>
      <c r="I798" s="70">
        <f>G798+H798</f>
        <v>22672.048000000003</v>
      </c>
      <c r="J798" s="67" t="s">
        <v>6994</v>
      </c>
    </row>
    <row r="799" spans="1:10" x14ac:dyDescent="0.3">
      <c r="A799" s="68">
        <v>43592</v>
      </c>
      <c r="B799" s="66" t="s">
        <v>6999</v>
      </c>
      <c r="C799" s="66" t="s">
        <v>7021</v>
      </c>
      <c r="D799" s="66">
        <v>63</v>
      </c>
      <c r="E799" s="67">
        <v>906</v>
      </c>
      <c r="F799" s="70">
        <v>204.4</v>
      </c>
      <c r="G799" s="70">
        <v>185186.4</v>
      </c>
      <c r="H799" s="70">
        <f>G799*18%</f>
        <v>33333.551999999996</v>
      </c>
      <c r="I799" s="70">
        <f>G799+H799</f>
        <v>218519.95199999999</v>
      </c>
      <c r="J799" s="67" t="s">
        <v>6994</v>
      </c>
    </row>
    <row r="800" spans="1:10" x14ac:dyDescent="0.3">
      <c r="A800" s="68">
        <v>43592</v>
      </c>
      <c r="B800" s="66" t="s">
        <v>6999</v>
      </c>
      <c r="C800" s="66" t="s">
        <v>7021</v>
      </c>
      <c r="D800" s="66">
        <v>90</v>
      </c>
      <c r="E800" s="67">
        <v>650</v>
      </c>
      <c r="F800" s="70">
        <v>386.9</v>
      </c>
      <c r="G800" s="70">
        <v>251484.99999999997</v>
      </c>
      <c r="H800" s="70">
        <f>G800*18%</f>
        <v>45267.299999999996</v>
      </c>
      <c r="I800" s="70">
        <f>G800+H800</f>
        <v>296752.3</v>
      </c>
      <c r="J800" s="67" t="s">
        <v>6994</v>
      </c>
    </row>
    <row r="801" spans="1:10" x14ac:dyDescent="0.3">
      <c r="A801" s="68">
        <v>43592</v>
      </c>
      <c r="B801" s="66" t="s">
        <v>6999</v>
      </c>
      <c r="C801" s="66" t="s">
        <v>7021</v>
      </c>
      <c r="D801" s="66">
        <v>75</v>
      </c>
      <c r="E801" s="67">
        <v>550</v>
      </c>
      <c r="F801" s="70">
        <v>277.39999999999998</v>
      </c>
      <c r="G801" s="70">
        <v>152570</v>
      </c>
      <c r="H801" s="70">
        <f>G801*18%</f>
        <v>27462.6</v>
      </c>
      <c r="I801" s="70">
        <f>G801+H801</f>
        <v>180032.6</v>
      </c>
      <c r="J801" s="67" t="s">
        <v>6994</v>
      </c>
    </row>
    <row r="802" spans="1:10" x14ac:dyDescent="0.3">
      <c r="A802" s="68">
        <v>43592</v>
      </c>
      <c r="B802" s="66" t="s">
        <v>6999</v>
      </c>
      <c r="C802" s="66" t="s">
        <v>7021</v>
      </c>
      <c r="D802" s="66">
        <v>75</v>
      </c>
      <c r="E802" s="67">
        <v>100</v>
      </c>
      <c r="F802" s="70">
        <v>277.39999999999998</v>
      </c>
      <c r="G802" s="70">
        <v>27739.999999999996</v>
      </c>
      <c r="H802" s="70">
        <f>G802*18%</f>
        <v>4993.1999999999989</v>
      </c>
      <c r="I802" s="70">
        <f>G802+H802</f>
        <v>32733.199999999997</v>
      </c>
      <c r="J802" s="67" t="s">
        <v>6994</v>
      </c>
    </row>
    <row r="803" spans="1:10" x14ac:dyDescent="0.3">
      <c r="A803" s="68">
        <v>43592</v>
      </c>
      <c r="B803" s="66" t="s">
        <v>6999</v>
      </c>
      <c r="C803" s="66" t="s">
        <v>7021</v>
      </c>
      <c r="D803" s="66">
        <v>110</v>
      </c>
      <c r="E803" s="67">
        <v>400</v>
      </c>
      <c r="F803" s="70">
        <v>601</v>
      </c>
      <c r="G803" s="70">
        <v>240400</v>
      </c>
      <c r="H803" s="70">
        <f>G803*18%</f>
        <v>43272</v>
      </c>
      <c r="I803" s="70">
        <f>G803+H803</f>
        <v>283672</v>
      </c>
      <c r="J803" s="67" t="s">
        <v>6994</v>
      </c>
    </row>
    <row r="804" spans="1:10" x14ac:dyDescent="0.3">
      <c r="A804" s="68">
        <v>43592</v>
      </c>
      <c r="B804" s="66" t="s">
        <v>7001</v>
      </c>
      <c r="C804" s="66" t="s">
        <v>7021</v>
      </c>
      <c r="D804" s="66">
        <v>90</v>
      </c>
      <c r="E804" s="67">
        <v>100</v>
      </c>
      <c r="F804" s="70">
        <v>416</v>
      </c>
      <c r="G804" s="70">
        <v>41600</v>
      </c>
      <c r="H804" s="70">
        <f>G804*18%</f>
        <v>7488</v>
      </c>
      <c r="I804" s="70">
        <f>G804+H804</f>
        <v>49088</v>
      </c>
      <c r="J804" s="67" t="s">
        <v>6994</v>
      </c>
    </row>
    <row r="805" spans="1:10" x14ac:dyDescent="0.3">
      <c r="A805" s="68">
        <v>43592</v>
      </c>
      <c r="B805" s="66" t="s">
        <v>7001</v>
      </c>
      <c r="C805" s="66" t="s">
        <v>7021</v>
      </c>
      <c r="D805" s="66">
        <v>90</v>
      </c>
      <c r="E805" s="67">
        <v>650</v>
      </c>
      <c r="F805" s="70">
        <v>416</v>
      </c>
      <c r="G805" s="70">
        <v>270400</v>
      </c>
      <c r="H805" s="70">
        <f>G805*18%</f>
        <v>48672</v>
      </c>
      <c r="I805" s="70">
        <f>G805+H805</f>
        <v>319072</v>
      </c>
      <c r="J805" s="67" t="s">
        <v>6994</v>
      </c>
    </row>
    <row r="806" spans="1:10" x14ac:dyDescent="0.3">
      <c r="A806" s="68">
        <v>43592</v>
      </c>
      <c r="B806" s="66" t="s">
        <v>6999</v>
      </c>
      <c r="C806" s="66" t="s">
        <v>7021</v>
      </c>
      <c r="D806" s="66">
        <v>110</v>
      </c>
      <c r="E806" s="67">
        <v>400</v>
      </c>
      <c r="F806" s="70">
        <v>601</v>
      </c>
      <c r="G806" s="70">
        <v>240400</v>
      </c>
      <c r="H806" s="70">
        <f>G806*18%</f>
        <v>43272</v>
      </c>
      <c r="I806" s="70">
        <f>G806+H806</f>
        <v>283672</v>
      </c>
      <c r="J806" s="67" t="s">
        <v>6994</v>
      </c>
    </row>
    <row r="807" spans="1:10" x14ac:dyDescent="0.3">
      <c r="A807" s="68">
        <v>43592</v>
      </c>
      <c r="B807" s="66" t="s">
        <v>7001</v>
      </c>
      <c r="C807" s="66" t="s">
        <v>7021</v>
      </c>
      <c r="D807" s="66">
        <v>90</v>
      </c>
      <c r="E807" s="67">
        <v>400</v>
      </c>
      <c r="F807" s="70">
        <v>416</v>
      </c>
      <c r="G807" s="70">
        <v>166400</v>
      </c>
      <c r="H807" s="70">
        <f>G807*18%</f>
        <v>29952</v>
      </c>
      <c r="I807" s="70">
        <f>G807+H807</f>
        <v>196352</v>
      </c>
      <c r="J807" s="67" t="s">
        <v>6994</v>
      </c>
    </row>
    <row r="808" spans="1:10" x14ac:dyDescent="0.3">
      <c r="A808" s="68">
        <v>43592</v>
      </c>
      <c r="B808" s="66" t="s">
        <v>6999</v>
      </c>
      <c r="C808" s="66" t="s">
        <v>7021</v>
      </c>
      <c r="D808" s="66">
        <v>110</v>
      </c>
      <c r="E808" s="67">
        <v>375</v>
      </c>
      <c r="F808" s="70">
        <v>601</v>
      </c>
      <c r="G808" s="70">
        <v>225375</v>
      </c>
      <c r="H808" s="70">
        <f>G808*18%</f>
        <v>40567.5</v>
      </c>
      <c r="I808" s="70">
        <f>G808+H808</f>
        <v>265942.5</v>
      </c>
      <c r="J808" s="67" t="s">
        <v>6994</v>
      </c>
    </row>
    <row r="809" spans="1:10" x14ac:dyDescent="0.3">
      <c r="A809" s="68">
        <v>43592</v>
      </c>
      <c r="B809" s="66" t="s">
        <v>6999</v>
      </c>
      <c r="C809" s="66" t="s">
        <v>7021</v>
      </c>
      <c r="D809" s="66">
        <v>110</v>
      </c>
      <c r="E809" s="67">
        <v>105</v>
      </c>
      <c r="F809" s="70">
        <v>601</v>
      </c>
      <c r="G809" s="70">
        <v>63105</v>
      </c>
      <c r="H809" s="70">
        <f>G809*18%</f>
        <v>11358.9</v>
      </c>
      <c r="I809" s="70">
        <f>G809+H809</f>
        <v>74463.899999999994</v>
      </c>
      <c r="J809" s="67" t="s">
        <v>6994</v>
      </c>
    </row>
    <row r="810" spans="1:10" x14ac:dyDescent="0.3">
      <c r="A810" s="68">
        <v>43592</v>
      </c>
      <c r="B810" s="66" t="s">
        <v>6999</v>
      </c>
      <c r="C810" s="66" t="s">
        <v>7021</v>
      </c>
      <c r="D810" s="66">
        <v>110</v>
      </c>
      <c r="E810" s="67">
        <v>194</v>
      </c>
      <c r="F810" s="70">
        <v>601</v>
      </c>
      <c r="G810" s="70">
        <v>116594</v>
      </c>
      <c r="H810" s="70">
        <f>G810*18%</f>
        <v>20986.92</v>
      </c>
      <c r="I810" s="70">
        <f>G810+H810</f>
        <v>137580.91999999998</v>
      </c>
      <c r="J810" s="67" t="s">
        <v>6994</v>
      </c>
    </row>
    <row r="811" spans="1:10" x14ac:dyDescent="0.3">
      <c r="A811" s="68">
        <v>43592</v>
      </c>
      <c r="B811" s="66" t="s">
        <v>6999</v>
      </c>
      <c r="C811" s="66" t="s">
        <v>7021</v>
      </c>
      <c r="D811" s="66">
        <v>110</v>
      </c>
      <c r="E811" s="67">
        <v>256</v>
      </c>
      <c r="F811" s="70">
        <v>601</v>
      </c>
      <c r="G811" s="70">
        <v>153856</v>
      </c>
      <c r="H811" s="70">
        <f>G811*18%</f>
        <v>27694.079999999998</v>
      </c>
      <c r="I811" s="70">
        <f>G811+H811</f>
        <v>181550.07999999999</v>
      </c>
      <c r="J811" s="67" t="s">
        <v>6994</v>
      </c>
    </row>
    <row r="812" spans="1:10" x14ac:dyDescent="0.3">
      <c r="A812" s="68">
        <v>43592</v>
      </c>
      <c r="B812" s="66" t="s">
        <v>7001</v>
      </c>
      <c r="C812" s="66" t="s">
        <v>7021</v>
      </c>
      <c r="D812" s="66">
        <v>90</v>
      </c>
      <c r="E812" s="67">
        <v>450</v>
      </c>
      <c r="F812" s="70">
        <v>416</v>
      </c>
      <c r="G812" s="70">
        <v>187200</v>
      </c>
      <c r="H812" s="70">
        <f>G812*18%</f>
        <v>33696</v>
      </c>
      <c r="I812" s="70">
        <f>G812+H812</f>
        <v>220896</v>
      </c>
      <c r="J812" s="67" t="s">
        <v>6994</v>
      </c>
    </row>
    <row r="813" spans="1:10" x14ac:dyDescent="0.3">
      <c r="A813" s="68">
        <v>43592</v>
      </c>
      <c r="B813" s="66" t="s">
        <v>6999</v>
      </c>
      <c r="C813" s="66" t="s">
        <v>7021</v>
      </c>
      <c r="D813" s="66">
        <v>110</v>
      </c>
      <c r="E813" s="67">
        <v>310</v>
      </c>
      <c r="F813" s="70">
        <v>601</v>
      </c>
      <c r="G813" s="70">
        <v>186310</v>
      </c>
      <c r="H813" s="70">
        <f>G813*18%</f>
        <v>33535.799999999996</v>
      </c>
      <c r="I813" s="70">
        <f>G813+H813</f>
        <v>219845.8</v>
      </c>
      <c r="J813" s="67" t="s">
        <v>6994</v>
      </c>
    </row>
    <row r="814" spans="1:10" x14ac:dyDescent="0.3">
      <c r="A814" s="68">
        <v>43592</v>
      </c>
      <c r="B814" s="66" t="s">
        <v>7001</v>
      </c>
      <c r="C814" s="66" t="s">
        <v>7021</v>
      </c>
      <c r="D814" s="66">
        <v>90</v>
      </c>
      <c r="E814" s="67">
        <v>320</v>
      </c>
      <c r="F814" s="70">
        <v>416</v>
      </c>
      <c r="G814" s="70">
        <v>133120</v>
      </c>
      <c r="H814" s="70">
        <f>G814*18%</f>
        <v>23961.599999999999</v>
      </c>
      <c r="I814" s="70">
        <f>G814+H814</f>
        <v>157081.60000000001</v>
      </c>
      <c r="J814" s="67" t="s">
        <v>6994</v>
      </c>
    </row>
    <row r="815" spans="1:10" x14ac:dyDescent="0.3">
      <c r="A815" s="68">
        <v>43592</v>
      </c>
      <c r="B815" s="66" t="s">
        <v>7002</v>
      </c>
      <c r="C815" s="66" t="s">
        <v>7022</v>
      </c>
      <c r="D815" s="66">
        <v>60</v>
      </c>
      <c r="E815" s="67">
        <v>540</v>
      </c>
      <c r="F815" s="70">
        <v>361</v>
      </c>
      <c r="G815" s="70">
        <v>194940</v>
      </c>
      <c r="H815" s="70">
        <f>G815*18%</f>
        <v>35089.199999999997</v>
      </c>
      <c r="I815" s="70">
        <f>G815+H815</f>
        <v>230029.2</v>
      </c>
      <c r="J815" s="67" t="s">
        <v>6994</v>
      </c>
    </row>
    <row r="816" spans="1:10" x14ac:dyDescent="0.3">
      <c r="A816" s="68">
        <v>43592</v>
      </c>
      <c r="B816" s="66" t="s">
        <v>7002</v>
      </c>
      <c r="C816" s="66" t="s">
        <v>7022</v>
      </c>
      <c r="D816" s="66">
        <v>60</v>
      </c>
      <c r="E816" s="67">
        <v>210</v>
      </c>
      <c r="F816" s="70">
        <v>361</v>
      </c>
      <c r="G816" s="70">
        <v>75810</v>
      </c>
      <c r="H816" s="70">
        <f>G816*18%</f>
        <v>13645.8</v>
      </c>
      <c r="I816" s="70">
        <f>G816+H816</f>
        <v>89455.8</v>
      </c>
      <c r="J816" s="67" t="s">
        <v>6994</v>
      </c>
    </row>
    <row r="817" spans="1:10" x14ac:dyDescent="0.3">
      <c r="A817" s="68">
        <v>43592</v>
      </c>
      <c r="B817" s="66" t="s">
        <v>7002</v>
      </c>
      <c r="C817" s="66" t="s">
        <v>7022</v>
      </c>
      <c r="D817" s="66">
        <v>60</v>
      </c>
      <c r="E817" s="67">
        <v>450</v>
      </c>
      <c r="F817" s="70">
        <v>361</v>
      </c>
      <c r="G817" s="70">
        <v>162450</v>
      </c>
      <c r="H817" s="70">
        <f>G817*18%</f>
        <v>29241</v>
      </c>
      <c r="I817" s="70">
        <f>G817+H817</f>
        <v>191691</v>
      </c>
      <c r="J817" s="67" t="s">
        <v>6994</v>
      </c>
    </row>
    <row r="818" spans="1:10" x14ac:dyDescent="0.3">
      <c r="A818" s="68">
        <v>43592</v>
      </c>
      <c r="B818" s="66" t="s">
        <v>7002</v>
      </c>
      <c r="C818" s="66" t="s">
        <v>7022</v>
      </c>
      <c r="D818" s="66">
        <v>60</v>
      </c>
      <c r="E818" s="67">
        <v>450</v>
      </c>
      <c r="F818" s="70">
        <v>328.7</v>
      </c>
      <c r="G818" s="70">
        <v>147915</v>
      </c>
      <c r="H818" s="70">
        <f>G818*18%</f>
        <v>26624.7</v>
      </c>
      <c r="I818" s="70">
        <f>G818+H818</f>
        <v>174539.7</v>
      </c>
      <c r="J818" s="67" t="s">
        <v>6994</v>
      </c>
    </row>
    <row r="819" spans="1:10" x14ac:dyDescent="0.3">
      <c r="A819" s="68">
        <v>43593</v>
      </c>
      <c r="B819" s="66" t="s">
        <v>6999</v>
      </c>
      <c r="C819" s="66" t="s">
        <v>7021</v>
      </c>
      <c r="D819" s="66">
        <v>90</v>
      </c>
      <c r="E819" s="67">
        <v>650</v>
      </c>
      <c r="F819" s="70">
        <v>386.9</v>
      </c>
      <c r="G819" s="70">
        <v>251484.99999999997</v>
      </c>
      <c r="H819" s="70">
        <f>G819*18%</f>
        <v>45267.299999999996</v>
      </c>
      <c r="I819" s="70">
        <f>G819+H819</f>
        <v>296752.3</v>
      </c>
      <c r="J819" s="67" t="s">
        <v>6994</v>
      </c>
    </row>
    <row r="820" spans="1:10" x14ac:dyDescent="0.3">
      <c r="A820" s="68">
        <v>43593</v>
      </c>
      <c r="B820" s="66" t="s">
        <v>6999</v>
      </c>
      <c r="C820" s="66" t="s">
        <v>7021</v>
      </c>
      <c r="D820" s="66">
        <v>75</v>
      </c>
      <c r="E820" s="67">
        <v>579</v>
      </c>
      <c r="F820" s="70">
        <v>277.39999999999998</v>
      </c>
      <c r="G820" s="70">
        <v>160614.59999999998</v>
      </c>
      <c r="H820" s="70">
        <f>G820*18%</f>
        <v>28910.627999999993</v>
      </c>
      <c r="I820" s="70">
        <f>G820+H820</f>
        <v>189525.22799999997</v>
      </c>
      <c r="J820" s="67" t="s">
        <v>6994</v>
      </c>
    </row>
    <row r="821" spans="1:10" x14ac:dyDescent="0.3">
      <c r="A821" s="68">
        <v>43593</v>
      </c>
      <c r="B821" s="66" t="s">
        <v>6999</v>
      </c>
      <c r="C821" s="66" t="s">
        <v>7021</v>
      </c>
      <c r="D821" s="66">
        <v>75</v>
      </c>
      <c r="E821" s="67">
        <v>71</v>
      </c>
      <c r="F821" s="70">
        <v>277.39999999999998</v>
      </c>
      <c r="G821" s="70">
        <v>19695.399999999998</v>
      </c>
      <c r="H821" s="70">
        <f>G821*18%</f>
        <v>3545.1719999999996</v>
      </c>
      <c r="I821" s="70">
        <f>G821+H821</f>
        <v>23240.571999999996</v>
      </c>
      <c r="J821" s="67" t="s">
        <v>6994</v>
      </c>
    </row>
    <row r="822" spans="1:10" x14ac:dyDescent="0.3">
      <c r="A822" s="68">
        <v>43593</v>
      </c>
      <c r="B822" s="66" t="s">
        <v>6999</v>
      </c>
      <c r="C822" s="66" t="s">
        <v>7021</v>
      </c>
      <c r="D822" s="66">
        <v>110</v>
      </c>
      <c r="E822" s="67">
        <v>400</v>
      </c>
      <c r="F822" s="70">
        <v>601</v>
      </c>
      <c r="G822" s="70">
        <v>240400</v>
      </c>
      <c r="H822" s="70">
        <f>G822*18%</f>
        <v>43272</v>
      </c>
      <c r="I822" s="70">
        <f>G822+H822</f>
        <v>283672</v>
      </c>
      <c r="J822" s="67" t="s">
        <v>6994</v>
      </c>
    </row>
    <row r="823" spans="1:10" x14ac:dyDescent="0.3">
      <c r="A823" s="68">
        <v>43593</v>
      </c>
      <c r="B823" s="66" t="s">
        <v>7001</v>
      </c>
      <c r="C823" s="66" t="s">
        <v>7021</v>
      </c>
      <c r="D823" s="66">
        <v>110</v>
      </c>
      <c r="E823" s="67">
        <v>450</v>
      </c>
      <c r="F823" s="70">
        <v>576.70000000000005</v>
      </c>
      <c r="G823" s="70">
        <v>259515.00000000003</v>
      </c>
      <c r="H823" s="70">
        <f>G823*18%</f>
        <v>46712.700000000004</v>
      </c>
      <c r="I823" s="70">
        <f>G823+H823</f>
        <v>306227.7</v>
      </c>
      <c r="J823" s="67" t="s">
        <v>6994</v>
      </c>
    </row>
    <row r="824" spans="1:10" x14ac:dyDescent="0.3">
      <c r="A824" s="68">
        <v>43593</v>
      </c>
      <c r="B824" s="66" t="s">
        <v>6999</v>
      </c>
      <c r="C824" s="66" t="s">
        <v>7021</v>
      </c>
      <c r="D824" s="66">
        <v>75</v>
      </c>
      <c r="E824" s="67">
        <v>450</v>
      </c>
      <c r="F824" s="70">
        <v>277.39999999999998</v>
      </c>
      <c r="G824" s="70">
        <v>124829.99999999999</v>
      </c>
      <c r="H824" s="70">
        <f>G824*18%</f>
        <v>22469.399999999998</v>
      </c>
      <c r="I824" s="70">
        <f>G824+H824</f>
        <v>147299.4</v>
      </c>
      <c r="J824" s="67" t="s">
        <v>6994</v>
      </c>
    </row>
    <row r="825" spans="1:10" x14ac:dyDescent="0.3">
      <c r="A825" s="68">
        <v>43593</v>
      </c>
      <c r="B825" s="66" t="s">
        <v>6999</v>
      </c>
      <c r="C825" s="66" t="s">
        <v>7021</v>
      </c>
      <c r="D825" s="66">
        <v>63</v>
      </c>
      <c r="E825" s="67">
        <v>450</v>
      </c>
      <c r="F825" s="70">
        <v>204.4</v>
      </c>
      <c r="G825" s="70">
        <v>91980</v>
      </c>
      <c r="H825" s="70">
        <f>G825*18%</f>
        <v>16556.399999999998</v>
      </c>
      <c r="I825" s="70">
        <f>G825+H825</f>
        <v>108536.4</v>
      </c>
      <c r="J825" s="67" t="s">
        <v>6994</v>
      </c>
    </row>
    <row r="826" spans="1:10" x14ac:dyDescent="0.3">
      <c r="A826" s="68">
        <v>43593</v>
      </c>
      <c r="B826" s="66" t="s">
        <v>7001</v>
      </c>
      <c r="C826" s="66" t="s">
        <v>7021</v>
      </c>
      <c r="D826" s="66">
        <v>110</v>
      </c>
      <c r="E826" s="67">
        <v>150</v>
      </c>
      <c r="F826" s="70">
        <v>576.70000000000005</v>
      </c>
      <c r="G826" s="70">
        <v>86505</v>
      </c>
      <c r="H826" s="70">
        <f>G826*18%</f>
        <v>15570.9</v>
      </c>
      <c r="I826" s="70">
        <f>G826+H826</f>
        <v>102075.9</v>
      </c>
      <c r="J826" s="67" t="s">
        <v>6994</v>
      </c>
    </row>
    <row r="827" spans="1:10" x14ac:dyDescent="0.3">
      <c r="A827" s="68">
        <v>43593</v>
      </c>
      <c r="B827" s="66" t="s">
        <v>6999</v>
      </c>
      <c r="C827" s="66" t="s">
        <v>7021</v>
      </c>
      <c r="D827" s="66">
        <v>90</v>
      </c>
      <c r="E827" s="67">
        <v>150</v>
      </c>
      <c r="F827" s="70">
        <v>386.9</v>
      </c>
      <c r="G827" s="70">
        <v>58035</v>
      </c>
      <c r="H827" s="70">
        <f>G827*18%</f>
        <v>10446.299999999999</v>
      </c>
      <c r="I827" s="70">
        <f>G827+H827</f>
        <v>68481.3</v>
      </c>
      <c r="J827" s="67" t="s">
        <v>6994</v>
      </c>
    </row>
    <row r="828" spans="1:10" x14ac:dyDescent="0.3">
      <c r="A828" s="68">
        <v>43593</v>
      </c>
      <c r="B828" s="66" t="s">
        <v>6999</v>
      </c>
      <c r="C828" s="66" t="s">
        <v>7021</v>
      </c>
      <c r="D828" s="66">
        <v>75</v>
      </c>
      <c r="E828" s="67">
        <v>200</v>
      </c>
      <c r="F828" s="70">
        <v>277.39999999999998</v>
      </c>
      <c r="G828" s="70">
        <v>55479.999999999993</v>
      </c>
      <c r="H828" s="70">
        <f>G828*18%</f>
        <v>9986.3999999999978</v>
      </c>
      <c r="I828" s="70">
        <f>G828+H828</f>
        <v>65466.399999999994</v>
      </c>
      <c r="J828" s="67" t="s">
        <v>6994</v>
      </c>
    </row>
    <row r="829" spans="1:10" x14ac:dyDescent="0.3">
      <c r="A829" s="68">
        <v>43593</v>
      </c>
      <c r="B829" s="66" t="s">
        <v>6999</v>
      </c>
      <c r="C829" s="66" t="s">
        <v>7021</v>
      </c>
      <c r="D829" s="66">
        <v>63</v>
      </c>
      <c r="E829" s="67">
        <v>200</v>
      </c>
      <c r="F829" s="70">
        <v>204.4</v>
      </c>
      <c r="G829" s="70">
        <v>40880</v>
      </c>
      <c r="H829" s="70">
        <f>G829*18%</f>
        <v>7358.4</v>
      </c>
      <c r="I829" s="70">
        <f>G829+H829</f>
        <v>48238.400000000001</v>
      </c>
      <c r="J829" s="67" t="s">
        <v>6994</v>
      </c>
    </row>
    <row r="830" spans="1:10" x14ac:dyDescent="0.3">
      <c r="A830" s="68">
        <v>43593</v>
      </c>
      <c r="B830" s="66" t="s">
        <v>6999</v>
      </c>
      <c r="C830" s="66" t="s">
        <v>7021</v>
      </c>
      <c r="D830" s="66">
        <v>63</v>
      </c>
      <c r="E830" s="67">
        <v>400</v>
      </c>
      <c r="F830" s="70">
        <v>204.4</v>
      </c>
      <c r="G830" s="70">
        <v>81760</v>
      </c>
      <c r="H830" s="70">
        <f>G830*18%</f>
        <v>14716.8</v>
      </c>
      <c r="I830" s="70">
        <f>G830+H830</f>
        <v>96476.800000000003</v>
      </c>
      <c r="J830" s="67" t="s">
        <v>6994</v>
      </c>
    </row>
    <row r="831" spans="1:10" x14ac:dyDescent="0.3">
      <c r="A831" s="68">
        <v>43593</v>
      </c>
      <c r="B831" s="66" t="s">
        <v>6999</v>
      </c>
      <c r="C831" s="66" t="s">
        <v>7021</v>
      </c>
      <c r="D831" s="66">
        <v>110</v>
      </c>
      <c r="E831" s="67">
        <v>500</v>
      </c>
      <c r="F831" s="70">
        <v>601</v>
      </c>
      <c r="G831" s="70">
        <v>300500</v>
      </c>
      <c r="H831" s="70">
        <f>G831*18%</f>
        <v>54090</v>
      </c>
      <c r="I831" s="70">
        <f>G831+H831</f>
        <v>354590</v>
      </c>
      <c r="J831" s="67" t="s">
        <v>6994</v>
      </c>
    </row>
    <row r="832" spans="1:10" x14ac:dyDescent="0.3">
      <c r="A832" s="68">
        <v>43593</v>
      </c>
      <c r="B832" s="66" t="s">
        <v>7001</v>
      </c>
      <c r="C832" s="66" t="s">
        <v>7021</v>
      </c>
      <c r="D832" s="66">
        <v>90</v>
      </c>
      <c r="E832" s="67">
        <v>75</v>
      </c>
      <c r="F832" s="70">
        <v>416</v>
      </c>
      <c r="G832" s="70">
        <v>31200</v>
      </c>
      <c r="H832" s="70">
        <f>G832*18%</f>
        <v>5616</v>
      </c>
      <c r="I832" s="70">
        <f>G832+H832</f>
        <v>36816</v>
      </c>
      <c r="J832" s="67" t="s">
        <v>6994</v>
      </c>
    </row>
    <row r="833" spans="1:10" x14ac:dyDescent="0.3">
      <c r="A833" s="68">
        <v>43593</v>
      </c>
      <c r="B833" s="66" t="s">
        <v>6999</v>
      </c>
      <c r="C833" s="66" t="s">
        <v>7021</v>
      </c>
      <c r="D833" s="66">
        <v>110</v>
      </c>
      <c r="E833" s="67">
        <v>245</v>
      </c>
      <c r="F833" s="70">
        <v>601</v>
      </c>
      <c r="G833" s="70">
        <v>147245</v>
      </c>
      <c r="H833" s="70">
        <f>G833*18%</f>
        <v>26504.1</v>
      </c>
      <c r="I833" s="70">
        <f>G833+H833</f>
        <v>173749.1</v>
      </c>
      <c r="J833" s="67" t="s">
        <v>6994</v>
      </c>
    </row>
    <row r="834" spans="1:10" x14ac:dyDescent="0.3">
      <c r="A834" s="68">
        <v>43593</v>
      </c>
      <c r="B834" s="66" t="s">
        <v>6999</v>
      </c>
      <c r="C834" s="66" t="s">
        <v>7021</v>
      </c>
      <c r="D834" s="66">
        <v>110</v>
      </c>
      <c r="E834" s="67">
        <v>239</v>
      </c>
      <c r="F834" s="70">
        <v>601</v>
      </c>
      <c r="G834" s="70">
        <v>143639</v>
      </c>
      <c r="H834" s="70">
        <f>G834*18%</f>
        <v>25855.02</v>
      </c>
      <c r="I834" s="70">
        <f>G834+H834</f>
        <v>169494.02</v>
      </c>
      <c r="J834" s="67" t="s">
        <v>6994</v>
      </c>
    </row>
    <row r="835" spans="1:10" x14ac:dyDescent="0.3">
      <c r="A835" s="68">
        <v>43593</v>
      </c>
      <c r="B835" s="66" t="s">
        <v>6999</v>
      </c>
      <c r="C835" s="66" t="s">
        <v>7021</v>
      </c>
      <c r="D835" s="66">
        <v>110</v>
      </c>
      <c r="E835" s="67">
        <v>26</v>
      </c>
      <c r="F835" s="70">
        <v>601</v>
      </c>
      <c r="G835" s="70">
        <v>15626</v>
      </c>
      <c r="H835" s="70">
        <f>G835*18%</f>
        <v>2812.68</v>
      </c>
      <c r="I835" s="70">
        <f>G835+H835</f>
        <v>18438.68</v>
      </c>
      <c r="J835" s="67" t="s">
        <v>6994</v>
      </c>
    </row>
    <row r="836" spans="1:10" x14ac:dyDescent="0.3">
      <c r="A836" s="68">
        <v>43593</v>
      </c>
      <c r="B836" s="66" t="s">
        <v>6999</v>
      </c>
      <c r="C836" s="66" t="s">
        <v>7021</v>
      </c>
      <c r="D836" s="66">
        <v>110</v>
      </c>
      <c r="E836" s="67">
        <v>500</v>
      </c>
      <c r="F836" s="70">
        <v>601</v>
      </c>
      <c r="G836" s="70">
        <v>300500</v>
      </c>
      <c r="H836" s="70">
        <f>G836*18%</f>
        <v>54090</v>
      </c>
      <c r="I836" s="70">
        <f>G836+H836</f>
        <v>354590</v>
      </c>
      <c r="J836" s="67" t="s">
        <v>6994</v>
      </c>
    </row>
    <row r="837" spans="1:10" x14ac:dyDescent="0.3">
      <c r="A837" s="68">
        <v>43593</v>
      </c>
      <c r="B837" s="66" t="s">
        <v>6999</v>
      </c>
      <c r="C837" s="66" t="s">
        <v>7021</v>
      </c>
      <c r="D837" s="66">
        <v>110</v>
      </c>
      <c r="E837" s="67">
        <v>500</v>
      </c>
      <c r="F837" s="70">
        <v>601</v>
      </c>
      <c r="G837" s="70">
        <v>300500</v>
      </c>
      <c r="H837" s="70">
        <f>G837*18%</f>
        <v>54090</v>
      </c>
      <c r="I837" s="70">
        <f>G837+H837</f>
        <v>354590</v>
      </c>
      <c r="J837" s="67" t="s">
        <v>6994</v>
      </c>
    </row>
    <row r="838" spans="1:10" x14ac:dyDescent="0.3">
      <c r="A838" s="68">
        <v>43593</v>
      </c>
      <c r="B838" s="66" t="s">
        <v>7001</v>
      </c>
      <c r="C838" s="66" t="s">
        <v>7021</v>
      </c>
      <c r="D838" s="66">
        <v>90</v>
      </c>
      <c r="E838" s="67">
        <v>236</v>
      </c>
      <c r="F838" s="70">
        <v>416</v>
      </c>
      <c r="G838" s="70">
        <v>98176</v>
      </c>
      <c r="H838" s="70">
        <f>G838*18%</f>
        <v>17671.68</v>
      </c>
      <c r="I838" s="70">
        <f>G838+H838</f>
        <v>115847.67999999999</v>
      </c>
      <c r="J838" s="67" t="s">
        <v>6994</v>
      </c>
    </row>
    <row r="839" spans="1:10" x14ac:dyDescent="0.3">
      <c r="A839" s="68">
        <v>43593</v>
      </c>
      <c r="B839" s="66" t="s">
        <v>7001</v>
      </c>
      <c r="C839" s="66" t="s">
        <v>7021</v>
      </c>
      <c r="D839" s="66">
        <v>90</v>
      </c>
      <c r="E839" s="67">
        <v>264</v>
      </c>
      <c r="F839" s="70">
        <v>416</v>
      </c>
      <c r="G839" s="70">
        <v>109824</v>
      </c>
      <c r="H839" s="70">
        <f>G839*18%</f>
        <v>19768.32</v>
      </c>
      <c r="I839" s="70">
        <f>G839+H839</f>
        <v>129592.32000000001</v>
      </c>
      <c r="J839" s="67" t="s">
        <v>6994</v>
      </c>
    </row>
    <row r="840" spans="1:10" x14ac:dyDescent="0.3">
      <c r="A840" s="68">
        <v>43593</v>
      </c>
      <c r="B840" s="66" t="s">
        <v>6999</v>
      </c>
      <c r="C840" s="66" t="s">
        <v>7021</v>
      </c>
      <c r="D840" s="66">
        <v>90</v>
      </c>
      <c r="E840" s="67">
        <v>590</v>
      </c>
      <c r="F840" s="70">
        <v>386.9</v>
      </c>
      <c r="G840" s="70">
        <v>228271</v>
      </c>
      <c r="H840" s="70">
        <f>G840*18%</f>
        <v>41088.78</v>
      </c>
      <c r="I840" s="70">
        <f>G840+H840</f>
        <v>269359.78000000003</v>
      </c>
      <c r="J840" s="67" t="s">
        <v>6994</v>
      </c>
    </row>
    <row r="841" spans="1:10" x14ac:dyDescent="0.3">
      <c r="A841" s="68">
        <v>43593</v>
      </c>
      <c r="B841" s="66" t="s">
        <v>6999</v>
      </c>
      <c r="C841" s="66" t="s">
        <v>7021</v>
      </c>
      <c r="D841" s="66">
        <v>90</v>
      </c>
      <c r="E841" s="67">
        <v>60</v>
      </c>
      <c r="F841" s="70">
        <v>386.9</v>
      </c>
      <c r="G841" s="70">
        <v>23214</v>
      </c>
      <c r="H841" s="70">
        <f>G841*18%</f>
        <v>4178.5199999999995</v>
      </c>
      <c r="I841" s="70">
        <f>G841+H841</f>
        <v>27392.52</v>
      </c>
      <c r="J841" s="67" t="s">
        <v>6994</v>
      </c>
    </row>
    <row r="842" spans="1:10" x14ac:dyDescent="0.3">
      <c r="A842" s="68">
        <v>43593</v>
      </c>
      <c r="B842" s="66" t="s">
        <v>6999</v>
      </c>
      <c r="C842" s="66" t="s">
        <v>7021</v>
      </c>
      <c r="D842" s="66">
        <v>75</v>
      </c>
      <c r="E842" s="67">
        <v>560</v>
      </c>
      <c r="F842" s="70">
        <v>277.39999999999998</v>
      </c>
      <c r="G842" s="70">
        <v>155344</v>
      </c>
      <c r="H842" s="70">
        <f>G842*18%</f>
        <v>27961.919999999998</v>
      </c>
      <c r="I842" s="70">
        <f>G842+H842</f>
        <v>183305.91999999998</v>
      </c>
      <c r="J842" s="67" t="s">
        <v>6994</v>
      </c>
    </row>
    <row r="843" spans="1:10" x14ac:dyDescent="0.3">
      <c r="A843" s="68">
        <v>43593</v>
      </c>
      <c r="B843" s="66" t="s">
        <v>6999</v>
      </c>
      <c r="C843" s="66" t="s">
        <v>7021</v>
      </c>
      <c r="D843" s="66">
        <v>75</v>
      </c>
      <c r="E843" s="67">
        <v>90</v>
      </c>
      <c r="F843" s="70">
        <v>277.39999999999998</v>
      </c>
      <c r="G843" s="70">
        <v>24965.999999999996</v>
      </c>
      <c r="H843" s="70">
        <f>G843*18%</f>
        <v>4493.8799999999992</v>
      </c>
      <c r="I843" s="70">
        <f>G843+H843</f>
        <v>29459.879999999997</v>
      </c>
      <c r="J843" s="67" t="s">
        <v>6994</v>
      </c>
    </row>
    <row r="844" spans="1:10" x14ac:dyDescent="0.3">
      <c r="A844" s="68">
        <v>43593</v>
      </c>
      <c r="B844" s="66" t="s">
        <v>7002</v>
      </c>
      <c r="C844" s="66" t="s">
        <v>7022</v>
      </c>
      <c r="D844" s="66">
        <v>60</v>
      </c>
      <c r="E844" s="67">
        <v>300</v>
      </c>
      <c r="F844" s="70">
        <v>361</v>
      </c>
      <c r="G844" s="70">
        <v>108300</v>
      </c>
      <c r="H844" s="70">
        <f>G844*18%</f>
        <v>19494</v>
      </c>
      <c r="I844" s="70">
        <f>G844+H844</f>
        <v>127794</v>
      </c>
      <c r="J844" s="67" t="s">
        <v>6994</v>
      </c>
    </row>
    <row r="845" spans="1:10" x14ac:dyDescent="0.3">
      <c r="A845" s="68">
        <v>43593</v>
      </c>
      <c r="B845" s="66" t="s">
        <v>7002</v>
      </c>
      <c r="C845" s="66" t="s">
        <v>7022</v>
      </c>
      <c r="D845" s="66">
        <v>60</v>
      </c>
      <c r="E845" s="67">
        <v>75</v>
      </c>
      <c r="F845" s="70">
        <v>328.7</v>
      </c>
      <c r="G845" s="70">
        <v>24652.5</v>
      </c>
      <c r="H845" s="70">
        <f>G845*18%</f>
        <v>4437.45</v>
      </c>
      <c r="I845" s="70">
        <f>G845+H845</f>
        <v>29089.95</v>
      </c>
      <c r="J845" s="67" t="s">
        <v>6994</v>
      </c>
    </row>
    <row r="846" spans="1:10" x14ac:dyDescent="0.3">
      <c r="A846" s="68">
        <v>43593</v>
      </c>
      <c r="B846" s="66" t="s">
        <v>7002</v>
      </c>
      <c r="C846" s="66" t="s">
        <v>7022</v>
      </c>
      <c r="D846" s="66">
        <v>60</v>
      </c>
      <c r="E846" s="67">
        <v>750</v>
      </c>
      <c r="F846" s="70">
        <v>361</v>
      </c>
      <c r="G846" s="70">
        <v>270750</v>
      </c>
      <c r="H846" s="70">
        <f>G846*18%</f>
        <v>48735</v>
      </c>
      <c r="I846" s="70">
        <f>G846+H846</f>
        <v>319485</v>
      </c>
      <c r="J846" s="67" t="s">
        <v>6994</v>
      </c>
    </row>
    <row r="847" spans="1:10" x14ac:dyDescent="0.3">
      <c r="A847" s="68">
        <v>43594</v>
      </c>
      <c r="B847" s="66" t="s">
        <v>7001</v>
      </c>
      <c r="C847" s="66" t="s">
        <v>7021</v>
      </c>
      <c r="D847" s="66">
        <v>40</v>
      </c>
      <c r="E847" s="67">
        <v>600</v>
      </c>
      <c r="F847" s="70">
        <v>130</v>
      </c>
      <c r="G847" s="70">
        <v>78000</v>
      </c>
      <c r="H847" s="70">
        <f>G847*18%</f>
        <v>14040</v>
      </c>
      <c r="I847" s="70">
        <f>G847+H847</f>
        <v>92040</v>
      </c>
      <c r="J847" s="67" t="s">
        <v>7009</v>
      </c>
    </row>
    <row r="848" spans="1:10" x14ac:dyDescent="0.3">
      <c r="A848" s="68">
        <v>43594</v>
      </c>
      <c r="B848" s="66" t="s">
        <v>7001</v>
      </c>
      <c r="C848" s="66" t="s">
        <v>7021</v>
      </c>
      <c r="D848" s="66">
        <v>90</v>
      </c>
      <c r="E848" s="67">
        <v>650</v>
      </c>
      <c r="F848" s="70">
        <v>416</v>
      </c>
      <c r="G848" s="70">
        <v>270400</v>
      </c>
      <c r="H848" s="70">
        <f>G848*18%</f>
        <v>48672</v>
      </c>
      <c r="I848" s="70">
        <f>G848+H848</f>
        <v>319072</v>
      </c>
      <c r="J848" s="67" t="s">
        <v>6994</v>
      </c>
    </row>
    <row r="849" spans="1:10" x14ac:dyDescent="0.3">
      <c r="A849" s="68">
        <v>43594</v>
      </c>
      <c r="B849" s="66" t="s">
        <v>6999</v>
      </c>
      <c r="C849" s="66" t="s">
        <v>7021</v>
      </c>
      <c r="D849" s="66">
        <v>110</v>
      </c>
      <c r="E849" s="67">
        <v>200</v>
      </c>
      <c r="F849" s="70">
        <v>601</v>
      </c>
      <c r="G849" s="70">
        <v>120200</v>
      </c>
      <c r="H849" s="70">
        <f>G849*18%</f>
        <v>21636</v>
      </c>
      <c r="I849" s="70">
        <f>G849+H849</f>
        <v>141836</v>
      </c>
      <c r="J849" s="67" t="s">
        <v>6994</v>
      </c>
    </row>
    <row r="850" spans="1:10" x14ac:dyDescent="0.3">
      <c r="A850" s="68">
        <v>43594</v>
      </c>
      <c r="B850" s="66" t="s">
        <v>6999</v>
      </c>
      <c r="C850" s="66" t="s">
        <v>7021</v>
      </c>
      <c r="D850" s="66">
        <v>110</v>
      </c>
      <c r="E850" s="67">
        <v>250</v>
      </c>
      <c r="F850" s="70">
        <v>601</v>
      </c>
      <c r="G850" s="70">
        <v>150250</v>
      </c>
      <c r="H850" s="70">
        <f>G850*18%</f>
        <v>27045</v>
      </c>
      <c r="I850" s="70">
        <f>G850+H850</f>
        <v>177295</v>
      </c>
      <c r="J850" s="67" t="s">
        <v>6994</v>
      </c>
    </row>
    <row r="851" spans="1:10" x14ac:dyDescent="0.3">
      <c r="A851" s="68">
        <v>43594</v>
      </c>
      <c r="B851" s="66" t="s">
        <v>7001</v>
      </c>
      <c r="C851" s="66" t="s">
        <v>7021</v>
      </c>
      <c r="D851" s="66">
        <v>90</v>
      </c>
      <c r="E851" s="67">
        <v>200</v>
      </c>
      <c r="F851" s="70">
        <v>416</v>
      </c>
      <c r="G851" s="70">
        <v>83200</v>
      </c>
      <c r="H851" s="70">
        <f>G851*18%</f>
        <v>14976</v>
      </c>
      <c r="I851" s="70">
        <f>G851+H851</f>
        <v>98176</v>
      </c>
      <c r="J851" s="67" t="s">
        <v>6994</v>
      </c>
    </row>
    <row r="852" spans="1:10" x14ac:dyDescent="0.3">
      <c r="A852" s="68">
        <v>43594</v>
      </c>
      <c r="B852" s="66" t="s">
        <v>6999</v>
      </c>
      <c r="C852" s="66" t="s">
        <v>7021</v>
      </c>
      <c r="D852" s="66">
        <v>110</v>
      </c>
      <c r="E852" s="67">
        <v>200</v>
      </c>
      <c r="F852" s="70">
        <v>601</v>
      </c>
      <c r="G852" s="70">
        <v>120200</v>
      </c>
      <c r="H852" s="70">
        <f>G852*18%</f>
        <v>21636</v>
      </c>
      <c r="I852" s="70">
        <f>G852+H852</f>
        <v>141836</v>
      </c>
      <c r="J852" s="67" t="s">
        <v>6994</v>
      </c>
    </row>
    <row r="853" spans="1:10" x14ac:dyDescent="0.3">
      <c r="A853" s="68">
        <v>43594</v>
      </c>
      <c r="B853" s="66" t="s">
        <v>7001</v>
      </c>
      <c r="C853" s="66" t="s">
        <v>7021</v>
      </c>
      <c r="D853" s="66">
        <v>90</v>
      </c>
      <c r="E853" s="67">
        <v>200</v>
      </c>
      <c r="F853" s="70">
        <v>416</v>
      </c>
      <c r="G853" s="70">
        <v>83200</v>
      </c>
      <c r="H853" s="70">
        <f>G853*18%</f>
        <v>14976</v>
      </c>
      <c r="I853" s="70">
        <f>G853+H853</f>
        <v>98176</v>
      </c>
      <c r="J853" s="67" t="s">
        <v>6994</v>
      </c>
    </row>
    <row r="854" spans="1:10" x14ac:dyDescent="0.3">
      <c r="A854" s="68">
        <v>43594</v>
      </c>
      <c r="B854" s="66" t="s">
        <v>7001</v>
      </c>
      <c r="C854" s="66" t="s">
        <v>7021</v>
      </c>
      <c r="D854" s="66">
        <v>90</v>
      </c>
      <c r="E854" s="67">
        <v>350</v>
      </c>
      <c r="F854" s="70">
        <v>416</v>
      </c>
      <c r="G854" s="70">
        <v>145600</v>
      </c>
      <c r="H854" s="70">
        <f>G854*18%</f>
        <v>26208</v>
      </c>
      <c r="I854" s="70">
        <f>G854+H854</f>
        <v>171808</v>
      </c>
      <c r="J854" s="67" t="s">
        <v>6994</v>
      </c>
    </row>
    <row r="855" spans="1:10" x14ac:dyDescent="0.3">
      <c r="A855" s="68">
        <v>43594</v>
      </c>
      <c r="B855" s="66" t="s">
        <v>6999</v>
      </c>
      <c r="C855" s="66" t="s">
        <v>7021</v>
      </c>
      <c r="D855" s="66">
        <v>90</v>
      </c>
      <c r="E855" s="67">
        <v>650</v>
      </c>
      <c r="F855" s="70">
        <v>386.9</v>
      </c>
      <c r="G855" s="70">
        <v>251484.99999999997</v>
      </c>
      <c r="H855" s="70">
        <f>G855*18%</f>
        <v>45267.299999999996</v>
      </c>
      <c r="I855" s="70">
        <f>G855+H855</f>
        <v>296752.3</v>
      </c>
      <c r="J855" s="67" t="s">
        <v>6994</v>
      </c>
    </row>
    <row r="856" spans="1:10" x14ac:dyDescent="0.3">
      <c r="A856" s="68">
        <v>43594</v>
      </c>
      <c r="B856" s="66" t="s">
        <v>6999</v>
      </c>
      <c r="C856" s="66" t="s">
        <v>7021</v>
      </c>
      <c r="D856" s="66">
        <v>75</v>
      </c>
      <c r="E856" s="67">
        <v>225</v>
      </c>
      <c r="F856" s="70">
        <v>277.39999999999998</v>
      </c>
      <c r="G856" s="70">
        <v>62414.999999999993</v>
      </c>
      <c r="H856" s="70">
        <f>G856*18%</f>
        <v>11234.699999999999</v>
      </c>
      <c r="I856" s="70">
        <f>G856+H856</f>
        <v>73649.7</v>
      </c>
      <c r="J856" s="67" t="s">
        <v>6994</v>
      </c>
    </row>
    <row r="857" spans="1:10" x14ac:dyDescent="0.3">
      <c r="A857" s="68">
        <v>43594</v>
      </c>
      <c r="B857" s="66" t="s">
        <v>6999</v>
      </c>
      <c r="C857" s="66" t="s">
        <v>7021</v>
      </c>
      <c r="D857" s="66">
        <v>75</v>
      </c>
      <c r="E857" s="67">
        <v>425</v>
      </c>
      <c r="F857" s="70">
        <v>277.39999999999998</v>
      </c>
      <c r="G857" s="70">
        <v>117894.99999999999</v>
      </c>
      <c r="H857" s="70">
        <f>G857*18%</f>
        <v>21221.099999999995</v>
      </c>
      <c r="I857" s="70">
        <f>G857+H857</f>
        <v>139116.09999999998</v>
      </c>
      <c r="J857" s="67" t="s">
        <v>6994</v>
      </c>
    </row>
    <row r="858" spans="1:10" x14ac:dyDescent="0.3">
      <c r="A858" s="68">
        <v>43594</v>
      </c>
      <c r="B858" s="66" t="s">
        <v>6999</v>
      </c>
      <c r="C858" s="66" t="s">
        <v>7021</v>
      </c>
      <c r="D858" s="66">
        <v>63</v>
      </c>
      <c r="E858" s="67">
        <v>1400</v>
      </c>
      <c r="F858" s="70">
        <v>204.4</v>
      </c>
      <c r="G858" s="70">
        <v>286160</v>
      </c>
      <c r="H858" s="70">
        <f>G858*18%</f>
        <v>51508.799999999996</v>
      </c>
      <c r="I858" s="70">
        <f>G858+H858</f>
        <v>337668.8</v>
      </c>
      <c r="J858" s="67" t="s">
        <v>6994</v>
      </c>
    </row>
    <row r="859" spans="1:10" x14ac:dyDescent="0.3">
      <c r="A859" s="68">
        <v>43594</v>
      </c>
      <c r="B859" s="66" t="s">
        <v>6999</v>
      </c>
      <c r="C859" s="66" t="s">
        <v>7021</v>
      </c>
      <c r="D859" s="66">
        <v>63</v>
      </c>
      <c r="E859" s="67">
        <v>1195</v>
      </c>
      <c r="F859" s="70">
        <v>204.4</v>
      </c>
      <c r="G859" s="70">
        <v>244258</v>
      </c>
      <c r="H859" s="70">
        <f>G859*18%</f>
        <v>43966.439999999995</v>
      </c>
      <c r="I859" s="70">
        <f>G859+H859</f>
        <v>288224.44</v>
      </c>
      <c r="J859" s="67" t="s">
        <v>6994</v>
      </c>
    </row>
    <row r="860" spans="1:10" x14ac:dyDescent="0.3">
      <c r="A860" s="68">
        <v>43594</v>
      </c>
      <c r="B860" s="66" t="s">
        <v>6999</v>
      </c>
      <c r="C860" s="66" t="s">
        <v>7021</v>
      </c>
      <c r="D860" s="66">
        <v>63</v>
      </c>
      <c r="E860" s="67">
        <v>205</v>
      </c>
      <c r="F860" s="70">
        <v>204.4</v>
      </c>
      <c r="G860" s="70">
        <v>41902</v>
      </c>
      <c r="H860" s="70">
        <f>G860*18%</f>
        <v>7542.36</v>
      </c>
      <c r="I860" s="70">
        <f>G860+H860</f>
        <v>49444.36</v>
      </c>
      <c r="J860" s="67" t="s">
        <v>6994</v>
      </c>
    </row>
    <row r="861" spans="1:10" x14ac:dyDescent="0.3">
      <c r="A861" s="68">
        <v>43594</v>
      </c>
      <c r="B861" s="66" t="s">
        <v>6999</v>
      </c>
      <c r="C861" s="66" t="s">
        <v>7021</v>
      </c>
      <c r="D861" s="66">
        <v>110</v>
      </c>
      <c r="E861" s="67">
        <v>300</v>
      </c>
      <c r="F861" s="70">
        <v>601</v>
      </c>
      <c r="G861" s="70">
        <v>180300</v>
      </c>
      <c r="H861" s="70">
        <f>G861*18%</f>
        <v>32454</v>
      </c>
      <c r="I861" s="70">
        <f>G861+H861</f>
        <v>212754</v>
      </c>
      <c r="J861" s="67" t="s">
        <v>6994</v>
      </c>
    </row>
    <row r="862" spans="1:10" x14ac:dyDescent="0.3">
      <c r="A862" s="68">
        <v>43594</v>
      </c>
      <c r="B862" s="66" t="s">
        <v>7001</v>
      </c>
      <c r="C862" s="66" t="s">
        <v>7021</v>
      </c>
      <c r="D862" s="66">
        <v>90</v>
      </c>
      <c r="E862" s="67">
        <v>122</v>
      </c>
      <c r="F862" s="70">
        <v>416</v>
      </c>
      <c r="G862" s="70">
        <v>50752</v>
      </c>
      <c r="H862" s="70">
        <f>G862*18%</f>
        <v>9135.3599999999988</v>
      </c>
      <c r="I862" s="70">
        <f>G862+H862</f>
        <v>59887.360000000001</v>
      </c>
      <c r="J862" s="67" t="s">
        <v>6994</v>
      </c>
    </row>
    <row r="863" spans="1:10" x14ac:dyDescent="0.3">
      <c r="A863" s="68">
        <v>43594</v>
      </c>
      <c r="B863" s="66" t="s">
        <v>7001</v>
      </c>
      <c r="C863" s="66" t="s">
        <v>7021</v>
      </c>
      <c r="D863" s="66">
        <v>90</v>
      </c>
      <c r="E863" s="67">
        <v>178</v>
      </c>
      <c r="F863" s="70">
        <v>416</v>
      </c>
      <c r="G863" s="70">
        <v>74048</v>
      </c>
      <c r="H863" s="70">
        <f>G863*18%</f>
        <v>13328.64</v>
      </c>
      <c r="I863" s="70">
        <f>G863+H863</f>
        <v>87376.639999999999</v>
      </c>
      <c r="J863" s="67" t="s">
        <v>6994</v>
      </c>
    </row>
    <row r="864" spans="1:10" x14ac:dyDescent="0.3">
      <c r="A864" s="68">
        <v>43594</v>
      </c>
      <c r="B864" s="66" t="s">
        <v>7001</v>
      </c>
      <c r="C864" s="66" t="s">
        <v>7021</v>
      </c>
      <c r="D864" s="66">
        <v>110</v>
      </c>
      <c r="E864" s="67">
        <v>400</v>
      </c>
      <c r="F864" s="70">
        <v>576.70000000000005</v>
      </c>
      <c r="G864" s="70">
        <v>230680.00000000003</v>
      </c>
      <c r="H864" s="70">
        <f>G864*18%</f>
        <v>41522.400000000001</v>
      </c>
      <c r="I864" s="70">
        <f>G864+H864</f>
        <v>272202.40000000002</v>
      </c>
      <c r="J864" s="67" t="s">
        <v>6994</v>
      </c>
    </row>
    <row r="865" spans="1:10" x14ac:dyDescent="0.3">
      <c r="A865" s="68">
        <v>43594</v>
      </c>
      <c r="B865" s="66" t="s">
        <v>6999</v>
      </c>
      <c r="C865" s="66" t="s">
        <v>7021</v>
      </c>
      <c r="D865" s="66">
        <v>75</v>
      </c>
      <c r="E865" s="67">
        <v>400</v>
      </c>
      <c r="F865" s="70">
        <v>277.39999999999998</v>
      </c>
      <c r="G865" s="70">
        <v>110959.99999999999</v>
      </c>
      <c r="H865" s="70">
        <f>G865*18%</f>
        <v>19972.799999999996</v>
      </c>
      <c r="I865" s="70">
        <f>G865+H865</f>
        <v>130932.79999999999</v>
      </c>
      <c r="J865" s="67" t="s">
        <v>6994</v>
      </c>
    </row>
    <row r="866" spans="1:10" x14ac:dyDescent="0.3">
      <c r="A866" s="68">
        <v>43594</v>
      </c>
      <c r="B866" s="66" t="s">
        <v>6999</v>
      </c>
      <c r="C866" s="66" t="s">
        <v>7021</v>
      </c>
      <c r="D866" s="66">
        <v>63</v>
      </c>
      <c r="E866" s="67">
        <v>400</v>
      </c>
      <c r="F866" s="70">
        <v>204.4</v>
      </c>
      <c r="G866" s="70">
        <v>81760</v>
      </c>
      <c r="H866" s="70">
        <f>G866*18%</f>
        <v>14716.8</v>
      </c>
      <c r="I866" s="70">
        <f>G866+H866</f>
        <v>96476.800000000003</v>
      </c>
      <c r="J866" s="67" t="s">
        <v>6994</v>
      </c>
    </row>
    <row r="867" spans="1:10" x14ac:dyDescent="0.3">
      <c r="A867" s="68">
        <v>43594</v>
      </c>
      <c r="B867" s="66" t="s">
        <v>6999</v>
      </c>
      <c r="C867" s="66" t="s">
        <v>7021</v>
      </c>
      <c r="D867" s="66">
        <v>63</v>
      </c>
      <c r="E867" s="67">
        <v>1400</v>
      </c>
      <c r="F867" s="70">
        <v>204.4</v>
      </c>
      <c r="G867" s="70">
        <v>286160</v>
      </c>
      <c r="H867" s="70">
        <f>G867*18%</f>
        <v>51508.799999999996</v>
      </c>
      <c r="I867" s="70">
        <f>G867+H867</f>
        <v>337668.8</v>
      </c>
      <c r="J867" s="67" t="s">
        <v>6994</v>
      </c>
    </row>
    <row r="868" spans="1:10" x14ac:dyDescent="0.3">
      <c r="A868" s="68">
        <v>43594</v>
      </c>
      <c r="B868" s="66" t="s">
        <v>7008</v>
      </c>
      <c r="C868" s="66" t="s">
        <v>7021</v>
      </c>
      <c r="D868" s="66">
        <v>75</v>
      </c>
      <c r="E868" s="67">
        <v>16310</v>
      </c>
      <c r="F868" s="70">
        <v>14</v>
      </c>
      <c r="G868" s="70">
        <v>228340</v>
      </c>
      <c r="H868" s="70">
        <f>G868*18%</f>
        <v>41101.199999999997</v>
      </c>
      <c r="I868" s="70">
        <f>G868+H868</f>
        <v>269441.2</v>
      </c>
      <c r="J868" s="67" t="s">
        <v>6994</v>
      </c>
    </row>
    <row r="869" spans="1:10" x14ac:dyDescent="0.3">
      <c r="A869" s="68">
        <v>43594</v>
      </c>
      <c r="B869" s="66" t="s">
        <v>6999</v>
      </c>
      <c r="C869" s="66" t="s">
        <v>7021</v>
      </c>
      <c r="D869" s="66">
        <v>90</v>
      </c>
      <c r="E869" s="67">
        <v>410</v>
      </c>
      <c r="F869" s="70">
        <v>386.9</v>
      </c>
      <c r="G869" s="70">
        <v>158629</v>
      </c>
      <c r="H869" s="70">
        <f>G869*18%</f>
        <v>28553.219999999998</v>
      </c>
      <c r="I869" s="70">
        <f>G869+H869</f>
        <v>187182.22</v>
      </c>
      <c r="J869" s="67" t="s">
        <v>6994</v>
      </c>
    </row>
    <row r="870" spans="1:10" x14ac:dyDescent="0.3">
      <c r="A870" s="68">
        <v>43594</v>
      </c>
      <c r="B870" s="66" t="s">
        <v>6999</v>
      </c>
      <c r="C870" s="66" t="s">
        <v>7021</v>
      </c>
      <c r="D870" s="66">
        <v>75</v>
      </c>
      <c r="E870" s="67">
        <v>351</v>
      </c>
      <c r="F870" s="70">
        <v>277.39999999999998</v>
      </c>
      <c r="G870" s="70">
        <v>97367.4</v>
      </c>
      <c r="H870" s="70">
        <f>G870*18%</f>
        <v>17526.131999999998</v>
      </c>
      <c r="I870" s="70">
        <f>G870+H870</f>
        <v>114893.53199999999</v>
      </c>
      <c r="J870" s="67" t="s">
        <v>6994</v>
      </c>
    </row>
    <row r="871" spans="1:10" x14ac:dyDescent="0.3">
      <c r="A871" s="68">
        <v>43594</v>
      </c>
      <c r="B871" s="66" t="s">
        <v>6999</v>
      </c>
      <c r="C871" s="66" t="s">
        <v>7021</v>
      </c>
      <c r="D871" s="66">
        <v>90</v>
      </c>
      <c r="E871" s="67">
        <v>240</v>
      </c>
      <c r="F871" s="70">
        <v>386.9</v>
      </c>
      <c r="G871" s="70">
        <v>92856</v>
      </c>
      <c r="H871" s="70">
        <f>G871*18%</f>
        <v>16714.079999999998</v>
      </c>
      <c r="I871" s="70">
        <f>G871+H871</f>
        <v>109570.08</v>
      </c>
      <c r="J871" s="67" t="s">
        <v>6994</v>
      </c>
    </row>
    <row r="872" spans="1:10" x14ac:dyDescent="0.3">
      <c r="A872" s="68">
        <v>43594</v>
      </c>
      <c r="B872" s="66" t="s">
        <v>6999</v>
      </c>
      <c r="C872" s="66" t="s">
        <v>7021</v>
      </c>
      <c r="D872" s="66">
        <v>75</v>
      </c>
      <c r="E872" s="67">
        <v>299</v>
      </c>
      <c r="F872" s="70">
        <v>277.39999999999998</v>
      </c>
      <c r="G872" s="70">
        <v>82942.599999999991</v>
      </c>
      <c r="H872" s="70">
        <f>G872*18%</f>
        <v>14929.667999999998</v>
      </c>
      <c r="I872" s="70">
        <f>G872+H872</f>
        <v>97872.267999999982</v>
      </c>
      <c r="J872" s="67" t="s">
        <v>6994</v>
      </c>
    </row>
    <row r="873" spans="1:10" x14ac:dyDescent="0.3">
      <c r="A873" s="68">
        <v>43594</v>
      </c>
      <c r="B873" s="66" t="s">
        <v>7001</v>
      </c>
      <c r="C873" s="66" t="s">
        <v>7021</v>
      </c>
      <c r="D873" s="66">
        <v>110</v>
      </c>
      <c r="E873" s="67">
        <v>400</v>
      </c>
      <c r="F873" s="70">
        <v>576.70000000000005</v>
      </c>
      <c r="G873" s="70">
        <v>230680.00000000003</v>
      </c>
      <c r="H873" s="70">
        <f>G873*18%</f>
        <v>41522.400000000001</v>
      </c>
      <c r="I873" s="70">
        <f>G873+H873</f>
        <v>272202.40000000002</v>
      </c>
      <c r="J873" s="67" t="s">
        <v>6994</v>
      </c>
    </row>
    <row r="874" spans="1:10" x14ac:dyDescent="0.3">
      <c r="A874" s="68">
        <v>43594</v>
      </c>
      <c r="B874" s="66" t="s">
        <v>6999</v>
      </c>
      <c r="C874" s="66" t="s">
        <v>7021</v>
      </c>
      <c r="D874" s="66">
        <v>90</v>
      </c>
      <c r="E874" s="67">
        <v>267</v>
      </c>
      <c r="F874" s="70">
        <v>386.9</v>
      </c>
      <c r="G874" s="70">
        <v>103302.29999999999</v>
      </c>
      <c r="H874" s="70">
        <f>G874*18%</f>
        <v>18594.413999999997</v>
      </c>
      <c r="I874" s="70">
        <f>G874+H874</f>
        <v>121896.71399999998</v>
      </c>
      <c r="J874" s="67" t="s">
        <v>6994</v>
      </c>
    </row>
    <row r="875" spans="1:10" x14ac:dyDescent="0.3">
      <c r="A875" s="68">
        <v>43594</v>
      </c>
      <c r="B875" s="66" t="s">
        <v>6999</v>
      </c>
      <c r="C875" s="66" t="s">
        <v>7021</v>
      </c>
      <c r="D875" s="66">
        <v>75</v>
      </c>
      <c r="E875" s="67">
        <v>400</v>
      </c>
      <c r="F875" s="70">
        <v>277.39999999999998</v>
      </c>
      <c r="G875" s="70">
        <v>110959.99999999999</v>
      </c>
      <c r="H875" s="70">
        <f>G875*18%</f>
        <v>19972.799999999996</v>
      </c>
      <c r="I875" s="70">
        <f>G875+H875</f>
        <v>130932.79999999999</v>
      </c>
      <c r="J875" s="67" t="s">
        <v>6994</v>
      </c>
    </row>
    <row r="876" spans="1:10" x14ac:dyDescent="0.3">
      <c r="A876" s="68">
        <v>43594</v>
      </c>
      <c r="B876" s="66" t="s">
        <v>6999</v>
      </c>
      <c r="C876" s="66" t="s">
        <v>7021</v>
      </c>
      <c r="D876" s="66">
        <v>90</v>
      </c>
      <c r="E876" s="67">
        <v>133</v>
      </c>
      <c r="F876" s="70">
        <v>386.9</v>
      </c>
      <c r="G876" s="70">
        <v>51457.7</v>
      </c>
      <c r="H876" s="70">
        <f>G876*18%</f>
        <v>9262.3859999999986</v>
      </c>
      <c r="I876" s="70">
        <f>G876+H876</f>
        <v>60720.085999999996</v>
      </c>
      <c r="J876" s="67" t="s">
        <v>6994</v>
      </c>
    </row>
    <row r="877" spans="1:10" x14ac:dyDescent="0.3">
      <c r="A877" s="68">
        <v>43594</v>
      </c>
      <c r="B877" s="66" t="s">
        <v>7001</v>
      </c>
      <c r="C877" s="66" t="s">
        <v>7021</v>
      </c>
      <c r="D877" s="66">
        <v>110</v>
      </c>
      <c r="E877" s="67">
        <v>400</v>
      </c>
      <c r="F877" s="70">
        <v>576.70000000000005</v>
      </c>
      <c r="G877" s="70">
        <v>230680.00000000003</v>
      </c>
      <c r="H877" s="70">
        <f>G877*18%</f>
        <v>41522.400000000001</v>
      </c>
      <c r="I877" s="70">
        <f>G877+H877</f>
        <v>272202.40000000002</v>
      </c>
      <c r="J877" s="67" t="s">
        <v>6994</v>
      </c>
    </row>
    <row r="878" spans="1:10" x14ac:dyDescent="0.3">
      <c r="A878" s="68">
        <v>43594</v>
      </c>
      <c r="B878" s="66" t="s">
        <v>6999</v>
      </c>
      <c r="C878" s="66" t="s">
        <v>7021</v>
      </c>
      <c r="D878" s="66">
        <v>90</v>
      </c>
      <c r="E878" s="67">
        <v>400</v>
      </c>
      <c r="F878" s="70">
        <v>386.9</v>
      </c>
      <c r="G878" s="70">
        <v>154760</v>
      </c>
      <c r="H878" s="70">
        <f>G878*18%</f>
        <v>27856.799999999999</v>
      </c>
      <c r="I878" s="70">
        <f>G878+H878</f>
        <v>182616.8</v>
      </c>
      <c r="J878" s="67" t="s">
        <v>6994</v>
      </c>
    </row>
    <row r="879" spans="1:10" x14ac:dyDescent="0.3">
      <c r="A879" s="68">
        <v>43594</v>
      </c>
      <c r="B879" s="66" t="s">
        <v>6999</v>
      </c>
      <c r="C879" s="66" t="s">
        <v>7021</v>
      </c>
      <c r="D879" s="66">
        <v>75</v>
      </c>
      <c r="E879" s="67">
        <v>400</v>
      </c>
      <c r="F879" s="70">
        <v>277.39999999999998</v>
      </c>
      <c r="G879" s="70">
        <v>110959.99999999999</v>
      </c>
      <c r="H879" s="70">
        <f>G879*18%</f>
        <v>19972.799999999996</v>
      </c>
      <c r="I879" s="70">
        <f>G879+H879</f>
        <v>130932.79999999999</v>
      </c>
      <c r="J879" s="67" t="s">
        <v>6994</v>
      </c>
    </row>
    <row r="880" spans="1:10" x14ac:dyDescent="0.3">
      <c r="A880" s="68">
        <v>43594</v>
      </c>
      <c r="B880" s="66" t="s">
        <v>7001</v>
      </c>
      <c r="C880" s="66" t="s">
        <v>7021</v>
      </c>
      <c r="D880" s="66">
        <v>90</v>
      </c>
      <c r="E880" s="67">
        <v>290</v>
      </c>
      <c r="F880" s="70">
        <v>416</v>
      </c>
      <c r="G880" s="70">
        <v>120640</v>
      </c>
      <c r="H880" s="70">
        <f>G880*18%</f>
        <v>21715.200000000001</v>
      </c>
      <c r="I880" s="70">
        <f>G880+H880</f>
        <v>142355.20000000001</v>
      </c>
      <c r="J880" s="67" t="s">
        <v>6994</v>
      </c>
    </row>
    <row r="881" spans="1:10" x14ac:dyDescent="0.3">
      <c r="A881" s="68">
        <v>43594</v>
      </c>
      <c r="B881" s="66" t="s">
        <v>6999</v>
      </c>
      <c r="C881" s="66" t="s">
        <v>7021</v>
      </c>
      <c r="D881" s="66">
        <v>110</v>
      </c>
      <c r="E881" s="67">
        <v>386</v>
      </c>
      <c r="F881" s="70">
        <v>601</v>
      </c>
      <c r="G881" s="70">
        <v>231986</v>
      </c>
      <c r="H881" s="70">
        <f>G881*18%</f>
        <v>41757.479999999996</v>
      </c>
      <c r="I881" s="70">
        <f>G881+H881</f>
        <v>273743.48</v>
      </c>
      <c r="J881" s="67" t="s">
        <v>6994</v>
      </c>
    </row>
    <row r="882" spans="1:10" x14ac:dyDescent="0.3">
      <c r="A882" s="68">
        <v>43594</v>
      </c>
      <c r="B882" s="66" t="s">
        <v>6999</v>
      </c>
      <c r="C882" s="66" t="s">
        <v>7021</v>
      </c>
      <c r="D882" s="66">
        <v>110</v>
      </c>
      <c r="E882" s="67">
        <v>110</v>
      </c>
      <c r="F882" s="70">
        <v>601</v>
      </c>
      <c r="G882" s="70">
        <v>66110</v>
      </c>
      <c r="H882" s="70">
        <f>G882*18%</f>
        <v>11899.8</v>
      </c>
      <c r="I882" s="70">
        <f>G882+H882</f>
        <v>78009.8</v>
      </c>
      <c r="J882" s="67" t="s">
        <v>6994</v>
      </c>
    </row>
    <row r="883" spans="1:10" x14ac:dyDescent="0.3">
      <c r="A883" s="68">
        <v>43594</v>
      </c>
      <c r="B883" s="66" t="s">
        <v>6999</v>
      </c>
      <c r="C883" s="66" t="s">
        <v>7021</v>
      </c>
      <c r="D883" s="66">
        <v>110</v>
      </c>
      <c r="E883" s="67">
        <v>4</v>
      </c>
      <c r="F883" s="70">
        <v>601</v>
      </c>
      <c r="G883" s="70">
        <v>2404</v>
      </c>
      <c r="H883" s="70">
        <f>G883*18%</f>
        <v>432.71999999999997</v>
      </c>
      <c r="I883" s="70">
        <f>G883+H883</f>
        <v>2836.72</v>
      </c>
      <c r="J883" s="67" t="s">
        <v>6994</v>
      </c>
    </row>
    <row r="884" spans="1:10" x14ac:dyDescent="0.3">
      <c r="A884" s="68">
        <v>43594</v>
      </c>
      <c r="B884" s="66" t="s">
        <v>6999</v>
      </c>
      <c r="C884" s="66" t="s">
        <v>7021</v>
      </c>
      <c r="D884" s="66">
        <v>110</v>
      </c>
      <c r="E884" s="67">
        <v>450</v>
      </c>
      <c r="F884" s="70">
        <v>601</v>
      </c>
      <c r="G884" s="70">
        <v>270450</v>
      </c>
      <c r="H884" s="70">
        <f>G884*18%</f>
        <v>48681</v>
      </c>
      <c r="I884" s="70">
        <f>G884+H884</f>
        <v>319131</v>
      </c>
      <c r="J884" s="67" t="s">
        <v>6994</v>
      </c>
    </row>
    <row r="885" spans="1:10" x14ac:dyDescent="0.3">
      <c r="A885" s="68">
        <v>43594</v>
      </c>
      <c r="B885" s="66" t="s">
        <v>7001</v>
      </c>
      <c r="C885" s="66" t="s">
        <v>7021</v>
      </c>
      <c r="D885" s="66">
        <v>90</v>
      </c>
      <c r="E885" s="67">
        <v>200</v>
      </c>
      <c r="F885" s="70">
        <v>416</v>
      </c>
      <c r="G885" s="70">
        <v>83200</v>
      </c>
      <c r="H885" s="70">
        <f>G885*18%</f>
        <v>14976</v>
      </c>
      <c r="I885" s="70">
        <f>G885+H885</f>
        <v>98176</v>
      </c>
      <c r="J885" s="67" t="s">
        <v>6994</v>
      </c>
    </row>
    <row r="886" spans="1:10" x14ac:dyDescent="0.3">
      <c r="A886" s="68">
        <v>43594</v>
      </c>
      <c r="B886" s="66" t="s">
        <v>7000</v>
      </c>
      <c r="C886" s="66" t="s">
        <v>7023</v>
      </c>
      <c r="D886" s="66">
        <v>63</v>
      </c>
      <c r="E886" s="67">
        <v>13000</v>
      </c>
      <c r="F886" s="70">
        <v>17</v>
      </c>
      <c r="G886" s="70">
        <v>221000</v>
      </c>
      <c r="H886" s="70">
        <f>G886*18%</f>
        <v>39780</v>
      </c>
      <c r="I886" s="70">
        <f>G886+H886</f>
        <v>260780</v>
      </c>
      <c r="J886" s="67" t="s">
        <v>6994</v>
      </c>
    </row>
    <row r="887" spans="1:10" x14ac:dyDescent="0.3">
      <c r="A887" s="68">
        <v>43594</v>
      </c>
      <c r="B887" s="66" t="s">
        <v>7002</v>
      </c>
      <c r="C887" s="66" t="s">
        <v>7022</v>
      </c>
      <c r="D887" s="66">
        <v>48</v>
      </c>
      <c r="E887" s="67">
        <v>80</v>
      </c>
      <c r="F887" s="70">
        <v>277</v>
      </c>
      <c r="G887" s="70">
        <v>22160</v>
      </c>
      <c r="H887" s="70">
        <f>G887*18%</f>
        <v>3988.7999999999997</v>
      </c>
      <c r="I887" s="70">
        <f>G887+H887</f>
        <v>26148.799999999999</v>
      </c>
      <c r="J887" s="67" t="s">
        <v>6994</v>
      </c>
    </row>
    <row r="888" spans="1:10" x14ac:dyDescent="0.3">
      <c r="A888" s="68">
        <v>43594</v>
      </c>
      <c r="B888" s="66" t="s">
        <v>7002</v>
      </c>
      <c r="C888" s="66" t="s">
        <v>7022</v>
      </c>
      <c r="D888" s="66">
        <v>60</v>
      </c>
      <c r="E888" s="67">
        <v>150</v>
      </c>
      <c r="F888" s="70">
        <v>268.38</v>
      </c>
      <c r="G888" s="70">
        <v>40257</v>
      </c>
      <c r="H888" s="70">
        <f>G888*18%</f>
        <v>7246.2599999999993</v>
      </c>
      <c r="I888" s="70">
        <f>G888+H888</f>
        <v>47503.26</v>
      </c>
      <c r="J888" s="67" t="s">
        <v>6994</v>
      </c>
    </row>
    <row r="889" spans="1:10" x14ac:dyDescent="0.3">
      <c r="A889" s="68">
        <v>43595</v>
      </c>
      <c r="B889" s="66" t="s">
        <v>7005</v>
      </c>
      <c r="C889" s="66" t="s">
        <v>7022</v>
      </c>
      <c r="D889" s="66">
        <v>75</v>
      </c>
      <c r="E889" s="67">
        <v>1440</v>
      </c>
      <c r="F889" s="70">
        <v>14</v>
      </c>
      <c r="G889" s="70">
        <v>20160</v>
      </c>
      <c r="H889" s="70">
        <f>G889*18%</f>
        <v>3628.7999999999997</v>
      </c>
      <c r="I889" s="70">
        <f>G889+H889</f>
        <v>23788.799999999999</v>
      </c>
      <c r="J889" s="67" t="s">
        <v>6994</v>
      </c>
    </row>
    <row r="890" spans="1:10" x14ac:dyDescent="0.3">
      <c r="A890" s="68">
        <v>43595</v>
      </c>
      <c r="B890" s="66" t="s">
        <v>7005</v>
      </c>
      <c r="C890" s="66" t="s">
        <v>7022</v>
      </c>
      <c r="D890" s="66">
        <v>75</v>
      </c>
      <c r="E890" s="67">
        <v>9600</v>
      </c>
      <c r="F890" s="70">
        <v>14</v>
      </c>
      <c r="G890" s="70">
        <v>134400</v>
      </c>
      <c r="H890" s="70">
        <f>G890*18%</f>
        <v>24192</v>
      </c>
      <c r="I890" s="70">
        <f>G890+H890</f>
        <v>158592</v>
      </c>
      <c r="J890" s="67" t="s">
        <v>6994</v>
      </c>
    </row>
    <row r="891" spans="1:10" x14ac:dyDescent="0.3">
      <c r="A891" s="68">
        <v>43595</v>
      </c>
      <c r="B891" s="66" t="s">
        <v>7003</v>
      </c>
      <c r="C891" s="66" t="s">
        <v>7033</v>
      </c>
      <c r="D891" s="66">
        <v>110</v>
      </c>
      <c r="E891" s="67">
        <v>2000</v>
      </c>
      <c r="F891" s="70">
        <v>57</v>
      </c>
      <c r="G891" s="70">
        <v>114000</v>
      </c>
      <c r="H891" s="70">
        <f>G891*18%</f>
        <v>20520</v>
      </c>
      <c r="I891" s="70">
        <f>G891+H891</f>
        <v>134520</v>
      </c>
      <c r="J891" s="67" t="s">
        <v>6994</v>
      </c>
    </row>
    <row r="892" spans="1:10" x14ac:dyDescent="0.3">
      <c r="A892" s="68">
        <v>43595</v>
      </c>
      <c r="B892" s="66" t="s">
        <v>7008</v>
      </c>
      <c r="C892" s="66" t="s">
        <v>7021</v>
      </c>
      <c r="D892" s="66">
        <v>90</v>
      </c>
      <c r="E892" s="67">
        <v>5000</v>
      </c>
      <c r="F892" s="70">
        <v>23</v>
      </c>
      <c r="G892" s="70">
        <v>115000</v>
      </c>
      <c r="H892" s="70">
        <f>G892*18%</f>
        <v>20700</v>
      </c>
      <c r="I892" s="70">
        <f>G892+H892</f>
        <v>135700</v>
      </c>
      <c r="J892" s="67" t="s">
        <v>6994</v>
      </c>
    </row>
    <row r="893" spans="1:10" x14ac:dyDescent="0.3">
      <c r="A893" s="68">
        <v>43595</v>
      </c>
      <c r="B893" s="66" t="s">
        <v>7001</v>
      </c>
      <c r="C893" s="66" t="s">
        <v>7021</v>
      </c>
      <c r="D893" s="66">
        <v>90</v>
      </c>
      <c r="E893" s="67">
        <v>585</v>
      </c>
      <c r="F893" s="70">
        <v>416</v>
      </c>
      <c r="G893" s="70">
        <v>243360</v>
      </c>
      <c r="H893" s="70">
        <f>G893*18%</f>
        <v>43804.799999999996</v>
      </c>
      <c r="I893" s="70">
        <f>G893+H893</f>
        <v>287164.79999999999</v>
      </c>
      <c r="J893" s="67" t="s">
        <v>6994</v>
      </c>
    </row>
    <row r="894" spans="1:10" x14ac:dyDescent="0.3">
      <c r="A894" s="68">
        <v>43595</v>
      </c>
      <c r="B894" s="66" t="s">
        <v>7001</v>
      </c>
      <c r="C894" s="66" t="s">
        <v>7021</v>
      </c>
      <c r="D894" s="66">
        <v>90</v>
      </c>
      <c r="E894" s="67">
        <v>115</v>
      </c>
      <c r="F894" s="70">
        <v>416</v>
      </c>
      <c r="G894" s="70">
        <v>47840</v>
      </c>
      <c r="H894" s="70">
        <f>G894*18%</f>
        <v>8611.1999999999989</v>
      </c>
      <c r="I894" s="70">
        <f>G894+H894</f>
        <v>56451.199999999997</v>
      </c>
      <c r="J894" s="67" t="s">
        <v>6994</v>
      </c>
    </row>
    <row r="895" spans="1:10" x14ac:dyDescent="0.3">
      <c r="A895" s="68">
        <v>43595</v>
      </c>
      <c r="B895" s="66" t="s">
        <v>6999</v>
      </c>
      <c r="C895" s="66" t="s">
        <v>7021</v>
      </c>
      <c r="D895" s="66">
        <v>110</v>
      </c>
      <c r="E895" s="67">
        <v>450</v>
      </c>
      <c r="F895" s="70">
        <v>601</v>
      </c>
      <c r="G895" s="70">
        <v>270450</v>
      </c>
      <c r="H895" s="70">
        <f>G895*18%</f>
        <v>48681</v>
      </c>
      <c r="I895" s="70">
        <f>G895+H895</f>
        <v>319131</v>
      </c>
      <c r="J895" s="67" t="s">
        <v>6994</v>
      </c>
    </row>
    <row r="896" spans="1:10" x14ac:dyDescent="0.3">
      <c r="A896" s="68">
        <v>43595</v>
      </c>
      <c r="B896" s="66" t="s">
        <v>6999</v>
      </c>
      <c r="C896" s="66" t="s">
        <v>7021</v>
      </c>
      <c r="D896" s="66">
        <v>110</v>
      </c>
      <c r="E896" s="67">
        <v>500</v>
      </c>
      <c r="F896" s="70">
        <v>601</v>
      </c>
      <c r="G896" s="70">
        <v>300500</v>
      </c>
      <c r="H896" s="70">
        <f>G896*18%</f>
        <v>54090</v>
      </c>
      <c r="I896" s="70">
        <f>G896+H896</f>
        <v>354590</v>
      </c>
      <c r="J896" s="67" t="s">
        <v>6994</v>
      </c>
    </row>
    <row r="897" spans="1:10" x14ac:dyDescent="0.3">
      <c r="A897" s="68">
        <v>43595</v>
      </c>
      <c r="B897" s="66" t="s">
        <v>7001</v>
      </c>
      <c r="C897" s="66" t="s">
        <v>7021</v>
      </c>
      <c r="D897" s="66">
        <v>110</v>
      </c>
      <c r="E897" s="67">
        <v>400</v>
      </c>
      <c r="F897" s="70">
        <v>576.70000000000005</v>
      </c>
      <c r="G897" s="70">
        <v>230680.00000000003</v>
      </c>
      <c r="H897" s="70">
        <f>G897*18%</f>
        <v>41522.400000000001</v>
      </c>
      <c r="I897" s="70">
        <f>G897+H897</f>
        <v>272202.40000000002</v>
      </c>
      <c r="J897" s="67" t="s">
        <v>6994</v>
      </c>
    </row>
    <row r="898" spans="1:10" x14ac:dyDescent="0.3">
      <c r="A898" s="68">
        <v>43595</v>
      </c>
      <c r="B898" s="66" t="s">
        <v>6999</v>
      </c>
      <c r="C898" s="66" t="s">
        <v>7021</v>
      </c>
      <c r="D898" s="66">
        <v>90</v>
      </c>
      <c r="E898" s="67">
        <v>185</v>
      </c>
      <c r="F898" s="70">
        <v>386.9</v>
      </c>
      <c r="G898" s="70">
        <v>71576.5</v>
      </c>
      <c r="H898" s="70">
        <f>G898*18%</f>
        <v>12883.769999999999</v>
      </c>
      <c r="I898" s="70">
        <f>G898+H898</f>
        <v>84460.27</v>
      </c>
      <c r="J898" s="67" t="s">
        <v>6994</v>
      </c>
    </row>
    <row r="899" spans="1:10" x14ac:dyDescent="0.3">
      <c r="A899" s="68">
        <v>43595</v>
      </c>
      <c r="B899" s="66" t="s">
        <v>6999</v>
      </c>
      <c r="C899" s="66" t="s">
        <v>7021</v>
      </c>
      <c r="D899" s="66">
        <v>90</v>
      </c>
      <c r="E899" s="67">
        <v>215</v>
      </c>
      <c r="F899" s="70">
        <v>386.9</v>
      </c>
      <c r="G899" s="70">
        <v>83183.5</v>
      </c>
      <c r="H899" s="70">
        <f>G899*18%</f>
        <v>14973.029999999999</v>
      </c>
      <c r="I899" s="70">
        <f>G899+H899</f>
        <v>98156.53</v>
      </c>
      <c r="J899" s="67" t="s">
        <v>6994</v>
      </c>
    </row>
    <row r="900" spans="1:10" x14ac:dyDescent="0.3">
      <c r="A900" s="68">
        <v>43595</v>
      </c>
      <c r="B900" s="66" t="s">
        <v>6999</v>
      </c>
      <c r="C900" s="66" t="s">
        <v>7021</v>
      </c>
      <c r="D900" s="66">
        <v>75</v>
      </c>
      <c r="E900" s="67">
        <v>400</v>
      </c>
      <c r="F900" s="70">
        <v>277.39999999999998</v>
      </c>
      <c r="G900" s="70">
        <v>110959.99999999999</v>
      </c>
      <c r="H900" s="70">
        <f>G900*18%</f>
        <v>19972.799999999996</v>
      </c>
      <c r="I900" s="70">
        <f>G900+H900</f>
        <v>130932.79999999999</v>
      </c>
      <c r="J900" s="67" t="s">
        <v>6994</v>
      </c>
    </row>
    <row r="901" spans="1:10" x14ac:dyDescent="0.3">
      <c r="A901" s="68">
        <v>43595</v>
      </c>
      <c r="B901" s="66" t="s">
        <v>6999</v>
      </c>
      <c r="C901" s="66" t="s">
        <v>7021</v>
      </c>
      <c r="D901" s="66">
        <v>63</v>
      </c>
      <c r="E901" s="67">
        <v>130</v>
      </c>
      <c r="F901" s="70">
        <v>204.4</v>
      </c>
      <c r="G901" s="70">
        <v>26572</v>
      </c>
      <c r="H901" s="70">
        <f>G901*18%</f>
        <v>4782.96</v>
      </c>
      <c r="I901" s="70">
        <f>G901+H901</f>
        <v>31354.959999999999</v>
      </c>
      <c r="J901" s="67" t="s">
        <v>6994</v>
      </c>
    </row>
    <row r="902" spans="1:10" x14ac:dyDescent="0.3">
      <c r="A902" s="68">
        <v>43595</v>
      </c>
      <c r="B902" s="66" t="s">
        <v>6999</v>
      </c>
      <c r="C902" s="66" t="s">
        <v>7021</v>
      </c>
      <c r="D902" s="66">
        <v>63</v>
      </c>
      <c r="E902" s="67">
        <v>1270</v>
      </c>
      <c r="F902" s="70">
        <v>204.4</v>
      </c>
      <c r="G902" s="70">
        <v>259588</v>
      </c>
      <c r="H902" s="70">
        <f>G902*18%</f>
        <v>46725.84</v>
      </c>
      <c r="I902" s="70">
        <f>G902+H902</f>
        <v>306313.83999999997</v>
      </c>
      <c r="J902" s="67" t="s">
        <v>6994</v>
      </c>
    </row>
    <row r="903" spans="1:10" x14ac:dyDescent="0.3">
      <c r="A903" s="68">
        <v>43595</v>
      </c>
      <c r="B903" s="66" t="s">
        <v>7001</v>
      </c>
      <c r="C903" s="66" t="s">
        <v>7021</v>
      </c>
      <c r="D903" s="66">
        <v>110</v>
      </c>
      <c r="E903" s="67">
        <v>387</v>
      </c>
      <c r="F903" s="70">
        <v>576.70000000000005</v>
      </c>
      <c r="G903" s="70">
        <v>223182.90000000002</v>
      </c>
      <c r="H903" s="70">
        <f>G903*18%</f>
        <v>40172.922000000006</v>
      </c>
      <c r="I903" s="70">
        <f>G903+H903</f>
        <v>263355.82200000004</v>
      </c>
      <c r="J903" s="67" t="s">
        <v>6994</v>
      </c>
    </row>
    <row r="904" spans="1:10" x14ac:dyDescent="0.3">
      <c r="A904" s="68">
        <v>43595</v>
      </c>
      <c r="B904" s="66" t="s">
        <v>7001</v>
      </c>
      <c r="C904" s="66" t="s">
        <v>7021</v>
      </c>
      <c r="D904" s="66">
        <v>110</v>
      </c>
      <c r="E904" s="67">
        <v>13</v>
      </c>
      <c r="F904" s="70">
        <v>576.70000000000005</v>
      </c>
      <c r="G904" s="70">
        <v>7497.1</v>
      </c>
      <c r="H904" s="70">
        <f>G904*18%</f>
        <v>1349.4780000000001</v>
      </c>
      <c r="I904" s="70">
        <f>G904+H904</f>
        <v>8846.5780000000013</v>
      </c>
      <c r="J904" s="67" t="s">
        <v>6994</v>
      </c>
    </row>
    <row r="905" spans="1:10" x14ac:dyDescent="0.3">
      <c r="A905" s="68">
        <v>43595</v>
      </c>
      <c r="B905" s="66" t="s">
        <v>6999</v>
      </c>
      <c r="C905" s="66" t="s">
        <v>7021</v>
      </c>
      <c r="D905" s="66">
        <v>90</v>
      </c>
      <c r="E905" s="67">
        <v>342</v>
      </c>
      <c r="F905" s="70">
        <v>386.9</v>
      </c>
      <c r="G905" s="70">
        <v>132319.79999999999</v>
      </c>
      <c r="H905" s="70">
        <f>G905*18%</f>
        <v>23817.563999999998</v>
      </c>
      <c r="I905" s="70">
        <f>G905+H905</f>
        <v>156137.364</v>
      </c>
      <c r="J905" s="67" t="s">
        <v>6994</v>
      </c>
    </row>
    <row r="906" spans="1:10" x14ac:dyDescent="0.3">
      <c r="A906" s="68">
        <v>43595</v>
      </c>
      <c r="B906" s="66" t="s">
        <v>6999</v>
      </c>
      <c r="C906" s="66" t="s">
        <v>7021</v>
      </c>
      <c r="D906" s="66">
        <v>90</v>
      </c>
      <c r="E906" s="67">
        <v>58</v>
      </c>
      <c r="F906" s="70">
        <v>386.9</v>
      </c>
      <c r="G906" s="70">
        <v>22440.199999999997</v>
      </c>
      <c r="H906" s="70">
        <f>G906*18%</f>
        <v>4039.2359999999994</v>
      </c>
      <c r="I906" s="70">
        <f>G906+H906</f>
        <v>26479.435999999998</v>
      </c>
      <c r="J906" s="67" t="s">
        <v>6994</v>
      </c>
    </row>
    <row r="907" spans="1:10" x14ac:dyDescent="0.3">
      <c r="A907" s="68">
        <v>43595</v>
      </c>
      <c r="B907" s="66" t="s">
        <v>6999</v>
      </c>
      <c r="C907" s="66" t="s">
        <v>7021</v>
      </c>
      <c r="D907" s="66">
        <v>75</v>
      </c>
      <c r="E907" s="67">
        <v>400</v>
      </c>
      <c r="F907" s="70">
        <v>277.39999999999998</v>
      </c>
      <c r="G907" s="70">
        <v>110959.99999999999</v>
      </c>
      <c r="H907" s="70">
        <f>G907*18%</f>
        <v>19972.799999999996</v>
      </c>
      <c r="I907" s="70">
        <f>G907+H907</f>
        <v>130932.79999999999</v>
      </c>
      <c r="J907" s="67" t="s">
        <v>6994</v>
      </c>
    </row>
    <row r="908" spans="1:10" x14ac:dyDescent="0.3">
      <c r="A908" s="68">
        <v>43595</v>
      </c>
      <c r="B908" s="66" t="s">
        <v>6999</v>
      </c>
      <c r="C908" s="66" t="s">
        <v>7021</v>
      </c>
      <c r="D908" s="66">
        <v>63</v>
      </c>
      <c r="E908" s="67">
        <v>1400</v>
      </c>
      <c r="F908" s="70">
        <v>204.4</v>
      </c>
      <c r="G908" s="70">
        <v>286160</v>
      </c>
      <c r="H908" s="70">
        <f>G908*18%</f>
        <v>51508.799999999996</v>
      </c>
      <c r="I908" s="70">
        <f>G908+H908</f>
        <v>337668.8</v>
      </c>
      <c r="J908" s="67" t="s">
        <v>6994</v>
      </c>
    </row>
    <row r="909" spans="1:10" x14ac:dyDescent="0.3">
      <c r="A909" s="68">
        <v>43595</v>
      </c>
      <c r="B909" s="66" t="s">
        <v>7001</v>
      </c>
      <c r="C909" s="66" t="s">
        <v>7021</v>
      </c>
      <c r="D909" s="66">
        <v>110</v>
      </c>
      <c r="E909" s="67">
        <v>400</v>
      </c>
      <c r="F909" s="70">
        <v>576.70000000000005</v>
      </c>
      <c r="G909" s="70">
        <v>230680.00000000003</v>
      </c>
      <c r="H909" s="70">
        <f>G909*18%</f>
        <v>41522.400000000001</v>
      </c>
      <c r="I909" s="70">
        <f>G909+H909</f>
        <v>272202.40000000002</v>
      </c>
      <c r="J909" s="67" t="s">
        <v>6994</v>
      </c>
    </row>
    <row r="910" spans="1:10" x14ac:dyDescent="0.3">
      <c r="A910" s="68">
        <v>43595</v>
      </c>
      <c r="B910" s="66" t="s">
        <v>6999</v>
      </c>
      <c r="C910" s="66" t="s">
        <v>7021</v>
      </c>
      <c r="D910" s="66">
        <v>90</v>
      </c>
      <c r="E910" s="67">
        <v>400</v>
      </c>
      <c r="F910" s="70">
        <v>386.9</v>
      </c>
      <c r="G910" s="70">
        <v>154760</v>
      </c>
      <c r="H910" s="70">
        <f>G910*18%</f>
        <v>27856.799999999999</v>
      </c>
      <c r="I910" s="70">
        <f>G910+H910</f>
        <v>182616.8</v>
      </c>
      <c r="J910" s="67" t="s">
        <v>6994</v>
      </c>
    </row>
    <row r="911" spans="1:10" x14ac:dyDescent="0.3">
      <c r="A911" s="68">
        <v>43595</v>
      </c>
      <c r="B911" s="66" t="s">
        <v>6999</v>
      </c>
      <c r="C911" s="66" t="s">
        <v>7021</v>
      </c>
      <c r="D911" s="66">
        <v>75</v>
      </c>
      <c r="E911" s="67">
        <v>41</v>
      </c>
      <c r="F911" s="70">
        <v>277.39999999999998</v>
      </c>
      <c r="G911" s="70">
        <v>11373.4</v>
      </c>
      <c r="H911" s="70">
        <f>G911*18%</f>
        <v>2047.2119999999998</v>
      </c>
      <c r="I911" s="70">
        <f>G911+H911</f>
        <v>13420.611999999999</v>
      </c>
      <c r="J911" s="67" t="s">
        <v>6994</v>
      </c>
    </row>
    <row r="912" spans="1:10" x14ac:dyDescent="0.3">
      <c r="A912" s="68">
        <v>43595</v>
      </c>
      <c r="B912" s="66" t="s">
        <v>6999</v>
      </c>
      <c r="C912" s="66" t="s">
        <v>7021</v>
      </c>
      <c r="D912" s="66">
        <v>75</v>
      </c>
      <c r="E912" s="67">
        <v>359</v>
      </c>
      <c r="F912" s="70">
        <v>277.39999999999998</v>
      </c>
      <c r="G912" s="70">
        <v>99586.599999999991</v>
      </c>
      <c r="H912" s="70">
        <f>G912*18%</f>
        <v>17925.587999999996</v>
      </c>
      <c r="I912" s="70">
        <f>G912+H912</f>
        <v>117512.18799999999</v>
      </c>
      <c r="J912" s="67" t="s">
        <v>6994</v>
      </c>
    </row>
    <row r="913" spans="1:10" x14ac:dyDescent="0.3">
      <c r="A913" s="68">
        <v>43595</v>
      </c>
      <c r="B913" s="66" t="s">
        <v>6999</v>
      </c>
      <c r="C913" s="66" t="s">
        <v>7021</v>
      </c>
      <c r="D913" s="66">
        <v>63</v>
      </c>
      <c r="E913" s="67">
        <v>41</v>
      </c>
      <c r="F913" s="70">
        <v>204.4</v>
      </c>
      <c r="G913" s="70">
        <v>8380.4</v>
      </c>
      <c r="H913" s="70">
        <f>G913*18%</f>
        <v>1508.472</v>
      </c>
      <c r="I913" s="70">
        <f>G913+H913</f>
        <v>9888.8719999999994</v>
      </c>
      <c r="J913" s="67" t="s">
        <v>6994</v>
      </c>
    </row>
    <row r="914" spans="1:10" x14ac:dyDescent="0.3">
      <c r="A914" s="68">
        <v>43595</v>
      </c>
      <c r="B914" s="66" t="s">
        <v>6999</v>
      </c>
      <c r="C914" s="66" t="s">
        <v>7021</v>
      </c>
      <c r="D914" s="66">
        <v>63</v>
      </c>
      <c r="E914" s="67">
        <v>359</v>
      </c>
      <c r="F914" s="70">
        <v>204.4</v>
      </c>
      <c r="G914" s="70">
        <v>73379.600000000006</v>
      </c>
      <c r="H914" s="70">
        <f>G914*18%</f>
        <v>13208.328000000001</v>
      </c>
      <c r="I914" s="70">
        <f>G914+H914</f>
        <v>86587.928000000014</v>
      </c>
      <c r="J914" s="67" t="s">
        <v>6994</v>
      </c>
    </row>
    <row r="915" spans="1:10" x14ac:dyDescent="0.3">
      <c r="A915" s="68">
        <v>43595</v>
      </c>
      <c r="B915" s="66" t="s">
        <v>6999</v>
      </c>
      <c r="C915" s="66" t="s">
        <v>7021</v>
      </c>
      <c r="D915" s="66">
        <v>75</v>
      </c>
      <c r="E915" s="67">
        <v>808</v>
      </c>
      <c r="F915" s="70">
        <v>277.39999999999998</v>
      </c>
      <c r="G915" s="70">
        <v>224139.19999999998</v>
      </c>
      <c r="H915" s="70">
        <f>G915*18%</f>
        <v>40345.055999999997</v>
      </c>
      <c r="I915" s="70">
        <f>G915+H915</f>
        <v>264484.25599999999</v>
      </c>
      <c r="J915" s="67" t="s">
        <v>6994</v>
      </c>
    </row>
    <row r="916" spans="1:10" x14ac:dyDescent="0.3">
      <c r="A916" s="68">
        <v>43595</v>
      </c>
      <c r="B916" s="66" t="s">
        <v>6999</v>
      </c>
      <c r="C916" s="66" t="s">
        <v>7021</v>
      </c>
      <c r="D916" s="66">
        <v>75</v>
      </c>
      <c r="E916" s="67">
        <v>192</v>
      </c>
      <c r="F916" s="70">
        <v>277.39999999999998</v>
      </c>
      <c r="G916" s="70">
        <v>53260.799999999996</v>
      </c>
      <c r="H916" s="70">
        <f>G916*18%</f>
        <v>9586.9439999999995</v>
      </c>
      <c r="I916" s="70">
        <f>G916+H916</f>
        <v>62847.743999999992</v>
      </c>
      <c r="J916" s="67" t="s">
        <v>6994</v>
      </c>
    </row>
    <row r="917" spans="1:10" x14ac:dyDescent="0.3">
      <c r="A917" s="68">
        <v>43595</v>
      </c>
      <c r="B917" s="66" t="s">
        <v>6999</v>
      </c>
      <c r="C917" s="66" t="s">
        <v>7021</v>
      </c>
      <c r="D917" s="66">
        <v>63</v>
      </c>
      <c r="E917" s="67">
        <v>335</v>
      </c>
      <c r="F917" s="70">
        <v>204.4</v>
      </c>
      <c r="G917" s="70">
        <v>68474</v>
      </c>
      <c r="H917" s="70">
        <f>G917*18%</f>
        <v>12325.32</v>
      </c>
      <c r="I917" s="70">
        <f>G917+H917</f>
        <v>80799.320000000007</v>
      </c>
      <c r="J917" s="67" t="s">
        <v>6994</v>
      </c>
    </row>
    <row r="918" spans="1:10" x14ac:dyDescent="0.3">
      <c r="A918" s="68">
        <v>43595</v>
      </c>
      <c r="B918" s="66" t="s">
        <v>6999</v>
      </c>
      <c r="C918" s="66" t="s">
        <v>7021</v>
      </c>
      <c r="D918" s="66">
        <v>63</v>
      </c>
      <c r="E918" s="67">
        <v>665</v>
      </c>
      <c r="F918" s="70">
        <v>204.4</v>
      </c>
      <c r="G918" s="70">
        <v>135926</v>
      </c>
      <c r="H918" s="70">
        <f>G918*18%</f>
        <v>24466.68</v>
      </c>
      <c r="I918" s="70">
        <f>G918+H918</f>
        <v>160392.68</v>
      </c>
      <c r="J918" s="67" t="s">
        <v>6994</v>
      </c>
    </row>
    <row r="919" spans="1:10" x14ac:dyDescent="0.3">
      <c r="A919" s="68">
        <v>43595</v>
      </c>
      <c r="B919" s="66" t="s">
        <v>7001</v>
      </c>
      <c r="C919" s="66" t="s">
        <v>7021</v>
      </c>
      <c r="D919" s="66">
        <v>110</v>
      </c>
      <c r="E919" s="67">
        <v>276</v>
      </c>
      <c r="F919" s="70">
        <v>576.70000000000005</v>
      </c>
      <c r="G919" s="70">
        <v>159169.20000000001</v>
      </c>
      <c r="H919" s="70">
        <f>G919*18%</f>
        <v>28650.456000000002</v>
      </c>
      <c r="I919" s="70">
        <f>G919+H919</f>
        <v>187819.65600000002</v>
      </c>
      <c r="J919" s="67" t="s">
        <v>6994</v>
      </c>
    </row>
    <row r="920" spans="1:10" x14ac:dyDescent="0.3">
      <c r="A920" s="68">
        <v>43595</v>
      </c>
      <c r="B920" s="66" t="s">
        <v>6999</v>
      </c>
      <c r="C920" s="66" t="s">
        <v>7021</v>
      </c>
      <c r="D920" s="66">
        <v>90</v>
      </c>
      <c r="E920" s="67">
        <v>276</v>
      </c>
      <c r="F920" s="70">
        <v>386.9</v>
      </c>
      <c r="G920" s="70">
        <v>106784.4</v>
      </c>
      <c r="H920" s="70">
        <f>G920*18%</f>
        <v>19221.191999999999</v>
      </c>
      <c r="I920" s="70">
        <f>G920+H920</f>
        <v>126005.59199999999</v>
      </c>
      <c r="J920" s="67" t="s">
        <v>6994</v>
      </c>
    </row>
    <row r="921" spans="1:10" x14ac:dyDescent="0.3">
      <c r="A921" s="68">
        <v>43595</v>
      </c>
      <c r="B921" s="66" t="s">
        <v>6999</v>
      </c>
      <c r="C921" s="66" t="s">
        <v>7021</v>
      </c>
      <c r="D921" s="66">
        <v>75</v>
      </c>
      <c r="E921" s="67">
        <v>400</v>
      </c>
      <c r="F921" s="70">
        <v>277.39999999999998</v>
      </c>
      <c r="G921" s="70">
        <v>110959.99999999999</v>
      </c>
      <c r="H921" s="70">
        <f>G921*18%</f>
        <v>19972.799999999996</v>
      </c>
      <c r="I921" s="70">
        <f>G921+H921</f>
        <v>130932.79999999999</v>
      </c>
      <c r="J921" s="67" t="s">
        <v>6994</v>
      </c>
    </row>
    <row r="922" spans="1:10" x14ac:dyDescent="0.3">
      <c r="A922" s="68">
        <v>43595</v>
      </c>
      <c r="B922" s="66" t="s">
        <v>7001</v>
      </c>
      <c r="C922" s="66" t="s">
        <v>7021</v>
      </c>
      <c r="D922" s="66">
        <v>110</v>
      </c>
      <c r="E922" s="67">
        <v>124</v>
      </c>
      <c r="F922" s="70">
        <v>576.70000000000005</v>
      </c>
      <c r="G922" s="70">
        <v>71510.8</v>
      </c>
      <c r="H922" s="70">
        <f>G922*18%</f>
        <v>12871.944</v>
      </c>
      <c r="I922" s="70">
        <f>G922+H922</f>
        <v>84382.744000000006</v>
      </c>
      <c r="J922" s="67" t="s">
        <v>6994</v>
      </c>
    </row>
    <row r="923" spans="1:10" x14ac:dyDescent="0.3">
      <c r="A923" s="68">
        <v>43595</v>
      </c>
      <c r="B923" s="66" t="s">
        <v>6999</v>
      </c>
      <c r="C923" s="66" t="s">
        <v>7021</v>
      </c>
      <c r="D923" s="66">
        <v>90</v>
      </c>
      <c r="E923" s="67">
        <v>76</v>
      </c>
      <c r="F923" s="70">
        <v>386.9</v>
      </c>
      <c r="G923" s="70">
        <v>29404.399999999998</v>
      </c>
      <c r="H923" s="70">
        <f>G923*18%</f>
        <v>5292.7919999999995</v>
      </c>
      <c r="I923" s="70">
        <f>G923+H923</f>
        <v>34697.191999999995</v>
      </c>
      <c r="J923" s="67" t="s">
        <v>6994</v>
      </c>
    </row>
    <row r="924" spans="1:10" x14ac:dyDescent="0.3">
      <c r="A924" s="68">
        <v>43595</v>
      </c>
      <c r="B924" s="66" t="s">
        <v>6999</v>
      </c>
      <c r="C924" s="66" t="s">
        <v>7021</v>
      </c>
      <c r="D924" s="66">
        <v>90</v>
      </c>
      <c r="E924" s="67">
        <v>48</v>
      </c>
      <c r="F924" s="70">
        <v>386.9</v>
      </c>
      <c r="G924" s="70">
        <v>18571.199999999997</v>
      </c>
      <c r="H924" s="70">
        <f>G924*18%</f>
        <v>3342.8159999999993</v>
      </c>
      <c r="I924" s="70">
        <f>G924+H924</f>
        <v>21914.015999999996</v>
      </c>
      <c r="J924" s="67" t="s">
        <v>6994</v>
      </c>
    </row>
    <row r="925" spans="1:10" x14ac:dyDescent="0.3">
      <c r="A925" s="68">
        <v>43595</v>
      </c>
      <c r="B925" s="66" t="s">
        <v>6999</v>
      </c>
      <c r="C925" s="66" t="s">
        <v>7021</v>
      </c>
      <c r="D925" s="66">
        <v>110</v>
      </c>
      <c r="E925" s="67">
        <v>450</v>
      </c>
      <c r="F925" s="70">
        <v>601</v>
      </c>
      <c r="G925" s="70">
        <v>270450</v>
      </c>
      <c r="H925" s="70">
        <f>G925*18%</f>
        <v>48681</v>
      </c>
      <c r="I925" s="70">
        <f>G925+H925</f>
        <v>319131</v>
      </c>
      <c r="J925" s="67" t="s">
        <v>6994</v>
      </c>
    </row>
    <row r="926" spans="1:10" x14ac:dyDescent="0.3">
      <c r="A926" s="68">
        <v>43595</v>
      </c>
      <c r="B926" s="66" t="s">
        <v>7001</v>
      </c>
      <c r="C926" s="66" t="s">
        <v>7021</v>
      </c>
      <c r="D926" s="66">
        <v>90</v>
      </c>
      <c r="E926" s="67">
        <v>450</v>
      </c>
      <c r="F926" s="70">
        <v>416</v>
      </c>
      <c r="G926" s="70">
        <v>187200</v>
      </c>
      <c r="H926" s="70">
        <f>G926*18%</f>
        <v>33696</v>
      </c>
      <c r="I926" s="70">
        <f>G926+H926</f>
        <v>220896</v>
      </c>
      <c r="J926" s="67" t="s">
        <v>6994</v>
      </c>
    </row>
    <row r="927" spans="1:10" x14ac:dyDescent="0.3">
      <c r="A927" s="68">
        <v>43595</v>
      </c>
      <c r="B927" s="66" t="s">
        <v>7000</v>
      </c>
      <c r="C927" s="66" t="s">
        <v>7023</v>
      </c>
      <c r="D927" s="66">
        <v>63</v>
      </c>
      <c r="E927" s="67">
        <v>5200</v>
      </c>
      <c r="F927" s="70">
        <v>17</v>
      </c>
      <c r="G927" s="70">
        <v>88400</v>
      </c>
      <c r="H927" s="70">
        <f>G927*18%</f>
        <v>15912</v>
      </c>
      <c r="I927" s="70">
        <f>G927+H927</f>
        <v>104312</v>
      </c>
      <c r="J927" s="67" t="s">
        <v>6994</v>
      </c>
    </row>
    <row r="928" spans="1:10" x14ac:dyDescent="0.3">
      <c r="A928" s="68">
        <v>43595</v>
      </c>
      <c r="B928" s="66" t="s">
        <v>7000</v>
      </c>
      <c r="C928" s="66" t="s">
        <v>7023</v>
      </c>
      <c r="D928" s="66">
        <v>63</v>
      </c>
      <c r="E928" s="67">
        <v>4875</v>
      </c>
      <c r="F928" s="70">
        <v>17</v>
      </c>
      <c r="G928" s="70">
        <v>82875</v>
      </c>
      <c r="H928" s="70">
        <f>G928*18%</f>
        <v>14917.5</v>
      </c>
      <c r="I928" s="70">
        <f>G928+H928</f>
        <v>97792.5</v>
      </c>
      <c r="J928" s="67" t="s">
        <v>6994</v>
      </c>
    </row>
    <row r="929" spans="1:10" x14ac:dyDescent="0.3">
      <c r="A929" s="68">
        <v>43595</v>
      </c>
      <c r="B929" s="66" t="s">
        <v>6999</v>
      </c>
      <c r="C929" s="66" t="s">
        <v>7021</v>
      </c>
      <c r="D929" s="66">
        <v>75</v>
      </c>
      <c r="E929" s="67">
        <v>1000</v>
      </c>
      <c r="F929" s="70">
        <v>277.39999999999998</v>
      </c>
      <c r="G929" s="70">
        <v>277400</v>
      </c>
      <c r="H929" s="70">
        <f>G929*18%</f>
        <v>49932</v>
      </c>
      <c r="I929" s="70">
        <f>G929+H929</f>
        <v>327332</v>
      </c>
      <c r="J929" s="67" t="s">
        <v>6994</v>
      </c>
    </row>
    <row r="930" spans="1:10" x14ac:dyDescent="0.3">
      <c r="A930" s="68">
        <v>43595</v>
      </c>
      <c r="B930" s="66" t="s">
        <v>7006</v>
      </c>
      <c r="C930" s="66" t="s">
        <v>7021</v>
      </c>
      <c r="D930" s="66">
        <v>90</v>
      </c>
      <c r="E930" s="67">
        <v>3710</v>
      </c>
      <c r="F930" s="70">
        <v>15</v>
      </c>
      <c r="G930" s="70">
        <v>55650</v>
      </c>
      <c r="H930" s="70">
        <f>G930*18%</f>
        <v>10017</v>
      </c>
      <c r="I930" s="70">
        <f>G930+H930</f>
        <v>65667</v>
      </c>
      <c r="J930" s="67" t="s">
        <v>6994</v>
      </c>
    </row>
    <row r="931" spans="1:10" x14ac:dyDescent="0.3">
      <c r="A931" s="68">
        <v>43595</v>
      </c>
      <c r="B931" s="66" t="s">
        <v>7002</v>
      </c>
      <c r="C931" s="66" t="s">
        <v>7022</v>
      </c>
      <c r="D931" s="66">
        <v>60</v>
      </c>
      <c r="E931" s="67">
        <v>600</v>
      </c>
      <c r="F931" s="70">
        <v>361</v>
      </c>
      <c r="G931" s="70">
        <v>216600</v>
      </c>
      <c r="H931" s="70">
        <f>G931*18%</f>
        <v>38988</v>
      </c>
      <c r="I931" s="70">
        <f>G931+H931</f>
        <v>255588</v>
      </c>
      <c r="J931" s="67" t="s">
        <v>6994</v>
      </c>
    </row>
    <row r="932" spans="1:10" x14ac:dyDescent="0.3">
      <c r="A932" s="68">
        <v>43595</v>
      </c>
      <c r="B932" s="66" t="s">
        <v>7002</v>
      </c>
      <c r="C932" s="66" t="s">
        <v>7022</v>
      </c>
      <c r="D932" s="66">
        <v>60</v>
      </c>
      <c r="E932" s="67">
        <v>150</v>
      </c>
      <c r="F932" s="70">
        <v>328.7</v>
      </c>
      <c r="G932" s="70">
        <v>49305</v>
      </c>
      <c r="H932" s="70">
        <f>G932*18%</f>
        <v>8874.9</v>
      </c>
      <c r="I932" s="70">
        <f>G932+H932</f>
        <v>58179.9</v>
      </c>
      <c r="J932" s="67" t="s">
        <v>6994</v>
      </c>
    </row>
    <row r="933" spans="1:10" x14ac:dyDescent="0.3">
      <c r="A933" s="68">
        <v>43595</v>
      </c>
      <c r="B933" s="66" t="s">
        <v>7002</v>
      </c>
      <c r="C933" s="66" t="s">
        <v>7022</v>
      </c>
      <c r="D933" s="66">
        <v>60</v>
      </c>
      <c r="E933" s="67">
        <v>30</v>
      </c>
      <c r="F933" s="70">
        <v>361</v>
      </c>
      <c r="G933" s="70">
        <v>10830</v>
      </c>
      <c r="H933" s="70">
        <f>G933*18%</f>
        <v>1949.3999999999999</v>
      </c>
      <c r="I933" s="70">
        <f>G933+H933</f>
        <v>12779.4</v>
      </c>
      <c r="J933" s="67" t="s">
        <v>6994</v>
      </c>
    </row>
    <row r="934" spans="1:10" x14ac:dyDescent="0.3">
      <c r="A934" s="68">
        <v>43595</v>
      </c>
      <c r="B934" s="66" t="s">
        <v>7002</v>
      </c>
      <c r="C934" s="66" t="s">
        <v>7022</v>
      </c>
      <c r="D934" s="66">
        <v>60</v>
      </c>
      <c r="E934" s="67">
        <v>330</v>
      </c>
      <c r="F934" s="70">
        <v>361</v>
      </c>
      <c r="G934" s="70">
        <v>119130</v>
      </c>
      <c r="H934" s="70">
        <f>G934*18%</f>
        <v>21443.399999999998</v>
      </c>
      <c r="I934" s="70">
        <f>G934+H934</f>
        <v>140573.4</v>
      </c>
      <c r="J934" s="67" t="s">
        <v>6994</v>
      </c>
    </row>
    <row r="935" spans="1:10" x14ac:dyDescent="0.3">
      <c r="A935" s="68">
        <v>43595</v>
      </c>
      <c r="B935" s="66" t="s">
        <v>7002</v>
      </c>
      <c r="C935" s="66" t="s">
        <v>7022</v>
      </c>
      <c r="D935" s="66">
        <v>60</v>
      </c>
      <c r="E935" s="67">
        <v>135</v>
      </c>
      <c r="F935" s="70">
        <v>361</v>
      </c>
      <c r="G935" s="70">
        <v>48735</v>
      </c>
      <c r="H935" s="70">
        <f>G935*18%</f>
        <v>8772.2999999999993</v>
      </c>
      <c r="I935" s="70">
        <f>G935+H935</f>
        <v>57507.3</v>
      </c>
      <c r="J935" s="67" t="s">
        <v>6994</v>
      </c>
    </row>
    <row r="936" spans="1:10" x14ac:dyDescent="0.3">
      <c r="A936" s="68">
        <v>43595</v>
      </c>
      <c r="B936" s="66" t="s">
        <v>7002</v>
      </c>
      <c r="C936" s="66" t="s">
        <v>7022</v>
      </c>
      <c r="D936" s="66">
        <v>60</v>
      </c>
      <c r="E936" s="67">
        <v>30</v>
      </c>
      <c r="F936" s="70">
        <v>361</v>
      </c>
      <c r="G936" s="70">
        <v>10830</v>
      </c>
      <c r="H936" s="70">
        <f>G936*18%</f>
        <v>1949.3999999999999</v>
      </c>
      <c r="I936" s="70">
        <f>G936+H936</f>
        <v>12779.4</v>
      </c>
      <c r="J936" s="67" t="s">
        <v>6994</v>
      </c>
    </row>
    <row r="937" spans="1:10" x14ac:dyDescent="0.3">
      <c r="A937" s="68">
        <v>43595</v>
      </c>
      <c r="B937" s="66" t="s">
        <v>7002</v>
      </c>
      <c r="C937" s="66" t="s">
        <v>7022</v>
      </c>
      <c r="D937" s="66">
        <v>60</v>
      </c>
      <c r="E937" s="67">
        <v>450</v>
      </c>
      <c r="F937" s="70">
        <v>328.7</v>
      </c>
      <c r="G937" s="70">
        <v>147915</v>
      </c>
      <c r="H937" s="70">
        <f>G937*18%</f>
        <v>26624.7</v>
      </c>
      <c r="I937" s="70">
        <f>G937+H937</f>
        <v>174539.7</v>
      </c>
      <c r="J937" s="67" t="s">
        <v>6994</v>
      </c>
    </row>
    <row r="938" spans="1:10" x14ac:dyDescent="0.3">
      <c r="A938" s="68">
        <v>43596</v>
      </c>
      <c r="B938" s="66" t="s">
        <v>7000</v>
      </c>
      <c r="C938" s="66" t="s">
        <v>7023</v>
      </c>
      <c r="D938" s="66">
        <v>63</v>
      </c>
      <c r="E938" s="67">
        <v>5070</v>
      </c>
      <c r="F938" s="70">
        <v>17</v>
      </c>
      <c r="G938" s="70">
        <v>86190</v>
      </c>
      <c r="H938" s="70">
        <f>G938*18%</f>
        <v>15514.199999999999</v>
      </c>
      <c r="I938" s="70">
        <f>G938+H938</f>
        <v>101704.2</v>
      </c>
      <c r="J938" s="67" t="s">
        <v>6994</v>
      </c>
    </row>
    <row r="939" spans="1:10" x14ac:dyDescent="0.3">
      <c r="A939" s="68">
        <v>43596</v>
      </c>
      <c r="B939" s="66" t="s">
        <v>6999</v>
      </c>
      <c r="C939" s="66" t="s">
        <v>7021</v>
      </c>
      <c r="D939" s="66">
        <v>110</v>
      </c>
      <c r="E939" s="67">
        <v>450</v>
      </c>
      <c r="F939" s="70">
        <v>601</v>
      </c>
      <c r="G939" s="70">
        <v>270450</v>
      </c>
      <c r="H939" s="70">
        <f>G939*18%</f>
        <v>48681</v>
      </c>
      <c r="I939" s="70">
        <f>G939+H939</f>
        <v>319131</v>
      </c>
      <c r="J939" s="67" t="s">
        <v>6994</v>
      </c>
    </row>
    <row r="940" spans="1:10" x14ac:dyDescent="0.3">
      <c r="A940" s="68">
        <v>43596</v>
      </c>
      <c r="B940" s="66" t="s">
        <v>7001</v>
      </c>
      <c r="C940" s="66" t="s">
        <v>7021</v>
      </c>
      <c r="D940" s="66">
        <v>90</v>
      </c>
      <c r="E940" s="67">
        <v>450</v>
      </c>
      <c r="F940" s="70">
        <v>416</v>
      </c>
      <c r="G940" s="70">
        <v>187200</v>
      </c>
      <c r="H940" s="70">
        <f>G940*18%</f>
        <v>33696</v>
      </c>
      <c r="I940" s="70">
        <f>G940+H940</f>
        <v>220896</v>
      </c>
      <c r="J940" s="67" t="s">
        <v>6994</v>
      </c>
    </row>
    <row r="941" spans="1:10" x14ac:dyDescent="0.3">
      <c r="A941" s="68">
        <v>43596</v>
      </c>
      <c r="B941" s="66" t="s">
        <v>6999</v>
      </c>
      <c r="C941" s="66" t="s">
        <v>7021</v>
      </c>
      <c r="D941" s="66">
        <v>75</v>
      </c>
      <c r="E941" s="67">
        <v>1000</v>
      </c>
      <c r="F941" s="70">
        <v>277.39999999999998</v>
      </c>
      <c r="G941" s="70">
        <v>277400</v>
      </c>
      <c r="H941" s="70">
        <f>G941*18%</f>
        <v>49932</v>
      </c>
      <c r="I941" s="70">
        <f>G941+H941</f>
        <v>327332</v>
      </c>
      <c r="J941" s="67" t="s">
        <v>6994</v>
      </c>
    </row>
    <row r="942" spans="1:10" x14ac:dyDescent="0.3">
      <c r="A942" s="68">
        <v>43596</v>
      </c>
      <c r="B942" s="66" t="s">
        <v>6999</v>
      </c>
      <c r="C942" s="66" t="s">
        <v>7021</v>
      </c>
      <c r="D942" s="66">
        <v>110</v>
      </c>
      <c r="E942" s="67">
        <v>450</v>
      </c>
      <c r="F942" s="70">
        <v>601</v>
      </c>
      <c r="G942" s="70">
        <v>270450</v>
      </c>
      <c r="H942" s="70">
        <f>G942*18%</f>
        <v>48681</v>
      </c>
      <c r="I942" s="70">
        <f>G942+H942</f>
        <v>319131</v>
      </c>
      <c r="J942" s="67" t="s">
        <v>6994</v>
      </c>
    </row>
    <row r="943" spans="1:10" x14ac:dyDescent="0.3">
      <c r="A943" s="68">
        <v>43596</v>
      </c>
      <c r="B943" s="66" t="s">
        <v>7001</v>
      </c>
      <c r="C943" s="66" t="s">
        <v>7021</v>
      </c>
      <c r="D943" s="66">
        <v>90</v>
      </c>
      <c r="E943" s="67">
        <v>425</v>
      </c>
      <c r="F943" s="70">
        <v>416</v>
      </c>
      <c r="G943" s="70">
        <v>176800</v>
      </c>
      <c r="H943" s="70">
        <f>G943*18%</f>
        <v>31824</v>
      </c>
      <c r="I943" s="70">
        <f>G943+H943</f>
        <v>208624</v>
      </c>
      <c r="J943" s="67" t="s">
        <v>6994</v>
      </c>
    </row>
    <row r="944" spans="1:10" x14ac:dyDescent="0.3">
      <c r="A944" s="68">
        <v>43596</v>
      </c>
      <c r="B944" s="66" t="s">
        <v>7008</v>
      </c>
      <c r="C944" s="66" t="s">
        <v>7021</v>
      </c>
      <c r="D944" s="66">
        <v>90</v>
      </c>
      <c r="E944" s="67">
        <v>960</v>
      </c>
      <c r="F944" s="70">
        <v>23</v>
      </c>
      <c r="G944" s="70">
        <v>22080</v>
      </c>
      <c r="H944" s="70">
        <f>G944*18%</f>
        <v>3974.3999999999996</v>
      </c>
      <c r="I944" s="70">
        <f>G944+H944</f>
        <v>26054.400000000001</v>
      </c>
      <c r="J944" s="67" t="s">
        <v>6994</v>
      </c>
    </row>
    <row r="945" spans="1:10" x14ac:dyDescent="0.3">
      <c r="A945" s="68">
        <v>43596</v>
      </c>
      <c r="B945" s="66" t="s">
        <v>7003</v>
      </c>
      <c r="C945" s="66" t="s">
        <v>7033</v>
      </c>
      <c r="D945" s="66">
        <v>110</v>
      </c>
      <c r="E945" s="67">
        <v>410</v>
      </c>
      <c r="F945" s="70">
        <v>60</v>
      </c>
      <c r="G945" s="70">
        <v>24600</v>
      </c>
      <c r="H945" s="70">
        <f>G945*18%</f>
        <v>4428</v>
      </c>
      <c r="I945" s="70">
        <f>G945+H945</f>
        <v>29028</v>
      </c>
      <c r="J945" s="67" t="s">
        <v>6994</v>
      </c>
    </row>
    <row r="946" spans="1:10" x14ac:dyDescent="0.3">
      <c r="A946" s="68">
        <v>43596</v>
      </c>
      <c r="B946" s="66" t="s">
        <v>7006</v>
      </c>
      <c r="C946" s="66" t="s">
        <v>7021</v>
      </c>
      <c r="D946" s="66">
        <v>90</v>
      </c>
      <c r="E946" s="67">
        <v>4550</v>
      </c>
      <c r="F946" s="70">
        <v>15</v>
      </c>
      <c r="G946" s="70">
        <v>68250</v>
      </c>
      <c r="H946" s="70">
        <f>G946*18%</f>
        <v>12285</v>
      </c>
      <c r="I946" s="70">
        <f>G946+H946</f>
        <v>80535</v>
      </c>
      <c r="J946" s="67" t="s">
        <v>6994</v>
      </c>
    </row>
    <row r="947" spans="1:10" x14ac:dyDescent="0.3">
      <c r="A947" s="68">
        <v>43596</v>
      </c>
      <c r="B947" s="66" t="s">
        <v>7003</v>
      </c>
      <c r="C947" s="66" t="s">
        <v>7033</v>
      </c>
      <c r="D947" s="66">
        <v>110</v>
      </c>
      <c r="E947" s="67">
        <v>2150</v>
      </c>
      <c r="F947" s="70">
        <v>57</v>
      </c>
      <c r="G947" s="70">
        <v>122550</v>
      </c>
      <c r="H947" s="70">
        <f>G947*18%</f>
        <v>22059</v>
      </c>
      <c r="I947" s="70">
        <f>G947+H947</f>
        <v>144609</v>
      </c>
      <c r="J947" s="67" t="s">
        <v>6994</v>
      </c>
    </row>
    <row r="948" spans="1:10" x14ac:dyDescent="0.3">
      <c r="A948" s="68">
        <v>43596</v>
      </c>
      <c r="B948" s="66" t="s">
        <v>6999</v>
      </c>
      <c r="C948" s="66" t="s">
        <v>7021</v>
      </c>
      <c r="D948" s="66">
        <v>63</v>
      </c>
      <c r="E948" s="67">
        <v>1400</v>
      </c>
      <c r="F948" s="70">
        <v>204.4</v>
      </c>
      <c r="G948" s="70">
        <v>286160</v>
      </c>
      <c r="H948" s="70">
        <f>G948*18%</f>
        <v>51508.799999999996</v>
      </c>
      <c r="I948" s="70">
        <f>G948+H948</f>
        <v>337668.8</v>
      </c>
      <c r="J948" s="67" t="s">
        <v>6994</v>
      </c>
    </row>
    <row r="949" spans="1:10" x14ac:dyDescent="0.3">
      <c r="A949" s="68">
        <v>43596</v>
      </c>
      <c r="B949" s="66" t="s">
        <v>6999</v>
      </c>
      <c r="C949" s="66" t="s">
        <v>7021</v>
      </c>
      <c r="D949" s="66">
        <v>110</v>
      </c>
      <c r="E949" s="67">
        <v>107</v>
      </c>
      <c r="F949" s="70">
        <v>601</v>
      </c>
      <c r="G949" s="70">
        <v>64307</v>
      </c>
      <c r="H949" s="70">
        <f>G949*18%</f>
        <v>11575.26</v>
      </c>
      <c r="I949" s="70">
        <f>G949+H949</f>
        <v>75882.259999999995</v>
      </c>
      <c r="J949" s="67" t="s">
        <v>6994</v>
      </c>
    </row>
    <row r="950" spans="1:10" x14ac:dyDescent="0.3">
      <c r="A950" s="68">
        <v>43596</v>
      </c>
      <c r="B950" s="66" t="s">
        <v>6999</v>
      </c>
      <c r="C950" s="66" t="s">
        <v>7021</v>
      </c>
      <c r="D950" s="66">
        <v>110</v>
      </c>
      <c r="E950" s="67">
        <v>343</v>
      </c>
      <c r="F950" s="70">
        <v>601</v>
      </c>
      <c r="G950" s="70">
        <v>206143</v>
      </c>
      <c r="H950" s="70">
        <f>G950*18%</f>
        <v>37105.74</v>
      </c>
      <c r="I950" s="70">
        <f>G950+H950</f>
        <v>243248.74</v>
      </c>
      <c r="J950" s="67" t="s">
        <v>6994</v>
      </c>
    </row>
    <row r="951" spans="1:10" x14ac:dyDescent="0.3">
      <c r="A951" s="68">
        <v>43596</v>
      </c>
      <c r="B951" s="66" t="s">
        <v>7001</v>
      </c>
      <c r="C951" s="66" t="s">
        <v>7021</v>
      </c>
      <c r="D951" s="66">
        <v>90</v>
      </c>
      <c r="E951" s="67">
        <v>450</v>
      </c>
      <c r="F951" s="70">
        <v>416</v>
      </c>
      <c r="G951" s="70">
        <v>187200</v>
      </c>
      <c r="H951" s="70">
        <f>G951*18%</f>
        <v>33696</v>
      </c>
      <c r="I951" s="70">
        <f>G951+H951</f>
        <v>220896</v>
      </c>
      <c r="J951" s="67" t="s">
        <v>6994</v>
      </c>
    </row>
    <row r="952" spans="1:10" x14ac:dyDescent="0.3">
      <c r="A952" s="68">
        <v>43596</v>
      </c>
      <c r="B952" s="66" t="s">
        <v>6999</v>
      </c>
      <c r="C952" s="66" t="s">
        <v>7021</v>
      </c>
      <c r="D952" s="66">
        <v>90</v>
      </c>
      <c r="E952" s="67">
        <v>650</v>
      </c>
      <c r="F952" s="70">
        <v>386.9</v>
      </c>
      <c r="G952" s="70">
        <v>251484.99999999997</v>
      </c>
      <c r="H952" s="70">
        <f>G952*18%</f>
        <v>45267.299999999996</v>
      </c>
      <c r="I952" s="70">
        <f>G952+H952</f>
        <v>296752.3</v>
      </c>
      <c r="J952" s="67" t="s">
        <v>6994</v>
      </c>
    </row>
    <row r="953" spans="1:10" x14ac:dyDescent="0.3">
      <c r="A953" s="68">
        <v>43596</v>
      </c>
      <c r="B953" s="66" t="s">
        <v>6999</v>
      </c>
      <c r="C953" s="66" t="s">
        <v>7021</v>
      </c>
      <c r="D953" s="66">
        <v>75</v>
      </c>
      <c r="E953" s="67">
        <v>650</v>
      </c>
      <c r="F953" s="70">
        <v>277.39999999999998</v>
      </c>
      <c r="G953" s="70">
        <v>180309.99999999997</v>
      </c>
      <c r="H953" s="70">
        <f>G953*18%</f>
        <v>32455.799999999992</v>
      </c>
      <c r="I953" s="70">
        <f>G953+H953</f>
        <v>212765.79999999996</v>
      </c>
      <c r="J953" s="67" t="s">
        <v>6994</v>
      </c>
    </row>
    <row r="954" spans="1:10" x14ac:dyDescent="0.3">
      <c r="A954" s="68">
        <v>43596</v>
      </c>
      <c r="B954" s="66" t="s">
        <v>6999</v>
      </c>
      <c r="C954" s="66" t="s">
        <v>7021</v>
      </c>
      <c r="D954" s="66">
        <v>63</v>
      </c>
      <c r="E954" s="67">
        <v>650</v>
      </c>
      <c r="F954" s="70">
        <v>204.4</v>
      </c>
      <c r="G954" s="70">
        <v>132860</v>
      </c>
      <c r="H954" s="70">
        <f>G954*18%</f>
        <v>23914.799999999999</v>
      </c>
      <c r="I954" s="70">
        <f>G954+H954</f>
        <v>156774.79999999999</v>
      </c>
      <c r="J954" s="67" t="s">
        <v>6994</v>
      </c>
    </row>
    <row r="955" spans="1:10" x14ac:dyDescent="0.3">
      <c r="A955" s="68">
        <v>43596</v>
      </c>
      <c r="B955" s="66" t="s">
        <v>6999</v>
      </c>
      <c r="C955" s="66" t="s">
        <v>7021</v>
      </c>
      <c r="D955" s="66">
        <v>90</v>
      </c>
      <c r="E955" s="67">
        <v>650</v>
      </c>
      <c r="F955" s="70">
        <v>386.9</v>
      </c>
      <c r="G955" s="70">
        <v>251484.99999999997</v>
      </c>
      <c r="H955" s="70">
        <f>G955*18%</f>
        <v>45267.299999999996</v>
      </c>
      <c r="I955" s="70">
        <f>G955+H955</f>
        <v>296752.3</v>
      </c>
      <c r="J955" s="67" t="s">
        <v>6994</v>
      </c>
    </row>
    <row r="956" spans="1:10" x14ac:dyDescent="0.3">
      <c r="A956" s="68">
        <v>43596</v>
      </c>
      <c r="B956" s="66" t="s">
        <v>6999</v>
      </c>
      <c r="C956" s="66" t="s">
        <v>7021</v>
      </c>
      <c r="D956" s="66">
        <v>75</v>
      </c>
      <c r="E956" s="67">
        <v>266</v>
      </c>
      <c r="F956" s="70">
        <v>277.39999999999998</v>
      </c>
      <c r="G956" s="70">
        <v>73788.399999999994</v>
      </c>
      <c r="H956" s="70">
        <f>G956*18%</f>
        <v>13281.911999999998</v>
      </c>
      <c r="I956" s="70">
        <f>G956+H956</f>
        <v>87070.311999999991</v>
      </c>
      <c r="J956" s="67" t="s">
        <v>6994</v>
      </c>
    </row>
    <row r="957" spans="1:10" x14ac:dyDescent="0.3">
      <c r="A957" s="68">
        <v>43596</v>
      </c>
      <c r="B957" s="66" t="s">
        <v>6999</v>
      </c>
      <c r="C957" s="66" t="s">
        <v>7021</v>
      </c>
      <c r="D957" s="66">
        <v>75</v>
      </c>
      <c r="E957" s="67">
        <v>384</v>
      </c>
      <c r="F957" s="70">
        <v>277.39999999999998</v>
      </c>
      <c r="G957" s="70">
        <v>106521.59999999999</v>
      </c>
      <c r="H957" s="70">
        <f>G957*18%</f>
        <v>19173.887999999999</v>
      </c>
      <c r="I957" s="70">
        <f>G957+H957</f>
        <v>125695.48799999998</v>
      </c>
      <c r="J957" s="67" t="s">
        <v>6994</v>
      </c>
    </row>
    <row r="958" spans="1:10" x14ac:dyDescent="0.3">
      <c r="A958" s="68">
        <v>43596</v>
      </c>
      <c r="B958" s="66" t="s">
        <v>6999</v>
      </c>
      <c r="C958" s="66" t="s">
        <v>7021</v>
      </c>
      <c r="D958" s="66">
        <v>110</v>
      </c>
      <c r="E958" s="67">
        <v>450</v>
      </c>
      <c r="F958" s="70">
        <v>601</v>
      </c>
      <c r="G958" s="70">
        <v>270450</v>
      </c>
      <c r="H958" s="70">
        <f>G958*18%</f>
        <v>48681</v>
      </c>
      <c r="I958" s="70">
        <f>G958+H958</f>
        <v>319131</v>
      </c>
      <c r="J958" s="67" t="s">
        <v>6994</v>
      </c>
    </row>
    <row r="959" spans="1:10" x14ac:dyDescent="0.3">
      <c r="A959" s="68">
        <v>43596</v>
      </c>
      <c r="B959" s="66" t="s">
        <v>6999</v>
      </c>
      <c r="C959" s="66" t="s">
        <v>7021</v>
      </c>
      <c r="D959" s="66">
        <v>110</v>
      </c>
      <c r="E959" s="67">
        <v>450</v>
      </c>
      <c r="F959" s="70">
        <v>601</v>
      </c>
      <c r="G959" s="70">
        <v>270450</v>
      </c>
      <c r="H959" s="70">
        <f>G959*18%</f>
        <v>48681</v>
      </c>
      <c r="I959" s="70">
        <f>G959+H959</f>
        <v>319131</v>
      </c>
      <c r="J959" s="67" t="s">
        <v>6994</v>
      </c>
    </row>
    <row r="960" spans="1:10" x14ac:dyDescent="0.3">
      <c r="A960" s="68">
        <v>43596</v>
      </c>
      <c r="B960" s="66" t="s">
        <v>7001</v>
      </c>
      <c r="C960" s="66" t="s">
        <v>7021</v>
      </c>
      <c r="D960" s="66">
        <v>90</v>
      </c>
      <c r="E960" s="67">
        <v>100</v>
      </c>
      <c r="F960" s="70">
        <v>416</v>
      </c>
      <c r="G960" s="70">
        <v>41600</v>
      </c>
      <c r="H960" s="70">
        <f>G960*18%</f>
        <v>7488</v>
      </c>
      <c r="I960" s="70">
        <f>G960+H960</f>
        <v>49088</v>
      </c>
      <c r="J960" s="67" t="s">
        <v>6994</v>
      </c>
    </row>
    <row r="961" spans="1:10" x14ac:dyDescent="0.3">
      <c r="A961" s="68">
        <v>43596</v>
      </c>
      <c r="B961" s="66" t="s">
        <v>6999</v>
      </c>
      <c r="C961" s="66" t="s">
        <v>7021</v>
      </c>
      <c r="D961" s="66">
        <v>63</v>
      </c>
      <c r="E961" s="67">
        <v>790</v>
      </c>
      <c r="F961" s="70">
        <v>204.4</v>
      </c>
      <c r="G961" s="70">
        <v>161476</v>
      </c>
      <c r="H961" s="70">
        <f>G961*18%</f>
        <v>29065.68</v>
      </c>
      <c r="I961" s="70">
        <f>G961+H961</f>
        <v>190541.68</v>
      </c>
      <c r="J961" s="67" t="s">
        <v>6994</v>
      </c>
    </row>
    <row r="962" spans="1:10" x14ac:dyDescent="0.3">
      <c r="A962" s="68">
        <v>43596</v>
      </c>
      <c r="B962" s="66" t="s">
        <v>6999</v>
      </c>
      <c r="C962" s="66" t="s">
        <v>7021</v>
      </c>
      <c r="D962" s="66">
        <v>63</v>
      </c>
      <c r="E962" s="67">
        <v>610</v>
      </c>
      <c r="F962" s="70">
        <v>204.4</v>
      </c>
      <c r="G962" s="70">
        <v>124684</v>
      </c>
      <c r="H962" s="70">
        <f>G962*18%</f>
        <v>22443.119999999999</v>
      </c>
      <c r="I962" s="70">
        <f>G962+H962</f>
        <v>147127.12</v>
      </c>
      <c r="J962" s="67" t="s">
        <v>6994</v>
      </c>
    </row>
    <row r="963" spans="1:10" x14ac:dyDescent="0.3">
      <c r="A963" s="68">
        <v>43596</v>
      </c>
      <c r="B963" s="66" t="s">
        <v>7001</v>
      </c>
      <c r="C963" s="66" t="s">
        <v>7021</v>
      </c>
      <c r="D963" s="66">
        <v>90</v>
      </c>
      <c r="E963" s="67">
        <v>650</v>
      </c>
      <c r="F963" s="70">
        <v>416</v>
      </c>
      <c r="G963" s="70">
        <v>270400</v>
      </c>
      <c r="H963" s="70">
        <f>G963*18%</f>
        <v>48672</v>
      </c>
      <c r="I963" s="70">
        <f>G963+H963</f>
        <v>319072</v>
      </c>
      <c r="J963" s="67" t="s">
        <v>6994</v>
      </c>
    </row>
    <row r="964" spans="1:10" x14ac:dyDescent="0.3">
      <c r="A964" s="68">
        <v>43596</v>
      </c>
      <c r="B964" s="66" t="s">
        <v>6999</v>
      </c>
      <c r="C964" s="66" t="s">
        <v>7021</v>
      </c>
      <c r="D964" s="66">
        <v>110</v>
      </c>
      <c r="E964" s="67">
        <v>270</v>
      </c>
      <c r="F964" s="70">
        <v>601</v>
      </c>
      <c r="G964" s="70">
        <v>162270</v>
      </c>
      <c r="H964" s="70">
        <f>G964*18%</f>
        <v>29208.6</v>
      </c>
      <c r="I964" s="70">
        <f>G964+H964</f>
        <v>191478.6</v>
      </c>
      <c r="J964" s="67" t="s">
        <v>6994</v>
      </c>
    </row>
    <row r="965" spans="1:10" x14ac:dyDescent="0.3">
      <c r="A965" s="68">
        <v>43596</v>
      </c>
      <c r="B965" s="66" t="s">
        <v>6999</v>
      </c>
      <c r="C965" s="66" t="s">
        <v>7021</v>
      </c>
      <c r="D965" s="66">
        <v>110</v>
      </c>
      <c r="E965" s="67">
        <v>129</v>
      </c>
      <c r="F965" s="70">
        <v>601</v>
      </c>
      <c r="G965" s="70">
        <v>77529</v>
      </c>
      <c r="H965" s="70">
        <f>G965*18%</f>
        <v>13955.22</v>
      </c>
      <c r="I965" s="70">
        <f>G965+H965</f>
        <v>91484.22</v>
      </c>
      <c r="J965" s="67" t="s">
        <v>6994</v>
      </c>
    </row>
    <row r="966" spans="1:10" x14ac:dyDescent="0.3">
      <c r="A966" s="68">
        <v>43596</v>
      </c>
      <c r="B966" s="66" t="s">
        <v>7001</v>
      </c>
      <c r="C966" s="66" t="s">
        <v>7021</v>
      </c>
      <c r="D966" s="66">
        <v>110</v>
      </c>
      <c r="E966" s="67">
        <v>400</v>
      </c>
      <c r="F966" s="70">
        <v>576.70000000000005</v>
      </c>
      <c r="G966" s="70">
        <v>230680.00000000003</v>
      </c>
      <c r="H966" s="70">
        <f>G966*18%</f>
        <v>41522.400000000001</v>
      </c>
      <c r="I966" s="70">
        <f>G966+H966</f>
        <v>272202.40000000002</v>
      </c>
      <c r="J966" s="67" t="s">
        <v>6994</v>
      </c>
    </row>
    <row r="967" spans="1:10" x14ac:dyDescent="0.3">
      <c r="A967" s="68">
        <v>43596</v>
      </c>
      <c r="B967" s="66" t="s">
        <v>6999</v>
      </c>
      <c r="C967" s="66" t="s">
        <v>7021</v>
      </c>
      <c r="D967" s="66">
        <v>90</v>
      </c>
      <c r="E967" s="67">
        <v>400</v>
      </c>
      <c r="F967" s="70">
        <v>386.9</v>
      </c>
      <c r="G967" s="70">
        <v>154760</v>
      </c>
      <c r="H967" s="70">
        <f>G967*18%</f>
        <v>27856.799999999999</v>
      </c>
      <c r="I967" s="70">
        <f>G967+H967</f>
        <v>182616.8</v>
      </c>
      <c r="J967" s="67" t="s">
        <v>6994</v>
      </c>
    </row>
    <row r="968" spans="1:10" x14ac:dyDescent="0.3">
      <c r="A968" s="68">
        <v>43596</v>
      </c>
      <c r="B968" s="66" t="s">
        <v>6999</v>
      </c>
      <c r="C968" s="66" t="s">
        <v>7021</v>
      </c>
      <c r="D968" s="66">
        <v>75</v>
      </c>
      <c r="E968" s="67">
        <v>400</v>
      </c>
      <c r="F968" s="70">
        <v>277.39999999999998</v>
      </c>
      <c r="G968" s="70">
        <v>110959.99999999999</v>
      </c>
      <c r="H968" s="70">
        <f>G968*18%</f>
        <v>19972.799999999996</v>
      </c>
      <c r="I968" s="70">
        <f>G968+H968</f>
        <v>130932.79999999999</v>
      </c>
      <c r="J968" s="67" t="s">
        <v>6994</v>
      </c>
    </row>
    <row r="969" spans="1:10" x14ac:dyDescent="0.3">
      <c r="A969" s="68">
        <v>43596</v>
      </c>
      <c r="B969" s="66" t="s">
        <v>7001</v>
      </c>
      <c r="C969" s="66" t="s">
        <v>7021</v>
      </c>
      <c r="D969" s="66">
        <v>110</v>
      </c>
      <c r="E969" s="67">
        <v>400</v>
      </c>
      <c r="F969" s="70">
        <v>576.70000000000005</v>
      </c>
      <c r="G969" s="70">
        <v>230680.00000000003</v>
      </c>
      <c r="H969" s="70">
        <f>G969*18%</f>
        <v>41522.400000000001</v>
      </c>
      <c r="I969" s="70">
        <f>G969+H969</f>
        <v>272202.40000000002</v>
      </c>
      <c r="J969" s="67" t="s">
        <v>6994</v>
      </c>
    </row>
    <row r="970" spans="1:10" x14ac:dyDescent="0.3">
      <c r="A970" s="68">
        <v>43596</v>
      </c>
      <c r="B970" s="66" t="s">
        <v>6999</v>
      </c>
      <c r="C970" s="66" t="s">
        <v>7021</v>
      </c>
      <c r="D970" s="66">
        <v>90</v>
      </c>
      <c r="E970" s="67">
        <v>332</v>
      </c>
      <c r="F970" s="70">
        <v>386.9</v>
      </c>
      <c r="G970" s="70">
        <v>128450.79999999999</v>
      </c>
      <c r="H970" s="70">
        <f>G970*18%</f>
        <v>23121.143999999997</v>
      </c>
      <c r="I970" s="70">
        <f>G970+H970</f>
        <v>151571.94399999999</v>
      </c>
      <c r="J970" s="67" t="s">
        <v>6994</v>
      </c>
    </row>
    <row r="971" spans="1:10" x14ac:dyDescent="0.3">
      <c r="A971" s="68">
        <v>43596</v>
      </c>
      <c r="B971" s="66" t="s">
        <v>6999</v>
      </c>
      <c r="C971" s="66" t="s">
        <v>7021</v>
      </c>
      <c r="D971" s="66">
        <v>75</v>
      </c>
      <c r="E971" s="67">
        <v>400</v>
      </c>
      <c r="F971" s="70">
        <v>277.39999999999998</v>
      </c>
      <c r="G971" s="70">
        <v>110959.99999999999</v>
      </c>
      <c r="H971" s="70">
        <f>G971*18%</f>
        <v>19972.799999999996</v>
      </c>
      <c r="I971" s="70">
        <f>G971+H971</f>
        <v>130932.79999999999</v>
      </c>
      <c r="J971" s="67" t="s">
        <v>6994</v>
      </c>
    </row>
    <row r="972" spans="1:10" x14ac:dyDescent="0.3">
      <c r="A972" s="68">
        <v>43596</v>
      </c>
      <c r="B972" s="66" t="s">
        <v>6999</v>
      </c>
      <c r="C972" s="66" t="s">
        <v>7021</v>
      </c>
      <c r="D972" s="66">
        <v>90</v>
      </c>
      <c r="E972" s="67">
        <v>68</v>
      </c>
      <c r="F972" s="70">
        <v>386.9</v>
      </c>
      <c r="G972" s="70">
        <v>26309.199999999997</v>
      </c>
      <c r="H972" s="70">
        <f>G972*18%</f>
        <v>4735.655999999999</v>
      </c>
      <c r="I972" s="70">
        <f>G972+H972</f>
        <v>31044.855999999996</v>
      </c>
      <c r="J972" s="67" t="s">
        <v>6994</v>
      </c>
    </row>
    <row r="973" spans="1:10" x14ac:dyDescent="0.3">
      <c r="A973" s="68">
        <v>43596</v>
      </c>
      <c r="B973" s="66" t="s">
        <v>7001</v>
      </c>
      <c r="C973" s="66" t="s">
        <v>7021</v>
      </c>
      <c r="D973" s="66">
        <v>90</v>
      </c>
      <c r="E973" s="67">
        <v>479</v>
      </c>
      <c r="F973" s="70">
        <v>416</v>
      </c>
      <c r="G973" s="70">
        <v>199264</v>
      </c>
      <c r="H973" s="70">
        <f>G973*18%</f>
        <v>35867.519999999997</v>
      </c>
      <c r="I973" s="70">
        <f>G973+H973</f>
        <v>235131.51999999999</v>
      </c>
      <c r="J973" s="67" t="s">
        <v>6994</v>
      </c>
    </row>
    <row r="974" spans="1:10" x14ac:dyDescent="0.3">
      <c r="A974" s="68">
        <v>43596</v>
      </c>
      <c r="B974" s="66" t="s">
        <v>7001</v>
      </c>
      <c r="C974" s="66" t="s">
        <v>7021</v>
      </c>
      <c r="D974" s="66">
        <v>90</v>
      </c>
      <c r="E974" s="67">
        <v>121</v>
      </c>
      <c r="F974" s="70">
        <v>416</v>
      </c>
      <c r="G974" s="70">
        <v>50336</v>
      </c>
      <c r="H974" s="70">
        <f>G974*18%</f>
        <v>9060.48</v>
      </c>
      <c r="I974" s="70">
        <f>G974+H974</f>
        <v>59396.479999999996</v>
      </c>
      <c r="J974" s="67" t="s">
        <v>6994</v>
      </c>
    </row>
    <row r="975" spans="1:10" x14ac:dyDescent="0.3">
      <c r="A975" s="68">
        <v>43597</v>
      </c>
      <c r="B975" s="66" t="s">
        <v>7000</v>
      </c>
      <c r="C975" s="66" t="s">
        <v>7023</v>
      </c>
      <c r="D975" s="66">
        <v>63</v>
      </c>
      <c r="E975" s="67">
        <v>11375</v>
      </c>
      <c r="F975" s="70">
        <v>17</v>
      </c>
      <c r="G975" s="70">
        <v>193375</v>
      </c>
      <c r="H975" s="70">
        <f>G975*18%</f>
        <v>34807.5</v>
      </c>
      <c r="I975" s="70">
        <f>G975+H975</f>
        <v>228182.5</v>
      </c>
      <c r="J975" s="67" t="s">
        <v>6994</v>
      </c>
    </row>
    <row r="976" spans="1:10" x14ac:dyDescent="0.3">
      <c r="A976" s="68">
        <v>43597</v>
      </c>
      <c r="B976" s="66" t="s">
        <v>6999</v>
      </c>
      <c r="C976" s="66" t="s">
        <v>7021</v>
      </c>
      <c r="D976" s="66">
        <v>63</v>
      </c>
      <c r="E976" s="67">
        <v>547</v>
      </c>
      <c r="F976" s="70">
        <v>204.4</v>
      </c>
      <c r="G976" s="70">
        <v>111806.8</v>
      </c>
      <c r="H976" s="70">
        <f>G976*18%</f>
        <v>20125.223999999998</v>
      </c>
      <c r="I976" s="70">
        <f>G976+H976</f>
        <v>131932.024</v>
      </c>
      <c r="J976" s="67" t="s">
        <v>6994</v>
      </c>
    </row>
    <row r="977" spans="1:10" x14ac:dyDescent="0.3">
      <c r="A977" s="68">
        <v>43597</v>
      </c>
      <c r="B977" s="66" t="s">
        <v>6999</v>
      </c>
      <c r="C977" s="66" t="s">
        <v>7021</v>
      </c>
      <c r="D977" s="66">
        <v>63</v>
      </c>
      <c r="E977" s="67">
        <v>853</v>
      </c>
      <c r="F977" s="70">
        <v>204.4</v>
      </c>
      <c r="G977" s="70">
        <v>174353.2</v>
      </c>
      <c r="H977" s="70">
        <f>G977*18%</f>
        <v>31383.576000000001</v>
      </c>
      <c r="I977" s="70">
        <f>G977+H977</f>
        <v>205736.77600000001</v>
      </c>
      <c r="J977" s="67" t="s">
        <v>6994</v>
      </c>
    </row>
    <row r="978" spans="1:10" x14ac:dyDescent="0.3">
      <c r="A978" s="68">
        <v>43597</v>
      </c>
      <c r="B978" s="66" t="s">
        <v>6999</v>
      </c>
      <c r="C978" s="66" t="s">
        <v>7021</v>
      </c>
      <c r="D978" s="66">
        <v>110</v>
      </c>
      <c r="E978" s="67">
        <v>204</v>
      </c>
      <c r="F978" s="70">
        <v>601</v>
      </c>
      <c r="G978" s="70">
        <v>122604</v>
      </c>
      <c r="H978" s="70">
        <f>G978*18%</f>
        <v>22068.719999999998</v>
      </c>
      <c r="I978" s="70">
        <f>G978+H978</f>
        <v>144672.72</v>
      </c>
      <c r="J978" s="67" t="s">
        <v>6994</v>
      </c>
    </row>
    <row r="979" spans="1:10" x14ac:dyDescent="0.3">
      <c r="A979" s="68">
        <v>43597</v>
      </c>
      <c r="B979" s="66" t="s">
        <v>6999</v>
      </c>
      <c r="C979" s="66" t="s">
        <v>7021</v>
      </c>
      <c r="D979" s="66">
        <v>90</v>
      </c>
      <c r="E979" s="67">
        <v>195</v>
      </c>
      <c r="F979" s="70">
        <v>416</v>
      </c>
      <c r="G979" s="70">
        <v>81120</v>
      </c>
      <c r="H979" s="70">
        <f>G979*18%</f>
        <v>14601.6</v>
      </c>
      <c r="I979" s="70">
        <f>G979+H979</f>
        <v>95721.600000000006</v>
      </c>
      <c r="J979" s="67" t="s">
        <v>6994</v>
      </c>
    </row>
    <row r="980" spans="1:10" x14ac:dyDescent="0.3">
      <c r="A980" s="68">
        <v>43597</v>
      </c>
      <c r="B980" s="66" t="s">
        <v>6999</v>
      </c>
      <c r="C980" s="66" t="s">
        <v>7021</v>
      </c>
      <c r="D980" s="66">
        <v>75</v>
      </c>
      <c r="E980" s="67">
        <v>157</v>
      </c>
      <c r="F980" s="70">
        <v>285</v>
      </c>
      <c r="G980" s="70">
        <v>44745</v>
      </c>
      <c r="H980" s="70">
        <f>G980*18%</f>
        <v>8054.0999999999995</v>
      </c>
      <c r="I980" s="70">
        <f>G980+H980</f>
        <v>52799.1</v>
      </c>
      <c r="J980" s="67" t="s">
        <v>6994</v>
      </c>
    </row>
    <row r="981" spans="1:10" x14ac:dyDescent="0.3">
      <c r="A981" s="68">
        <v>43597</v>
      </c>
      <c r="B981" s="66" t="s">
        <v>6999</v>
      </c>
      <c r="C981" s="66" t="s">
        <v>7021</v>
      </c>
      <c r="D981" s="66">
        <v>63</v>
      </c>
      <c r="E981" s="67">
        <v>525</v>
      </c>
      <c r="F981" s="70">
        <v>208</v>
      </c>
      <c r="G981" s="70">
        <v>109200</v>
      </c>
      <c r="H981" s="70">
        <f>G981*18%</f>
        <v>19656</v>
      </c>
      <c r="I981" s="70">
        <f>G981+H981</f>
        <v>128856</v>
      </c>
      <c r="J981" s="67" t="s">
        <v>6994</v>
      </c>
    </row>
    <row r="982" spans="1:10" x14ac:dyDescent="0.3">
      <c r="A982" s="68">
        <v>43597</v>
      </c>
      <c r="B982" s="66" t="s">
        <v>7006</v>
      </c>
      <c r="C982" s="66" t="s">
        <v>7021</v>
      </c>
      <c r="D982" s="66">
        <v>90</v>
      </c>
      <c r="E982" s="67">
        <v>1260</v>
      </c>
      <c r="F982" s="70">
        <v>15</v>
      </c>
      <c r="G982" s="70">
        <v>18900</v>
      </c>
      <c r="H982" s="70">
        <f>G982*18%</f>
        <v>3402</v>
      </c>
      <c r="I982" s="70">
        <f>G982+H982</f>
        <v>22302</v>
      </c>
      <c r="J982" s="67" t="s">
        <v>6994</v>
      </c>
    </row>
    <row r="983" spans="1:10" x14ac:dyDescent="0.3">
      <c r="A983" s="68">
        <v>43597</v>
      </c>
      <c r="B983" s="66" t="s">
        <v>7003</v>
      </c>
      <c r="C983" s="66" t="s">
        <v>7033</v>
      </c>
      <c r="D983" s="66">
        <v>110</v>
      </c>
      <c r="E983" s="67">
        <v>1950</v>
      </c>
      <c r="F983" s="70">
        <v>60</v>
      </c>
      <c r="G983" s="70">
        <v>117000</v>
      </c>
      <c r="H983" s="70">
        <f>G983*18%</f>
        <v>21060</v>
      </c>
      <c r="I983" s="70">
        <f>G983+H983</f>
        <v>138060</v>
      </c>
      <c r="J983" s="67" t="s">
        <v>6994</v>
      </c>
    </row>
    <row r="984" spans="1:10" x14ac:dyDescent="0.3">
      <c r="A984" s="68">
        <v>43597</v>
      </c>
      <c r="B984" s="66" t="s">
        <v>7008</v>
      </c>
      <c r="C984" s="66" t="s">
        <v>7021</v>
      </c>
      <c r="D984" s="66">
        <v>90</v>
      </c>
      <c r="E984" s="67">
        <v>2000</v>
      </c>
      <c r="F984" s="70">
        <v>23</v>
      </c>
      <c r="G984" s="70">
        <v>46000</v>
      </c>
      <c r="H984" s="70">
        <f>G984*18%</f>
        <v>8280</v>
      </c>
      <c r="I984" s="70">
        <f>G984+H984</f>
        <v>54280</v>
      </c>
      <c r="J984" s="67" t="s">
        <v>6994</v>
      </c>
    </row>
    <row r="985" spans="1:10" x14ac:dyDescent="0.3">
      <c r="A985" s="68">
        <v>43597</v>
      </c>
      <c r="B985" s="66" t="s">
        <v>6999</v>
      </c>
      <c r="C985" s="66" t="s">
        <v>7021</v>
      </c>
      <c r="D985" s="66">
        <v>110</v>
      </c>
      <c r="E985" s="67">
        <v>500</v>
      </c>
      <c r="F985" s="70">
        <v>601</v>
      </c>
      <c r="G985" s="70">
        <v>300500</v>
      </c>
      <c r="H985" s="70">
        <f>G985*18%</f>
        <v>54090</v>
      </c>
      <c r="I985" s="70">
        <f>G985+H985</f>
        <v>354590</v>
      </c>
      <c r="J985" s="67" t="s">
        <v>6994</v>
      </c>
    </row>
    <row r="986" spans="1:10" x14ac:dyDescent="0.3">
      <c r="A986" s="68">
        <v>43597</v>
      </c>
      <c r="B986" s="66" t="s">
        <v>6999</v>
      </c>
      <c r="C986" s="66" t="s">
        <v>7021</v>
      </c>
      <c r="D986" s="66">
        <v>90</v>
      </c>
      <c r="E986" s="67">
        <v>650</v>
      </c>
      <c r="F986" s="70">
        <v>386.9</v>
      </c>
      <c r="G986" s="70">
        <v>251484.99999999997</v>
      </c>
      <c r="H986" s="70">
        <f>G986*18%</f>
        <v>45267.299999999996</v>
      </c>
      <c r="I986" s="70">
        <f>G986+H986</f>
        <v>296752.3</v>
      </c>
      <c r="J986" s="67" t="s">
        <v>6994</v>
      </c>
    </row>
    <row r="987" spans="1:10" x14ac:dyDescent="0.3">
      <c r="A987" s="68">
        <v>43597</v>
      </c>
      <c r="B987" s="66" t="s">
        <v>6999</v>
      </c>
      <c r="C987" s="66" t="s">
        <v>7021</v>
      </c>
      <c r="D987" s="66">
        <v>75</v>
      </c>
      <c r="E987" s="67">
        <v>650</v>
      </c>
      <c r="F987" s="70">
        <v>277.39999999999998</v>
      </c>
      <c r="G987" s="70">
        <v>180309.99999999997</v>
      </c>
      <c r="H987" s="70">
        <f>G987*18%</f>
        <v>32455.799999999992</v>
      </c>
      <c r="I987" s="70">
        <f>G987+H987</f>
        <v>212765.79999999996</v>
      </c>
      <c r="J987" s="67" t="s">
        <v>6994</v>
      </c>
    </row>
    <row r="988" spans="1:10" x14ac:dyDescent="0.3">
      <c r="A988" s="68">
        <v>43597</v>
      </c>
      <c r="B988" s="66" t="s">
        <v>6999</v>
      </c>
      <c r="C988" s="66" t="s">
        <v>7021</v>
      </c>
      <c r="D988" s="66">
        <v>90</v>
      </c>
      <c r="E988" s="67">
        <v>176</v>
      </c>
      <c r="F988" s="70">
        <v>386.9</v>
      </c>
      <c r="G988" s="70">
        <v>68094.399999999994</v>
      </c>
      <c r="H988" s="70">
        <f>G988*18%</f>
        <v>12256.991999999998</v>
      </c>
      <c r="I988" s="70">
        <f>G988+H988</f>
        <v>80351.391999999993</v>
      </c>
      <c r="J988" s="67" t="s">
        <v>6994</v>
      </c>
    </row>
    <row r="989" spans="1:10" x14ac:dyDescent="0.3">
      <c r="A989" s="68">
        <v>43597</v>
      </c>
      <c r="B989" s="66" t="s">
        <v>6999</v>
      </c>
      <c r="C989" s="66" t="s">
        <v>7021</v>
      </c>
      <c r="D989" s="66">
        <v>90</v>
      </c>
      <c r="E989" s="67">
        <v>428</v>
      </c>
      <c r="F989" s="70">
        <v>386.9</v>
      </c>
      <c r="G989" s="70">
        <v>165593.19999999998</v>
      </c>
      <c r="H989" s="70">
        <f>G989*18%</f>
        <v>29806.775999999994</v>
      </c>
      <c r="I989" s="70">
        <f>G989+H989</f>
        <v>195399.97599999997</v>
      </c>
      <c r="J989" s="67" t="s">
        <v>6994</v>
      </c>
    </row>
    <row r="990" spans="1:10" x14ac:dyDescent="0.3">
      <c r="A990" s="68">
        <v>43597</v>
      </c>
      <c r="B990" s="66" t="s">
        <v>6999</v>
      </c>
      <c r="C990" s="66" t="s">
        <v>7021</v>
      </c>
      <c r="D990" s="66">
        <v>90</v>
      </c>
      <c r="E990" s="67">
        <v>46</v>
      </c>
      <c r="F990" s="70">
        <v>386.9</v>
      </c>
      <c r="G990" s="70">
        <v>17797.399999999998</v>
      </c>
      <c r="H990" s="70">
        <f>G990*18%</f>
        <v>3203.5319999999997</v>
      </c>
      <c r="I990" s="70">
        <f>G990+H990</f>
        <v>21000.931999999997</v>
      </c>
      <c r="J990" s="67" t="s">
        <v>6994</v>
      </c>
    </row>
    <row r="991" spans="1:10" x14ac:dyDescent="0.3">
      <c r="A991" s="68">
        <v>43597</v>
      </c>
      <c r="B991" s="66" t="s">
        <v>6999</v>
      </c>
      <c r="C991" s="66" t="s">
        <v>7021</v>
      </c>
      <c r="D991" s="66">
        <v>75</v>
      </c>
      <c r="E991" s="67">
        <v>650</v>
      </c>
      <c r="F991" s="70">
        <v>277.39999999999998</v>
      </c>
      <c r="G991" s="70">
        <v>180309.99999999997</v>
      </c>
      <c r="H991" s="70">
        <f>G991*18%</f>
        <v>32455.799999999992</v>
      </c>
      <c r="I991" s="70">
        <f>G991+H991</f>
        <v>212765.79999999996</v>
      </c>
      <c r="J991" s="67" t="s">
        <v>6994</v>
      </c>
    </row>
    <row r="992" spans="1:10" x14ac:dyDescent="0.3">
      <c r="A992" s="68">
        <v>43597</v>
      </c>
      <c r="B992" s="66" t="s">
        <v>6999</v>
      </c>
      <c r="C992" s="66" t="s">
        <v>7021</v>
      </c>
      <c r="D992" s="66">
        <v>110</v>
      </c>
      <c r="E992" s="67">
        <v>500</v>
      </c>
      <c r="F992" s="70">
        <v>601</v>
      </c>
      <c r="G992" s="70">
        <v>300500</v>
      </c>
      <c r="H992" s="70">
        <f>G992*18%</f>
        <v>54090</v>
      </c>
      <c r="I992" s="70">
        <f>G992+H992</f>
        <v>354590</v>
      </c>
      <c r="J992" s="67" t="s">
        <v>6994</v>
      </c>
    </row>
    <row r="993" spans="1:10" x14ac:dyDescent="0.3">
      <c r="A993" s="68">
        <v>43597</v>
      </c>
      <c r="B993" s="66" t="s">
        <v>7001</v>
      </c>
      <c r="C993" s="66" t="s">
        <v>7021</v>
      </c>
      <c r="D993" s="66">
        <v>90</v>
      </c>
      <c r="E993" s="67">
        <v>500</v>
      </c>
      <c r="F993" s="70">
        <v>416</v>
      </c>
      <c r="G993" s="70">
        <v>208000</v>
      </c>
      <c r="H993" s="70">
        <f>G993*18%</f>
        <v>37440</v>
      </c>
      <c r="I993" s="70">
        <f>G993+H993</f>
        <v>245440</v>
      </c>
      <c r="J993" s="67" t="s">
        <v>6994</v>
      </c>
    </row>
    <row r="994" spans="1:10" x14ac:dyDescent="0.3">
      <c r="A994" s="68">
        <v>43597</v>
      </c>
      <c r="B994" s="66" t="s">
        <v>6999</v>
      </c>
      <c r="C994" s="66" t="s">
        <v>7021</v>
      </c>
      <c r="D994" s="66">
        <v>110</v>
      </c>
      <c r="E994" s="67">
        <v>407</v>
      </c>
      <c r="F994" s="70">
        <v>601</v>
      </c>
      <c r="G994" s="70">
        <v>244607</v>
      </c>
      <c r="H994" s="70">
        <f>G994*18%</f>
        <v>44029.259999999995</v>
      </c>
      <c r="I994" s="70">
        <f>G994+H994</f>
        <v>288636.26</v>
      </c>
      <c r="J994" s="67" t="s">
        <v>6994</v>
      </c>
    </row>
    <row r="995" spans="1:10" x14ac:dyDescent="0.3">
      <c r="A995" s="68">
        <v>43597</v>
      </c>
      <c r="B995" s="66" t="s">
        <v>6999</v>
      </c>
      <c r="C995" s="66" t="s">
        <v>7021</v>
      </c>
      <c r="D995" s="66">
        <v>63</v>
      </c>
      <c r="E995" s="67">
        <v>300</v>
      </c>
      <c r="F995" s="70">
        <v>208</v>
      </c>
      <c r="G995" s="70">
        <v>62400</v>
      </c>
      <c r="H995" s="70">
        <f>G995*18%</f>
        <v>11232</v>
      </c>
      <c r="I995" s="70">
        <f>G995+H995</f>
        <v>73632</v>
      </c>
      <c r="J995" s="67" t="s">
        <v>6994</v>
      </c>
    </row>
    <row r="996" spans="1:10" x14ac:dyDescent="0.3">
      <c r="A996" s="68">
        <v>43597</v>
      </c>
      <c r="B996" s="66" t="s">
        <v>6999</v>
      </c>
      <c r="C996" s="66" t="s">
        <v>7021</v>
      </c>
      <c r="D996" s="66">
        <v>75</v>
      </c>
      <c r="E996" s="67">
        <v>1000</v>
      </c>
      <c r="F996" s="70">
        <v>277.39999999999998</v>
      </c>
      <c r="G996" s="70">
        <v>277400</v>
      </c>
      <c r="H996" s="70">
        <f>G996*18%</f>
        <v>49932</v>
      </c>
      <c r="I996" s="70">
        <f>G996+H996</f>
        <v>327332</v>
      </c>
      <c r="J996" s="67" t="s">
        <v>6994</v>
      </c>
    </row>
    <row r="997" spans="1:10" x14ac:dyDescent="0.3">
      <c r="A997" s="68">
        <v>43597</v>
      </c>
      <c r="B997" s="66" t="s">
        <v>7001</v>
      </c>
      <c r="C997" s="66" t="s">
        <v>7021</v>
      </c>
      <c r="D997" s="66">
        <v>110</v>
      </c>
      <c r="E997" s="67">
        <v>400</v>
      </c>
      <c r="F997" s="70">
        <v>576.70000000000005</v>
      </c>
      <c r="G997" s="70">
        <v>230680.00000000003</v>
      </c>
      <c r="H997" s="70">
        <f>G997*18%</f>
        <v>41522.400000000001</v>
      </c>
      <c r="I997" s="70">
        <f>G997+H997</f>
        <v>272202.40000000002</v>
      </c>
      <c r="J997" s="67" t="s">
        <v>6994</v>
      </c>
    </row>
    <row r="998" spans="1:10" x14ac:dyDescent="0.3">
      <c r="A998" s="68">
        <v>43597</v>
      </c>
      <c r="B998" s="66" t="s">
        <v>6999</v>
      </c>
      <c r="C998" s="66" t="s">
        <v>7021</v>
      </c>
      <c r="D998" s="66">
        <v>90</v>
      </c>
      <c r="E998" s="67">
        <v>400</v>
      </c>
      <c r="F998" s="70">
        <v>386.9</v>
      </c>
      <c r="G998" s="70">
        <v>154760</v>
      </c>
      <c r="H998" s="70">
        <f>G998*18%</f>
        <v>27856.799999999999</v>
      </c>
      <c r="I998" s="70">
        <f>G998+H998</f>
        <v>182616.8</v>
      </c>
      <c r="J998" s="67" t="s">
        <v>6994</v>
      </c>
    </row>
    <row r="999" spans="1:10" x14ac:dyDescent="0.3">
      <c r="A999" s="68">
        <v>43597</v>
      </c>
      <c r="B999" s="66" t="s">
        <v>6999</v>
      </c>
      <c r="C999" s="66" t="s">
        <v>7021</v>
      </c>
      <c r="D999" s="66">
        <v>75</v>
      </c>
      <c r="E999" s="67">
        <v>400</v>
      </c>
      <c r="F999" s="70">
        <v>277.39999999999998</v>
      </c>
      <c r="G999" s="70">
        <v>110959.99999999999</v>
      </c>
      <c r="H999" s="70">
        <f>G999*18%</f>
        <v>19972.799999999996</v>
      </c>
      <c r="I999" s="70">
        <f>G999+H999</f>
        <v>130932.79999999999</v>
      </c>
      <c r="J999" s="67" t="s">
        <v>6994</v>
      </c>
    </row>
    <row r="1000" spans="1:10" x14ac:dyDescent="0.3">
      <c r="A1000" s="68">
        <v>43597</v>
      </c>
      <c r="B1000" s="66" t="s">
        <v>7001</v>
      </c>
      <c r="C1000" s="66" t="s">
        <v>7021</v>
      </c>
      <c r="D1000" s="66">
        <v>110</v>
      </c>
      <c r="E1000" s="67">
        <v>400</v>
      </c>
      <c r="F1000" s="70">
        <v>576.70000000000005</v>
      </c>
      <c r="G1000" s="70">
        <v>230680.00000000003</v>
      </c>
      <c r="H1000" s="70">
        <f>G1000*18%</f>
        <v>41522.400000000001</v>
      </c>
      <c r="I1000" s="70">
        <f>G1000+H1000</f>
        <v>272202.40000000002</v>
      </c>
      <c r="J1000" s="67" t="s">
        <v>6994</v>
      </c>
    </row>
    <row r="1001" spans="1:10" x14ac:dyDescent="0.3">
      <c r="A1001" s="68">
        <v>43597</v>
      </c>
      <c r="B1001" s="66" t="s">
        <v>6999</v>
      </c>
      <c r="C1001" s="66" t="s">
        <v>7021</v>
      </c>
      <c r="D1001" s="66">
        <v>90</v>
      </c>
      <c r="E1001" s="67">
        <v>156</v>
      </c>
      <c r="F1001" s="70">
        <v>386.9</v>
      </c>
      <c r="G1001" s="70">
        <v>60356.399999999994</v>
      </c>
      <c r="H1001" s="70">
        <f>G1001*18%</f>
        <v>10864.151999999998</v>
      </c>
      <c r="I1001" s="70">
        <f>G1001+H1001</f>
        <v>71220.551999999996</v>
      </c>
      <c r="J1001" s="67" t="s">
        <v>6994</v>
      </c>
    </row>
    <row r="1002" spans="1:10" x14ac:dyDescent="0.3">
      <c r="A1002" s="68">
        <v>43597</v>
      </c>
      <c r="B1002" s="66" t="s">
        <v>6999</v>
      </c>
      <c r="C1002" s="66" t="s">
        <v>7021</v>
      </c>
      <c r="D1002" s="66">
        <v>90</v>
      </c>
      <c r="E1002" s="67">
        <v>40</v>
      </c>
      <c r="F1002" s="70">
        <v>386.9</v>
      </c>
      <c r="G1002" s="70">
        <v>15476</v>
      </c>
      <c r="H1002" s="70">
        <f>G1002*18%</f>
        <v>2785.68</v>
      </c>
      <c r="I1002" s="70">
        <f>G1002+H1002</f>
        <v>18261.68</v>
      </c>
      <c r="J1002" s="67" t="s">
        <v>6994</v>
      </c>
    </row>
    <row r="1003" spans="1:10" x14ac:dyDescent="0.3">
      <c r="A1003" s="68">
        <v>43597</v>
      </c>
      <c r="B1003" s="66" t="s">
        <v>6999</v>
      </c>
      <c r="C1003" s="66" t="s">
        <v>7021</v>
      </c>
      <c r="D1003" s="66">
        <v>90</v>
      </c>
      <c r="E1003" s="67">
        <v>204</v>
      </c>
      <c r="F1003" s="70">
        <v>386.9</v>
      </c>
      <c r="G1003" s="70">
        <v>78927.599999999991</v>
      </c>
      <c r="H1003" s="70">
        <f>G1003*18%</f>
        <v>14206.967999999997</v>
      </c>
      <c r="I1003" s="70">
        <f>G1003+H1003</f>
        <v>93134.567999999985</v>
      </c>
      <c r="J1003" s="67" t="s">
        <v>6994</v>
      </c>
    </row>
    <row r="1004" spans="1:10" x14ac:dyDescent="0.3">
      <c r="A1004" s="68">
        <v>43597</v>
      </c>
      <c r="B1004" s="66" t="s">
        <v>6999</v>
      </c>
      <c r="C1004" s="66" t="s">
        <v>7021</v>
      </c>
      <c r="D1004" s="66">
        <v>75</v>
      </c>
      <c r="E1004" s="67">
        <v>400</v>
      </c>
      <c r="F1004" s="70">
        <v>277.39999999999998</v>
      </c>
      <c r="G1004" s="70">
        <v>110959.99999999999</v>
      </c>
      <c r="H1004" s="70">
        <f>G1004*18%</f>
        <v>19972.799999999996</v>
      </c>
      <c r="I1004" s="70">
        <f>G1004+H1004</f>
        <v>130932.79999999999</v>
      </c>
      <c r="J1004" s="67" t="s">
        <v>6994</v>
      </c>
    </row>
    <row r="1005" spans="1:10" x14ac:dyDescent="0.3">
      <c r="A1005" s="68">
        <v>43598</v>
      </c>
      <c r="B1005" s="66" t="s">
        <v>7001</v>
      </c>
      <c r="C1005" s="66" t="s">
        <v>7021</v>
      </c>
      <c r="D1005" s="66">
        <v>40</v>
      </c>
      <c r="E1005" s="67">
        <v>600</v>
      </c>
      <c r="F1005" s="70">
        <v>130</v>
      </c>
      <c r="G1005" s="70">
        <v>78000</v>
      </c>
      <c r="H1005" s="70">
        <f>G1005*18%</f>
        <v>14040</v>
      </c>
      <c r="I1005" s="70">
        <f>G1005+H1005</f>
        <v>92040</v>
      </c>
      <c r="J1005" s="67" t="s">
        <v>7009</v>
      </c>
    </row>
    <row r="1006" spans="1:10" x14ac:dyDescent="0.3">
      <c r="A1006" s="68">
        <v>43598</v>
      </c>
      <c r="B1006" s="66" t="s">
        <v>6999</v>
      </c>
      <c r="C1006" s="66" t="s">
        <v>7021</v>
      </c>
      <c r="D1006" s="66">
        <v>63</v>
      </c>
      <c r="E1006" s="67">
        <v>1210</v>
      </c>
      <c r="F1006" s="70">
        <v>208</v>
      </c>
      <c r="G1006" s="70">
        <v>251680</v>
      </c>
      <c r="H1006" s="70">
        <f>G1006*18%</f>
        <v>45302.400000000001</v>
      </c>
      <c r="I1006" s="70">
        <f>G1006+H1006</f>
        <v>296982.40000000002</v>
      </c>
      <c r="J1006" s="67" t="s">
        <v>6994</v>
      </c>
    </row>
    <row r="1007" spans="1:10" x14ac:dyDescent="0.3">
      <c r="A1007" s="68">
        <v>43598</v>
      </c>
      <c r="B1007" s="66" t="s">
        <v>6999</v>
      </c>
      <c r="C1007" s="66" t="s">
        <v>7021</v>
      </c>
      <c r="D1007" s="66">
        <v>110</v>
      </c>
      <c r="E1007" s="67">
        <v>300</v>
      </c>
      <c r="F1007" s="70">
        <v>601</v>
      </c>
      <c r="G1007" s="70">
        <v>180300</v>
      </c>
      <c r="H1007" s="70">
        <f>G1007*18%</f>
        <v>32454</v>
      </c>
      <c r="I1007" s="70">
        <f>G1007+H1007</f>
        <v>212754</v>
      </c>
      <c r="J1007" s="67" t="s">
        <v>6994</v>
      </c>
    </row>
    <row r="1008" spans="1:10" x14ac:dyDescent="0.3">
      <c r="A1008" s="68">
        <v>43598</v>
      </c>
      <c r="B1008" s="66" t="s">
        <v>7001</v>
      </c>
      <c r="C1008" s="66" t="s">
        <v>7021</v>
      </c>
      <c r="D1008" s="66">
        <v>90</v>
      </c>
      <c r="E1008" s="67">
        <v>300</v>
      </c>
      <c r="F1008" s="70">
        <v>416</v>
      </c>
      <c r="G1008" s="70">
        <v>124800</v>
      </c>
      <c r="H1008" s="70">
        <f>G1008*18%</f>
        <v>22464</v>
      </c>
      <c r="I1008" s="70">
        <f>G1008+H1008</f>
        <v>147264</v>
      </c>
      <c r="J1008" s="67" t="s">
        <v>6994</v>
      </c>
    </row>
    <row r="1009" spans="1:10" x14ac:dyDescent="0.3">
      <c r="A1009" s="68">
        <v>43598</v>
      </c>
      <c r="B1009" s="66" t="s">
        <v>6999</v>
      </c>
      <c r="C1009" s="66" t="s">
        <v>7021</v>
      </c>
      <c r="D1009" s="66">
        <v>63</v>
      </c>
      <c r="E1009" s="67">
        <v>300</v>
      </c>
      <c r="F1009" s="70">
        <v>208</v>
      </c>
      <c r="G1009" s="70">
        <v>62400</v>
      </c>
      <c r="H1009" s="70">
        <f>G1009*18%</f>
        <v>11232</v>
      </c>
      <c r="I1009" s="70">
        <f>G1009+H1009</f>
        <v>73632</v>
      </c>
      <c r="J1009" s="67" t="s">
        <v>6994</v>
      </c>
    </row>
    <row r="1010" spans="1:10" x14ac:dyDescent="0.3">
      <c r="A1010" s="68">
        <v>43598</v>
      </c>
      <c r="B1010" s="66" t="s">
        <v>6999</v>
      </c>
      <c r="C1010" s="66" t="s">
        <v>7021</v>
      </c>
      <c r="D1010" s="66">
        <v>90</v>
      </c>
      <c r="E1010" s="67">
        <v>51</v>
      </c>
      <c r="F1010" s="70">
        <v>386.9</v>
      </c>
      <c r="G1010" s="70">
        <v>19731.899999999998</v>
      </c>
      <c r="H1010" s="70">
        <f>G1010*18%</f>
        <v>3551.7419999999993</v>
      </c>
      <c r="I1010" s="70">
        <f>G1010+H1010</f>
        <v>23283.641999999996</v>
      </c>
      <c r="J1010" s="67" t="s">
        <v>6994</v>
      </c>
    </row>
    <row r="1011" spans="1:10" x14ac:dyDescent="0.3">
      <c r="A1011" s="68">
        <v>43598</v>
      </c>
      <c r="B1011" s="66" t="s">
        <v>6999</v>
      </c>
      <c r="C1011" s="66" t="s">
        <v>7021</v>
      </c>
      <c r="D1011" s="66">
        <v>90</v>
      </c>
      <c r="E1011" s="67">
        <v>599</v>
      </c>
      <c r="F1011" s="70">
        <v>386.9</v>
      </c>
      <c r="G1011" s="70">
        <v>231753.09999999998</v>
      </c>
      <c r="H1011" s="70">
        <f>G1011*18%</f>
        <v>41715.557999999997</v>
      </c>
      <c r="I1011" s="70">
        <f>G1011+H1011</f>
        <v>273468.658</v>
      </c>
      <c r="J1011" s="67" t="s">
        <v>6994</v>
      </c>
    </row>
    <row r="1012" spans="1:10" x14ac:dyDescent="0.3">
      <c r="A1012" s="68">
        <v>43598</v>
      </c>
      <c r="B1012" s="66" t="s">
        <v>6999</v>
      </c>
      <c r="C1012" s="66" t="s">
        <v>7021</v>
      </c>
      <c r="D1012" s="66">
        <v>63</v>
      </c>
      <c r="E1012" s="67">
        <v>650</v>
      </c>
      <c r="F1012" s="70">
        <v>204.4</v>
      </c>
      <c r="G1012" s="70">
        <v>132860</v>
      </c>
      <c r="H1012" s="70">
        <f>G1012*18%</f>
        <v>23914.799999999999</v>
      </c>
      <c r="I1012" s="70">
        <f>G1012+H1012</f>
        <v>156774.79999999999</v>
      </c>
      <c r="J1012" s="67" t="s">
        <v>6994</v>
      </c>
    </row>
    <row r="1013" spans="1:10" x14ac:dyDescent="0.3">
      <c r="A1013" s="68">
        <v>43598</v>
      </c>
      <c r="B1013" s="66" t="s">
        <v>6999</v>
      </c>
      <c r="C1013" s="66" t="s">
        <v>7021</v>
      </c>
      <c r="D1013" s="66">
        <v>75</v>
      </c>
      <c r="E1013" s="67">
        <v>1000</v>
      </c>
      <c r="F1013" s="70">
        <v>277.39999999999998</v>
      </c>
      <c r="G1013" s="70">
        <v>277400</v>
      </c>
      <c r="H1013" s="70">
        <f>G1013*18%</f>
        <v>49932</v>
      </c>
      <c r="I1013" s="70">
        <f>G1013+H1013</f>
        <v>327332</v>
      </c>
      <c r="J1013" s="67" t="s">
        <v>6994</v>
      </c>
    </row>
    <row r="1014" spans="1:10" x14ac:dyDescent="0.3">
      <c r="A1014" s="68">
        <v>43598</v>
      </c>
      <c r="B1014" s="66" t="s">
        <v>6999</v>
      </c>
      <c r="C1014" s="66" t="s">
        <v>7021</v>
      </c>
      <c r="D1014" s="66">
        <v>63</v>
      </c>
      <c r="E1014" s="67">
        <v>1208</v>
      </c>
      <c r="F1014" s="70">
        <v>204.4</v>
      </c>
      <c r="G1014" s="70">
        <v>246915.20000000001</v>
      </c>
      <c r="H1014" s="70">
        <f>G1014*18%</f>
        <v>44444.735999999997</v>
      </c>
      <c r="I1014" s="70">
        <f>G1014+H1014</f>
        <v>291359.93599999999</v>
      </c>
      <c r="J1014" s="67" t="s">
        <v>6994</v>
      </c>
    </row>
    <row r="1015" spans="1:10" x14ac:dyDescent="0.3">
      <c r="A1015" s="68">
        <v>43598</v>
      </c>
      <c r="B1015" s="66" t="s">
        <v>6999</v>
      </c>
      <c r="C1015" s="66" t="s">
        <v>7021</v>
      </c>
      <c r="D1015" s="66">
        <v>63</v>
      </c>
      <c r="E1015" s="67">
        <v>192</v>
      </c>
      <c r="F1015" s="70">
        <v>204.4</v>
      </c>
      <c r="G1015" s="70">
        <v>39244.800000000003</v>
      </c>
      <c r="H1015" s="70">
        <f>G1015*18%</f>
        <v>7064.0640000000003</v>
      </c>
      <c r="I1015" s="70">
        <f>G1015+H1015</f>
        <v>46308.864000000001</v>
      </c>
      <c r="J1015" s="67" t="s">
        <v>6994</v>
      </c>
    </row>
    <row r="1016" spans="1:10" x14ac:dyDescent="0.3">
      <c r="A1016" s="68">
        <v>43598</v>
      </c>
      <c r="B1016" s="66" t="s">
        <v>7001</v>
      </c>
      <c r="C1016" s="66" t="s">
        <v>7021</v>
      </c>
      <c r="D1016" s="66">
        <v>40</v>
      </c>
      <c r="E1016" s="67">
        <v>600</v>
      </c>
      <c r="F1016" s="70">
        <v>130</v>
      </c>
      <c r="G1016" s="70">
        <v>78000</v>
      </c>
      <c r="H1016" s="70">
        <f>G1016*18%</f>
        <v>14040</v>
      </c>
      <c r="I1016" s="70">
        <f>G1016+H1016</f>
        <v>92040</v>
      </c>
      <c r="J1016" s="67" t="s">
        <v>6994</v>
      </c>
    </row>
    <row r="1017" spans="1:10" x14ac:dyDescent="0.3">
      <c r="A1017" s="68">
        <v>43598</v>
      </c>
      <c r="B1017" s="66" t="s">
        <v>6999</v>
      </c>
      <c r="C1017" s="66" t="s">
        <v>7021</v>
      </c>
      <c r="D1017" s="66">
        <v>110</v>
      </c>
      <c r="E1017" s="67">
        <v>343</v>
      </c>
      <c r="F1017" s="70">
        <v>601</v>
      </c>
      <c r="G1017" s="70">
        <v>206143</v>
      </c>
      <c r="H1017" s="70">
        <f>G1017*18%</f>
        <v>37105.74</v>
      </c>
      <c r="I1017" s="70">
        <f>G1017+H1017</f>
        <v>243248.74</v>
      </c>
      <c r="J1017" s="67" t="s">
        <v>6994</v>
      </c>
    </row>
    <row r="1018" spans="1:10" x14ac:dyDescent="0.3">
      <c r="A1018" s="68">
        <v>43598</v>
      </c>
      <c r="B1018" s="66" t="s">
        <v>6999</v>
      </c>
      <c r="C1018" s="66" t="s">
        <v>7021</v>
      </c>
      <c r="D1018" s="66">
        <v>110</v>
      </c>
      <c r="E1018" s="67">
        <v>450</v>
      </c>
      <c r="F1018" s="70">
        <v>601</v>
      </c>
      <c r="G1018" s="70">
        <v>270450</v>
      </c>
      <c r="H1018" s="70">
        <f>G1018*18%</f>
        <v>48681</v>
      </c>
      <c r="I1018" s="70">
        <f>G1018+H1018</f>
        <v>319131</v>
      </c>
      <c r="J1018" s="67" t="s">
        <v>6994</v>
      </c>
    </row>
    <row r="1019" spans="1:10" x14ac:dyDescent="0.3">
      <c r="A1019" s="68">
        <v>43598</v>
      </c>
      <c r="B1019" s="66" t="s">
        <v>7001</v>
      </c>
      <c r="C1019" s="66" t="s">
        <v>7021</v>
      </c>
      <c r="D1019" s="66">
        <v>90</v>
      </c>
      <c r="E1019" s="67">
        <v>450</v>
      </c>
      <c r="F1019" s="70">
        <v>416</v>
      </c>
      <c r="G1019" s="70">
        <v>187200</v>
      </c>
      <c r="H1019" s="70">
        <f>G1019*18%</f>
        <v>33696</v>
      </c>
      <c r="I1019" s="70">
        <f>G1019+H1019</f>
        <v>220896</v>
      </c>
      <c r="J1019" s="67" t="s">
        <v>6994</v>
      </c>
    </row>
    <row r="1020" spans="1:10" x14ac:dyDescent="0.3">
      <c r="A1020" s="68">
        <v>43598</v>
      </c>
      <c r="B1020" s="66" t="s">
        <v>6999</v>
      </c>
      <c r="C1020" s="66" t="s">
        <v>7021</v>
      </c>
      <c r="D1020" s="66">
        <v>110</v>
      </c>
      <c r="E1020" s="67">
        <v>450</v>
      </c>
      <c r="F1020" s="70">
        <v>601</v>
      </c>
      <c r="G1020" s="70">
        <v>270450</v>
      </c>
      <c r="H1020" s="70">
        <f>G1020*18%</f>
        <v>48681</v>
      </c>
      <c r="I1020" s="70">
        <f>G1020+H1020</f>
        <v>319131</v>
      </c>
      <c r="J1020" s="67" t="s">
        <v>6994</v>
      </c>
    </row>
    <row r="1021" spans="1:10" x14ac:dyDescent="0.3">
      <c r="A1021" s="68">
        <v>43598</v>
      </c>
      <c r="B1021" s="66" t="s">
        <v>6999</v>
      </c>
      <c r="C1021" s="66" t="s">
        <v>7021</v>
      </c>
      <c r="D1021" s="66">
        <v>110</v>
      </c>
      <c r="E1021" s="67">
        <v>450</v>
      </c>
      <c r="F1021" s="70">
        <v>601</v>
      </c>
      <c r="G1021" s="70">
        <v>270450</v>
      </c>
      <c r="H1021" s="70">
        <f>G1021*18%</f>
        <v>48681</v>
      </c>
      <c r="I1021" s="70">
        <f>G1021+H1021</f>
        <v>319131</v>
      </c>
      <c r="J1021" s="67" t="s">
        <v>6994</v>
      </c>
    </row>
    <row r="1022" spans="1:10" x14ac:dyDescent="0.3">
      <c r="A1022" s="68">
        <v>43598</v>
      </c>
      <c r="B1022" s="66" t="s">
        <v>7001</v>
      </c>
      <c r="C1022" s="66" t="s">
        <v>7021</v>
      </c>
      <c r="D1022" s="66">
        <v>90</v>
      </c>
      <c r="E1022" s="67">
        <v>360</v>
      </c>
      <c r="F1022" s="70">
        <v>416</v>
      </c>
      <c r="G1022" s="70">
        <v>149760</v>
      </c>
      <c r="H1022" s="70">
        <f>G1022*18%</f>
        <v>26956.799999999999</v>
      </c>
      <c r="I1022" s="70">
        <f>G1022+H1022</f>
        <v>176716.79999999999</v>
      </c>
      <c r="J1022" s="67" t="s">
        <v>6994</v>
      </c>
    </row>
    <row r="1023" spans="1:10" x14ac:dyDescent="0.3">
      <c r="A1023" s="68">
        <v>43598</v>
      </c>
      <c r="B1023" s="66" t="s">
        <v>7001</v>
      </c>
      <c r="C1023" s="66" t="s">
        <v>7021</v>
      </c>
      <c r="D1023" s="66">
        <v>110</v>
      </c>
      <c r="E1023" s="67">
        <v>400</v>
      </c>
      <c r="F1023" s="70">
        <v>576.70000000000005</v>
      </c>
      <c r="G1023" s="70">
        <v>230680.00000000003</v>
      </c>
      <c r="H1023" s="70">
        <f>G1023*18%</f>
        <v>41522.400000000001</v>
      </c>
      <c r="I1023" s="70">
        <f>G1023+H1023</f>
        <v>272202.40000000002</v>
      </c>
      <c r="J1023" s="67" t="s">
        <v>6994</v>
      </c>
    </row>
    <row r="1024" spans="1:10" x14ac:dyDescent="0.3">
      <c r="A1024" s="68">
        <v>43598</v>
      </c>
      <c r="B1024" s="66" t="s">
        <v>6999</v>
      </c>
      <c r="C1024" s="66" t="s">
        <v>7021</v>
      </c>
      <c r="D1024" s="66">
        <v>90</v>
      </c>
      <c r="E1024" s="67">
        <v>400</v>
      </c>
      <c r="F1024" s="70">
        <v>386.9</v>
      </c>
      <c r="G1024" s="70">
        <v>154760</v>
      </c>
      <c r="H1024" s="70">
        <f>G1024*18%</f>
        <v>27856.799999999999</v>
      </c>
      <c r="I1024" s="70">
        <f>G1024+H1024</f>
        <v>182616.8</v>
      </c>
      <c r="J1024" s="67" t="s">
        <v>6994</v>
      </c>
    </row>
    <row r="1025" spans="1:10" x14ac:dyDescent="0.3">
      <c r="A1025" s="68">
        <v>43598</v>
      </c>
      <c r="B1025" s="66" t="s">
        <v>6999</v>
      </c>
      <c r="C1025" s="66" t="s">
        <v>7021</v>
      </c>
      <c r="D1025" s="66">
        <v>75</v>
      </c>
      <c r="E1025" s="67">
        <v>400</v>
      </c>
      <c r="F1025" s="70">
        <v>277.39999999999998</v>
      </c>
      <c r="G1025" s="70">
        <v>110959.99999999999</v>
      </c>
      <c r="H1025" s="70">
        <f>G1025*18%</f>
        <v>19972.799999999996</v>
      </c>
      <c r="I1025" s="70">
        <f>G1025+H1025</f>
        <v>130932.79999999999</v>
      </c>
      <c r="J1025" s="67" t="s">
        <v>6994</v>
      </c>
    </row>
    <row r="1026" spans="1:10" x14ac:dyDescent="0.3">
      <c r="A1026" s="68">
        <v>43598</v>
      </c>
      <c r="B1026" s="66" t="s">
        <v>6999</v>
      </c>
      <c r="C1026" s="66" t="s">
        <v>7021</v>
      </c>
      <c r="D1026" s="66">
        <v>63</v>
      </c>
      <c r="E1026" s="67">
        <v>1400</v>
      </c>
      <c r="F1026" s="70">
        <v>204.4</v>
      </c>
      <c r="G1026" s="70">
        <v>286160</v>
      </c>
      <c r="H1026" s="70">
        <f>G1026*18%</f>
        <v>51508.799999999996</v>
      </c>
      <c r="I1026" s="70">
        <f>G1026+H1026</f>
        <v>337668.8</v>
      </c>
      <c r="J1026" s="67" t="s">
        <v>6994</v>
      </c>
    </row>
    <row r="1027" spans="1:10" x14ac:dyDescent="0.3">
      <c r="A1027" s="68">
        <v>43599</v>
      </c>
      <c r="B1027" s="66" t="s">
        <v>6999</v>
      </c>
      <c r="C1027" s="66" t="s">
        <v>7021</v>
      </c>
      <c r="D1027" s="66">
        <v>110</v>
      </c>
      <c r="E1027" s="67">
        <v>321</v>
      </c>
      <c r="F1027" s="70">
        <v>601</v>
      </c>
      <c r="G1027" s="70">
        <v>192921</v>
      </c>
      <c r="H1027" s="70">
        <f>G1027*18%</f>
        <v>34725.78</v>
      </c>
      <c r="I1027" s="70">
        <f>G1027+H1027</f>
        <v>227646.78</v>
      </c>
      <c r="J1027" s="67" t="s">
        <v>7010</v>
      </c>
    </row>
    <row r="1028" spans="1:10" x14ac:dyDescent="0.3">
      <c r="A1028" s="68">
        <v>43599</v>
      </c>
      <c r="B1028" s="66" t="s">
        <v>6999</v>
      </c>
      <c r="C1028" s="66" t="s">
        <v>7021</v>
      </c>
      <c r="D1028" s="66">
        <v>110</v>
      </c>
      <c r="E1028" s="67">
        <v>179</v>
      </c>
      <c r="F1028" s="70">
        <v>601</v>
      </c>
      <c r="G1028" s="70">
        <v>107579</v>
      </c>
      <c r="H1028" s="70">
        <f>G1028*18%</f>
        <v>19364.219999999998</v>
      </c>
      <c r="I1028" s="70">
        <f>G1028+H1028</f>
        <v>126943.22</v>
      </c>
      <c r="J1028" s="67" t="s">
        <v>7010</v>
      </c>
    </row>
    <row r="1029" spans="1:10" x14ac:dyDescent="0.3">
      <c r="A1029" s="68">
        <v>43599</v>
      </c>
      <c r="B1029" s="66" t="s">
        <v>6999</v>
      </c>
      <c r="C1029" s="66" t="s">
        <v>7021</v>
      </c>
      <c r="D1029" s="66">
        <v>63</v>
      </c>
      <c r="E1029" s="67">
        <v>500</v>
      </c>
      <c r="F1029" s="70">
        <v>208</v>
      </c>
      <c r="G1029" s="70">
        <v>104000</v>
      </c>
      <c r="H1029" s="70">
        <f>G1029*18%</f>
        <v>18720</v>
      </c>
      <c r="I1029" s="70">
        <f>G1029+H1029</f>
        <v>122720</v>
      </c>
      <c r="J1029" s="67" t="s">
        <v>7010</v>
      </c>
    </row>
    <row r="1030" spans="1:10" x14ac:dyDescent="0.3">
      <c r="A1030" s="68">
        <v>43599</v>
      </c>
      <c r="B1030" s="66" t="s">
        <v>6999</v>
      </c>
      <c r="C1030" s="66" t="s">
        <v>7021</v>
      </c>
      <c r="D1030" s="66">
        <v>110</v>
      </c>
      <c r="E1030" s="67">
        <v>420</v>
      </c>
      <c r="F1030" s="70">
        <v>601</v>
      </c>
      <c r="G1030" s="70">
        <v>252420</v>
      </c>
      <c r="H1030" s="70">
        <f>G1030*18%</f>
        <v>45435.6</v>
      </c>
      <c r="I1030" s="70">
        <f>G1030+H1030</f>
        <v>297855.59999999998</v>
      </c>
      <c r="J1030" s="67" t="s">
        <v>6994</v>
      </c>
    </row>
    <row r="1031" spans="1:10" x14ac:dyDescent="0.3">
      <c r="A1031" s="68">
        <v>43599</v>
      </c>
      <c r="B1031" s="66" t="s">
        <v>7001</v>
      </c>
      <c r="C1031" s="66" t="s">
        <v>7021</v>
      </c>
      <c r="D1031" s="66">
        <v>90</v>
      </c>
      <c r="E1031" s="67">
        <v>300</v>
      </c>
      <c r="F1031" s="70">
        <v>416</v>
      </c>
      <c r="G1031" s="70">
        <v>124800</v>
      </c>
      <c r="H1031" s="70">
        <f>G1031*18%</f>
        <v>22464</v>
      </c>
      <c r="I1031" s="70">
        <f>G1031+H1031</f>
        <v>147264</v>
      </c>
      <c r="J1031" s="67" t="s">
        <v>6994</v>
      </c>
    </row>
    <row r="1032" spans="1:10" x14ac:dyDescent="0.3">
      <c r="A1032" s="68">
        <v>43599</v>
      </c>
      <c r="B1032" s="66" t="s">
        <v>6999</v>
      </c>
      <c r="C1032" s="66" t="s">
        <v>7021</v>
      </c>
      <c r="D1032" s="66">
        <v>110</v>
      </c>
      <c r="E1032" s="67">
        <v>407</v>
      </c>
      <c r="F1032" s="70">
        <v>601</v>
      </c>
      <c r="G1032" s="70">
        <v>244607</v>
      </c>
      <c r="H1032" s="70">
        <f>G1032*18%</f>
        <v>44029.259999999995</v>
      </c>
      <c r="I1032" s="70">
        <f>G1032+H1032</f>
        <v>288636.26</v>
      </c>
      <c r="J1032" s="67" t="s">
        <v>6994</v>
      </c>
    </row>
    <row r="1033" spans="1:10" x14ac:dyDescent="0.3">
      <c r="A1033" s="68">
        <v>43599</v>
      </c>
      <c r="B1033" s="66" t="s">
        <v>7001</v>
      </c>
      <c r="C1033" s="66" t="s">
        <v>7021</v>
      </c>
      <c r="D1033" s="66">
        <v>90</v>
      </c>
      <c r="E1033" s="67">
        <v>300</v>
      </c>
      <c r="F1033" s="70">
        <v>416</v>
      </c>
      <c r="G1033" s="70">
        <v>124800</v>
      </c>
      <c r="H1033" s="70">
        <f>G1033*18%</f>
        <v>22464</v>
      </c>
      <c r="I1033" s="70">
        <f>G1033+H1033</f>
        <v>147264</v>
      </c>
      <c r="J1033" s="67" t="s">
        <v>6994</v>
      </c>
    </row>
    <row r="1034" spans="1:10" x14ac:dyDescent="0.3">
      <c r="A1034" s="68">
        <v>43599</v>
      </c>
      <c r="B1034" s="66" t="s">
        <v>6999</v>
      </c>
      <c r="C1034" s="66" t="s">
        <v>7021</v>
      </c>
      <c r="D1034" s="66">
        <v>63</v>
      </c>
      <c r="E1034" s="67">
        <v>300</v>
      </c>
      <c r="F1034" s="70">
        <v>208</v>
      </c>
      <c r="G1034" s="70">
        <v>62400</v>
      </c>
      <c r="H1034" s="70">
        <f>G1034*18%</f>
        <v>11232</v>
      </c>
      <c r="I1034" s="70">
        <f>G1034+H1034</f>
        <v>73632</v>
      </c>
      <c r="J1034" s="67" t="s">
        <v>6994</v>
      </c>
    </row>
    <row r="1035" spans="1:10" x14ac:dyDescent="0.3">
      <c r="A1035" s="68">
        <v>43599</v>
      </c>
      <c r="B1035" s="66" t="s">
        <v>6999</v>
      </c>
      <c r="C1035" s="66" t="s">
        <v>7021</v>
      </c>
      <c r="D1035" s="66">
        <v>63</v>
      </c>
      <c r="E1035" s="67">
        <v>1300</v>
      </c>
      <c r="F1035" s="70">
        <v>208</v>
      </c>
      <c r="G1035" s="70">
        <v>270400</v>
      </c>
      <c r="H1035" s="70">
        <f>G1035*18%</f>
        <v>48672</v>
      </c>
      <c r="I1035" s="70">
        <f>G1035+H1035</f>
        <v>319072</v>
      </c>
      <c r="J1035" s="67" t="s">
        <v>6994</v>
      </c>
    </row>
    <row r="1036" spans="1:10" x14ac:dyDescent="0.3">
      <c r="A1036" s="68">
        <v>43599</v>
      </c>
      <c r="B1036" s="66" t="s">
        <v>6999</v>
      </c>
      <c r="C1036" s="66" t="s">
        <v>7021</v>
      </c>
      <c r="D1036" s="66">
        <v>110</v>
      </c>
      <c r="E1036" s="67">
        <v>510</v>
      </c>
      <c r="F1036" s="70">
        <v>601</v>
      </c>
      <c r="G1036" s="70">
        <v>306510</v>
      </c>
      <c r="H1036" s="70">
        <f>G1036*18%</f>
        <v>55171.799999999996</v>
      </c>
      <c r="I1036" s="70">
        <f>G1036+H1036</f>
        <v>361681.8</v>
      </c>
      <c r="J1036" s="67" t="s">
        <v>6994</v>
      </c>
    </row>
    <row r="1037" spans="1:10" x14ac:dyDescent="0.3">
      <c r="A1037" s="68">
        <v>43599</v>
      </c>
      <c r="B1037" s="66" t="s">
        <v>6999</v>
      </c>
      <c r="C1037" s="66" t="s">
        <v>7021</v>
      </c>
      <c r="D1037" s="66">
        <v>110</v>
      </c>
      <c r="E1037" s="67">
        <v>79</v>
      </c>
      <c r="F1037" s="70">
        <v>601</v>
      </c>
      <c r="G1037" s="70">
        <v>47479</v>
      </c>
      <c r="H1037" s="70">
        <f>G1037*18%</f>
        <v>8546.2199999999993</v>
      </c>
      <c r="I1037" s="70">
        <f>G1037+H1037</f>
        <v>56025.22</v>
      </c>
      <c r="J1037" s="67" t="s">
        <v>6994</v>
      </c>
    </row>
    <row r="1038" spans="1:10" x14ac:dyDescent="0.3">
      <c r="A1038" s="68">
        <v>43599</v>
      </c>
      <c r="B1038" s="66" t="s">
        <v>6999</v>
      </c>
      <c r="C1038" s="66" t="s">
        <v>7021</v>
      </c>
      <c r="D1038" s="66">
        <v>110</v>
      </c>
      <c r="E1038" s="67">
        <v>371</v>
      </c>
      <c r="F1038" s="70">
        <v>601</v>
      </c>
      <c r="G1038" s="70">
        <v>222971</v>
      </c>
      <c r="H1038" s="70">
        <f>G1038*18%</f>
        <v>40134.78</v>
      </c>
      <c r="I1038" s="70">
        <f>G1038+H1038</f>
        <v>263105.78000000003</v>
      </c>
      <c r="J1038" s="67" t="s">
        <v>6994</v>
      </c>
    </row>
    <row r="1039" spans="1:10" x14ac:dyDescent="0.3">
      <c r="A1039" s="68">
        <v>43599</v>
      </c>
      <c r="B1039" s="66" t="s">
        <v>7001</v>
      </c>
      <c r="C1039" s="66" t="s">
        <v>7021</v>
      </c>
      <c r="D1039" s="66">
        <v>90</v>
      </c>
      <c r="E1039" s="67">
        <v>450</v>
      </c>
      <c r="F1039" s="70">
        <v>416</v>
      </c>
      <c r="G1039" s="70">
        <v>187200</v>
      </c>
      <c r="H1039" s="70">
        <f>G1039*18%</f>
        <v>33696</v>
      </c>
      <c r="I1039" s="70">
        <f>G1039+H1039</f>
        <v>220896</v>
      </c>
      <c r="J1039" s="67" t="s">
        <v>6994</v>
      </c>
    </row>
    <row r="1040" spans="1:10" x14ac:dyDescent="0.3">
      <c r="A1040" s="68">
        <v>43599</v>
      </c>
      <c r="B1040" s="66" t="s">
        <v>6999</v>
      </c>
      <c r="C1040" s="66" t="s">
        <v>7021</v>
      </c>
      <c r="D1040" s="66">
        <v>63</v>
      </c>
      <c r="E1040" s="67">
        <v>600</v>
      </c>
      <c r="F1040" s="70">
        <v>208</v>
      </c>
      <c r="G1040" s="70">
        <v>124800</v>
      </c>
      <c r="H1040" s="70">
        <f>G1040*18%</f>
        <v>22464</v>
      </c>
      <c r="I1040" s="70">
        <f>G1040+H1040</f>
        <v>147264</v>
      </c>
      <c r="J1040" s="67" t="s">
        <v>6994</v>
      </c>
    </row>
    <row r="1041" spans="1:10" x14ac:dyDescent="0.3">
      <c r="A1041" s="68">
        <v>43599</v>
      </c>
      <c r="B1041" s="66" t="s">
        <v>7001</v>
      </c>
      <c r="C1041" s="66" t="s">
        <v>7021</v>
      </c>
      <c r="D1041" s="66">
        <v>110</v>
      </c>
      <c r="E1041" s="67">
        <v>400</v>
      </c>
      <c r="F1041" s="70">
        <v>576.70000000000005</v>
      </c>
      <c r="G1041" s="70">
        <v>230680.00000000003</v>
      </c>
      <c r="H1041" s="70">
        <f>G1041*18%</f>
        <v>41522.400000000001</v>
      </c>
      <c r="I1041" s="70">
        <f>G1041+H1041</f>
        <v>272202.40000000002</v>
      </c>
      <c r="J1041" s="67" t="s">
        <v>6994</v>
      </c>
    </row>
    <row r="1042" spans="1:10" x14ac:dyDescent="0.3">
      <c r="A1042" s="68">
        <v>43599</v>
      </c>
      <c r="B1042" s="66" t="s">
        <v>6999</v>
      </c>
      <c r="C1042" s="66" t="s">
        <v>7021</v>
      </c>
      <c r="D1042" s="66">
        <v>90</v>
      </c>
      <c r="E1042" s="67">
        <v>400</v>
      </c>
      <c r="F1042" s="70">
        <v>386.9</v>
      </c>
      <c r="G1042" s="70">
        <v>154760</v>
      </c>
      <c r="H1042" s="70">
        <f>G1042*18%</f>
        <v>27856.799999999999</v>
      </c>
      <c r="I1042" s="70">
        <f>G1042+H1042</f>
        <v>182616.8</v>
      </c>
      <c r="J1042" s="67" t="s">
        <v>6994</v>
      </c>
    </row>
    <row r="1043" spans="1:10" x14ac:dyDescent="0.3">
      <c r="A1043" s="68">
        <v>43599</v>
      </c>
      <c r="B1043" s="66" t="s">
        <v>6999</v>
      </c>
      <c r="C1043" s="66" t="s">
        <v>7021</v>
      </c>
      <c r="D1043" s="66">
        <v>75</v>
      </c>
      <c r="E1043" s="67">
        <v>400</v>
      </c>
      <c r="F1043" s="70">
        <v>277.39999999999998</v>
      </c>
      <c r="G1043" s="70">
        <v>110959.99999999999</v>
      </c>
      <c r="H1043" s="70">
        <f>G1043*18%</f>
        <v>19972.799999999996</v>
      </c>
      <c r="I1043" s="70">
        <f>G1043+H1043</f>
        <v>130932.79999999999</v>
      </c>
      <c r="J1043" s="67" t="s">
        <v>6994</v>
      </c>
    </row>
    <row r="1044" spans="1:10" x14ac:dyDescent="0.3">
      <c r="A1044" s="68">
        <v>43599</v>
      </c>
      <c r="B1044" s="66" t="s">
        <v>6999</v>
      </c>
      <c r="C1044" s="66" t="s">
        <v>7021</v>
      </c>
      <c r="D1044" s="66">
        <v>75</v>
      </c>
      <c r="E1044" s="67">
        <v>1000</v>
      </c>
      <c r="F1044" s="70">
        <v>277.39999999999998</v>
      </c>
      <c r="G1044" s="70">
        <v>277400</v>
      </c>
      <c r="H1044" s="70">
        <f>G1044*18%</f>
        <v>49932</v>
      </c>
      <c r="I1044" s="70">
        <f>G1044+H1044</f>
        <v>327332</v>
      </c>
      <c r="J1044" s="67" t="s">
        <v>6994</v>
      </c>
    </row>
    <row r="1045" spans="1:10" x14ac:dyDescent="0.3">
      <c r="A1045" s="68">
        <v>43599</v>
      </c>
      <c r="B1045" s="66" t="s">
        <v>6999</v>
      </c>
      <c r="C1045" s="66" t="s">
        <v>7021</v>
      </c>
      <c r="D1045" s="66">
        <v>63</v>
      </c>
      <c r="E1045" s="67">
        <v>701</v>
      </c>
      <c r="F1045" s="70">
        <v>204.4</v>
      </c>
      <c r="G1045" s="70">
        <v>143284.4</v>
      </c>
      <c r="H1045" s="70">
        <f>G1045*18%</f>
        <v>25791.191999999999</v>
      </c>
      <c r="I1045" s="70">
        <f>G1045+H1045</f>
        <v>169075.592</v>
      </c>
      <c r="J1045" s="67" t="s">
        <v>6994</v>
      </c>
    </row>
    <row r="1046" spans="1:10" x14ac:dyDescent="0.3">
      <c r="A1046" s="68">
        <v>43599</v>
      </c>
      <c r="B1046" s="66" t="s">
        <v>6999</v>
      </c>
      <c r="C1046" s="66" t="s">
        <v>7021</v>
      </c>
      <c r="D1046" s="66">
        <v>110</v>
      </c>
      <c r="E1046" s="67">
        <v>265</v>
      </c>
      <c r="F1046" s="70">
        <v>601</v>
      </c>
      <c r="G1046" s="70">
        <v>159265</v>
      </c>
      <c r="H1046" s="70">
        <f>G1046*18%</f>
        <v>28667.7</v>
      </c>
      <c r="I1046" s="70">
        <f>G1046+H1046</f>
        <v>187932.7</v>
      </c>
      <c r="J1046" s="67" t="s">
        <v>6994</v>
      </c>
    </row>
    <row r="1047" spans="1:10" x14ac:dyDescent="0.3">
      <c r="A1047" s="68">
        <v>43599</v>
      </c>
      <c r="B1047" s="66" t="s">
        <v>6999</v>
      </c>
      <c r="C1047" s="66" t="s">
        <v>7021</v>
      </c>
      <c r="D1047" s="66">
        <v>110</v>
      </c>
      <c r="E1047" s="67">
        <v>235</v>
      </c>
      <c r="F1047" s="70">
        <v>601</v>
      </c>
      <c r="G1047" s="70">
        <v>141235</v>
      </c>
      <c r="H1047" s="70">
        <f>G1047*18%</f>
        <v>25422.3</v>
      </c>
      <c r="I1047" s="70">
        <f>G1047+H1047</f>
        <v>166657.29999999999</v>
      </c>
      <c r="J1047" s="67" t="s">
        <v>6994</v>
      </c>
    </row>
    <row r="1048" spans="1:10" x14ac:dyDescent="0.3">
      <c r="A1048" s="68">
        <v>43599</v>
      </c>
      <c r="B1048" s="66" t="s">
        <v>7001</v>
      </c>
      <c r="C1048" s="66" t="s">
        <v>7021</v>
      </c>
      <c r="D1048" s="66">
        <v>90</v>
      </c>
      <c r="E1048" s="67">
        <v>30</v>
      </c>
      <c r="F1048" s="70">
        <v>416</v>
      </c>
      <c r="G1048" s="70">
        <v>12480</v>
      </c>
      <c r="H1048" s="70">
        <f>G1048*18%</f>
        <v>2246.4</v>
      </c>
      <c r="I1048" s="70">
        <f>G1048+H1048</f>
        <v>14726.4</v>
      </c>
      <c r="J1048" s="67" t="s">
        <v>6994</v>
      </c>
    </row>
    <row r="1049" spans="1:10" x14ac:dyDescent="0.3">
      <c r="A1049" s="68">
        <v>43599</v>
      </c>
      <c r="B1049" s="66" t="s">
        <v>7001</v>
      </c>
      <c r="C1049" s="66" t="s">
        <v>7021</v>
      </c>
      <c r="D1049" s="66">
        <v>90</v>
      </c>
      <c r="E1049" s="67">
        <v>25</v>
      </c>
      <c r="F1049" s="70">
        <v>416</v>
      </c>
      <c r="G1049" s="70">
        <v>10400</v>
      </c>
      <c r="H1049" s="70">
        <f>G1049*18%</f>
        <v>1872</v>
      </c>
      <c r="I1049" s="70">
        <f>G1049+H1049</f>
        <v>12272</v>
      </c>
      <c r="J1049" s="67" t="s">
        <v>6994</v>
      </c>
    </row>
    <row r="1050" spans="1:10" x14ac:dyDescent="0.3">
      <c r="A1050" s="68">
        <v>43599</v>
      </c>
      <c r="B1050" s="66" t="s">
        <v>6999</v>
      </c>
      <c r="C1050" s="66" t="s">
        <v>7021</v>
      </c>
      <c r="D1050" s="66">
        <v>63</v>
      </c>
      <c r="E1050" s="67">
        <v>4</v>
      </c>
      <c r="F1050" s="70">
        <v>208</v>
      </c>
      <c r="G1050" s="70">
        <v>832</v>
      </c>
      <c r="H1050" s="70">
        <f>G1050*18%</f>
        <v>149.76</v>
      </c>
      <c r="I1050" s="70">
        <f>G1050+H1050</f>
        <v>981.76</v>
      </c>
      <c r="J1050" s="67" t="s">
        <v>6994</v>
      </c>
    </row>
    <row r="1051" spans="1:10" x14ac:dyDescent="0.3">
      <c r="A1051" s="68">
        <v>43599</v>
      </c>
      <c r="B1051" s="66" t="s">
        <v>6999</v>
      </c>
      <c r="C1051" s="66" t="s">
        <v>7021</v>
      </c>
      <c r="D1051" s="66">
        <v>75</v>
      </c>
      <c r="E1051" s="67">
        <v>1000</v>
      </c>
      <c r="F1051" s="70">
        <v>277.39999999999998</v>
      </c>
      <c r="G1051" s="70">
        <v>277400</v>
      </c>
      <c r="H1051" s="70">
        <f>G1051*18%</f>
        <v>49932</v>
      </c>
      <c r="I1051" s="70">
        <f>G1051+H1051</f>
        <v>327332</v>
      </c>
      <c r="J1051" s="67" t="s">
        <v>6994</v>
      </c>
    </row>
    <row r="1052" spans="1:10" x14ac:dyDescent="0.3">
      <c r="A1052" s="68">
        <v>43599</v>
      </c>
      <c r="B1052" s="66" t="s">
        <v>6999</v>
      </c>
      <c r="C1052" s="66" t="s">
        <v>7021</v>
      </c>
      <c r="D1052" s="66">
        <v>63</v>
      </c>
      <c r="E1052" s="67">
        <v>1000</v>
      </c>
      <c r="F1052" s="70">
        <v>204.4</v>
      </c>
      <c r="G1052" s="70">
        <v>204400</v>
      </c>
      <c r="H1052" s="70">
        <f>G1052*18%</f>
        <v>36792</v>
      </c>
      <c r="I1052" s="70">
        <f>G1052+H1052</f>
        <v>241192</v>
      </c>
      <c r="J1052" s="67" t="s">
        <v>6994</v>
      </c>
    </row>
    <row r="1053" spans="1:10" x14ac:dyDescent="0.3">
      <c r="A1053" s="68">
        <v>43599</v>
      </c>
      <c r="B1053" s="66" t="s">
        <v>6999</v>
      </c>
      <c r="C1053" s="66" t="s">
        <v>7021</v>
      </c>
      <c r="D1053" s="66">
        <v>110</v>
      </c>
      <c r="E1053" s="67">
        <v>402</v>
      </c>
      <c r="F1053" s="70">
        <v>601</v>
      </c>
      <c r="G1053" s="70">
        <v>241602</v>
      </c>
      <c r="H1053" s="70">
        <f>G1053*18%</f>
        <v>43488.36</v>
      </c>
      <c r="I1053" s="70">
        <f>G1053+H1053</f>
        <v>285090.36</v>
      </c>
      <c r="J1053" s="67" t="s">
        <v>7017</v>
      </c>
    </row>
    <row r="1054" spans="1:10" x14ac:dyDescent="0.3">
      <c r="A1054" s="68">
        <v>43599</v>
      </c>
      <c r="B1054" s="66" t="s">
        <v>6999</v>
      </c>
      <c r="C1054" s="66" t="s">
        <v>7021</v>
      </c>
      <c r="D1054" s="66">
        <v>110</v>
      </c>
      <c r="E1054" s="67">
        <v>48</v>
      </c>
      <c r="F1054" s="70">
        <v>601</v>
      </c>
      <c r="G1054" s="70">
        <v>28848</v>
      </c>
      <c r="H1054" s="70">
        <f>G1054*18%</f>
        <v>5192.6399999999994</v>
      </c>
      <c r="I1054" s="70">
        <f>G1054+H1054</f>
        <v>34040.639999999999</v>
      </c>
      <c r="J1054" s="67" t="s">
        <v>7017</v>
      </c>
    </row>
    <row r="1055" spans="1:10" x14ac:dyDescent="0.3">
      <c r="A1055" s="68">
        <v>43599</v>
      </c>
      <c r="B1055" s="66" t="s">
        <v>7001</v>
      </c>
      <c r="C1055" s="66" t="s">
        <v>7021</v>
      </c>
      <c r="D1055" s="66">
        <v>90</v>
      </c>
      <c r="E1055" s="67">
        <v>450</v>
      </c>
      <c r="F1055" s="70">
        <v>416</v>
      </c>
      <c r="G1055" s="70">
        <v>187200</v>
      </c>
      <c r="H1055" s="70">
        <f>G1055*18%</f>
        <v>33696</v>
      </c>
      <c r="I1055" s="70">
        <f>G1055+H1055</f>
        <v>220896</v>
      </c>
      <c r="J1055" s="67" t="s">
        <v>7017</v>
      </c>
    </row>
    <row r="1056" spans="1:10" x14ac:dyDescent="0.3">
      <c r="A1056" s="68">
        <v>43599</v>
      </c>
      <c r="B1056" s="66" t="s">
        <v>6999</v>
      </c>
      <c r="C1056" s="66" t="s">
        <v>7021</v>
      </c>
      <c r="D1056" s="66">
        <v>63</v>
      </c>
      <c r="E1056" s="67">
        <v>450</v>
      </c>
      <c r="F1056" s="70">
        <v>208</v>
      </c>
      <c r="G1056" s="70">
        <v>93600</v>
      </c>
      <c r="H1056" s="70">
        <f>G1056*18%</f>
        <v>16848</v>
      </c>
      <c r="I1056" s="70">
        <f>G1056+H1056</f>
        <v>110448</v>
      </c>
      <c r="J1056" s="67" t="s">
        <v>7017</v>
      </c>
    </row>
    <row r="1057" spans="1:10" x14ac:dyDescent="0.3">
      <c r="A1057" s="68">
        <v>43600</v>
      </c>
      <c r="B1057" s="66" t="s">
        <v>7005</v>
      </c>
      <c r="C1057" s="66" t="s">
        <v>7022</v>
      </c>
      <c r="D1057" s="66">
        <v>75</v>
      </c>
      <c r="E1057" s="67">
        <v>320</v>
      </c>
      <c r="F1057" s="70">
        <v>13</v>
      </c>
      <c r="G1057" s="70">
        <v>4160</v>
      </c>
      <c r="H1057" s="70">
        <f>G1057*18%</f>
        <v>748.8</v>
      </c>
      <c r="I1057" s="70">
        <f>G1057+H1057</f>
        <v>4908.8</v>
      </c>
      <c r="J1057" s="67" t="s">
        <v>6997</v>
      </c>
    </row>
    <row r="1058" spans="1:10" x14ac:dyDescent="0.3">
      <c r="A1058" s="68">
        <v>43600</v>
      </c>
      <c r="B1058" s="66" t="s">
        <v>7005</v>
      </c>
      <c r="C1058" s="66" t="s">
        <v>7022</v>
      </c>
      <c r="D1058" s="66">
        <v>90</v>
      </c>
      <c r="E1058" s="67">
        <v>840</v>
      </c>
      <c r="F1058" s="70">
        <v>21</v>
      </c>
      <c r="G1058" s="70">
        <v>17640</v>
      </c>
      <c r="H1058" s="70">
        <f>G1058*18%</f>
        <v>3175.2</v>
      </c>
      <c r="I1058" s="70">
        <f>G1058+H1058</f>
        <v>20815.2</v>
      </c>
      <c r="J1058" s="67" t="s">
        <v>6997</v>
      </c>
    </row>
    <row r="1059" spans="1:10" x14ac:dyDescent="0.3">
      <c r="A1059" s="68">
        <v>43600</v>
      </c>
      <c r="B1059" s="66" t="s">
        <v>7005</v>
      </c>
      <c r="C1059" s="66" t="s">
        <v>7022</v>
      </c>
      <c r="D1059" s="66">
        <v>75</v>
      </c>
      <c r="E1059" s="67">
        <v>480</v>
      </c>
      <c r="F1059" s="70">
        <v>13</v>
      </c>
      <c r="G1059" s="70">
        <v>6240</v>
      </c>
      <c r="H1059" s="70">
        <f>G1059*18%</f>
        <v>1123.2</v>
      </c>
      <c r="I1059" s="70">
        <f>G1059+H1059</f>
        <v>7363.2</v>
      </c>
      <c r="J1059" s="67" t="s">
        <v>6997</v>
      </c>
    </row>
    <row r="1060" spans="1:10" x14ac:dyDescent="0.3">
      <c r="A1060" s="68">
        <v>43600</v>
      </c>
      <c r="B1060" s="66" t="s">
        <v>7000</v>
      </c>
      <c r="C1060" s="66" t="s">
        <v>7023</v>
      </c>
      <c r="D1060" s="66">
        <v>63</v>
      </c>
      <c r="E1060" s="67">
        <v>13100</v>
      </c>
      <c r="F1060" s="70">
        <v>16</v>
      </c>
      <c r="G1060" s="70">
        <v>209600</v>
      </c>
      <c r="H1060" s="70">
        <f>G1060*18%</f>
        <v>37728</v>
      </c>
      <c r="I1060" s="70">
        <f>G1060+H1060</f>
        <v>247328</v>
      </c>
      <c r="J1060" s="67" t="s">
        <v>6997</v>
      </c>
    </row>
    <row r="1061" spans="1:10" x14ac:dyDescent="0.3">
      <c r="A1061" s="68">
        <v>43600</v>
      </c>
      <c r="B1061" s="66" t="s">
        <v>7000</v>
      </c>
      <c r="C1061" s="66" t="s">
        <v>7023</v>
      </c>
      <c r="D1061" s="66">
        <v>63</v>
      </c>
      <c r="E1061" s="67">
        <v>7900</v>
      </c>
      <c r="F1061" s="70">
        <v>16</v>
      </c>
      <c r="G1061" s="70">
        <v>126400</v>
      </c>
      <c r="H1061" s="70">
        <f>G1061*18%</f>
        <v>22752</v>
      </c>
      <c r="I1061" s="70">
        <f>G1061+H1061</f>
        <v>149152</v>
      </c>
      <c r="J1061" s="67" t="s">
        <v>6997</v>
      </c>
    </row>
    <row r="1062" spans="1:10" x14ac:dyDescent="0.3">
      <c r="A1062" s="68">
        <v>43600</v>
      </c>
      <c r="B1062" s="66" t="s">
        <v>6999</v>
      </c>
      <c r="C1062" s="66" t="s">
        <v>7021</v>
      </c>
      <c r="D1062" s="66">
        <v>63</v>
      </c>
      <c r="E1062" s="67">
        <v>650</v>
      </c>
      <c r="F1062" s="70">
        <v>208</v>
      </c>
      <c r="G1062" s="70">
        <v>135200</v>
      </c>
      <c r="H1062" s="70">
        <f>G1062*18%</f>
        <v>24336</v>
      </c>
      <c r="I1062" s="70">
        <f>G1062+H1062</f>
        <v>159536</v>
      </c>
      <c r="J1062" s="67" t="s">
        <v>7011</v>
      </c>
    </row>
    <row r="1063" spans="1:10" x14ac:dyDescent="0.3">
      <c r="A1063" s="68">
        <v>43600</v>
      </c>
      <c r="B1063" s="66" t="s">
        <v>6999</v>
      </c>
      <c r="C1063" s="66" t="s">
        <v>7021</v>
      </c>
      <c r="D1063" s="66">
        <v>63</v>
      </c>
      <c r="E1063" s="67">
        <v>1000</v>
      </c>
      <c r="F1063" s="70">
        <v>208</v>
      </c>
      <c r="G1063" s="70">
        <v>208000</v>
      </c>
      <c r="H1063" s="70">
        <f>G1063*18%</f>
        <v>37440</v>
      </c>
      <c r="I1063" s="70">
        <f>G1063+H1063</f>
        <v>245440</v>
      </c>
      <c r="J1063" s="67" t="s">
        <v>7009</v>
      </c>
    </row>
    <row r="1064" spans="1:10" x14ac:dyDescent="0.3">
      <c r="A1064" s="68">
        <v>43600</v>
      </c>
      <c r="B1064" s="66" t="s">
        <v>6999</v>
      </c>
      <c r="C1064" s="66" t="s">
        <v>7021</v>
      </c>
      <c r="D1064" s="66">
        <v>63</v>
      </c>
      <c r="E1064" s="67">
        <v>400</v>
      </c>
      <c r="F1064" s="70">
        <v>208</v>
      </c>
      <c r="G1064" s="70">
        <v>83200</v>
      </c>
      <c r="H1064" s="70">
        <f>G1064*18%</f>
        <v>14976</v>
      </c>
      <c r="I1064" s="70">
        <f>G1064+H1064</f>
        <v>98176</v>
      </c>
      <c r="J1064" s="67" t="s">
        <v>7009</v>
      </c>
    </row>
    <row r="1065" spans="1:10" x14ac:dyDescent="0.3">
      <c r="A1065" s="68">
        <v>43600</v>
      </c>
      <c r="B1065" s="66" t="s">
        <v>7001</v>
      </c>
      <c r="C1065" s="66" t="s">
        <v>7021</v>
      </c>
      <c r="D1065" s="66">
        <v>40</v>
      </c>
      <c r="E1065" s="67">
        <v>300</v>
      </c>
      <c r="F1065" s="70">
        <v>130</v>
      </c>
      <c r="G1065" s="70">
        <v>39000</v>
      </c>
      <c r="H1065" s="70">
        <f>G1065*18%</f>
        <v>7020</v>
      </c>
      <c r="I1065" s="70">
        <f>G1065+H1065</f>
        <v>46020</v>
      </c>
      <c r="J1065" s="67" t="s">
        <v>7009</v>
      </c>
    </row>
    <row r="1066" spans="1:10" x14ac:dyDescent="0.3">
      <c r="A1066" s="68">
        <v>43600</v>
      </c>
      <c r="B1066" s="66" t="s">
        <v>6999</v>
      </c>
      <c r="C1066" s="66" t="s">
        <v>7021</v>
      </c>
      <c r="D1066" s="66">
        <v>63</v>
      </c>
      <c r="E1066" s="67">
        <v>1203</v>
      </c>
      <c r="F1066" s="70">
        <v>208</v>
      </c>
      <c r="G1066" s="70">
        <v>250224</v>
      </c>
      <c r="H1066" s="70">
        <f>G1066*18%</f>
        <v>45040.32</v>
      </c>
      <c r="I1066" s="70">
        <f>G1066+H1066</f>
        <v>295264.32</v>
      </c>
      <c r="J1066" s="67" t="s">
        <v>6994</v>
      </c>
    </row>
    <row r="1067" spans="1:10" x14ac:dyDescent="0.3">
      <c r="A1067" s="68">
        <v>43600</v>
      </c>
      <c r="B1067" s="66" t="s">
        <v>7001</v>
      </c>
      <c r="C1067" s="66" t="s">
        <v>7021</v>
      </c>
      <c r="D1067" s="66">
        <v>110</v>
      </c>
      <c r="E1067" s="67">
        <v>400</v>
      </c>
      <c r="F1067" s="70">
        <v>576.70000000000005</v>
      </c>
      <c r="G1067" s="70">
        <v>230680.00000000003</v>
      </c>
      <c r="H1067" s="70">
        <f>G1067*18%</f>
        <v>41522.400000000001</v>
      </c>
      <c r="I1067" s="70">
        <f>G1067+H1067</f>
        <v>272202.40000000002</v>
      </c>
      <c r="J1067" s="67" t="s">
        <v>6994</v>
      </c>
    </row>
    <row r="1068" spans="1:10" x14ac:dyDescent="0.3">
      <c r="A1068" s="68">
        <v>43600</v>
      </c>
      <c r="B1068" s="66" t="s">
        <v>6999</v>
      </c>
      <c r="C1068" s="66" t="s">
        <v>7021</v>
      </c>
      <c r="D1068" s="66">
        <v>90</v>
      </c>
      <c r="E1068" s="67">
        <v>197</v>
      </c>
      <c r="F1068" s="70">
        <v>386.9</v>
      </c>
      <c r="G1068" s="70">
        <v>76219.299999999988</v>
      </c>
      <c r="H1068" s="70">
        <f>G1068*18%</f>
        <v>13719.473999999997</v>
      </c>
      <c r="I1068" s="70">
        <f>G1068+H1068</f>
        <v>89938.77399999999</v>
      </c>
      <c r="J1068" s="67" t="s">
        <v>6994</v>
      </c>
    </row>
    <row r="1069" spans="1:10" x14ac:dyDescent="0.3">
      <c r="A1069" s="68">
        <v>43600</v>
      </c>
      <c r="B1069" s="66" t="s">
        <v>6999</v>
      </c>
      <c r="C1069" s="66" t="s">
        <v>7021</v>
      </c>
      <c r="D1069" s="66">
        <v>90</v>
      </c>
      <c r="E1069" s="67">
        <v>203</v>
      </c>
      <c r="F1069" s="70">
        <v>386.9</v>
      </c>
      <c r="G1069" s="70">
        <v>78540.7</v>
      </c>
      <c r="H1069" s="70">
        <f>G1069*18%</f>
        <v>14137.325999999999</v>
      </c>
      <c r="I1069" s="70">
        <f>G1069+H1069</f>
        <v>92678.025999999998</v>
      </c>
      <c r="J1069" s="67" t="s">
        <v>6994</v>
      </c>
    </row>
    <row r="1070" spans="1:10" x14ac:dyDescent="0.3">
      <c r="A1070" s="68">
        <v>43600</v>
      </c>
      <c r="B1070" s="66" t="s">
        <v>6999</v>
      </c>
      <c r="C1070" s="66" t="s">
        <v>7021</v>
      </c>
      <c r="D1070" s="66">
        <v>75</v>
      </c>
      <c r="E1070" s="67">
        <v>400</v>
      </c>
      <c r="F1070" s="70">
        <v>277.39999999999998</v>
      </c>
      <c r="G1070" s="70">
        <v>110959.99999999999</v>
      </c>
      <c r="H1070" s="70">
        <f>G1070*18%</f>
        <v>19972.799999999996</v>
      </c>
      <c r="I1070" s="70">
        <f>G1070+H1070</f>
        <v>130932.79999999999</v>
      </c>
      <c r="J1070" s="67" t="s">
        <v>6994</v>
      </c>
    </row>
    <row r="1071" spans="1:10" x14ac:dyDescent="0.3">
      <c r="A1071" s="68">
        <v>43600</v>
      </c>
      <c r="B1071" s="66" t="s">
        <v>6999</v>
      </c>
      <c r="C1071" s="66" t="s">
        <v>7021</v>
      </c>
      <c r="D1071" s="66">
        <v>110</v>
      </c>
      <c r="E1071" s="67">
        <v>405</v>
      </c>
      <c r="F1071" s="70">
        <v>601</v>
      </c>
      <c r="G1071" s="70">
        <v>243405</v>
      </c>
      <c r="H1071" s="70">
        <f>G1071*18%</f>
        <v>43812.9</v>
      </c>
      <c r="I1071" s="70">
        <f>G1071+H1071</f>
        <v>287217.90000000002</v>
      </c>
      <c r="J1071" s="67" t="s">
        <v>6994</v>
      </c>
    </row>
    <row r="1072" spans="1:10" x14ac:dyDescent="0.3">
      <c r="A1072" s="68">
        <v>43600</v>
      </c>
      <c r="B1072" s="66" t="s">
        <v>6999</v>
      </c>
      <c r="C1072" s="66" t="s">
        <v>7021</v>
      </c>
      <c r="D1072" s="66">
        <v>63</v>
      </c>
      <c r="E1072" s="67">
        <v>70</v>
      </c>
      <c r="F1072" s="70">
        <v>208</v>
      </c>
      <c r="G1072" s="70">
        <v>14560</v>
      </c>
      <c r="H1072" s="70">
        <f>G1072*18%</f>
        <v>2620.7999999999997</v>
      </c>
      <c r="I1072" s="70">
        <f>G1072+H1072</f>
        <v>17180.8</v>
      </c>
      <c r="J1072" s="67" t="s">
        <v>6994</v>
      </c>
    </row>
    <row r="1073" spans="1:10" x14ac:dyDescent="0.3">
      <c r="A1073" s="68">
        <v>43600</v>
      </c>
      <c r="B1073" s="66" t="s">
        <v>6999</v>
      </c>
      <c r="C1073" s="66" t="s">
        <v>7021</v>
      </c>
      <c r="D1073" s="66">
        <v>110</v>
      </c>
      <c r="E1073" s="67">
        <v>450</v>
      </c>
      <c r="F1073" s="70">
        <v>601</v>
      </c>
      <c r="G1073" s="70">
        <v>270450</v>
      </c>
      <c r="H1073" s="70">
        <f>G1073*18%</f>
        <v>48681</v>
      </c>
      <c r="I1073" s="70">
        <f>G1073+H1073</f>
        <v>319131</v>
      </c>
      <c r="J1073" s="67" t="s">
        <v>6994</v>
      </c>
    </row>
    <row r="1074" spans="1:10" x14ac:dyDescent="0.3">
      <c r="A1074" s="68">
        <v>43600</v>
      </c>
      <c r="B1074" s="66" t="s">
        <v>7001</v>
      </c>
      <c r="C1074" s="66" t="s">
        <v>7021</v>
      </c>
      <c r="D1074" s="66">
        <v>90</v>
      </c>
      <c r="E1074" s="67">
        <v>347</v>
      </c>
      <c r="F1074" s="70">
        <v>416</v>
      </c>
      <c r="G1074" s="70">
        <v>144352</v>
      </c>
      <c r="H1074" s="70">
        <f>G1074*18%</f>
        <v>25983.360000000001</v>
      </c>
      <c r="I1074" s="70">
        <f>G1074+H1074</f>
        <v>170335.35999999999</v>
      </c>
      <c r="J1074" s="67" t="s">
        <v>6994</v>
      </c>
    </row>
    <row r="1075" spans="1:10" x14ac:dyDescent="0.3">
      <c r="A1075" s="68">
        <v>43600</v>
      </c>
      <c r="B1075" s="66" t="s">
        <v>6999</v>
      </c>
      <c r="C1075" s="66" t="s">
        <v>7021</v>
      </c>
      <c r="D1075" s="66">
        <v>110</v>
      </c>
      <c r="E1075" s="67">
        <v>367</v>
      </c>
      <c r="F1075" s="70">
        <v>601</v>
      </c>
      <c r="G1075" s="70">
        <v>220567</v>
      </c>
      <c r="H1075" s="70">
        <f>G1075*18%</f>
        <v>39702.06</v>
      </c>
      <c r="I1075" s="70">
        <f>G1075+H1075</f>
        <v>260269.06</v>
      </c>
      <c r="J1075" s="67" t="s">
        <v>6994</v>
      </c>
    </row>
    <row r="1076" spans="1:10" x14ac:dyDescent="0.3">
      <c r="A1076" s="68">
        <v>43600</v>
      </c>
      <c r="B1076" s="66" t="s">
        <v>6999</v>
      </c>
      <c r="C1076" s="66" t="s">
        <v>7021</v>
      </c>
      <c r="D1076" s="66">
        <v>110</v>
      </c>
      <c r="E1076" s="67">
        <v>133</v>
      </c>
      <c r="F1076" s="70">
        <v>601</v>
      </c>
      <c r="G1076" s="70">
        <v>79933</v>
      </c>
      <c r="H1076" s="70">
        <f>G1076*18%</f>
        <v>14387.939999999999</v>
      </c>
      <c r="I1076" s="70">
        <f>G1076+H1076</f>
        <v>94320.94</v>
      </c>
      <c r="J1076" s="67" t="s">
        <v>6994</v>
      </c>
    </row>
    <row r="1077" spans="1:10" x14ac:dyDescent="0.3">
      <c r="A1077" s="68">
        <v>43600</v>
      </c>
      <c r="B1077" s="66" t="s">
        <v>6999</v>
      </c>
      <c r="C1077" s="66" t="s">
        <v>7021</v>
      </c>
      <c r="D1077" s="66">
        <v>110</v>
      </c>
      <c r="E1077" s="67">
        <v>59</v>
      </c>
      <c r="F1077" s="70">
        <v>601</v>
      </c>
      <c r="G1077" s="70">
        <v>35459</v>
      </c>
      <c r="H1077" s="70">
        <f>G1077*18%</f>
        <v>6382.62</v>
      </c>
      <c r="I1077" s="70">
        <f>G1077+H1077</f>
        <v>41841.620000000003</v>
      </c>
      <c r="J1077" s="67" t="s">
        <v>6994</v>
      </c>
    </row>
    <row r="1078" spans="1:10" x14ac:dyDescent="0.3">
      <c r="A1078" s="68">
        <v>43600</v>
      </c>
      <c r="B1078" s="66" t="s">
        <v>6999</v>
      </c>
      <c r="C1078" s="66" t="s">
        <v>7021</v>
      </c>
      <c r="D1078" s="66">
        <v>110</v>
      </c>
      <c r="E1078" s="67">
        <v>441</v>
      </c>
      <c r="F1078" s="70">
        <v>601</v>
      </c>
      <c r="G1078" s="70">
        <v>265041</v>
      </c>
      <c r="H1078" s="70">
        <f>G1078*18%</f>
        <v>47707.38</v>
      </c>
      <c r="I1078" s="70">
        <f>G1078+H1078</f>
        <v>312748.38</v>
      </c>
      <c r="J1078" s="67" t="s">
        <v>6994</v>
      </c>
    </row>
    <row r="1079" spans="1:10" x14ac:dyDescent="0.3">
      <c r="A1079" s="68">
        <v>43600</v>
      </c>
      <c r="B1079" s="66" t="s">
        <v>7001</v>
      </c>
      <c r="C1079" s="66" t="s">
        <v>7021</v>
      </c>
      <c r="D1079" s="66">
        <v>40</v>
      </c>
      <c r="E1079" s="67">
        <v>500</v>
      </c>
      <c r="F1079" s="70">
        <v>130</v>
      </c>
      <c r="G1079" s="70">
        <v>65000</v>
      </c>
      <c r="H1079" s="70">
        <f>G1079*18%</f>
        <v>11700</v>
      </c>
      <c r="I1079" s="70">
        <f>G1079+H1079</f>
        <v>76700</v>
      </c>
      <c r="J1079" s="67" t="s">
        <v>6995</v>
      </c>
    </row>
    <row r="1080" spans="1:10" x14ac:dyDescent="0.3">
      <c r="A1080" s="68">
        <v>43600</v>
      </c>
      <c r="B1080" s="66" t="s">
        <v>7002</v>
      </c>
      <c r="C1080" s="66" t="s">
        <v>7022</v>
      </c>
      <c r="D1080" s="66">
        <v>60</v>
      </c>
      <c r="E1080" s="67">
        <v>405</v>
      </c>
      <c r="F1080" s="70">
        <v>361</v>
      </c>
      <c r="G1080" s="70">
        <v>146205</v>
      </c>
      <c r="H1080" s="70">
        <f>G1080*18%</f>
        <v>26316.899999999998</v>
      </c>
      <c r="I1080" s="70">
        <f>G1080+H1080</f>
        <v>172521.9</v>
      </c>
      <c r="J1080" s="67" t="s">
        <v>6994</v>
      </c>
    </row>
    <row r="1081" spans="1:10" x14ac:dyDescent="0.3">
      <c r="A1081" s="68">
        <v>43601</v>
      </c>
      <c r="B1081" s="66" t="s">
        <v>6999</v>
      </c>
      <c r="C1081" s="66" t="s">
        <v>7021</v>
      </c>
      <c r="D1081" s="66">
        <v>63</v>
      </c>
      <c r="E1081" s="67">
        <v>542</v>
      </c>
      <c r="F1081" s="70">
        <v>208</v>
      </c>
      <c r="G1081" s="70">
        <v>112736</v>
      </c>
      <c r="H1081" s="70">
        <f>G1081*18%</f>
        <v>20292.48</v>
      </c>
      <c r="I1081" s="70">
        <f>G1081+H1081</f>
        <v>133028.48000000001</v>
      </c>
      <c r="J1081" s="67" t="s">
        <v>7009</v>
      </c>
    </row>
    <row r="1082" spans="1:10" x14ac:dyDescent="0.3">
      <c r="A1082" s="68">
        <v>43601</v>
      </c>
      <c r="B1082" s="66" t="s">
        <v>6999</v>
      </c>
      <c r="C1082" s="66" t="s">
        <v>7021</v>
      </c>
      <c r="D1082" s="66">
        <v>63</v>
      </c>
      <c r="E1082" s="67">
        <v>108</v>
      </c>
      <c r="F1082" s="70">
        <v>208</v>
      </c>
      <c r="G1082" s="70">
        <v>22464</v>
      </c>
      <c r="H1082" s="70">
        <f>G1082*18%</f>
        <v>4043.52</v>
      </c>
      <c r="I1082" s="70">
        <f>G1082+H1082</f>
        <v>26507.52</v>
      </c>
      <c r="J1082" s="67" t="s">
        <v>7009</v>
      </c>
    </row>
    <row r="1083" spans="1:10" x14ac:dyDescent="0.3">
      <c r="A1083" s="68">
        <v>43601</v>
      </c>
      <c r="B1083" s="66" t="s">
        <v>6999</v>
      </c>
      <c r="C1083" s="66" t="s">
        <v>7021</v>
      </c>
      <c r="D1083" s="66">
        <v>63</v>
      </c>
      <c r="E1083" s="67">
        <v>235</v>
      </c>
      <c r="F1083" s="70">
        <v>208</v>
      </c>
      <c r="G1083" s="70">
        <v>48880</v>
      </c>
      <c r="H1083" s="70">
        <f>G1083*18%</f>
        <v>8798.4</v>
      </c>
      <c r="I1083" s="70">
        <f>G1083+H1083</f>
        <v>57678.400000000001</v>
      </c>
      <c r="J1083" s="67" t="s">
        <v>7012</v>
      </c>
    </row>
    <row r="1084" spans="1:10" x14ac:dyDescent="0.3">
      <c r="A1084" s="68">
        <v>43601</v>
      </c>
      <c r="B1084" s="66" t="s">
        <v>6999</v>
      </c>
      <c r="C1084" s="66" t="s">
        <v>7021</v>
      </c>
      <c r="D1084" s="66">
        <v>63</v>
      </c>
      <c r="E1084" s="67">
        <v>65</v>
      </c>
      <c r="F1084" s="70">
        <v>208</v>
      </c>
      <c r="G1084" s="70">
        <v>13520</v>
      </c>
      <c r="H1084" s="70">
        <f>G1084*18%</f>
        <v>2433.6</v>
      </c>
      <c r="I1084" s="70">
        <f>G1084+H1084</f>
        <v>15953.6</v>
      </c>
      <c r="J1084" s="67" t="s">
        <v>7012</v>
      </c>
    </row>
    <row r="1085" spans="1:10" x14ac:dyDescent="0.3">
      <c r="A1085" s="68">
        <v>43601</v>
      </c>
      <c r="B1085" s="66" t="s">
        <v>6999</v>
      </c>
      <c r="C1085" s="66" t="s">
        <v>7021</v>
      </c>
      <c r="D1085" s="66">
        <v>90</v>
      </c>
      <c r="E1085" s="67">
        <v>426</v>
      </c>
      <c r="F1085" s="70">
        <v>386.9</v>
      </c>
      <c r="G1085" s="70">
        <v>164819.4</v>
      </c>
      <c r="H1085" s="70">
        <f>G1085*18%</f>
        <v>29667.491999999998</v>
      </c>
      <c r="I1085" s="70">
        <f>G1085+H1085</f>
        <v>194486.89199999999</v>
      </c>
      <c r="J1085" s="67" t="s">
        <v>6994</v>
      </c>
    </row>
    <row r="1086" spans="1:10" x14ac:dyDescent="0.3">
      <c r="A1086" s="68">
        <v>43601</v>
      </c>
      <c r="B1086" s="66" t="s">
        <v>6999</v>
      </c>
      <c r="C1086" s="66" t="s">
        <v>7021</v>
      </c>
      <c r="D1086" s="66">
        <v>75</v>
      </c>
      <c r="E1086" s="67">
        <v>426</v>
      </c>
      <c r="F1086" s="70">
        <v>277.39999999999998</v>
      </c>
      <c r="G1086" s="70">
        <v>118172.4</v>
      </c>
      <c r="H1086" s="70">
        <f>G1086*18%</f>
        <v>21271.031999999999</v>
      </c>
      <c r="I1086" s="70">
        <f>G1086+H1086</f>
        <v>139443.432</v>
      </c>
      <c r="J1086" s="67" t="s">
        <v>6994</v>
      </c>
    </row>
    <row r="1087" spans="1:10" x14ac:dyDescent="0.3">
      <c r="A1087" s="68">
        <v>43601</v>
      </c>
      <c r="B1087" s="66" t="s">
        <v>6999</v>
      </c>
      <c r="C1087" s="66" t="s">
        <v>7021</v>
      </c>
      <c r="D1087" s="66">
        <v>63</v>
      </c>
      <c r="E1087" s="67">
        <v>426</v>
      </c>
      <c r="F1087" s="70">
        <v>204.4</v>
      </c>
      <c r="G1087" s="70">
        <v>87074.400000000009</v>
      </c>
      <c r="H1087" s="70">
        <f>G1087*18%</f>
        <v>15673.392000000002</v>
      </c>
      <c r="I1087" s="70">
        <f>G1087+H1087</f>
        <v>102747.79200000002</v>
      </c>
      <c r="J1087" s="67" t="s">
        <v>6994</v>
      </c>
    </row>
    <row r="1088" spans="1:10" x14ac:dyDescent="0.3">
      <c r="A1088" s="68">
        <v>43601</v>
      </c>
      <c r="B1088" s="66" t="s">
        <v>6999</v>
      </c>
      <c r="C1088" s="66" t="s">
        <v>7021</v>
      </c>
      <c r="D1088" s="66">
        <v>90</v>
      </c>
      <c r="E1088" s="67">
        <v>650</v>
      </c>
      <c r="F1088" s="70">
        <v>386.9</v>
      </c>
      <c r="G1088" s="70">
        <v>251484.99999999997</v>
      </c>
      <c r="H1088" s="70">
        <f>G1088*18%</f>
        <v>45267.299999999996</v>
      </c>
      <c r="I1088" s="70">
        <f>G1088+H1088</f>
        <v>296752.3</v>
      </c>
      <c r="J1088" s="67" t="s">
        <v>6994</v>
      </c>
    </row>
    <row r="1089" spans="1:10" x14ac:dyDescent="0.3">
      <c r="A1089" s="68">
        <v>43601</v>
      </c>
      <c r="B1089" s="66" t="s">
        <v>6999</v>
      </c>
      <c r="C1089" s="66" t="s">
        <v>7021</v>
      </c>
      <c r="D1089" s="66">
        <v>75</v>
      </c>
      <c r="E1089" s="67">
        <v>35</v>
      </c>
      <c r="F1089" s="70">
        <v>277.39999999999998</v>
      </c>
      <c r="G1089" s="70">
        <v>9709</v>
      </c>
      <c r="H1089" s="70">
        <f>G1089*18%</f>
        <v>1747.62</v>
      </c>
      <c r="I1089" s="70">
        <f>G1089+H1089</f>
        <v>11456.619999999999</v>
      </c>
      <c r="J1089" s="67" t="s">
        <v>6994</v>
      </c>
    </row>
    <row r="1090" spans="1:10" x14ac:dyDescent="0.3">
      <c r="A1090" s="68">
        <v>43601</v>
      </c>
      <c r="B1090" s="66" t="s">
        <v>6999</v>
      </c>
      <c r="C1090" s="66" t="s">
        <v>7021</v>
      </c>
      <c r="D1090" s="66">
        <v>75</v>
      </c>
      <c r="E1090" s="67">
        <v>615</v>
      </c>
      <c r="F1090" s="70">
        <v>277.39999999999998</v>
      </c>
      <c r="G1090" s="70">
        <v>170601</v>
      </c>
      <c r="H1090" s="70">
        <f>G1090*18%</f>
        <v>30708.18</v>
      </c>
      <c r="I1090" s="70">
        <f>G1090+H1090</f>
        <v>201309.18</v>
      </c>
      <c r="J1090" s="67" t="s">
        <v>6994</v>
      </c>
    </row>
    <row r="1091" spans="1:10" x14ac:dyDescent="0.3">
      <c r="A1091" s="68">
        <v>43601</v>
      </c>
      <c r="B1091" s="66" t="s">
        <v>6999</v>
      </c>
      <c r="C1091" s="66" t="s">
        <v>7021</v>
      </c>
      <c r="D1091" s="66">
        <v>110</v>
      </c>
      <c r="E1091" s="67">
        <v>250</v>
      </c>
      <c r="F1091" s="70">
        <v>601</v>
      </c>
      <c r="G1091" s="70">
        <v>150250</v>
      </c>
      <c r="H1091" s="70">
        <f>G1091*18%</f>
        <v>27045</v>
      </c>
      <c r="I1091" s="70">
        <f>G1091+H1091</f>
        <v>177295</v>
      </c>
      <c r="J1091" s="67" t="s">
        <v>6994</v>
      </c>
    </row>
    <row r="1092" spans="1:10" x14ac:dyDescent="0.3">
      <c r="A1092" s="68">
        <v>43601</v>
      </c>
      <c r="B1092" s="66" t="s">
        <v>6999</v>
      </c>
      <c r="C1092" s="66" t="s">
        <v>7021</v>
      </c>
      <c r="D1092" s="66">
        <v>110</v>
      </c>
      <c r="E1092" s="67">
        <v>67</v>
      </c>
      <c r="F1092" s="70">
        <v>601</v>
      </c>
      <c r="G1092" s="70">
        <v>40267</v>
      </c>
      <c r="H1092" s="70">
        <f>G1092*18%</f>
        <v>7248.0599999999995</v>
      </c>
      <c r="I1092" s="70">
        <f>G1092+H1092</f>
        <v>47515.06</v>
      </c>
      <c r="J1092" s="67" t="s">
        <v>6994</v>
      </c>
    </row>
    <row r="1093" spans="1:10" x14ac:dyDescent="0.3">
      <c r="A1093" s="68">
        <v>43601</v>
      </c>
      <c r="B1093" s="66" t="s">
        <v>6999</v>
      </c>
      <c r="C1093" s="66" t="s">
        <v>7021</v>
      </c>
      <c r="D1093" s="66">
        <v>63</v>
      </c>
      <c r="E1093" s="67">
        <v>317</v>
      </c>
      <c r="F1093" s="70">
        <v>208</v>
      </c>
      <c r="G1093" s="70">
        <v>65936</v>
      </c>
      <c r="H1093" s="70">
        <f>G1093*18%</f>
        <v>11868.48</v>
      </c>
      <c r="I1093" s="70">
        <f>G1093+H1093</f>
        <v>77804.479999999996</v>
      </c>
      <c r="J1093" s="67" t="s">
        <v>6994</v>
      </c>
    </row>
    <row r="1094" spans="1:10" x14ac:dyDescent="0.3">
      <c r="A1094" s="68">
        <v>43601</v>
      </c>
      <c r="B1094" s="66" t="s">
        <v>6999</v>
      </c>
      <c r="C1094" s="66" t="s">
        <v>7021</v>
      </c>
      <c r="D1094" s="66">
        <v>90</v>
      </c>
      <c r="E1094" s="67">
        <v>401</v>
      </c>
      <c r="F1094" s="70">
        <v>416</v>
      </c>
      <c r="G1094" s="70">
        <v>166816</v>
      </c>
      <c r="H1094" s="70">
        <f>G1094*18%</f>
        <v>30026.879999999997</v>
      </c>
      <c r="I1094" s="70">
        <f>G1094+H1094</f>
        <v>196842.88</v>
      </c>
      <c r="J1094" s="67" t="s">
        <v>6994</v>
      </c>
    </row>
    <row r="1095" spans="1:10" x14ac:dyDescent="0.3">
      <c r="A1095" s="68">
        <v>43601</v>
      </c>
      <c r="B1095" s="66" t="s">
        <v>6999</v>
      </c>
      <c r="C1095" s="66" t="s">
        <v>7021</v>
      </c>
      <c r="D1095" s="66">
        <v>90</v>
      </c>
      <c r="E1095" s="67">
        <v>51</v>
      </c>
      <c r="F1095" s="70">
        <v>416</v>
      </c>
      <c r="G1095" s="70">
        <v>21216</v>
      </c>
      <c r="H1095" s="70">
        <f>G1095*18%</f>
        <v>3818.8799999999997</v>
      </c>
      <c r="I1095" s="70">
        <f>G1095+H1095</f>
        <v>25034.880000000001</v>
      </c>
      <c r="J1095" s="67" t="s">
        <v>6994</v>
      </c>
    </row>
    <row r="1096" spans="1:10" x14ac:dyDescent="0.3">
      <c r="A1096" s="68">
        <v>43601</v>
      </c>
      <c r="B1096" s="66" t="s">
        <v>6999</v>
      </c>
      <c r="C1096" s="66" t="s">
        <v>7021</v>
      </c>
      <c r="D1096" s="66">
        <v>75</v>
      </c>
      <c r="E1096" s="67">
        <v>401</v>
      </c>
      <c r="F1096" s="70">
        <v>285</v>
      </c>
      <c r="G1096" s="70">
        <v>114285</v>
      </c>
      <c r="H1096" s="70">
        <f>G1096*18%</f>
        <v>20571.3</v>
      </c>
      <c r="I1096" s="70">
        <f>G1096+H1096</f>
        <v>134856.29999999999</v>
      </c>
      <c r="J1096" s="67" t="s">
        <v>6994</v>
      </c>
    </row>
    <row r="1097" spans="1:10" x14ac:dyDescent="0.3">
      <c r="A1097" s="68">
        <v>43601</v>
      </c>
      <c r="B1097" s="66" t="s">
        <v>6999</v>
      </c>
      <c r="C1097" s="66" t="s">
        <v>7021</v>
      </c>
      <c r="D1097" s="66">
        <v>75</v>
      </c>
      <c r="E1097" s="67">
        <v>51</v>
      </c>
      <c r="F1097" s="70">
        <v>285</v>
      </c>
      <c r="G1097" s="70">
        <v>14535</v>
      </c>
      <c r="H1097" s="70">
        <f>G1097*18%</f>
        <v>2616.2999999999997</v>
      </c>
      <c r="I1097" s="70">
        <f>G1097+H1097</f>
        <v>17151.3</v>
      </c>
      <c r="J1097" s="67" t="s">
        <v>6994</v>
      </c>
    </row>
    <row r="1098" spans="1:10" x14ac:dyDescent="0.3">
      <c r="A1098" s="68">
        <v>43601</v>
      </c>
      <c r="B1098" s="66" t="s">
        <v>6999</v>
      </c>
      <c r="C1098" s="66" t="s">
        <v>7021</v>
      </c>
      <c r="D1098" s="66">
        <v>63</v>
      </c>
      <c r="E1098" s="67">
        <v>471</v>
      </c>
      <c r="F1098" s="70">
        <v>230</v>
      </c>
      <c r="G1098" s="70">
        <v>108330</v>
      </c>
      <c r="H1098" s="70">
        <f>G1098*18%</f>
        <v>19499.399999999998</v>
      </c>
      <c r="I1098" s="70">
        <f>G1098+H1098</f>
        <v>127829.4</v>
      </c>
      <c r="J1098" s="67" t="s">
        <v>6994</v>
      </c>
    </row>
    <row r="1099" spans="1:10" x14ac:dyDescent="0.3">
      <c r="A1099" s="68">
        <v>43601</v>
      </c>
      <c r="B1099" s="66" t="s">
        <v>7001</v>
      </c>
      <c r="C1099" s="66" t="s">
        <v>7021</v>
      </c>
      <c r="D1099" s="66">
        <v>110</v>
      </c>
      <c r="E1099" s="67">
        <v>30</v>
      </c>
      <c r="F1099" s="70">
        <v>576.70000000000005</v>
      </c>
      <c r="G1099" s="70">
        <v>17301</v>
      </c>
      <c r="H1099" s="70">
        <f>G1099*18%</f>
        <v>3114.18</v>
      </c>
      <c r="I1099" s="70">
        <f>G1099+H1099</f>
        <v>20415.18</v>
      </c>
      <c r="J1099" s="67" t="s">
        <v>6994</v>
      </c>
    </row>
    <row r="1100" spans="1:10" x14ac:dyDescent="0.3">
      <c r="A1100" s="68">
        <v>43601</v>
      </c>
      <c r="B1100" s="66" t="s">
        <v>6999</v>
      </c>
      <c r="C1100" s="66" t="s">
        <v>7021</v>
      </c>
      <c r="D1100" s="66">
        <v>90</v>
      </c>
      <c r="E1100" s="67">
        <v>250</v>
      </c>
      <c r="F1100" s="70">
        <v>386.9</v>
      </c>
      <c r="G1100" s="70">
        <v>96725</v>
      </c>
      <c r="H1100" s="70">
        <f>G1100*18%</f>
        <v>17410.5</v>
      </c>
      <c r="I1100" s="70">
        <f>G1100+H1100</f>
        <v>114135.5</v>
      </c>
      <c r="J1100" s="67" t="s">
        <v>6994</v>
      </c>
    </row>
    <row r="1101" spans="1:10" x14ac:dyDescent="0.3">
      <c r="A1101" s="68">
        <v>43601</v>
      </c>
      <c r="B1101" s="66" t="s">
        <v>6999</v>
      </c>
      <c r="C1101" s="66" t="s">
        <v>7021</v>
      </c>
      <c r="D1101" s="66">
        <v>63</v>
      </c>
      <c r="E1101" s="67">
        <v>900</v>
      </c>
      <c r="F1101" s="70">
        <v>204.4</v>
      </c>
      <c r="G1101" s="70">
        <v>183960</v>
      </c>
      <c r="H1101" s="70">
        <f>G1101*18%</f>
        <v>33112.799999999996</v>
      </c>
      <c r="I1101" s="70">
        <f>G1101+H1101</f>
        <v>217072.8</v>
      </c>
      <c r="J1101" s="67" t="s">
        <v>6994</v>
      </c>
    </row>
    <row r="1102" spans="1:10" x14ac:dyDescent="0.3">
      <c r="A1102" s="68">
        <v>43601</v>
      </c>
      <c r="B1102" s="66" t="s">
        <v>7001</v>
      </c>
      <c r="C1102" s="66" t="s">
        <v>7021</v>
      </c>
      <c r="D1102" s="66">
        <v>110</v>
      </c>
      <c r="E1102" s="67">
        <v>400</v>
      </c>
      <c r="F1102" s="70">
        <v>576.70000000000005</v>
      </c>
      <c r="G1102" s="70">
        <v>230680.00000000003</v>
      </c>
      <c r="H1102" s="70">
        <f>G1102*18%</f>
        <v>41522.400000000001</v>
      </c>
      <c r="I1102" s="70">
        <f>G1102+H1102</f>
        <v>272202.40000000002</v>
      </c>
      <c r="J1102" s="67" t="s">
        <v>6994</v>
      </c>
    </row>
    <row r="1103" spans="1:10" x14ac:dyDescent="0.3">
      <c r="A1103" s="68">
        <v>43601</v>
      </c>
      <c r="B1103" s="66" t="s">
        <v>6999</v>
      </c>
      <c r="C1103" s="66" t="s">
        <v>7021</v>
      </c>
      <c r="D1103" s="66">
        <v>75</v>
      </c>
      <c r="E1103" s="67">
        <v>400</v>
      </c>
      <c r="F1103" s="70">
        <v>277.39999999999998</v>
      </c>
      <c r="G1103" s="70">
        <v>110959.99999999999</v>
      </c>
      <c r="H1103" s="70">
        <f>G1103*18%</f>
        <v>19972.799999999996</v>
      </c>
      <c r="I1103" s="70">
        <f>G1103+H1103</f>
        <v>130932.79999999999</v>
      </c>
      <c r="J1103" s="67" t="s">
        <v>6994</v>
      </c>
    </row>
    <row r="1104" spans="1:10" x14ac:dyDescent="0.3">
      <c r="A1104" s="68">
        <v>43601</v>
      </c>
      <c r="B1104" s="66" t="s">
        <v>6999</v>
      </c>
      <c r="C1104" s="66" t="s">
        <v>7021</v>
      </c>
      <c r="D1104" s="66">
        <v>75</v>
      </c>
      <c r="E1104" s="67">
        <v>1000</v>
      </c>
      <c r="F1104" s="70">
        <v>277.39999999999998</v>
      </c>
      <c r="G1104" s="70">
        <v>277400</v>
      </c>
      <c r="H1104" s="70">
        <f>G1104*18%</f>
        <v>49932</v>
      </c>
      <c r="I1104" s="70">
        <f>G1104+H1104</f>
        <v>327332</v>
      </c>
      <c r="J1104" s="67" t="s">
        <v>6994</v>
      </c>
    </row>
    <row r="1105" spans="1:10" x14ac:dyDescent="0.3">
      <c r="A1105" s="68">
        <v>43601</v>
      </c>
      <c r="B1105" s="66" t="s">
        <v>6999</v>
      </c>
      <c r="C1105" s="66" t="s">
        <v>7021</v>
      </c>
      <c r="D1105" s="66">
        <v>90</v>
      </c>
      <c r="E1105" s="67">
        <v>650</v>
      </c>
      <c r="F1105" s="70">
        <v>386.9</v>
      </c>
      <c r="G1105" s="70">
        <v>251484.99999999997</v>
      </c>
      <c r="H1105" s="70">
        <f>G1105*18%</f>
        <v>45267.299999999996</v>
      </c>
      <c r="I1105" s="70">
        <f>G1105+H1105</f>
        <v>296752.3</v>
      </c>
      <c r="J1105" s="67" t="s">
        <v>6994</v>
      </c>
    </row>
    <row r="1106" spans="1:10" x14ac:dyDescent="0.3">
      <c r="A1106" s="68">
        <v>43601</v>
      </c>
      <c r="B1106" s="66" t="s">
        <v>6999</v>
      </c>
      <c r="C1106" s="66" t="s">
        <v>7021</v>
      </c>
      <c r="D1106" s="66">
        <v>75</v>
      </c>
      <c r="E1106" s="67">
        <v>519</v>
      </c>
      <c r="F1106" s="70">
        <v>277.39999999999998</v>
      </c>
      <c r="G1106" s="70">
        <v>143970.59999999998</v>
      </c>
      <c r="H1106" s="70">
        <f>G1106*18%</f>
        <v>25914.707999999995</v>
      </c>
      <c r="I1106" s="70">
        <f>G1106+H1106</f>
        <v>169885.30799999996</v>
      </c>
      <c r="J1106" s="67" t="s">
        <v>6994</v>
      </c>
    </row>
    <row r="1107" spans="1:10" x14ac:dyDescent="0.3">
      <c r="A1107" s="68">
        <v>43601</v>
      </c>
      <c r="B1107" s="66" t="s">
        <v>6999</v>
      </c>
      <c r="C1107" s="66" t="s">
        <v>7021</v>
      </c>
      <c r="D1107" s="66">
        <v>75</v>
      </c>
      <c r="E1107" s="67">
        <v>131</v>
      </c>
      <c r="F1107" s="70">
        <v>277.39999999999998</v>
      </c>
      <c r="G1107" s="70">
        <v>36339.399999999994</v>
      </c>
      <c r="H1107" s="70">
        <f>G1107*18%</f>
        <v>6541.0919999999987</v>
      </c>
      <c r="I1107" s="70">
        <f>G1107+H1107</f>
        <v>42880.491999999991</v>
      </c>
      <c r="J1107" s="67" t="s">
        <v>6994</v>
      </c>
    </row>
    <row r="1108" spans="1:10" x14ac:dyDescent="0.3">
      <c r="A1108" s="68">
        <v>43601</v>
      </c>
      <c r="B1108" s="66" t="s">
        <v>6999</v>
      </c>
      <c r="C1108" s="66" t="s">
        <v>7021</v>
      </c>
      <c r="D1108" s="66">
        <v>75</v>
      </c>
      <c r="E1108" s="67">
        <v>1000</v>
      </c>
      <c r="F1108" s="70">
        <v>277.39999999999998</v>
      </c>
      <c r="G1108" s="70">
        <v>277400</v>
      </c>
      <c r="H1108" s="70">
        <f>G1108*18%</f>
        <v>49932</v>
      </c>
      <c r="I1108" s="70">
        <f>G1108+H1108</f>
        <v>327332</v>
      </c>
      <c r="J1108" s="67" t="s">
        <v>6994</v>
      </c>
    </row>
    <row r="1109" spans="1:10" x14ac:dyDescent="0.3">
      <c r="A1109" s="68">
        <v>43601</v>
      </c>
      <c r="B1109" s="66" t="s">
        <v>6999</v>
      </c>
      <c r="C1109" s="66" t="s">
        <v>7021</v>
      </c>
      <c r="D1109" s="66">
        <v>63</v>
      </c>
      <c r="E1109" s="67">
        <v>977</v>
      </c>
      <c r="F1109" s="70">
        <v>204.4</v>
      </c>
      <c r="G1109" s="70">
        <v>199698.80000000002</v>
      </c>
      <c r="H1109" s="70">
        <f>G1109*18%</f>
        <v>35945.784</v>
      </c>
      <c r="I1109" s="70">
        <f>G1109+H1109</f>
        <v>235644.58400000003</v>
      </c>
      <c r="J1109" s="67" t="s">
        <v>6994</v>
      </c>
    </row>
    <row r="1110" spans="1:10" x14ac:dyDescent="0.3">
      <c r="A1110" s="68">
        <v>43601</v>
      </c>
      <c r="B1110" s="66" t="s">
        <v>6999</v>
      </c>
      <c r="C1110" s="66" t="s">
        <v>7021</v>
      </c>
      <c r="D1110" s="66">
        <v>63</v>
      </c>
      <c r="E1110" s="67">
        <v>23</v>
      </c>
      <c r="F1110" s="70">
        <v>204.4</v>
      </c>
      <c r="G1110" s="70">
        <v>4701.2</v>
      </c>
      <c r="H1110" s="70">
        <f>G1110*18%</f>
        <v>846.21599999999989</v>
      </c>
      <c r="I1110" s="70">
        <f>G1110+H1110</f>
        <v>5547.4159999999993</v>
      </c>
      <c r="J1110" s="67" t="s">
        <v>6994</v>
      </c>
    </row>
    <row r="1111" spans="1:10" x14ac:dyDescent="0.3">
      <c r="A1111" s="68">
        <v>43601</v>
      </c>
      <c r="B1111" s="66" t="s">
        <v>7002</v>
      </c>
      <c r="C1111" s="66" t="s">
        <v>7022</v>
      </c>
      <c r="D1111" s="66">
        <v>60</v>
      </c>
      <c r="E1111" s="67">
        <v>600</v>
      </c>
      <c r="F1111" s="70">
        <v>361</v>
      </c>
      <c r="G1111" s="70">
        <v>216600</v>
      </c>
      <c r="H1111" s="70">
        <f>G1111*18%</f>
        <v>38988</v>
      </c>
      <c r="I1111" s="70">
        <f>G1111+H1111</f>
        <v>255588</v>
      </c>
      <c r="J1111" s="67" t="s">
        <v>6994</v>
      </c>
    </row>
    <row r="1112" spans="1:10" x14ac:dyDescent="0.3">
      <c r="A1112" s="68">
        <v>43601</v>
      </c>
      <c r="B1112" s="66" t="s">
        <v>7002</v>
      </c>
      <c r="C1112" s="66" t="s">
        <v>7022</v>
      </c>
      <c r="D1112" s="66">
        <v>60</v>
      </c>
      <c r="E1112" s="67">
        <v>795</v>
      </c>
      <c r="F1112" s="70">
        <v>361</v>
      </c>
      <c r="G1112" s="70">
        <v>286995</v>
      </c>
      <c r="H1112" s="70">
        <f>G1112*18%</f>
        <v>51659.1</v>
      </c>
      <c r="I1112" s="70">
        <f>G1112+H1112</f>
        <v>338654.1</v>
      </c>
      <c r="J1112" s="67" t="s">
        <v>6994</v>
      </c>
    </row>
    <row r="1113" spans="1:10" x14ac:dyDescent="0.3">
      <c r="A1113" s="68">
        <v>43601</v>
      </c>
      <c r="B1113" s="66" t="s">
        <v>7002</v>
      </c>
      <c r="C1113" s="66" t="s">
        <v>7022</v>
      </c>
      <c r="D1113" s="66">
        <v>60</v>
      </c>
      <c r="E1113" s="67">
        <v>405</v>
      </c>
      <c r="F1113" s="70">
        <v>361</v>
      </c>
      <c r="G1113" s="70">
        <v>146205</v>
      </c>
      <c r="H1113" s="70">
        <f>G1113*18%</f>
        <v>26316.899999999998</v>
      </c>
      <c r="I1113" s="70">
        <f>G1113+H1113</f>
        <v>172521.9</v>
      </c>
      <c r="J1113" s="67" t="s">
        <v>6994</v>
      </c>
    </row>
    <row r="1114" spans="1:10" x14ac:dyDescent="0.3">
      <c r="A1114" s="68">
        <v>43601</v>
      </c>
      <c r="B1114" s="66" t="s">
        <v>7002</v>
      </c>
      <c r="C1114" s="66" t="s">
        <v>7022</v>
      </c>
      <c r="D1114" s="66">
        <v>60</v>
      </c>
      <c r="E1114" s="67">
        <v>165</v>
      </c>
      <c r="F1114" s="70">
        <v>361</v>
      </c>
      <c r="G1114" s="70">
        <v>59565</v>
      </c>
      <c r="H1114" s="70">
        <f>G1114*18%</f>
        <v>10721.699999999999</v>
      </c>
      <c r="I1114" s="70">
        <f>G1114+H1114</f>
        <v>70286.7</v>
      </c>
      <c r="J1114" s="67" t="s">
        <v>6994</v>
      </c>
    </row>
    <row r="1115" spans="1:10" x14ac:dyDescent="0.3">
      <c r="A1115" s="68">
        <v>43601</v>
      </c>
      <c r="B1115" s="66" t="s">
        <v>7002</v>
      </c>
      <c r="C1115" s="66" t="s">
        <v>7022</v>
      </c>
      <c r="D1115" s="66" t="s">
        <v>45</v>
      </c>
      <c r="E1115" s="67">
        <v>270</v>
      </c>
      <c r="F1115" s="70">
        <v>310</v>
      </c>
      <c r="G1115" s="70">
        <v>83700</v>
      </c>
      <c r="H1115" s="70">
        <f>G1115*18%</f>
        <v>15066</v>
      </c>
      <c r="I1115" s="70">
        <f>G1115+H1115</f>
        <v>98766</v>
      </c>
      <c r="J1115" s="67" t="s">
        <v>6994</v>
      </c>
    </row>
    <row r="1116" spans="1:10" x14ac:dyDescent="0.3">
      <c r="A1116" s="68">
        <v>43602</v>
      </c>
      <c r="B1116" s="66" t="s">
        <v>7000</v>
      </c>
      <c r="C1116" s="66" t="s">
        <v>7023</v>
      </c>
      <c r="D1116" s="66">
        <v>63</v>
      </c>
      <c r="E1116" s="67">
        <v>10400</v>
      </c>
      <c r="F1116" s="70">
        <v>17</v>
      </c>
      <c r="G1116" s="70">
        <v>176800</v>
      </c>
      <c r="H1116" s="70">
        <f>G1116*18%</f>
        <v>31824</v>
      </c>
      <c r="I1116" s="70">
        <f>G1116+H1116</f>
        <v>208624</v>
      </c>
      <c r="J1116" s="67" t="s">
        <v>6994</v>
      </c>
    </row>
    <row r="1117" spans="1:10" x14ac:dyDescent="0.3">
      <c r="A1117" s="68">
        <v>43602</v>
      </c>
      <c r="B1117" s="66" t="s">
        <v>6999</v>
      </c>
      <c r="C1117" s="66" t="s">
        <v>7021</v>
      </c>
      <c r="D1117" s="66">
        <v>75</v>
      </c>
      <c r="E1117" s="67">
        <v>510</v>
      </c>
      <c r="F1117" s="70">
        <v>277.39999999999998</v>
      </c>
      <c r="G1117" s="70">
        <v>141474</v>
      </c>
      <c r="H1117" s="70">
        <f>G1117*18%</f>
        <v>25465.32</v>
      </c>
      <c r="I1117" s="70">
        <f>G1117+H1117</f>
        <v>166939.32</v>
      </c>
      <c r="J1117" s="67" t="s">
        <v>6994</v>
      </c>
    </row>
    <row r="1118" spans="1:10" x14ac:dyDescent="0.3">
      <c r="A1118" s="68">
        <v>43602</v>
      </c>
      <c r="B1118" s="66" t="s">
        <v>6999</v>
      </c>
      <c r="C1118" s="66" t="s">
        <v>7021</v>
      </c>
      <c r="D1118" s="66">
        <v>75</v>
      </c>
      <c r="E1118" s="67">
        <v>490</v>
      </c>
      <c r="F1118" s="70">
        <v>277.39999999999998</v>
      </c>
      <c r="G1118" s="70">
        <v>135926</v>
      </c>
      <c r="H1118" s="70">
        <f>G1118*18%</f>
        <v>24466.68</v>
      </c>
      <c r="I1118" s="70">
        <f>G1118+H1118</f>
        <v>160392.68</v>
      </c>
      <c r="J1118" s="67" t="s">
        <v>6994</v>
      </c>
    </row>
    <row r="1119" spans="1:10" x14ac:dyDescent="0.3">
      <c r="A1119" s="68">
        <v>43602</v>
      </c>
      <c r="B1119" s="66" t="s">
        <v>7003</v>
      </c>
      <c r="C1119" s="66" t="s">
        <v>7033</v>
      </c>
      <c r="D1119" s="66" t="s">
        <v>88</v>
      </c>
      <c r="E1119" s="67">
        <v>600</v>
      </c>
      <c r="F1119" s="70">
        <v>57</v>
      </c>
      <c r="G1119" s="70">
        <v>34200</v>
      </c>
      <c r="H1119" s="70">
        <f>G1119*18%</f>
        <v>6156</v>
      </c>
      <c r="I1119" s="70">
        <f>G1119+H1119</f>
        <v>40356</v>
      </c>
      <c r="J1119" s="67" t="s">
        <v>6994</v>
      </c>
    </row>
    <row r="1120" spans="1:10" x14ac:dyDescent="0.3">
      <c r="A1120" s="68">
        <v>43602</v>
      </c>
      <c r="B1120" s="66" t="s">
        <v>6999</v>
      </c>
      <c r="C1120" s="66" t="s">
        <v>7021</v>
      </c>
      <c r="D1120" s="66">
        <v>63</v>
      </c>
      <c r="E1120" s="67">
        <v>282</v>
      </c>
      <c r="F1120" s="70">
        <v>208</v>
      </c>
      <c r="G1120" s="70">
        <v>58656</v>
      </c>
      <c r="H1120" s="70">
        <f>G1120*18%</f>
        <v>10558.08</v>
      </c>
      <c r="I1120" s="70">
        <f>G1120+H1120</f>
        <v>69214.080000000002</v>
      </c>
      <c r="J1120" s="67" t="s">
        <v>6994</v>
      </c>
    </row>
    <row r="1121" spans="1:10" x14ac:dyDescent="0.3">
      <c r="A1121" s="68">
        <v>43602</v>
      </c>
      <c r="B1121" s="66" t="s">
        <v>6999</v>
      </c>
      <c r="C1121" s="66" t="s">
        <v>7021</v>
      </c>
      <c r="D1121" s="66">
        <v>90</v>
      </c>
      <c r="E1121" s="67">
        <v>650</v>
      </c>
      <c r="F1121" s="70">
        <v>386.9</v>
      </c>
      <c r="G1121" s="70">
        <v>251484.99999999997</v>
      </c>
      <c r="H1121" s="70">
        <f>G1121*18%</f>
        <v>45267.299999999996</v>
      </c>
      <c r="I1121" s="70">
        <f>G1121+H1121</f>
        <v>296752.3</v>
      </c>
      <c r="J1121" s="67" t="s">
        <v>6994</v>
      </c>
    </row>
    <row r="1122" spans="1:10" x14ac:dyDescent="0.3">
      <c r="A1122" s="68">
        <v>43602</v>
      </c>
      <c r="B1122" s="66" t="s">
        <v>6999</v>
      </c>
      <c r="C1122" s="66" t="s">
        <v>7021</v>
      </c>
      <c r="D1122" s="66">
        <v>75</v>
      </c>
      <c r="E1122" s="67">
        <v>11</v>
      </c>
      <c r="F1122" s="70">
        <v>277.39999999999998</v>
      </c>
      <c r="G1122" s="70">
        <v>3051.3999999999996</v>
      </c>
      <c r="H1122" s="70">
        <f>G1122*18%</f>
        <v>549.25199999999995</v>
      </c>
      <c r="I1122" s="70">
        <f>G1122+H1122</f>
        <v>3600.6519999999996</v>
      </c>
      <c r="J1122" s="67" t="s">
        <v>6994</v>
      </c>
    </row>
    <row r="1123" spans="1:10" x14ac:dyDescent="0.3">
      <c r="A1123" s="68">
        <v>43602</v>
      </c>
      <c r="B1123" s="66" t="s">
        <v>6999</v>
      </c>
      <c r="C1123" s="66" t="s">
        <v>7021</v>
      </c>
      <c r="D1123" s="66">
        <v>75</v>
      </c>
      <c r="E1123" s="67">
        <v>639</v>
      </c>
      <c r="F1123" s="70">
        <v>277.39999999999998</v>
      </c>
      <c r="G1123" s="70">
        <v>177258.59999999998</v>
      </c>
      <c r="H1123" s="70">
        <f>G1123*18%</f>
        <v>31906.547999999995</v>
      </c>
      <c r="I1123" s="70">
        <f>G1123+H1123</f>
        <v>209165.14799999999</v>
      </c>
      <c r="J1123" s="67" t="s">
        <v>6994</v>
      </c>
    </row>
    <row r="1124" spans="1:10" x14ac:dyDescent="0.3">
      <c r="A1124" s="68">
        <v>43602</v>
      </c>
      <c r="B1124" s="66" t="s">
        <v>7001</v>
      </c>
      <c r="C1124" s="66" t="s">
        <v>7021</v>
      </c>
      <c r="D1124" s="66">
        <v>110</v>
      </c>
      <c r="E1124" s="67">
        <v>400</v>
      </c>
      <c r="F1124" s="70">
        <v>576.70000000000005</v>
      </c>
      <c r="G1124" s="70">
        <v>230680.00000000003</v>
      </c>
      <c r="H1124" s="70">
        <f>G1124*18%</f>
        <v>41522.400000000001</v>
      </c>
      <c r="I1124" s="70">
        <f>G1124+H1124</f>
        <v>272202.40000000002</v>
      </c>
      <c r="J1124" s="67" t="s">
        <v>6994</v>
      </c>
    </row>
    <row r="1125" spans="1:10" x14ac:dyDescent="0.3">
      <c r="A1125" s="68">
        <v>43602</v>
      </c>
      <c r="B1125" s="66" t="s">
        <v>6999</v>
      </c>
      <c r="C1125" s="66" t="s">
        <v>7021</v>
      </c>
      <c r="D1125" s="66">
        <v>75</v>
      </c>
      <c r="E1125" s="67">
        <v>400</v>
      </c>
      <c r="F1125" s="70">
        <v>277.39999999999998</v>
      </c>
      <c r="G1125" s="70">
        <v>110959.99999999999</v>
      </c>
      <c r="H1125" s="70">
        <f>G1125*18%</f>
        <v>19972.799999999996</v>
      </c>
      <c r="I1125" s="70">
        <f>G1125+H1125</f>
        <v>130932.79999999999</v>
      </c>
      <c r="J1125" s="67" t="s">
        <v>6994</v>
      </c>
    </row>
    <row r="1126" spans="1:10" x14ac:dyDescent="0.3">
      <c r="A1126" s="68">
        <v>43602</v>
      </c>
      <c r="B1126" s="66" t="s">
        <v>7001</v>
      </c>
      <c r="C1126" s="66" t="s">
        <v>7021</v>
      </c>
      <c r="D1126" s="66">
        <v>110</v>
      </c>
      <c r="E1126" s="67">
        <v>100</v>
      </c>
      <c r="F1126" s="70">
        <v>576.70000000000005</v>
      </c>
      <c r="G1126" s="70">
        <v>57670.000000000007</v>
      </c>
      <c r="H1126" s="70">
        <f>G1126*18%</f>
        <v>10380.6</v>
      </c>
      <c r="I1126" s="70">
        <f>G1126+H1126</f>
        <v>68050.600000000006</v>
      </c>
      <c r="J1126" s="67" t="s">
        <v>6994</v>
      </c>
    </row>
    <row r="1127" spans="1:10" x14ac:dyDescent="0.3">
      <c r="A1127" s="68">
        <v>43602</v>
      </c>
      <c r="B1127" s="66" t="s">
        <v>6999</v>
      </c>
      <c r="C1127" s="66" t="s">
        <v>7021</v>
      </c>
      <c r="D1127" s="66">
        <v>90</v>
      </c>
      <c r="E1127" s="67">
        <v>200</v>
      </c>
      <c r="F1127" s="70">
        <v>386.9</v>
      </c>
      <c r="G1127" s="70">
        <v>77380</v>
      </c>
      <c r="H1127" s="70">
        <f>G1127*18%</f>
        <v>13928.4</v>
      </c>
      <c r="I1127" s="70">
        <f>G1127+H1127</f>
        <v>91308.4</v>
      </c>
      <c r="J1127" s="67" t="s">
        <v>6994</v>
      </c>
    </row>
    <row r="1128" spans="1:10" x14ac:dyDescent="0.3">
      <c r="A1128" s="68">
        <v>43602</v>
      </c>
      <c r="B1128" s="66" t="s">
        <v>6999</v>
      </c>
      <c r="C1128" s="66" t="s">
        <v>7021</v>
      </c>
      <c r="D1128" s="66">
        <v>75</v>
      </c>
      <c r="E1128" s="67">
        <v>200</v>
      </c>
      <c r="F1128" s="70">
        <v>277.39999999999998</v>
      </c>
      <c r="G1128" s="70">
        <v>55479.999999999993</v>
      </c>
      <c r="H1128" s="70">
        <f>G1128*18%</f>
        <v>9986.3999999999978</v>
      </c>
      <c r="I1128" s="70">
        <f>G1128+H1128</f>
        <v>65466.399999999994</v>
      </c>
      <c r="J1128" s="67" t="s">
        <v>6994</v>
      </c>
    </row>
    <row r="1129" spans="1:10" x14ac:dyDescent="0.3">
      <c r="A1129" s="68">
        <v>43602</v>
      </c>
      <c r="B1129" s="66" t="s">
        <v>6999</v>
      </c>
      <c r="C1129" s="66" t="s">
        <v>7021</v>
      </c>
      <c r="D1129" s="66">
        <v>75</v>
      </c>
      <c r="E1129" s="67">
        <v>300</v>
      </c>
      <c r="F1129" s="70">
        <v>277.39999999999998</v>
      </c>
      <c r="G1129" s="70">
        <v>83220</v>
      </c>
      <c r="H1129" s="70">
        <f>G1129*18%</f>
        <v>14979.599999999999</v>
      </c>
      <c r="I1129" s="70">
        <f>G1129+H1129</f>
        <v>98199.6</v>
      </c>
      <c r="J1129" s="67" t="s">
        <v>6994</v>
      </c>
    </row>
    <row r="1130" spans="1:10" x14ac:dyDescent="0.3">
      <c r="A1130" s="68">
        <v>43602</v>
      </c>
      <c r="B1130" s="66" t="s">
        <v>6999</v>
      </c>
      <c r="C1130" s="66" t="s">
        <v>7021</v>
      </c>
      <c r="D1130" s="66">
        <v>63</v>
      </c>
      <c r="E1130" s="67">
        <v>700</v>
      </c>
      <c r="F1130" s="70">
        <v>204.4</v>
      </c>
      <c r="G1130" s="70">
        <v>143080</v>
      </c>
      <c r="H1130" s="70">
        <f>G1130*18%</f>
        <v>25754.399999999998</v>
      </c>
      <c r="I1130" s="70">
        <f>G1130+H1130</f>
        <v>168834.4</v>
      </c>
      <c r="J1130" s="67" t="s">
        <v>6994</v>
      </c>
    </row>
    <row r="1131" spans="1:10" x14ac:dyDescent="0.3">
      <c r="A1131" s="68">
        <v>43602</v>
      </c>
      <c r="B1131" s="66" t="s">
        <v>6999</v>
      </c>
      <c r="C1131" s="66" t="s">
        <v>7021</v>
      </c>
      <c r="D1131" s="66">
        <v>90</v>
      </c>
      <c r="E1131" s="67">
        <v>421</v>
      </c>
      <c r="F1131" s="70">
        <v>386.9</v>
      </c>
      <c r="G1131" s="70">
        <v>162884.9</v>
      </c>
      <c r="H1131" s="70">
        <f>G1131*18%</f>
        <v>29319.281999999999</v>
      </c>
      <c r="I1131" s="70">
        <f>G1131+H1131</f>
        <v>192204.182</v>
      </c>
      <c r="J1131" s="67" t="s">
        <v>6994</v>
      </c>
    </row>
    <row r="1132" spans="1:10" x14ac:dyDescent="0.3">
      <c r="A1132" s="68">
        <v>43602</v>
      </c>
      <c r="B1132" s="66" t="s">
        <v>6999</v>
      </c>
      <c r="C1132" s="66" t="s">
        <v>7021</v>
      </c>
      <c r="D1132" s="66">
        <v>90</v>
      </c>
      <c r="E1132" s="67">
        <v>229</v>
      </c>
      <c r="F1132" s="70">
        <v>386.9</v>
      </c>
      <c r="G1132" s="70">
        <v>88600.099999999991</v>
      </c>
      <c r="H1132" s="70">
        <f>G1132*18%</f>
        <v>15948.017999999998</v>
      </c>
      <c r="I1132" s="70">
        <f>G1132+H1132</f>
        <v>104548.11799999999</v>
      </c>
      <c r="J1132" s="67" t="s">
        <v>6994</v>
      </c>
    </row>
    <row r="1133" spans="1:10" x14ac:dyDescent="0.3">
      <c r="A1133" s="68">
        <v>43602</v>
      </c>
      <c r="B1133" s="66" t="s">
        <v>6999</v>
      </c>
      <c r="C1133" s="66" t="s">
        <v>7021</v>
      </c>
      <c r="D1133" s="66">
        <v>75</v>
      </c>
      <c r="E1133" s="67">
        <v>421</v>
      </c>
      <c r="F1133" s="70">
        <v>277.39999999999998</v>
      </c>
      <c r="G1133" s="70">
        <v>116785.4</v>
      </c>
      <c r="H1133" s="70">
        <f>G1133*18%</f>
        <v>21021.371999999999</v>
      </c>
      <c r="I1133" s="70">
        <f>G1133+H1133</f>
        <v>137806.772</v>
      </c>
      <c r="J1133" s="67" t="s">
        <v>6994</v>
      </c>
    </row>
    <row r="1134" spans="1:10" x14ac:dyDescent="0.3">
      <c r="A1134" s="68">
        <v>43602</v>
      </c>
      <c r="B1134" s="66" t="s">
        <v>6999</v>
      </c>
      <c r="C1134" s="66" t="s">
        <v>7021</v>
      </c>
      <c r="D1134" s="66">
        <v>75</v>
      </c>
      <c r="E1134" s="67">
        <v>229</v>
      </c>
      <c r="F1134" s="70">
        <v>277.39999999999998</v>
      </c>
      <c r="G1134" s="70">
        <v>63524.599999999991</v>
      </c>
      <c r="H1134" s="70">
        <f>G1134*18%</f>
        <v>11434.427999999998</v>
      </c>
      <c r="I1134" s="70">
        <f>G1134+H1134</f>
        <v>74959.027999999991</v>
      </c>
      <c r="J1134" s="67" t="s">
        <v>6994</v>
      </c>
    </row>
    <row r="1135" spans="1:10" x14ac:dyDescent="0.3">
      <c r="A1135" s="68">
        <v>43602</v>
      </c>
      <c r="B1135" s="66" t="s">
        <v>6999</v>
      </c>
      <c r="C1135" s="66" t="s">
        <v>7021</v>
      </c>
      <c r="D1135" s="66">
        <v>63</v>
      </c>
      <c r="E1135" s="67">
        <v>650</v>
      </c>
      <c r="F1135" s="70">
        <v>204.4</v>
      </c>
      <c r="G1135" s="70">
        <v>132860</v>
      </c>
      <c r="H1135" s="70">
        <f>G1135*18%</f>
        <v>23914.799999999999</v>
      </c>
      <c r="I1135" s="70">
        <f>G1135+H1135</f>
        <v>156774.79999999999</v>
      </c>
      <c r="J1135" s="67" t="s">
        <v>6994</v>
      </c>
    </row>
    <row r="1136" spans="1:10" x14ac:dyDescent="0.3">
      <c r="A1136" s="68">
        <v>43602</v>
      </c>
      <c r="B1136" s="66" t="s">
        <v>6999</v>
      </c>
      <c r="C1136" s="66" t="s">
        <v>7021</v>
      </c>
      <c r="D1136" s="66">
        <v>90</v>
      </c>
      <c r="E1136" s="67">
        <v>650</v>
      </c>
      <c r="F1136" s="70">
        <v>386.9</v>
      </c>
      <c r="G1136" s="70">
        <v>251484.99999999997</v>
      </c>
      <c r="H1136" s="70">
        <f>G1136*18%</f>
        <v>45267.299999999996</v>
      </c>
      <c r="I1136" s="70">
        <f>G1136+H1136</f>
        <v>296752.3</v>
      </c>
      <c r="J1136" s="67" t="s">
        <v>6994</v>
      </c>
    </row>
    <row r="1137" spans="1:10" x14ac:dyDescent="0.3">
      <c r="A1137" s="68">
        <v>43602</v>
      </c>
      <c r="B1137" s="66" t="s">
        <v>6999</v>
      </c>
      <c r="C1137" s="66" t="s">
        <v>7021</v>
      </c>
      <c r="D1137" s="66">
        <v>75</v>
      </c>
      <c r="E1137" s="67">
        <v>575</v>
      </c>
      <c r="F1137" s="70">
        <v>277.39999999999998</v>
      </c>
      <c r="G1137" s="70">
        <v>159505</v>
      </c>
      <c r="H1137" s="70">
        <f>G1137*18%</f>
        <v>28710.899999999998</v>
      </c>
      <c r="I1137" s="70">
        <f>G1137+H1137</f>
        <v>188215.9</v>
      </c>
      <c r="J1137" s="67" t="s">
        <v>6994</v>
      </c>
    </row>
    <row r="1138" spans="1:10" x14ac:dyDescent="0.3">
      <c r="A1138" s="68">
        <v>43602</v>
      </c>
      <c r="B1138" s="66" t="s">
        <v>6999</v>
      </c>
      <c r="C1138" s="66" t="s">
        <v>7021</v>
      </c>
      <c r="D1138" s="66">
        <v>75</v>
      </c>
      <c r="E1138" s="67">
        <v>75</v>
      </c>
      <c r="F1138" s="70">
        <v>277.39999999999998</v>
      </c>
      <c r="G1138" s="70">
        <v>20805</v>
      </c>
      <c r="H1138" s="70">
        <f>G1138*18%</f>
        <v>3744.8999999999996</v>
      </c>
      <c r="I1138" s="70">
        <f>G1138+H1138</f>
        <v>24549.9</v>
      </c>
      <c r="J1138" s="67" t="s">
        <v>6994</v>
      </c>
    </row>
    <row r="1139" spans="1:10" x14ac:dyDescent="0.3">
      <c r="A1139" s="68">
        <v>43602</v>
      </c>
      <c r="B1139" s="66" t="s">
        <v>6999</v>
      </c>
      <c r="C1139" s="66" t="s">
        <v>7021</v>
      </c>
      <c r="D1139" s="66">
        <v>110</v>
      </c>
      <c r="E1139" s="67">
        <v>500</v>
      </c>
      <c r="F1139" s="70">
        <v>601</v>
      </c>
      <c r="G1139" s="70">
        <v>300500</v>
      </c>
      <c r="H1139" s="70">
        <f>G1139*18%</f>
        <v>54090</v>
      </c>
      <c r="I1139" s="70">
        <f>G1139+H1139</f>
        <v>354590</v>
      </c>
      <c r="J1139" s="67" t="s">
        <v>6994</v>
      </c>
    </row>
    <row r="1140" spans="1:10" x14ac:dyDescent="0.3">
      <c r="A1140" s="68">
        <v>43602</v>
      </c>
      <c r="B1140" s="66" t="s">
        <v>6999</v>
      </c>
      <c r="C1140" s="66" t="s">
        <v>7021</v>
      </c>
      <c r="D1140" s="66">
        <v>110</v>
      </c>
      <c r="E1140" s="67">
        <v>437</v>
      </c>
      <c r="F1140" s="70">
        <v>601</v>
      </c>
      <c r="G1140" s="70">
        <v>262637</v>
      </c>
      <c r="H1140" s="70">
        <f>G1140*18%</f>
        <v>47274.659999999996</v>
      </c>
      <c r="I1140" s="70">
        <f>G1140+H1140</f>
        <v>309911.65999999997</v>
      </c>
      <c r="J1140" s="67" t="s">
        <v>6994</v>
      </c>
    </row>
    <row r="1141" spans="1:10" x14ac:dyDescent="0.3">
      <c r="A1141" s="68">
        <v>43602</v>
      </c>
      <c r="B1141" s="66" t="s">
        <v>6999</v>
      </c>
      <c r="C1141" s="66" t="s">
        <v>7021</v>
      </c>
      <c r="D1141" s="66">
        <v>110</v>
      </c>
      <c r="E1141" s="67">
        <v>52</v>
      </c>
      <c r="F1141" s="70">
        <v>601</v>
      </c>
      <c r="G1141" s="70">
        <v>31252</v>
      </c>
      <c r="H1141" s="70">
        <f>G1141*18%</f>
        <v>5625.36</v>
      </c>
      <c r="I1141" s="70">
        <f>G1141+H1141</f>
        <v>36877.360000000001</v>
      </c>
      <c r="J1141" s="67" t="s">
        <v>6994</v>
      </c>
    </row>
    <row r="1142" spans="1:10" x14ac:dyDescent="0.3">
      <c r="A1142" s="68">
        <v>43602</v>
      </c>
      <c r="B1142" s="66" t="s">
        <v>7001</v>
      </c>
      <c r="C1142" s="66" t="s">
        <v>7021</v>
      </c>
      <c r="D1142" s="66">
        <v>40</v>
      </c>
      <c r="E1142" s="67">
        <v>300</v>
      </c>
      <c r="F1142" s="70">
        <v>130</v>
      </c>
      <c r="G1142" s="70">
        <v>39000</v>
      </c>
      <c r="H1142" s="70">
        <f>G1142*18%</f>
        <v>7020</v>
      </c>
      <c r="I1142" s="70">
        <f>G1142+H1142</f>
        <v>46020</v>
      </c>
      <c r="J1142" s="67" t="s">
        <v>6994</v>
      </c>
    </row>
    <row r="1143" spans="1:10" x14ac:dyDescent="0.3">
      <c r="A1143" s="68">
        <v>43602</v>
      </c>
      <c r="B1143" s="66" t="s">
        <v>6999</v>
      </c>
      <c r="C1143" s="66" t="s">
        <v>7021</v>
      </c>
      <c r="D1143" s="66">
        <v>75</v>
      </c>
      <c r="E1143" s="67">
        <v>1000</v>
      </c>
      <c r="F1143" s="70">
        <v>277.39999999999998</v>
      </c>
      <c r="G1143" s="70">
        <v>277400</v>
      </c>
      <c r="H1143" s="70">
        <f>G1143*18%</f>
        <v>49932</v>
      </c>
      <c r="I1143" s="70">
        <f>G1143+H1143</f>
        <v>327332</v>
      </c>
      <c r="J1143" s="67" t="s">
        <v>6994</v>
      </c>
    </row>
    <row r="1144" spans="1:10" x14ac:dyDescent="0.3">
      <c r="A1144" s="68">
        <v>43602</v>
      </c>
      <c r="B1144" s="66" t="s">
        <v>6999</v>
      </c>
      <c r="C1144" s="66" t="s">
        <v>7021</v>
      </c>
      <c r="D1144" s="66">
        <v>75</v>
      </c>
      <c r="E1144" s="67">
        <v>1000</v>
      </c>
      <c r="F1144" s="70">
        <v>277.39999999999998</v>
      </c>
      <c r="G1144" s="70">
        <v>277400</v>
      </c>
      <c r="H1144" s="70">
        <f>G1144*18%</f>
        <v>49932</v>
      </c>
      <c r="I1144" s="70">
        <f>G1144+H1144</f>
        <v>327332</v>
      </c>
      <c r="J1144" s="67" t="s">
        <v>6994</v>
      </c>
    </row>
    <row r="1145" spans="1:10" x14ac:dyDescent="0.3">
      <c r="A1145" s="68">
        <v>43602</v>
      </c>
      <c r="B1145" s="66" t="s">
        <v>6999</v>
      </c>
      <c r="C1145" s="66" t="s">
        <v>7021</v>
      </c>
      <c r="D1145" s="66">
        <v>90</v>
      </c>
      <c r="E1145" s="67">
        <v>650</v>
      </c>
      <c r="F1145" s="70">
        <v>386.9</v>
      </c>
      <c r="G1145" s="70">
        <v>251484.99999999997</v>
      </c>
      <c r="H1145" s="70">
        <f>G1145*18%</f>
        <v>45267.299999999996</v>
      </c>
      <c r="I1145" s="70">
        <f>G1145+H1145</f>
        <v>296752.3</v>
      </c>
      <c r="J1145" s="67" t="s">
        <v>6994</v>
      </c>
    </row>
    <row r="1146" spans="1:10" x14ac:dyDescent="0.3">
      <c r="A1146" s="68">
        <v>43602</v>
      </c>
      <c r="B1146" s="66" t="s">
        <v>6999</v>
      </c>
      <c r="C1146" s="66" t="s">
        <v>7021</v>
      </c>
      <c r="D1146" s="66">
        <v>75</v>
      </c>
      <c r="E1146" s="67">
        <v>492</v>
      </c>
      <c r="F1146" s="70">
        <v>277.39999999999998</v>
      </c>
      <c r="G1146" s="70">
        <v>136480.79999999999</v>
      </c>
      <c r="H1146" s="70">
        <f>G1146*18%</f>
        <v>24566.543999999998</v>
      </c>
      <c r="I1146" s="70">
        <f>G1146+H1146</f>
        <v>161047.34399999998</v>
      </c>
      <c r="J1146" s="67" t="s">
        <v>6994</v>
      </c>
    </row>
    <row r="1147" spans="1:10" x14ac:dyDescent="0.3">
      <c r="A1147" s="68">
        <v>43602</v>
      </c>
      <c r="B1147" s="66" t="s">
        <v>6999</v>
      </c>
      <c r="C1147" s="66" t="s">
        <v>7021</v>
      </c>
      <c r="D1147" s="66">
        <v>75</v>
      </c>
      <c r="E1147" s="67">
        <v>158</v>
      </c>
      <c r="F1147" s="70">
        <v>277.39999999999998</v>
      </c>
      <c r="G1147" s="70">
        <v>43829.2</v>
      </c>
      <c r="H1147" s="70">
        <f>G1147*18%</f>
        <v>7889.2559999999994</v>
      </c>
      <c r="I1147" s="70">
        <f>G1147+H1147</f>
        <v>51718.455999999998</v>
      </c>
      <c r="J1147" s="67" t="s">
        <v>6994</v>
      </c>
    </row>
    <row r="1148" spans="1:10" x14ac:dyDescent="0.3">
      <c r="A1148" s="68">
        <v>43602</v>
      </c>
      <c r="B1148" s="66" t="s">
        <v>7001</v>
      </c>
      <c r="C1148" s="66" t="s">
        <v>7021</v>
      </c>
      <c r="D1148" s="66">
        <v>110</v>
      </c>
      <c r="E1148" s="67">
        <v>400</v>
      </c>
      <c r="F1148" s="70">
        <v>576.70000000000005</v>
      </c>
      <c r="G1148" s="70">
        <v>230680.00000000003</v>
      </c>
      <c r="H1148" s="70">
        <f>G1148*18%</f>
        <v>41522.400000000001</v>
      </c>
      <c r="I1148" s="70">
        <f>G1148+H1148</f>
        <v>272202.40000000002</v>
      </c>
      <c r="J1148" s="67" t="s">
        <v>6994</v>
      </c>
    </row>
    <row r="1149" spans="1:10" x14ac:dyDescent="0.3">
      <c r="A1149" s="68">
        <v>43602</v>
      </c>
      <c r="B1149" s="66" t="s">
        <v>6999</v>
      </c>
      <c r="C1149" s="66" t="s">
        <v>7021</v>
      </c>
      <c r="D1149" s="66">
        <v>90</v>
      </c>
      <c r="E1149" s="67">
        <v>283</v>
      </c>
      <c r="F1149" s="70">
        <v>386.9</v>
      </c>
      <c r="G1149" s="70">
        <v>109492.7</v>
      </c>
      <c r="H1149" s="70">
        <f>G1149*18%</f>
        <v>19708.685999999998</v>
      </c>
      <c r="I1149" s="70">
        <f>G1149+H1149</f>
        <v>129201.386</v>
      </c>
      <c r="J1149" s="67" t="s">
        <v>6994</v>
      </c>
    </row>
    <row r="1150" spans="1:10" x14ac:dyDescent="0.3">
      <c r="A1150" s="68">
        <v>43602</v>
      </c>
      <c r="B1150" s="66" t="s">
        <v>6999</v>
      </c>
      <c r="C1150" s="66" t="s">
        <v>7021</v>
      </c>
      <c r="D1150" s="66">
        <v>75</v>
      </c>
      <c r="E1150" s="67">
        <v>252</v>
      </c>
      <c r="F1150" s="70">
        <v>277.39999999999998</v>
      </c>
      <c r="G1150" s="70">
        <v>69904.799999999988</v>
      </c>
      <c r="H1150" s="70">
        <f>G1150*18%</f>
        <v>12582.863999999998</v>
      </c>
      <c r="I1150" s="70">
        <f>G1150+H1150</f>
        <v>82487.66399999999</v>
      </c>
      <c r="J1150" s="67" t="s">
        <v>6994</v>
      </c>
    </row>
    <row r="1151" spans="1:10" x14ac:dyDescent="0.3">
      <c r="A1151" s="68">
        <v>43602</v>
      </c>
      <c r="B1151" s="66" t="s">
        <v>6999</v>
      </c>
      <c r="C1151" s="66" t="s">
        <v>7021</v>
      </c>
      <c r="D1151" s="66">
        <v>75</v>
      </c>
      <c r="E1151" s="67">
        <v>148</v>
      </c>
      <c r="F1151" s="70">
        <v>204.4</v>
      </c>
      <c r="G1151" s="70">
        <v>30251.200000000001</v>
      </c>
      <c r="H1151" s="70">
        <f>G1151*18%</f>
        <v>5445.2160000000003</v>
      </c>
      <c r="I1151" s="70">
        <f>G1151+H1151</f>
        <v>35696.415999999997</v>
      </c>
      <c r="J1151" s="67" t="s">
        <v>6994</v>
      </c>
    </row>
    <row r="1152" spans="1:10" x14ac:dyDescent="0.3">
      <c r="A1152" s="68">
        <v>43602</v>
      </c>
      <c r="B1152" s="66" t="s">
        <v>7002</v>
      </c>
      <c r="C1152" s="66" t="s">
        <v>7022</v>
      </c>
      <c r="D1152" s="66">
        <v>60</v>
      </c>
      <c r="E1152" s="67">
        <v>495</v>
      </c>
      <c r="F1152" s="70">
        <v>361</v>
      </c>
      <c r="G1152" s="70">
        <v>178695</v>
      </c>
      <c r="H1152" s="70">
        <f>G1152*18%</f>
        <v>32165.1</v>
      </c>
      <c r="I1152" s="70">
        <f>G1152+H1152</f>
        <v>210860.1</v>
      </c>
      <c r="J1152" s="67" t="s">
        <v>6994</v>
      </c>
    </row>
    <row r="1153" spans="1:10" x14ac:dyDescent="0.3">
      <c r="A1153" s="68">
        <v>43603</v>
      </c>
      <c r="B1153" s="66" t="s">
        <v>6999</v>
      </c>
      <c r="C1153" s="66" t="s">
        <v>7021</v>
      </c>
      <c r="D1153" s="66">
        <v>110</v>
      </c>
      <c r="E1153" s="67">
        <v>426</v>
      </c>
      <c r="F1153" s="70">
        <v>601</v>
      </c>
      <c r="G1153" s="70">
        <v>256026</v>
      </c>
      <c r="H1153" s="70">
        <f>G1153*18%</f>
        <v>46084.68</v>
      </c>
      <c r="I1153" s="70">
        <f>G1153+H1153</f>
        <v>302110.68</v>
      </c>
      <c r="J1153" s="67" t="s">
        <v>6994</v>
      </c>
    </row>
    <row r="1154" spans="1:10" x14ac:dyDescent="0.3">
      <c r="A1154" s="68">
        <v>43603</v>
      </c>
      <c r="B1154" s="66" t="s">
        <v>6999</v>
      </c>
      <c r="C1154" s="66" t="s">
        <v>7021</v>
      </c>
      <c r="D1154" s="66">
        <v>90</v>
      </c>
      <c r="E1154" s="67">
        <v>650</v>
      </c>
      <c r="F1154" s="70">
        <v>386.9</v>
      </c>
      <c r="G1154" s="70">
        <v>251484.99999999997</v>
      </c>
      <c r="H1154" s="70">
        <f>G1154*18%</f>
        <v>45267.299999999996</v>
      </c>
      <c r="I1154" s="70">
        <f>G1154+H1154</f>
        <v>296752.3</v>
      </c>
      <c r="J1154" s="67" t="s">
        <v>6994</v>
      </c>
    </row>
    <row r="1155" spans="1:10" x14ac:dyDescent="0.3">
      <c r="A1155" s="68">
        <v>43603</v>
      </c>
      <c r="B1155" s="66" t="s">
        <v>6999</v>
      </c>
      <c r="C1155" s="66" t="s">
        <v>7021</v>
      </c>
      <c r="D1155" s="66">
        <v>75</v>
      </c>
      <c r="E1155" s="67">
        <v>650</v>
      </c>
      <c r="F1155" s="70">
        <v>277.39999999999998</v>
      </c>
      <c r="G1155" s="70">
        <v>180309.99999999997</v>
      </c>
      <c r="H1155" s="70">
        <f>G1155*18%</f>
        <v>32455.799999999992</v>
      </c>
      <c r="I1155" s="70">
        <f>G1155+H1155</f>
        <v>212765.79999999996</v>
      </c>
      <c r="J1155" s="67" t="s">
        <v>6994</v>
      </c>
    </row>
    <row r="1156" spans="1:10" x14ac:dyDescent="0.3">
      <c r="A1156" s="68">
        <v>43603</v>
      </c>
      <c r="B1156" s="66" t="s">
        <v>6999</v>
      </c>
      <c r="C1156" s="66" t="s">
        <v>7021</v>
      </c>
      <c r="D1156" s="66">
        <v>75</v>
      </c>
      <c r="E1156" s="67">
        <v>1000</v>
      </c>
      <c r="F1156" s="70">
        <v>277.39999999999998</v>
      </c>
      <c r="G1156" s="70">
        <v>277400</v>
      </c>
      <c r="H1156" s="70">
        <f>G1156*18%</f>
        <v>49932</v>
      </c>
      <c r="I1156" s="70">
        <f>G1156+H1156</f>
        <v>327332</v>
      </c>
      <c r="J1156" s="67" t="s">
        <v>6994</v>
      </c>
    </row>
    <row r="1157" spans="1:10" x14ac:dyDescent="0.3">
      <c r="A1157" s="68">
        <v>43603</v>
      </c>
      <c r="B1157" s="66" t="s">
        <v>6999</v>
      </c>
      <c r="C1157" s="66" t="s">
        <v>7021</v>
      </c>
      <c r="D1157" s="66">
        <v>63</v>
      </c>
      <c r="E1157" s="67">
        <v>1400</v>
      </c>
      <c r="F1157" s="70">
        <v>204.4</v>
      </c>
      <c r="G1157" s="70">
        <v>286160</v>
      </c>
      <c r="H1157" s="70">
        <f>G1157*18%</f>
        <v>51508.799999999996</v>
      </c>
      <c r="I1157" s="70">
        <f>G1157+H1157</f>
        <v>337668.8</v>
      </c>
      <c r="J1157" s="67" t="s">
        <v>6994</v>
      </c>
    </row>
    <row r="1158" spans="1:10" x14ac:dyDescent="0.3">
      <c r="A1158" s="68">
        <v>43603</v>
      </c>
      <c r="B1158" s="66" t="s">
        <v>6999</v>
      </c>
      <c r="C1158" s="66" t="s">
        <v>7021</v>
      </c>
      <c r="D1158" s="66">
        <v>63</v>
      </c>
      <c r="E1158" s="67">
        <v>1400</v>
      </c>
      <c r="F1158" s="70">
        <v>204.4</v>
      </c>
      <c r="G1158" s="70">
        <v>286160</v>
      </c>
      <c r="H1158" s="70">
        <f>G1158*18%</f>
        <v>51508.799999999996</v>
      </c>
      <c r="I1158" s="70">
        <f>G1158+H1158</f>
        <v>337668.8</v>
      </c>
      <c r="J1158" s="67" t="s">
        <v>6994</v>
      </c>
    </row>
    <row r="1159" spans="1:10" x14ac:dyDescent="0.3">
      <c r="A1159" s="68">
        <v>43603</v>
      </c>
      <c r="B1159" s="66" t="s">
        <v>6999</v>
      </c>
      <c r="C1159" s="66" t="s">
        <v>7021</v>
      </c>
      <c r="D1159" s="66">
        <v>90</v>
      </c>
      <c r="E1159" s="67">
        <v>475</v>
      </c>
      <c r="F1159" s="70">
        <v>386.9</v>
      </c>
      <c r="G1159" s="70">
        <v>183777.5</v>
      </c>
      <c r="H1159" s="70">
        <f>G1159*18%</f>
        <v>33079.949999999997</v>
      </c>
      <c r="I1159" s="70">
        <f>G1159+H1159</f>
        <v>216857.45</v>
      </c>
      <c r="J1159" s="67" t="s">
        <v>6994</v>
      </c>
    </row>
    <row r="1160" spans="1:10" x14ac:dyDescent="0.3">
      <c r="A1160" s="68">
        <v>43603</v>
      </c>
      <c r="B1160" s="66" t="s">
        <v>6999</v>
      </c>
      <c r="C1160" s="66" t="s">
        <v>7021</v>
      </c>
      <c r="D1160" s="66">
        <v>90</v>
      </c>
      <c r="E1160" s="67">
        <v>175</v>
      </c>
      <c r="F1160" s="70">
        <v>386.9</v>
      </c>
      <c r="G1160" s="70">
        <v>67707.5</v>
      </c>
      <c r="H1160" s="70">
        <f>G1160*18%</f>
        <v>12187.35</v>
      </c>
      <c r="I1160" s="70">
        <f>G1160+H1160</f>
        <v>79894.850000000006</v>
      </c>
      <c r="J1160" s="67" t="s">
        <v>6994</v>
      </c>
    </row>
    <row r="1161" spans="1:10" x14ac:dyDescent="0.3">
      <c r="A1161" s="68">
        <v>43603</v>
      </c>
      <c r="B1161" s="66" t="s">
        <v>6999</v>
      </c>
      <c r="C1161" s="66" t="s">
        <v>7021</v>
      </c>
      <c r="D1161" s="66">
        <v>75</v>
      </c>
      <c r="E1161" s="67">
        <v>383</v>
      </c>
      <c r="F1161" s="70">
        <v>277.39999999999998</v>
      </c>
      <c r="G1161" s="70">
        <v>106244.2</v>
      </c>
      <c r="H1161" s="70">
        <f>G1161*18%</f>
        <v>19123.955999999998</v>
      </c>
      <c r="I1161" s="70">
        <f>G1161+H1161</f>
        <v>125368.15599999999</v>
      </c>
      <c r="J1161" s="67" t="s">
        <v>6994</v>
      </c>
    </row>
    <row r="1162" spans="1:10" x14ac:dyDescent="0.3">
      <c r="A1162" s="68">
        <v>43603</v>
      </c>
      <c r="B1162" s="66" t="s">
        <v>6999</v>
      </c>
      <c r="C1162" s="66" t="s">
        <v>7021</v>
      </c>
      <c r="D1162" s="66">
        <v>75</v>
      </c>
      <c r="E1162" s="67">
        <v>160</v>
      </c>
      <c r="F1162" s="70">
        <v>277.39999999999998</v>
      </c>
      <c r="G1162" s="70">
        <v>44384</v>
      </c>
      <c r="H1162" s="70">
        <f>G1162*18%</f>
        <v>7989.12</v>
      </c>
      <c r="I1162" s="70">
        <f>G1162+H1162</f>
        <v>52373.120000000003</v>
      </c>
      <c r="J1162" s="67" t="s">
        <v>6994</v>
      </c>
    </row>
    <row r="1163" spans="1:10" x14ac:dyDescent="0.3">
      <c r="A1163" s="68">
        <v>43603</v>
      </c>
      <c r="B1163" s="66" t="s">
        <v>6999</v>
      </c>
      <c r="C1163" s="66" t="s">
        <v>7021</v>
      </c>
      <c r="D1163" s="66">
        <v>75</v>
      </c>
      <c r="E1163" s="67">
        <v>107</v>
      </c>
      <c r="F1163" s="70">
        <v>277.39999999999998</v>
      </c>
      <c r="G1163" s="70">
        <v>29681.8</v>
      </c>
      <c r="H1163" s="70">
        <f>G1163*18%</f>
        <v>5342.7239999999993</v>
      </c>
      <c r="I1163" s="70">
        <f>G1163+H1163</f>
        <v>35024.523999999998</v>
      </c>
      <c r="J1163" s="67" t="s">
        <v>6994</v>
      </c>
    </row>
    <row r="1164" spans="1:10" x14ac:dyDescent="0.3">
      <c r="A1164" s="68">
        <v>43603</v>
      </c>
      <c r="B1164" s="66" t="s">
        <v>6999</v>
      </c>
      <c r="C1164" s="66" t="s">
        <v>7021</v>
      </c>
      <c r="D1164" s="66">
        <v>110</v>
      </c>
      <c r="E1164" s="67">
        <v>407</v>
      </c>
      <c r="F1164" s="70">
        <v>601</v>
      </c>
      <c r="G1164" s="70">
        <v>244607</v>
      </c>
      <c r="H1164" s="70">
        <f>G1164*18%</f>
        <v>44029.259999999995</v>
      </c>
      <c r="I1164" s="70">
        <f>G1164+H1164</f>
        <v>288636.26</v>
      </c>
      <c r="J1164" s="67" t="s">
        <v>6994</v>
      </c>
    </row>
    <row r="1165" spans="1:10" x14ac:dyDescent="0.3">
      <c r="A1165" s="68">
        <v>43603</v>
      </c>
      <c r="B1165" s="66" t="s">
        <v>6999</v>
      </c>
      <c r="C1165" s="66" t="s">
        <v>7021</v>
      </c>
      <c r="D1165" s="66">
        <v>90</v>
      </c>
      <c r="E1165" s="67">
        <v>18</v>
      </c>
      <c r="F1165" s="70">
        <v>416</v>
      </c>
      <c r="G1165" s="70">
        <v>7488</v>
      </c>
      <c r="H1165" s="70">
        <f>G1165*18%</f>
        <v>1347.84</v>
      </c>
      <c r="I1165" s="70">
        <f>G1165+H1165</f>
        <v>8835.84</v>
      </c>
      <c r="J1165" s="67" t="s">
        <v>6994</v>
      </c>
    </row>
    <row r="1166" spans="1:10" x14ac:dyDescent="0.3">
      <c r="A1166" s="68">
        <v>43603</v>
      </c>
      <c r="B1166" s="66" t="s">
        <v>6999</v>
      </c>
      <c r="C1166" s="66" t="s">
        <v>7021</v>
      </c>
      <c r="D1166" s="66">
        <v>75</v>
      </c>
      <c r="E1166" s="67">
        <v>83</v>
      </c>
      <c r="F1166" s="70">
        <v>285</v>
      </c>
      <c r="G1166" s="70">
        <v>23655</v>
      </c>
      <c r="H1166" s="70">
        <f>G1166*18%</f>
        <v>4257.8999999999996</v>
      </c>
      <c r="I1166" s="70">
        <f>G1166+H1166</f>
        <v>27912.9</v>
      </c>
      <c r="J1166" s="67" t="s">
        <v>6994</v>
      </c>
    </row>
    <row r="1167" spans="1:10" x14ac:dyDescent="0.3">
      <c r="A1167" s="68">
        <v>43603</v>
      </c>
      <c r="B1167" s="66" t="s">
        <v>6999</v>
      </c>
      <c r="C1167" s="66" t="s">
        <v>7021</v>
      </c>
      <c r="D1167" s="66">
        <v>63</v>
      </c>
      <c r="E1167" s="67">
        <v>91</v>
      </c>
      <c r="F1167" s="70">
        <v>230</v>
      </c>
      <c r="G1167" s="70">
        <v>20930</v>
      </c>
      <c r="H1167" s="70">
        <f>G1167*18%</f>
        <v>3767.3999999999996</v>
      </c>
      <c r="I1167" s="70">
        <f>G1167+H1167</f>
        <v>24697.4</v>
      </c>
      <c r="J1167" s="67" t="s">
        <v>6994</v>
      </c>
    </row>
    <row r="1168" spans="1:10" x14ac:dyDescent="0.3">
      <c r="A1168" s="68">
        <v>43603</v>
      </c>
      <c r="B1168" s="66" t="s">
        <v>6999</v>
      </c>
      <c r="C1168" s="66" t="s">
        <v>7021</v>
      </c>
      <c r="D1168" s="66">
        <v>75</v>
      </c>
      <c r="E1168" s="67">
        <v>511</v>
      </c>
      <c r="F1168" s="70">
        <v>277.39999999999998</v>
      </c>
      <c r="G1168" s="70">
        <v>141751.4</v>
      </c>
      <c r="H1168" s="70">
        <f>G1168*18%</f>
        <v>25515.251999999997</v>
      </c>
      <c r="I1168" s="70">
        <f>G1168+H1168</f>
        <v>167266.652</v>
      </c>
      <c r="J1168" s="67" t="s">
        <v>6994</v>
      </c>
    </row>
    <row r="1169" spans="1:10" x14ac:dyDescent="0.3">
      <c r="A1169" s="68">
        <v>43603</v>
      </c>
      <c r="B1169" s="66" t="s">
        <v>6999</v>
      </c>
      <c r="C1169" s="66" t="s">
        <v>7021</v>
      </c>
      <c r="D1169" s="66">
        <v>75</v>
      </c>
      <c r="E1169" s="67">
        <v>360</v>
      </c>
      <c r="F1169" s="70">
        <v>277.39999999999998</v>
      </c>
      <c r="G1169" s="70">
        <v>99863.999999999985</v>
      </c>
      <c r="H1169" s="70">
        <f>G1169*18%</f>
        <v>17975.519999999997</v>
      </c>
      <c r="I1169" s="70">
        <f>G1169+H1169</f>
        <v>117839.51999999999</v>
      </c>
      <c r="J1169" s="67" t="s">
        <v>6994</v>
      </c>
    </row>
    <row r="1170" spans="1:10" x14ac:dyDescent="0.3">
      <c r="A1170" s="68">
        <v>43603</v>
      </c>
      <c r="B1170" s="66" t="s">
        <v>6999</v>
      </c>
      <c r="C1170" s="66" t="s">
        <v>7021</v>
      </c>
      <c r="D1170" s="66">
        <v>75</v>
      </c>
      <c r="E1170" s="67">
        <v>129</v>
      </c>
      <c r="F1170" s="70">
        <v>277.39999999999998</v>
      </c>
      <c r="G1170" s="70">
        <v>35784.6</v>
      </c>
      <c r="H1170" s="70">
        <f>G1170*18%</f>
        <v>6441.2279999999992</v>
      </c>
      <c r="I1170" s="70">
        <f>G1170+H1170</f>
        <v>42225.827999999994</v>
      </c>
      <c r="J1170" s="67" t="s">
        <v>6994</v>
      </c>
    </row>
    <row r="1171" spans="1:10" x14ac:dyDescent="0.3">
      <c r="A1171" s="68">
        <v>43603</v>
      </c>
      <c r="B1171" s="66" t="s">
        <v>6999</v>
      </c>
      <c r="C1171" s="66" t="s">
        <v>7021</v>
      </c>
      <c r="D1171" s="66">
        <v>110</v>
      </c>
      <c r="E1171" s="67">
        <v>395</v>
      </c>
      <c r="F1171" s="70">
        <v>601</v>
      </c>
      <c r="G1171" s="70">
        <v>237395</v>
      </c>
      <c r="H1171" s="70">
        <f>G1171*18%</f>
        <v>42731.1</v>
      </c>
      <c r="I1171" s="70">
        <f>G1171+H1171</f>
        <v>280126.09999999998</v>
      </c>
      <c r="J1171" s="67" t="s">
        <v>6994</v>
      </c>
    </row>
    <row r="1172" spans="1:10" x14ac:dyDescent="0.3">
      <c r="A1172" s="68">
        <v>43603</v>
      </c>
      <c r="B1172" s="66" t="s">
        <v>6999</v>
      </c>
      <c r="C1172" s="66" t="s">
        <v>7021</v>
      </c>
      <c r="D1172" s="66">
        <v>110</v>
      </c>
      <c r="E1172" s="67">
        <v>55</v>
      </c>
      <c r="F1172" s="70">
        <v>601</v>
      </c>
      <c r="G1172" s="70">
        <v>33055</v>
      </c>
      <c r="H1172" s="70">
        <f>G1172*18%</f>
        <v>5949.9</v>
      </c>
      <c r="I1172" s="70">
        <f>G1172+H1172</f>
        <v>39004.9</v>
      </c>
      <c r="J1172" s="67" t="s">
        <v>6994</v>
      </c>
    </row>
    <row r="1173" spans="1:10" x14ac:dyDescent="0.3">
      <c r="A1173" s="68">
        <v>43603</v>
      </c>
      <c r="B1173" s="66" t="s">
        <v>6999</v>
      </c>
      <c r="C1173" s="66" t="s">
        <v>7021</v>
      </c>
      <c r="D1173" s="66">
        <v>110</v>
      </c>
      <c r="E1173" s="67">
        <v>500</v>
      </c>
      <c r="F1173" s="70">
        <v>601</v>
      </c>
      <c r="G1173" s="70">
        <v>300500</v>
      </c>
      <c r="H1173" s="70">
        <f>G1173*18%</f>
        <v>54090</v>
      </c>
      <c r="I1173" s="70">
        <f>G1173+H1173</f>
        <v>354590</v>
      </c>
      <c r="J1173" s="67" t="s">
        <v>6994</v>
      </c>
    </row>
    <row r="1174" spans="1:10" x14ac:dyDescent="0.3">
      <c r="A1174" s="68">
        <v>43603</v>
      </c>
      <c r="B1174" s="66" t="s">
        <v>7001</v>
      </c>
      <c r="C1174" s="66" t="s">
        <v>7021</v>
      </c>
      <c r="D1174" s="66">
        <v>110</v>
      </c>
      <c r="E1174" s="67">
        <v>400</v>
      </c>
      <c r="F1174" s="70">
        <v>576.70000000000005</v>
      </c>
      <c r="G1174" s="70">
        <v>230680.00000000003</v>
      </c>
      <c r="H1174" s="70">
        <f>G1174*18%</f>
        <v>41522.400000000001</v>
      </c>
      <c r="I1174" s="70">
        <f>G1174+H1174</f>
        <v>272202.40000000002</v>
      </c>
      <c r="J1174" s="67" t="s">
        <v>6994</v>
      </c>
    </row>
    <row r="1175" spans="1:10" x14ac:dyDescent="0.3">
      <c r="A1175" s="68">
        <v>43603</v>
      </c>
      <c r="B1175" s="66" t="s">
        <v>6999</v>
      </c>
      <c r="C1175" s="66" t="s">
        <v>7021</v>
      </c>
      <c r="D1175" s="66">
        <v>90</v>
      </c>
      <c r="E1175" s="67">
        <v>400</v>
      </c>
      <c r="F1175" s="70">
        <v>386.9</v>
      </c>
      <c r="G1175" s="70">
        <v>154760</v>
      </c>
      <c r="H1175" s="70">
        <f>G1175*18%</f>
        <v>27856.799999999999</v>
      </c>
      <c r="I1175" s="70">
        <f>G1175+H1175</f>
        <v>182616.8</v>
      </c>
      <c r="J1175" s="67" t="s">
        <v>6994</v>
      </c>
    </row>
    <row r="1176" spans="1:10" x14ac:dyDescent="0.3">
      <c r="A1176" s="68">
        <v>43603</v>
      </c>
      <c r="B1176" s="66" t="s">
        <v>6999</v>
      </c>
      <c r="C1176" s="66" t="s">
        <v>7021</v>
      </c>
      <c r="D1176" s="66">
        <v>75</v>
      </c>
      <c r="E1176" s="67">
        <v>321</v>
      </c>
      <c r="F1176" s="70">
        <v>277.39999999999998</v>
      </c>
      <c r="G1176" s="70">
        <v>89045.4</v>
      </c>
      <c r="H1176" s="70">
        <f>G1176*18%</f>
        <v>16028.171999999999</v>
      </c>
      <c r="I1176" s="70">
        <f>G1176+H1176</f>
        <v>105073.57199999999</v>
      </c>
      <c r="J1176" s="67" t="s">
        <v>6994</v>
      </c>
    </row>
    <row r="1177" spans="1:10" x14ac:dyDescent="0.3">
      <c r="A1177" s="68">
        <v>43603</v>
      </c>
      <c r="B1177" s="66" t="s">
        <v>6999</v>
      </c>
      <c r="C1177" s="66" t="s">
        <v>7021</v>
      </c>
      <c r="D1177" s="66">
        <v>63</v>
      </c>
      <c r="E1177" s="67">
        <v>1400</v>
      </c>
      <c r="F1177" s="70">
        <v>204.4</v>
      </c>
      <c r="G1177" s="70">
        <v>286160</v>
      </c>
      <c r="H1177" s="70">
        <f>G1177*18%</f>
        <v>51508.799999999996</v>
      </c>
      <c r="I1177" s="70">
        <f>G1177+H1177</f>
        <v>337668.8</v>
      </c>
      <c r="J1177" s="67" t="s">
        <v>6994</v>
      </c>
    </row>
    <row r="1178" spans="1:10" x14ac:dyDescent="0.3">
      <c r="A1178" s="68">
        <v>43603</v>
      </c>
      <c r="B1178" s="66" t="s">
        <v>7002</v>
      </c>
      <c r="C1178" s="66" t="s">
        <v>7022</v>
      </c>
      <c r="D1178" s="66">
        <v>60</v>
      </c>
      <c r="E1178" s="67">
        <v>735</v>
      </c>
      <c r="F1178" s="70">
        <v>361</v>
      </c>
      <c r="G1178" s="70">
        <v>265335</v>
      </c>
      <c r="H1178" s="70">
        <f>G1178*18%</f>
        <v>47760.299999999996</v>
      </c>
      <c r="I1178" s="70">
        <f>G1178+H1178</f>
        <v>313095.3</v>
      </c>
      <c r="J1178" s="67" t="s">
        <v>6994</v>
      </c>
    </row>
    <row r="1179" spans="1:10" x14ac:dyDescent="0.3">
      <c r="A1179" s="68">
        <v>43604</v>
      </c>
      <c r="B1179" s="66" t="s">
        <v>7005</v>
      </c>
      <c r="C1179" s="66" t="s">
        <v>7022</v>
      </c>
      <c r="D1179" s="66">
        <v>75</v>
      </c>
      <c r="E1179" s="67">
        <v>480</v>
      </c>
      <c r="F1179" s="70">
        <v>13</v>
      </c>
      <c r="G1179" s="70">
        <v>6240</v>
      </c>
      <c r="H1179" s="70">
        <f>G1179*18%</f>
        <v>1123.2</v>
      </c>
      <c r="I1179" s="70">
        <f>G1179+H1179</f>
        <v>7363.2</v>
      </c>
      <c r="J1179" s="67" t="s">
        <v>6997</v>
      </c>
    </row>
    <row r="1180" spans="1:10" x14ac:dyDescent="0.3">
      <c r="A1180" s="68">
        <v>43604</v>
      </c>
      <c r="B1180" s="66" t="s">
        <v>7005</v>
      </c>
      <c r="C1180" s="66" t="s">
        <v>7022</v>
      </c>
      <c r="D1180" s="66">
        <v>90</v>
      </c>
      <c r="E1180" s="67">
        <v>1000</v>
      </c>
      <c r="F1180" s="70">
        <v>21</v>
      </c>
      <c r="G1180" s="70">
        <v>21000</v>
      </c>
      <c r="H1180" s="70">
        <f>G1180*18%</f>
        <v>3780</v>
      </c>
      <c r="I1180" s="70">
        <f>G1180+H1180</f>
        <v>24780</v>
      </c>
      <c r="J1180" s="67" t="s">
        <v>6997</v>
      </c>
    </row>
    <row r="1181" spans="1:10" x14ac:dyDescent="0.3">
      <c r="A1181" s="68">
        <v>43604</v>
      </c>
      <c r="B1181" s="66" t="s">
        <v>7005</v>
      </c>
      <c r="C1181" s="66" t="s">
        <v>7022</v>
      </c>
      <c r="D1181" s="66">
        <v>90</v>
      </c>
      <c r="E1181" s="67">
        <v>1280</v>
      </c>
      <c r="F1181" s="70">
        <v>21</v>
      </c>
      <c r="G1181" s="70">
        <v>26880</v>
      </c>
      <c r="H1181" s="70">
        <f>G1181*18%</f>
        <v>4838.3999999999996</v>
      </c>
      <c r="I1181" s="70">
        <f>G1181+H1181</f>
        <v>31718.400000000001</v>
      </c>
      <c r="J1181" s="67" t="s">
        <v>6997</v>
      </c>
    </row>
    <row r="1182" spans="1:10" x14ac:dyDescent="0.3">
      <c r="A1182" s="68">
        <v>43604</v>
      </c>
      <c r="B1182" s="66" t="s">
        <v>7005</v>
      </c>
      <c r="C1182" s="66" t="s">
        <v>7022</v>
      </c>
      <c r="D1182" s="66">
        <v>63</v>
      </c>
      <c r="E1182" s="67">
        <v>9960</v>
      </c>
      <c r="F1182" s="70">
        <v>9</v>
      </c>
      <c r="G1182" s="70">
        <v>89640</v>
      </c>
      <c r="H1182" s="70">
        <f>G1182*18%</f>
        <v>16135.199999999999</v>
      </c>
      <c r="I1182" s="70">
        <f>G1182+H1182</f>
        <v>105775.2</v>
      </c>
      <c r="J1182" s="67" t="s">
        <v>6997</v>
      </c>
    </row>
    <row r="1183" spans="1:10" x14ac:dyDescent="0.3">
      <c r="A1183" s="68">
        <v>43604</v>
      </c>
      <c r="B1183" s="66" t="s">
        <v>7000</v>
      </c>
      <c r="C1183" s="66" t="s">
        <v>7023</v>
      </c>
      <c r="D1183" s="66">
        <v>63</v>
      </c>
      <c r="E1183" s="67">
        <v>1000</v>
      </c>
      <c r="F1183" s="70">
        <v>16</v>
      </c>
      <c r="G1183" s="70">
        <v>16000</v>
      </c>
      <c r="H1183" s="70">
        <f>G1183*18%</f>
        <v>2880</v>
      </c>
      <c r="I1183" s="70">
        <f>G1183+H1183</f>
        <v>18880</v>
      </c>
      <c r="J1183" s="67" t="s">
        <v>6997</v>
      </c>
    </row>
    <row r="1184" spans="1:10" x14ac:dyDescent="0.3">
      <c r="A1184" s="68">
        <v>43604</v>
      </c>
      <c r="B1184" s="66" t="s">
        <v>7001</v>
      </c>
      <c r="C1184" s="66" t="s">
        <v>7021</v>
      </c>
      <c r="D1184" s="66">
        <v>110</v>
      </c>
      <c r="E1184" s="67">
        <v>297</v>
      </c>
      <c r="F1184" s="70">
        <v>576.70000000000005</v>
      </c>
      <c r="G1184" s="70">
        <v>171279.90000000002</v>
      </c>
      <c r="H1184" s="70">
        <f>G1184*18%</f>
        <v>30830.382000000001</v>
      </c>
      <c r="I1184" s="70">
        <f>G1184+H1184</f>
        <v>202110.28200000004</v>
      </c>
      <c r="J1184" s="67" t="s">
        <v>6994</v>
      </c>
    </row>
    <row r="1185" spans="1:10" x14ac:dyDescent="0.3">
      <c r="A1185" s="68">
        <v>43604</v>
      </c>
      <c r="B1185" s="66" t="s">
        <v>7001</v>
      </c>
      <c r="C1185" s="66" t="s">
        <v>7021</v>
      </c>
      <c r="D1185" s="66">
        <v>110</v>
      </c>
      <c r="E1185" s="67">
        <v>67</v>
      </c>
      <c r="F1185" s="70">
        <v>576.70000000000005</v>
      </c>
      <c r="G1185" s="70">
        <v>38638.9</v>
      </c>
      <c r="H1185" s="70">
        <f>G1185*18%</f>
        <v>6955.0020000000004</v>
      </c>
      <c r="I1185" s="70">
        <f>G1185+H1185</f>
        <v>45593.902000000002</v>
      </c>
      <c r="J1185" s="67" t="s">
        <v>6994</v>
      </c>
    </row>
    <row r="1186" spans="1:10" x14ac:dyDescent="0.3">
      <c r="A1186" s="68">
        <v>43604</v>
      </c>
      <c r="B1186" s="66" t="s">
        <v>7001</v>
      </c>
      <c r="C1186" s="66" t="s">
        <v>7021</v>
      </c>
      <c r="D1186" s="66">
        <v>110</v>
      </c>
      <c r="E1186" s="67">
        <v>24</v>
      </c>
      <c r="F1186" s="70">
        <v>576.70000000000005</v>
      </c>
      <c r="G1186" s="70">
        <v>13840.800000000001</v>
      </c>
      <c r="H1186" s="70">
        <f>G1186*18%</f>
        <v>2491.3440000000001</v>
      </c>
      <c r="I1186" s="70">
        <f>G1186+H1186</f>
        <v>16332.144</v>
      </c>
      <c r="J1186" s="67" t="s">
        <v>6994</v>
      </c>
    </row>
    <row r="1187" spans="1:10" x14ac:dyDescent="0.3">
      <c r="A1187" s="68">
        <v>43604</v>
      </c>
      <c r="B1187" s="66" t="s">
        <v>7001</v>
      </c>
      <c r="C1187" s="66" t="s">
        <v>7021</v>
      </c>
      <c r="D1187" s="66">
        <v>110</v>
      </c>
      <c r="E1187" s="67">
        <v>12</v>
      </c>
      <c r="F1187" s="70">
        <v>576.70000000000005</v>
      </c>
      <c r="G1187" s="70">
        <v>6920.4000000000005</v>
      </c>
      <c r="H1187" s="70">
        <f>G1187*18%</f>
        <v>1245.672</v>
      </c>
      <c r="I1187" s="70">
        <f>G1187+H1187</f>
        <v>8166.0720000000001</v>
      </c>
      <c r="J1187" s="67" t="s">
        <v>6994</v>
      </c>
    </row>
    <row r="1188" spans="1:10" x14ac:dyDescent="0.3">
      <c r="A1188" s="68">
        <v>43604</v>
      </c>
      <c r="B1188" s="66" t="s">
        <v>6999</v>
      </c>
      <c r="C1188" s="66" t="s">
        <v>7021</v>
      </c>
      <c r="D1188" s="66">
        <v>90</v>
      </c>
      <c r="E1188" s="67">
        <v>400</v>
      </c>
      <c r="F1188" s="70">
        <v>386.9</v>
      </c>
      <c r="G1188" s="70">
        <v>154760</v>
      </c>
      <c r="H1188" s="70">
        <f>G1188*18%</f>
        <v>27856.799999999999</v>
      </c>
      <c r="I1188" s="70">
        <f>G1188+H1188</f>
        <v>182616.8</v>
      </c>
      <c r="J1188" s="67" t="s">
        <v>6994</v>
      </c>
    </row>
    <row r="1189" spans="1:10" x14ac:dyDescent="0.3">
      <c r="A1189" s="68">
        <v>43604</v>
      </c>
      <c r="B1189" s="66" t="s">
        <v>6999</v>
      </c>
      <c r="C1189" s="66" t="s">
        <v>7021</v>
      </c>
      <c r="D1189" s="66">
        <v>75</v>
      </c>
      <c r="E1189" s="67">
        <v>400</v>
      </c>
      <c r="F1189" s="70">
        <v>277.39999999999998</v>
      </c>
      <c r="G1189" s="70">
        <v>110959.99999999999</v>
      </c>
      <c r="H1189" s="70">
        <f>G1189*18%</f>
        <v>19972.799999999996</v>
      </c>
      <c r="I1189" s="70">
        <f>G1189+H1189</f>
        <v>130932.79999999999</v>
      </c>
      <c r="J1189" s="67" t="s">
        <v>6994</v>
      </c>
    </row>
    <row r="1190" spans="1:10" x14ac:dyDescent="0.3">
      <c r="A1190" s="68">
        <v>43604</v>
      </c>
      <c r="B1190" s="66" t="s">
        <v>6999</v>
      </c>
      <c r="C1190" s="66" t="s">
        <v>7021</v>
      </c>
      <c r="D1190" s="66">
        <v>90</v>
      </c>
      <c r="E1190" s="67">
        <v>200</v>
      </c>
      <c r="F1190" s="70">
        <v>386.9</v>
      </c>
      <c r="G1190" s="70">
        <v>77380</v>
      </c>
      <c r="H1190" s="70">
        <f>G1190*18%</f>
        <v>13928.4</v>
      </c>
      <c r="I1190" s="70">
        <f>G1190+H1190</f>
        <v>91308.4</v>
      </c>
      <c r="J1190" s="67" t="s">
        <v>6994</v>
      </c>
    </row>
    <row r="1191" spans="1:10" x14ac:dyDescent="0.3">
      <c r="A1191" s="68">
        <v>43604</v>
      </c>
      <c r="B1191" s="66" t="s">
        <v>6999</v>
      </c>
      <c r="C1191" s="66" t="s">
        <v>7021</v>
      </c>
      <c r="D1191" s="66">
        <v>75</v>
      </c>
      <c r="E1191" s="67">
        <v>200</v>
      </c>
      <c r="F1191" s="70">
        <v>277.39999999999998</v>
      </c>
      <c r="G1191" s="70">
        <v>55479.999999999993</v>
      </c>
      <c r="H1191" s="70">
        <f>G1191*18%</f>
        <v>9986.3999999999978</v>
      </c>
      <c r="I1191" s="70">
        <f>G1191+H1191</f>
        <v>65466.399999999994</v>
      </c>
      <c r="J1191" s="67" t="s">
        <v>6994</v>
      </c>
    </row>
    <row r="1192" spans="1:10" x14ac:dyDescent="0.3">
      <c r="A1192" s="68">
        <v>43604</v>
      </c>
      <c r="B1192" s="66" t="s">
        <v>6999</v>
      </c>
      <c r="C1192" s="66" t="s">
        <v>7021</v>
      </c>
      <c r="D1192" s="66">
        <v>63</v>
      </c>
      <c r="E1192" s="67">
        <v>1000</v>
      </c>
      <c r="F1192" s="70">
        <v>204.4</v>
      </c>
      <c r="G1192" s="70">
        <v>204400</v>
      </c>
      <c r="H1192" s="70">
        <f>G1192*18%</f>
        <v>36792</v>
      </c>
      <c r="I1192" s="70">
        <f>G1192+H1192</f>
        <v>241192</v>
      </c>
      <c r="J1192" s="67" t="s">
        <v>6994</v>
      </c>
    </row>
    <row r="1193" spans="1:10" x14ac:dyDescent="0.3">
      <c r="A1193" s="68">
        <v>43604</v>
      </c>
      <c r="B1193" s="66" t="s">
        <v>6999</v>
      </c>
      <c r="C1193" s="66" t="s">
        <v>7021</v>
      </c>
      <c r="D1193" s="66">
        <v>75</v>
      </c>
      <c r="E1193" s="67">
        <v>1000</v>
      </c>
      <c r="F1193" s="70">
        <v>277.39999999999998</v>
      </c>
      <c r="G1193" s="70">
        <v>277400</v>
      </c>
      <c r="H1193" s="70">
        <f>G1193*18%</f>
        <v>49932</v>
      </c>
      <c r="I1193" s="70">
        <f>G1193+H1193</f>
        <v>327332</v>
      </c>
      <c r="J1193" s="67" t="s">
        <v>6994</v>
      </c>
    </row>
    <row r="1194" spans="1:10" x14ac:dyDescent="0.3">
      <c r="A1194" s="68">
        <v>43604</v>
      </c>
      <c r="B1194" s="66" t="s">
        <v>6999</v>
      </c>
      <c r="C1194" s="66" t="s">
        <v>7021</v>
      </c>
      <c r="D1194" s="66">
        <v>63</v>
      </c>
      <c r="E1194" s="67">
        <v>1303</v>
      </c>
      <c r="F1194" s="70">
        <v>204.4</v>
      </c>
      <c r="G1194" s="70">
        <v>266333.2</v>
      </c>
      <c r="H1194" s="70">
        <f>G1194*18%</f>
        <v>47939.976000000002</v>
      </c>
      <c r="I1194" s="70">
        <f>G1194+H1194</f>
        <v>314273.17600000004</v>
      </c>
      <c r="J1194" s="67" t="s">
        <v>6994</v>
      </c>
    </row>
    <row r="1195" spans="1:10" x14ac:dyDescent="0.3">
      <c r="A1195" s="68">
        <v>43604</v>
      </c>
      <c r="B1195" s="66" t="s">
        <v>6999</v>
      </c>
      <c r="C1195" s="66" t="s">
        <v>7021</v>
      </c>
      <c r="D1195" s="66">
        <v>63</v>
      </c>
      <c r="E1195" s="67">
        <v>97</v>
      </c>
      <c r="F1195" s="70">
        <v>204.4</v>
      </c>
      <c r="G1195" s="70">
        <v>19826.8</v>
      </c>
      <c r="H1195" s="70">
        <f>G1195*18%</f>
        <v>3568.8239999999996</v>
      </c>
      <c r="I1195" s="70">
        <f>G1195+H1195</f>
        <v>23395.624</v>
      </c>
      <c r="J1195" s="67" t="s">
        <v>6994</v>
      </c>
    </row>
    <row r="1196" spans="1:10" x14ac:dyDescent="0.3">
      <c r="A1196" s="68">
        <v>43604</v>
      </c>
      <c r="B1196" s="66" t="s">
        <v>6999</v>
      </c>
      <c r="C1196" s="66" t="s">
        <v>7021</v>
      </c>
      <c r="D1196" s="66">
        <v>110</v>
      </c>
      <c r="E1196" s="67">
        <v>492</v>
      </c>
      <c r="F1196" s="70">
        <v>601</v>
      </c>
      <c r="G1196" s="70">
        <v>295692</v>
      </c>
      <c r="H1196" s="70">
        <f>G1196*18%</f>
        <v>53224.56</v>
      </c>
      <c r="I1196" s="70">
        <f>G1196+H1196</f>
        <v>348916.56</v>
      </c>
      <c r="J1196" s="67" t="s">
        <v>6994</v>
      </c>
    </row>
    <row r="1197" spans="1:10" x14ac:dyDescent="0.3">
      <c r="A1197" s="68">
        <v>43604</v>
      </c>
      <c r="B1197" s="66" t="s">
        <v>6999</v>
      </c>
      <c r="C1197" s="66" t="s">
        <v>7021</v>
      </c>
      <c r="D1197" s="66">
        <v>110</v>
      </c>
      <c r="E1197" s="67">
        <v>8</v>
      </c>
      <c r="F1197" s="70">
        <v>601</v>
      </c>
      <c r="G1197" s="70">
        <v>4808</v>
      </c>
      <c r="H1197" s="70">
        <f>G1197*18%</f>
        <v>865.43999999999994</v>
      </c>
      <c r="I1197" s="70">
        <f>G1197+H1197</f>
        <v>5673.44</v>
      </c>
      <c r="J1197" s="67" t="s">
        <v>6994</v>
      </c>
    </row>
    <row r="1198" spans="1:10" x14ac:dyDescent="0.3">
      <c r="A1198" s="68">
        <v>43604</v>
      </c>
      <c r="B1198" s="66" t="s">
        <v>6999</v>
      </c>
      <c r="C1198" s="66" t="s">
        <v>7021</v>
      </c>
      <c r="D1198" s="66">
        <v>75</v>
      </c>
      <c r="E1198" s="67">
        <v>1000</v>
      </c>
      <c r="F1198" s="70">
        <v>277.39999999999998</v>
      </c>
      <c r="G1198" s="70">
        <v>277400</v>
      </c>
      <c r="H1198" s="70">
        <f>G1198*18%</f>
        <v>49932</v>
      </c>
      <c r="I1198" s="70">
        <f>G1198+H1198</f>
        <v>327332</v>
      </c>
      <c r="J1198" s="67" t="s">
        <v>6994</v>
      </c>
    </row>
    <row r="1199" spans="1:10" x14ac:dyDescent="0.3">
      <c r="A1199" s="68">
        <v>43604</v>
      </c>
      <c r="B1199" s="66" t="s">
        <v>6999</v>
      </c>
      <c r="C1199" s="66" t="s">
        <v>7021</v>
      </c>
      <c r="D1199" s="66">
        <v>90</v>
      </c>
      <c r="E1199" s="67">
        <v>650</v>
      </c>
      <c r="F1199" s="70">
        <v>386.9</v>
      </c>
      <c r="G1199" s="70">
        <v>251484.99999999997</v>
      </c>
      <c r="H1199" s="70">
        <f>G1199*18%</f>
        <v>45267.299999999996</v>
      </c>
      <c r="I1199" s="70">
        <f>G1199+H1199</f>
        <v>296752.3</v>
      </c>
      <c r="J1199" s="67" t="s">
        <v>6994</v>
      </c>
    </row>
    <row r="1200" spans="1:10" x14ac:dyDescent="0.3">
      <c r="A1200" s="68">
        <v>43604</v>
      </c>
      <c r="B1200" s="66" t="s">
        <v>6999</v>
      </c>
      <c r="C1200" s="66" t="s">
        <v>7021</v>
      </c>
      <c r="D1200" s="66">
        <v>75</v>
      </c>
      <c r="E1200" s="67">
        <v>650</v>
      </c>
      <c r="F1200" s="70">
        <v>277.39999999999998</v>
      </c>
      <c r="G1200" s="70">
        <v>180309.99999999997</v>
      </c>
      <c r="H1200" s="70">
        <f>G1200*18%</f>
        <v>32455.799999999992</v>
      </c>
      <c r="I1200" s="70">
        <f>G1200+H1200</f>
        <v>212765.79999999996</v>
      </c>
      <c r="J1200" s="67" t="s">
        <v>6994</v>
      </c>
    </row>
    <row r="1201" spans="1:10" x14ac:dyDescent="0.3">
      <c r="A1201" s="68">
        <v>43604</v>
      </c>
      <c r="B1201" s="66" t="s">
        <v>6999</v>
      </c>
      <c r="C1201" s="66" t="s">
        <v>7021</v>
      </c>
      <c r="D1201" s="66">
        <v>90</v>
      </c>
      <c r="E1201" s="67">
        <v>300</v>
      </c>
      <c r="F1201" s="70">
        <v>386.9</v>
      </c>
      <c r="G1201" s="70">
        <v>116070</v>
      </c>
      <c r="H1201" s="70">
        <f>G1201*18%</f>
        <v>20892.599999999999</v>
      </c>
      <c r="I1201" s="70">
        <f>G1201+H1201</f>
        <v>136962.6</v>
      </c>
      <c r="J1201" s="67" t="s">
        <v>6994</v>
      </c>
    </row>
    <row r="1202" spans="1:10" x14ac:dyDescent="0.3">
      <c r="A1202" s="68">
        <v>43604</v>
      </c>
      <c r="B1202" s="66" t="s">
        <v>6999</v>
      </c>
      <c r="C1202" s="66" t="s">
        <v>7021</v>
      </c>
      <c r="D1202" s="66">
        <v>75</v>
      </c>
      <c r="E1202" s="67">
        <v>300</v>
      </c>
      <c r="F1202" s="70">
        <v>277.39999999999998</v>
      </c>
      <c r="G1202" s="70">
        <v>83220</v>
      </c>
      <c r="H1202" s="70">
        <f>G1202*18%</f>
        <v>14979.599999999999</v>
      </c>
      <c r="I1202" s="70">
        <f>G1202+H1202</f>
        <v>98199.6</v>
      </c>
      <c r="J1202" s="67" t="s">
        <v>6994</v>
      </c>
    </row>
    <row r="1203" spans="1:10" x14ac:dyDescent="0.3">
      <c r="A1203" s="68">
        <v>43604</v>
      </c>
      <c r="B1203" s="66" t="s">
        <v>6999</v>
      </c>
      <c r="C1203" s="66" t="s">
        <v>7021</v>
      </c>
      <c r="D1203" s="66">
        <v>90</v>
      </c>
      <c r="E1203" s="67">
        <v>650</v>
      </c>
      <c r="F1203" s="70">
        <v>386.9</v>
      </c>
      <c r="G1203" s="70">
        <v>251484.99999999997</v>
      </c>
      <c r="H1203" s="70">
        <f>G1203*18%</f>
        <v>45267.299999999996</v>
      </c>
      <c r="I1203" s="70">
        <f>G1203+H1203</f>
        <v>296752.3</v>
      </c>
      <c r="J1203" s="67" t="s">
        <v>6994</v>
      </c>
    </row>
    <row r="1204" spans="1:10" x14ac:dyDescent="0.3">
      <c r="A1204" s="68">
        <v>43604</v>
      </c>
      <c r="B1204" s="66" t="s">
        <v>6999</v>
      </c>
      <c r="C1204" s="66" t="s">
        <v>7021</v>
      </c>
      <c r="D1204" s="66">
        <v>75</v>
      </c>
      <c r="E1204" s="67">
        <v>650</v>
      </c>
      <c r="F1204" s="70">
        <v>277.39999999999998</v>
      </c>
      <c r="G1204" s="70">
        <v>180309.99999999997</v>
      </c>
      <c r="H1204" s="70">
        <f>G1204*18%</f>
        <v>32455.799999999992</v>
      </c>
      <c r="I1204" s="70">
        <f>G1204+H1204</f>
        <v>212765.79999999996</v>
      </c>
      <c r="J1204" s="67" t="s">
        <v>6994</v>
      </c>
    </row>
    <row r="1205" spans="1:10" x14ac:dyDescent="0.3">
      <c r="A1205" s="68">
        <v>43604</v>
      </c>
      <c r="B1205" s="66" t="s">
        <v>6999</v>
      </c>
      <c r="C1205" s="66" t="s">
        <v>7021</v>
      </c>
      <c r="D1205" s="66">
        <v>90</v>
      </c>
      <c r="E1205" s="67">
        <v>650</v>
      </c>
      <c r="F1205" s="70">
        <v>386.9</v>
      </c>
      <c r="G1205" s="70">
        <v>251484.99999999997</v>
      </c>
      <c r="H1205" s="70">
        <f>G1205*18%</f>
        <v>45267.299999999996</v>
      </c>
      <c r="I1205" s="70">
        <f>G1205+H1205</f>
        <v>296752.3</v>
      </c>
      <c r="J1205" s="67" t="s">
        <v>6994</v>
      </c>
    </row>
    <row r="1206" spans="1:10" x14ac:dyDescent="0.3">
      <c r="A1206" s="68">
        <v>43604</v>
      </c>
      <c r="B1206" s="66" t="s">
        <v>6999</v>
      </c>
      <c r="C1206" s="66" t="s">
        <v>7021</v>
      </c>
      <c r="D1206" s="66">
        <v>75</v>
      </c>
      <c r="E1206" s="67">
        <v>650</v>
      </c>
      <c r="F1206" s="70">
        <v>277.39999999999998</v>
      </c>
      <c r="G1206" s="70">
        <v>180309.99999999997</v>
      </c>
      <c r="H1206" s="70">
        <f>G1206*18%</f>
        <v>32455.799999999992</v>
      </c>
      <c r="I1206" s="70">
        <f>G1206+H1206</f>
        <v>212765.79999999996</v>
      </c>
      <c r="J1206" s="67" t="s">
        <v>6994</v>
      </c>
    </row>
    <row r="1207" spans="1:10" x14ac:dyDescent="0.3">
      <c r="A1207" s="68">
        <v>43604</v>
      </c>
      <c r="B1207" s="66" t="s">
        <v>6999</v>
      </c>
      <c r="C1207" s="66" t="s">
        <v>7021</v>
      </c>
      <c r="D1207" s="66">
        <v>63</v>
      </c>
      <c r="E1207" s="67">
        <v>650</v>
      </c>
      <c r="F1207" s="70">
        <v>204.4</v>
      </c>
      <c r="G1207" s="70">
        <v>132860</v>
      </c>
      <c r="H1207" s="70">
        <f>G1207*18%</f>
        <v>23914.799999999999</v>
      </c>
      <c r="I1207" s="70">
        <f>G1207+H1207</f>
        <v>156774.79999999999</v>
      </c>
      <c r="J1207" s="67" t="s">
        <v>6994</v>
      </c>
    </row>
    <row r="1208" spans="1:10" x14ac:dyDescent="0.3">
      <c r="A1208" s="68">
        <v>43604</v>
      </c>
      <c r="B1208" s="66" t="s">
        <v>6999</v>
      </c>
      <c r="C1208" s="66" t="s">
        <v>7021</v>
      </c>
      <c r="D1208" s="66">
        <v>63</v>
      </c>
      <c r="E1208" s="67">
        <v>832</v>
      </c>
      <c r="F1208" s="70">
        <v>208</v>
      </c>
      <c r="G1208" s="70">
        <v>173056</v>
      </c>
      <c r="H1208" s="70">
        <f>G1208*18%</f>
        <v>31150.079999999998</v>
      </c>
      <c r="I1208" s="70">
        <f>G1208+H1208</f>
        <v>204206.07999999999</v>
      </c>
      <c r="J1208" s="67" t="s">
        <v>7017</v>
      </c>
    </row>
    <row r="1209" spans="1:10" x14ac:dyDescent="0.3">
      <c r="A1209" s="68">
        <v>43604</v>
      </c>
      <c r="B1209" s="66" t="s">
        <v>6999</v>
      </c>
      <c r="C1209" s="66" t="s">
        <v>7021</v>
      </c>
      <c r="D1209" s="66">
        <v>63</v>
      </c>
      <c r="E1209" s="67">
        <v>568</v>
      </c>
      <c r="F1209" s="70">
        <v>208</v>
      </c>
      <c r="G1209" s="70">
        <v>118144</v>
      </c>
      <c r="H1209" s="70">
        <f>G1209*18%</f>
        <v>21265.919999999998</v>
      </c>
      <c r="I1209" s="70">
        <f>G1209+H1209</f>
        <v>139409.91999999998</v>
      </c>
      <c r="J1209" s="67" t="s">
        <v>7017</v>
      </c>
    </row>
    <row r="1210" spans="1:10" x14ac:dyDescent="0.3">
      <c r="A1210" s="68">
        <v>43604</v>
      </c>
      <c r="B1210" s="66" t="s">
        <v>6999</v>
      </c>
      <c r="C1210" s="66" t="s">
        <v>7021</v>
      </c>
      <c r="D1210" s="66">
        <v>63</v>
      </c>
      <c r="E1210" s="67">
        <v>1400</v>
      </c>
      <c r="F1210" s="70">
        <v>208</v>
      </c>
      <c r="G1210" s="70">
        <v>291200</v>
      </c>
      <c r="H1210" s="70">
        <f>G1210*18%</f>
        <v>52416</v>
      </c>
      <c r="I1210" s="70">
        <f>G1210+H1210</f>
        <v>343616</v>
      </c>
      <c r="J1210" s="67" t="s">
        <v>6996</v>
      </c>
    </row>
    <row r="1211" spans="1:10" x14ac:dyDescent="0.3">
      <c r="A1211" s="68">
        <v>43604</v>
      </c>
      <c r="B1211" s="66" t="s">
        <v>7001</v>
      </c>
      <c r="C1211" s="66" t="s">
        <v>7021</v>
      </c>
      <c r="D1211" s="66">
        <v>40</v>
      </c>
      <c r="E1211" s="67">
        <v>92</v>
      </c>
      <c r="F1211" s="70">
        <v>130</v>
      </c>
      <c r="G1211" s="70">
        <v>11960</v>
      </c>
      <c r="H1211" s="70">
        <f>G1211*18%</f>
        <v>2152.7999999999997</v>
      </c>
      <c r="I1211" s="70">
        <f>G1211+H1211</f>
        <v>14112.8</v>
      </c>
      <c r="J1211" s="67" t="s">
        <v>6996</v>
      </c>
    </row>
    <row r="1212" spans="1:10" x14ac:dyDescent="0.3">
      <c r="A1212" s="68">
        <v>43604</v>
      </c>
      <c r="B1212" s="66" t="s">
        <v>7001</v>
      </c>
      <c r="C1212" s="66" t="s">
        <v>7021</v>
      </c>
      <c r="D1212" s="66">
        <v>40</v>
      </c>
      <c r="E1212" s="67">
        <v>110</v>
      </c>
      <c r="F1212" s="70">
        <v>130</v>
      </c>
      <c r="G1212" s="70">
        <v>14300</v>
      </c>
      <c r="H1212" s="70">
        <f>G1212*18%</f>
        <v>2574</v>
      </c>
      <c r="I1212" s="70">
        <f>G1212+H1212</f>
        <v>16874</v>
      </c>
      <c r="J1212" s="67" t="s">
        <v>6996</v>
      </c>
    </row>
    <row r="1213" spans="1:10" x14ac:dyDescent="0.3">
      <c r="A1213" s="68">
        <v>43605</v>
      </c>
      <c r="B1213" s="66" t="s">
        <v>7000</v>
      </c>
      <c r="C1213" s="66" t="s">
        <v>7023</v>
      </c>
      <c r="D1213" s="66">
        <v>63</v>
      </c>
      <c r="E1213" s="67">
        <v>3900</v>
      </c>
      <c r="F1213" s="70">
        <v>17</v>
      </c>
      <c r="G1213" s="70">
        <v>66300</v>
      </c>
      <c r="H1213" s="70">
        <f>G1213*18%</f>
        <v>11934</v>
      </c>
      <c r="I1213" s="70">
        <f>G1213+H1213</f>
        <v>78234</v>
      </c>
      <c r="J1213" s="67" t="s">
        <v>6994</v>
      </c>
    </row>
    <row r="1214" spans="1:10" x14ac:dyDescent="0.3">
      <c r="A1214" s="68">
        <v>43605</v>
      </c>
      <c r="B1214" s="66" t="s">
        <v>7000</v>
      </c>
      <c r="C1214" s="66" t="s">
        <v>7023</v>
      </c>
      <c r="D1214" s="66">
        <v>140</v>
      </c>
      <c r="E1214" s="67">
        <v>1953</v>
      </c>
      <c r="F1214" s="70">
        <v>118</v>
      </c>
      <c r="G1214" s="70">
        <v>230454</v>
      </c>
      <c r="H1214" s="70">
        <f>G1214*18%</f>
        <v>41481.72</v>
      </c>
      <c r="I1214" s="70">
        <f>G1214+H1214</f>
        <v>271935.71999999997</v>
      </c>
      <c r="J1214" s="67" t="s">
        <v>6994</v>
      </c>
    </row>
    <row r="1215" spans="1:10" x14ac:dyDescent="0.3">
      <c r="A1215" s="68">
        <v>43605</v>
      </c>
      <c r="B1215" s="66" t="s">
        <v>7000</v>
      </c>
      <c r="C1215" s="66" t="s">
        <v>7023</v>
      </c>
      <c r="D1215" s="66">
        <v>63</v>
      </c>
      <c r="E1215" s="67">
        <v>20605</v>
      </c>
      <c r="F1215" s="70">
        <v>17</v>
      </c>
      <c r="G1215" s="70">
        <v>350285</v>
      </c>
      <c r="H1215" s="70">
        <f>G1215*18%</f>
        <v>63051.299999999996</v>
      </c>
      <c r="I1215" s="70">
        <f>G1215+H1215</f>
        <v>413336.3</v>
      </c>
      <c r="J1215" s="67" t="s">
        <v>6994</v>
      </c>
    </row>
    <row r="1216" spans="1:10" x14ac:dyDescent="0.3">
      <c r="A1216" s="68">
        <v>43605</v>
      </c>
      <c r="B1216" s="66" t="s">
        <v>7003</v>
      </c>
      <c r="C1216" s="66" t="s">
        <v>7033</v>
      </c>
      <c r="D1216" s="66">
        <v>90</v>
      </c>
      <c r="E1216" s="67">
        <v>27995</v>
      </c>
      <c r="F1216" s="70">
        <v>18</v>
      </c>
      <c r="G1216" s="70">
        <v>503910</v>
      </c>
      <c r="H1216" s="70">
        <f>G1216*18%</f>
        <v>90703.8</v>
      </c>
      <c r="I1216" s="70">
        <f>G1216+H1216</f>
        <v>594613.80000000005</v>
      </c>
      <c r="J1216" s="67" t="s">
        <v>6994</v>
      </c>
    </row>
    <row r="1217" spans="1:10" x14ac:dyDescent="0.3">
      <c r="A1217" s="68">
        <v>43605</v>
      </c>
      <c r="B1217" s="66" t="s">
        <v>7008</v>
      </c>
      <c r="C1217" s="66" t="s">
        <v>7021</v>
      </c>
      <c r="D1217" s="66">
        <v>90</v>
      </c>
      <c r="E1217" s="67">
        <v>3160</v>
      </c>
      <c r="F1217" s="70">
        <v>23</v>
      </c>
      <c r="G1217" s="70">
        <v>72680</v>
      </c>
      <c r="H1217" s="70">
        <f>G1217*18%</f>
        <v>13082.4</v>
      </c>
      <c r="I1217" s="70">
        <f>G1217+H1217</f>
        <v>85762.4</v>
      </c>
      <c r="J1217" s="67" t="s">
        <v>6994</v>
      </c>
    </row>
    <row r="1218" spans="1:10" x14ac:dyDescent="0.3">
      <c r="A1218" s="68">
        <v>43605</v>
      </c>
      <c r="B1218" s="66" t="s">
        <v>6999</v>
      </c>
      <c r="C1218" s="66" t="s">
        <v>7021</v>
      </c>
      <c r="D1218" s="66">
        <v>110</v>
      </c>
      <c r="E1218" s="67">
        <v>450</v>
      </c>
      <c r="F1218" s="70">
        <v>601</v>
      </c>
      <c r="G1218" s="70">
        <v>270450</v>
      </c>
      <c r="H1218" s="70">
        <f>G1218*18%</f>
        <v>48681</v>
      </c>
      <c r="I1218" s="70">
        <f>G1218+H1218</f>
        <v>319131</v>
      </c>
      <c r="J1218" s="67" t="s">
        <v>6994</v>
      </c>
    </row>
    <row r="1219" spans="1:10" x14ac:dyDescent="0.3">
      <c r="A1219" s="68">
        <v>43605</v>
      </c>
      <c r="B1219" s="66" t="s">
        <v>6999</v>
      </c>
      <c r="C1219" s="66" t="s">
        <v>7021</v>
      </c>
      <c r="D1219" s="66">
        <v>110</v>
      </c>
      <c r="E1219" s="67">
        <v>317</v>
      </c>
      <c r="F1219" s="70">
        <v>601</v>
      </c>
      <c r="G1219" s="70">
        <v>190517</v>
      </c>
      <c r="H1219" s="70">
        <f>G1219*18%</f>
        <v>34293.06</v>
      </c>
      <c r="I1219" s="70">
        <f>G1219+H1219</f>
        <v>224810.06</v>
      </c>
      <c r="J1219" s="67" t="s">
        <v>6994</v>
      </c>
    </row>
    <row r="1220" spans="1:10" x14ac:dyDescent="0.3">
      <c r="A1220" s="68">
        <v>43605</v>
      </c>
      <c r="B1220" s="66" t="s">
        <v>6999</v>
      </c>
      <c r="C1220" s="66" t="s">
        <v>7021</v>
      </c>
      <c r="D1220" s="66">
        <v>110</v>
      </c>
      <c r="E1220" s="67">
        <v>83</v>
      </c>
      <c r="F1220" s="70">
        <v>601</v>
      </c>
      <c r="G1220" s="70">
        <v>49883</v>
      </c>
      <c r="H1220" s="70">
        <f>G1220*18%</f>
        <v>8978.94</v>
      </c>
      <c r="I1220" s="70">
        <f>G1220+H1220</f>
        <v>58861.94</v>
      </c>
      <c r="J1220" s="67" t="s">
        <v>6994</v>
      </c>
    </row>
    <row r="1221" spans="1:10" x14ac:dyDescent="0.3">
      <c r="A1221" s="68">
        <v>43605</v>
      </c>
      <c r="B1221" s="66" t="s">
        <v>6999</v>
      </c>
      <c r="C1221" s="66" t="s">
        <v>7021</v>
      </c>
      <c r="D1221" s="66">
        <v>110</v>
      </c>
      <c r="E1221" s="67">
        <v>450</v>
      </c>
      <c r="F1221" s="70">
        <v>601</v>
      </c>
      <c r="G1221" s="70">
        <v>270450</v>
      </c>
      <c r="H1221" s="70">
        <f>G1221*18%</f>
        <v>48681</v>
      </c>
      <c r="I1221" s="70">
        <f>G1221+H1221</f>
        <v>319131</v>
      </c>
      <c r="J1221" s="67" t="s">
        <v>6994</v>
      </c>
    </row>
    <row r="1222" spans="1:10" x14ac:dyDescent="0.3">
      <c r="A1222" s="68">
        <v>43605</v>
      </c>
      <c r="B1222" s="66" t="s">
        <v>7004</v>
      </c>
      <c r="C1222" s="66" t="s">
        <v>6998</v>
      </c>
      <c r="D1222" s="66">
        <v>90</v>
      </c>
      <c r="E1222" s="67">
        <v>1125</v>
      </c>
      <c r="F1222" s="70">
        <v>49</v>
      </c>
      <c r="G1222" s="70">
        <v>55125</v>
      </c>
      <c r="H1222" s="70">
        <f>G1222*18%</f>
        <v>9922.5</v>
      </c>
      <c r="I1222" s="70">
        <f>G1222+H1222</f>
        <v>65047.5</v>
      </c>
      <c r="J1222" s="67" t="s">
        <v>6994</v>
      </c>
    </row>
    <row r="1223" spans="1:10" x14ac:dyDescent="0.3">
      <c r="A1223" s="68">
        <v>43605</v>
      </c>
      <c r="B1223" s="66" t="s">
        <v>6999</v>
      </c>
      <c r="C1223" s="66" t="s">
        <v>7021</v>
      </c>
      <c r="D1223" s="66">
        <v>75</v>
      </c>
      <c r="E1223" s="67">
        <v>777</v>
      </c>
      <c r="F1223" s="70">
        <v>277.39999999999998</v>
      </c>
      <c r="G1223" s="70">
        <v>215539.8</v>
      </c>
      <c r="H1223" s="70">
        <f>G1223*18%</f>
        <v>38797.163999999997</v>
      </c>
      <c r="I1223" s="70">
        <f>G1223+H1223</f>
        <v>254336.96399999998</v>
      </c>
      <c r="J1223" s="67" t="s">
        <v>6994</v>
      </c>
    </row>
    <row r="1224" spans="1:10" x14ac:dyDescent="0.3">
      <c r="A1224" s="68">
        <v>43605</v>
      </c>
      <c r="B1224" s="66" t="s">
        <v>6999</v>
      </c>
      <c r="C1224" s="66" t="s">
        <v>7021</v>
      </c>
      <c r="D1224" s="66">
        <v>75</v>
      </c>
      <c r="E1224" s="67">
        <v>223</v>
      </c>
      <c r="F1224" s="70">
        <v>277.39999999999998</v>
      </c>
      <c r="G1224" s="70">
        <v>61860.2</v>
      </c>
      <c r="H1224" s="70">
        <f>G1224*18%</f>
        <v>11134.835999999999</v>
      </c>
      <c r="I1224" s="70">
        <f>G1224+H1224</f>
        <v>72995.035999999993</v>
      </c>
      <c r="J1224" s="67" t="s">
        <v>6994</v>
      </c>
    </row>
    <row r="1225" spans="1:10" x14ac:dyDescent="0.3">
      <c r="A1225" s="68">
        <v>43605</v>
      </c>
      <c r="B1225" s="66" t="s">
        <v>6999</v>
      </c>
      <c r="C1225" s="66" t="s">
        <v>7021</v>
      </c>
      <c r="D1225" s="66">
        <v>63</v>
      </c>
      <c r="E1225" s="67">
        <v>304</v>
      </c>
      <c r="F1225" s="70">
        <v>204.4</v>
      </c>
      <c r="G1225" s="70">
        <v>62137.599999999999</v>
      </c>
      <c r="H1225" s="70">
        <f>G1225*18%</f>
        <v>11184.768</v>
      </c>
      <c r="I1225" s="70">
        <f>G1225+H1225</f>
        <v>73322.368000000002</v>
      </c>
      <c r="J1225" s="67" t="s">
        <v>6994</v>
      </c>
    </row>
    <row r="1226" spans="1:10" x14ac:dyDescent="0.3">
      <c r="A1226" s="68">
        <v>43605</v>
      </c>
      <c r="B1226" s="66" t="s">
        <v>6999</v>
      </c>
      <c r="C1226" s="66" t="s">
        <v>7021</v>
      </c>
      <c r="D1226" s="66">
        <v>63</v>
      </c>
      <c r="E1226" s="67">
        <v>696</v>
      </c>
      <c r="F1226" s="70">
        <v>204.4</v>
      </c>
      <c r="G1226" s="70">
        <v>142262.39999999999</v>
      </c>
      <c r="H1226" s="70">
        <f>G1226*18%</f>
        <v>25607.231999999996</v>
      </c>
      <c r="I1226" s="70">
        <f>G1226+H1226</f>
        <v>167869.63199999998</v>
      </c>
      <c r="J1226" s="67" t="s">
        <v>6994</v>
      </c>
    </row>
    <row r="1227" spans="1:10" x14ac:dyDescent="0.3">
      <c r="A1227" s="68">
        <v>43605</v>
      </c>
      <c r="B1227" s="66" t="s">
        <v>6999</v>
      </c>
      <c r="C1227" s="66" t="s">
        <v>7021</v>
      </c>
      <c r="D1227" s="66">
        <v>90</v>
      </c>
      <c r="E1227" s="67">
        <v>650</v>
      </c>
      <c r="F1227" s="70">
        <v>386.9</v>
      </c>
      <c r="G1227" s="70">
        <v>251484.99999999997</v>
      </c>
      <c r="H1227" s="70">
        <f>G1227*18%</f>
        <v>45267.299999999996</v>
      </c>
      <c r="I1227" s="70">
        <f>G1227+H1227</f>
        <v>296752.3</v>
      </c>
      <c r="J1227" s="67" t="s">
        <v>6994</v>
      </c>
    </row>
    <row r="1228" spans="1:10" x14ac:dyDescent="0.3">
      <c r="A1228" s="68">
        <v>43605</v>
      </c>
      <c r="B1228" s="66" t="s">
        <v>6999</v>
      </c>
      <c r="C1228" s="66" t="s">
        <v>7021</v>
      </c>
      <c r="D1228" s="66">
        <v>75</v>
      </c>
      <c r="E1228" s="67">
        <v>650</v>
      </c>
      <c r="F1228" s="70">
        <v>277.39999999999998</v>
      </c>
      <c r="G1228" s="70">
        <v>180309.99999999997</v>
      </c>
      <c r="H1228" s="70">
        <f>G1228*18%</f>
        <v>32455.799999999992</v>
      </c>
      <c r="I1228" s="70">
        <f>G1228+H1228</f>
        <v>212765.79999999996</v>
      </c>
      <c r="J1228" s="67" t="s">
        <v>6994</v>
      </c>
    </row>
    <row r="1229" spans="1:10" x14ac:dyDescent="0.3">
      <c r="A1229" s="68">
        <v>43605</v>
      </c>
      <c r="B1229" s="66" t="s">
        <v>6999</v>
      </c>
      <c r="C1229" s="66" t="s">
        <v>7021</v>
      </c>
      <c r="D1229" s="66">
        <v>63</v>
      </c>
      <c r="E1229" s="67">
        <v>320</v>
      </c>
      <c r="F1229" s="70">
        <v>204.4</v>
      </c>
      <c r="G1229" s="70">
        <v>65408</v>
      </c>
      <c r="H1229" s="70">
        <f>G1229*18%</f>
        <v>11773.439999999999</v>
      </c>
      <c r="I1229" s="70">
        <f>G1229+H1229</f>
        <v>77181.440000000002</v>
      </c>
      <c r="J1229" s="67" t="s">
        <v>6994</v>
      </c>
    </row>
    <row r="1230" spans="1:10" x14ac:dyDescent="0.3">
      <c r="A1230" s="68">
        <v>43605</v>
      </c>
      <c r="B1230" s="66" t="s">
        <v>6999</v>
      </c>
      <c r="C1230" s="66" t="s">
        <v>7021</v>
      </c>
      <c r="D1230" s="66">
        <v>63</v>
      </c>
      <c r="E1230" s="67">
        <v>330</v>
      </c>
      <c r="F1230" s="70">
        <v>204.4</v>
      </c>
      <c r="G1230" s="70">
        <v>67452</v>
      </c>
      <c r="H1230" s="70">
        <f>G1230*18%</f>
        <v>12141.359999999999</v>
      </c>
      <c r="I1230" s="70">
        <f>G1230+H1230</f>
        <v>79593.36</v>
      </c>
      <c r="J1230" s="67" t="s">
        <v>6994</v>
      </c>
    </row>
    <row r="1231" spans="1:10" x14ac:dyDescent="0.3">
      <c r="A1231" s="68">
        <v>43605</v>
      </c>
      <c r="B1231" s="66" t="s">
        <v>6999</v>
      </c>
      <c r="C1231" s="66" t="s">
        <v>7021</v>
      </c>
      <c r="D1231" s="66">
        <v>90</v>
      </c>
      <c r="E1231" s="67">
        <v>650</v>
      </c>
      <c r="F1231" s="70">
        <v>386.9</v>
      </c>
      <c r="G1231" s="70">
        <v>251484.99999999997</v>
      </c>
      <c r="H1231" s="70">
        <f>G1231*18%</f>
        <v>45267.299999999996</v>
      </c>
      <c r="I1231" s="70">
        <f>G1231+H1231</f>
        <v>296752.3</v>
      </c>
      <c r="J1231" s="67" t="s">
        <v>6994</v>
      </c>
    </row>
    <row r="1232" spans="1:10" x14ac:dyDescent="0.3">
      <c r="A1232" s="68">
        <v>43605</v>
      </c>
      <c r="B1232" s="66" t="s">
        <v>6999</v>
      </c>
      <c r="C1232" s="66" t="s">
        <v>7021</v>
      </c>
      <c r="D1232" s="66">
        <v>75</v>
      </c>
      <c r="E1232" s="67">
        <v>563</v>
      </c>
      <c r="F1232" s="70">
        <v>277.39999999999998</v>
      </c>
      <c r="G1232" s="70">
        <v>156176.19999999998</v>
      </c>
      <c r="H1232" s="70">
        <f>G1232*18%</f>
        <v>28111.715999999997</v>
      </c>
      <c r="I1232" s="70">
        <f>G1232+H1232</f>
        <v>184287.91599999997</v>
      </c>
      <c r="J1232" s="67" t="s">
        <v>6994</v>
      </c>
    </row>
    <row r="1233" spans="1:10" x14ac:dyDescent="0.3">
      <c r="A1233" s="68">
        <v>43605</v>
      </c>
      <c r="B1233" s="66" t="s">
        <v>6999</v>
      </c>
      <c r="C1233" s="66" t="s">
        <v>7021</v>
      </c>
      <c r="D1233" s="66">
        <v>75</v>
      </c>
      <c r="E1233" s="67">
        <v>87</v>
      </c>
      <c r="F1233" s="70">
        <v>277.39999999999998</v>
      </c>
      <c r="G1233" s="70">
        <v>24133.8</v>
      </c>
      <c r="H1233" s="70">
        <f>G1233*18%</f>
        <v>4344.0839999999998</v>
      </c>
      <c r="I1233" s="70">
        <f>G1233+H1233</f>
        <v>28477.883999999998</v>
      </c>
      <c r="J1233" s="67" t="s">
        <v>6994</v>
      </c>
    </row>
    <row r="1234" spans="1:10" x14ac:dyDescent="0.3">
      <c r="A1234" s="68">
        <v>43605</v>
      </c>
      <c r="B1234" s="66" t="s">
        <v>6999</v>
      </c>
      <c r="C1234" s="66" t="s">
        <v>7021</v>
      </c>
      <c r="D1234" s="66">
        <v>63</v>
      </c>
      <c r="E1234" s="67">
        <v>850</v>
      </c>
      <c r="F1234" s="70">
        <v>208</v>
      </c>
      <c r="G1234" s="70">
        <v>176800</v>
      </c>
      <c r="H1234" s="70">
        <f>G1234*18%</f>
        <v>31824</v>
      </c>
      <c r="I1234" s="70">
        <f>G1234+H1234</f>
        <v>208624</v>
      </c>
      <c r="J1234" s="67" t="s">
        <v>6994</v>
      </c>
    </row>
    <row r="1235" spans="1:10" x14ac:dyDescent="0.3">
      <c r="A1235" s="68">
        <v>43605</v>
      </c>
      <c r="B1235" s="66" t="s">
        <v>6999</v>
      </c>
      <c r="C1235" s="66" t="s">
        <v>7021</v>
      </c>
      <c r="D1235" s="66">
        <v>63</v>
      </c>
      <c r="E1235" s="67">
        <v>450</v>
      </c>
      <c r="F1235" s="70">
        <v>208</v>
      </c>
      <c r="G1235" s="70">
        <v>93600</v>
      </c>
      <c r="H1235" s="70">
        <f>G1235*18%</f>
        <v>16848</v>
      </c>
      <c r="I1235" s="70">
        <f>G1235+H1235</f>
        <v>110448</v>
      </c>
      <c r="J1235" s="67" t="s">
        <v>6994</v>
      </c>
    </row>
    <row r="1236" spans="1:10" x14ac:dyDescent="0.3">
      <c r="A1236" s="68">
        <v>43605</v>
      </c>
      <c r="B1236" s="66" t="s">
        <v>6999</v>
      </c>
      <c r="C1236" s="66" t="s">
        <v>7021</v>
      </c>
      <c r="D1236" s="66">
        <v>110</v>
      </c>
      <c r="E1236" s="67">
        <v>177</v>
      </c>
      <c r="F1236" s="70">
        <v>601</v>
      </c>
      <c r="G1236" s="70">
        <v>106377</v>
      </c>
      <c r="H1236" s="70">
        <f>G1236*18%</f>
        <v>19147.86</v>
      </c>
      <c r="I1236" s="70">
        <f>G1236+H1236</f>
        <v>125524.86</v>
      </c>
      <c r="J1236" s="67" t="s">
        <v>6994</v>
      </c>
    </row>
    <row r="1237" spans="1:10" x14ac:dyDescent="0.3">
      <c r="A1237" s="68">
        <v>43605</v>
      </c>
      <c r="B1237" s="66" t="s">
        <v>6999</v>
      </c>
      <c r="C1237" s="66" t="s">
        <v>7021</v>
      </c>
      <c r="D1237" s="66">
        <v>110</v>
      </c>
      <c r="E1237" s="67">
        <v>40</v>
      </c>
      <c r="F1237" s="70">
        <v>601</v>
      </c>
      <c r="G1237" s="70">
        <v>24040</v>
      </c>
      <c r="H1237" s="70">
        <f>G1237*18%</f>
        <v>4327.2</v>
      </c>
      <c r="I1237" s="70">
        <f>G1237+H1237</f>
        <v>28367.200000000001</v>
      </c>
      <c r="J1237" s="67" t="s">
        <v>6994</v>
      </c>
    </row>
    <row r="1238" spans="1:10" x14ac:dyDescent="0.3">
      <c r="A1238" s="68">
        <v>43605</v>
      </c>
      <c r="B1238" s="66" t="s">
        <v>6999</v>
      </c>
      <c r="C1238" s="66" t="s">
        <v>7021</v>
      </c>
      <c r="D1238" s="66">
        <v>110</v>
      </c>
      <c r="E1238" s="67">
        <v>33</v>
      </c>
      <c r="F1238" s="70">
        <v>601</v>
      </c>
      <c r="G1238" s="70">
        <v>19833</v>
      </c>
      <c r="H1238" s="70">
        <f>G1238*18%</f>
        <v>3569.94</v>
      </c>
      <c r="I1238" s="70">
        <f>G1238+H1238</f>
        <v>23402.94</v>
      </c>
      <c r="J1238" s="67" t="s">
        <v>6994</v>
      </c>
    </row>
    <row r="1239" spans="1:10" x14ac:dyDescent="0.3">
      <c r="A1239" s="68">
        <v>43605</v>
      </c>
      <c r="B1239" s="66" t="s">
        <v>6999</v>
      </c>
      <c r="C1239" s="66" t="s">
        <v>7021</v>
      </c>
      <c r="D1239" s="66">
        <v>90</v>
      </c>
      <c r="E1239" s="67">
        <v>476</v>
      </c>
      <c r="F1239" s="70">
        <v>386.9</v>
      </c>
      <c r="G1239" s="70">
        <v>184164.4</v>
      </c>
      <c r="H1239" s="70">
        <f>G1239*18%</f>
        <v>33149.591999999997</v>
      </c>
      <c r="I1239" s="70">
        <f>G1239+H1239</f>
        <v>217313.992</v>
      </c>
      <c r="J1239" s="67" t="s">
        <v>6994</v>
      </c>
    </row>
    <row r="1240" spans="1:10" x14ac:dyDescent="0.3">
      <c r="A1240" s="68">
        <v>43605</v>
      </c>
      <c r="B1240" s="66" t="s">
        <v>6999</v>
      </c>
      <c r="C1240" s="66" t="s">
        <v>7021</v>
      </c>
      <c r="D1240" s="66">
        <v>90</v>
      </c>
      <c r="E1240" s="67">
        <v>174</v>
      </c>
      <c r="F1240" s="70">
        <v>386.9</v>
      </c>
      <c r="G1240" s="70">
        <v>67320.599999999991</v>
      </c>
      <c r="H1240" s="70">
        <f>G1240*18%</f>
        <v>12117.707999999999</v>
      </c>
      <c r="I1240" s="70">
        <f>G1240+H1240</f>
        <v>79438.30799999999</v>
      </c>
      <c r="J1240" s="67" t="s">
        <v>6994</v>
      </c>
    </row>
    <row r="1241" spans="1:10" x14ac:dyDescent="0.3">
      <c r="A1241" s="68">
        <v>43605</v>
      </c>
      <c r="B1241" s="66" t="s">
        <v>6999</v>
      </c>
      <c r="C1241" s="66" t="s">
        <v>7021</v>
      </c>
      <c r="D1241" s="66">
        <v>75</v>
      </c>
      <c r="E1241" s="67">
        <v>476</v>
      </c>
      <c r="F1241" s="70">
        <v>277.39999999999998</v>
      </c>
      <c r="G1241" s="70">
        <v>132042.4</v>
      </c>
      <c r="H1241" s="70">
        <f>G1241*18%</f>
        <v>23767.631999999998</v>
      </c>
      <c r="I1241" s="70">
        <f>G1241+H1241</f>
        <v>155810.03200000001</v>
      </c>
      <c r="J1241" s="67" t="s">
        <v>6994</v>
      </c>
    </row>
    <row r="1242" spans="1:10" x14ac:dyDescent="0.3">
      <c r="A1242" s="68">
        <v>43605</v>
      </c>
      <c r="B1242" s="66" t="s">
        <v>6999</v>
      </c>
      <c r="C1242" s="66" t="s">
        <v>7021</v>
      </c>
      <c r="D1242" s="66">
        <v>75</v>
      </c>
      <c r="E1242" s="67">
        <v>174</v>
      </c>
      <c r="F1242" s="70">
        <v>277.39999999999998</v>
      </c>
      <c r="G1242" s="70">
        <v>48267.6</v>
      </c>
      <c r="H1242" s="70">
        <f>G1242*18%</f>
        <v>8688.1679999999997</v>
      </c>
      <c r="I1242" s="70">
        <f>G1242+H1242</f>
        <v>56955.767999999996</v>
      </c>
      <c r="J1242" s="67" t="s">
        <v>6994</v>
      </c>
    </row>
    <row r="1243" spans="1:10" x14ac:dyDescent="0.3">
      <c r="A1243" s="68">
        <v>43605</v>
      </c>
      <c r="B1243" s="66" t="s">
        <v>6999</v>
      </c>
      <c r="C1243" s="66" t="s">
        <v>7021</v>
      </c>
      <c r="D1243" s="66">
        <v>110</v>
      </c>
      <c r="E1243" s="67">
        <v>215</v>
      </c>
      <c r="F1243" s="70">
        <v>601</v>
      </c>
      <c r="G1243" s="70">
        <v>129215</v>
      </c>
      <c r="H1243" s="70">
        <f>G1243*18%</f>
        <v>23258.7</v>
      </c>
      <c r="I1243" s="70">
        <f>G1243+H1243</f>
        <v>152473.70000000001</v>
      </c>
      <c r="J1243" s="67" t="s">
        <v>6994</v>
      </c>
    </row>
    <row r="1244" spans="1:10" x14ac:dyDescent="0.3">
      <c r="A1244" s="68">
        <v>43605</v>
      </c>
      <c r="B1244" s="66" t="s">
        <v>6999</v>
      </c>
      <c r="C1244" s="66" t="s">
        <v>7021</v>
      </c>
      <c r="D1244" s="66">
        <v>110</v>
      </c>
      <c r="E1244" s="67">
        <v>235</v>
      </c>
      <c r="F1244" s="70">
        <v>601</v>
      </c>
      <c r="G1244" s="70">
        <v>141235</v>
      </c>
      <c r="H1244" s="70">
        <f>G1244*18%</f>
        <v>25422.3</v>
      </c>
      <c r="I1244" s="70">
        <f>G1244+H1244</f>
        <v>166657.29999999999</v>
      </c>
      <c r="J1244" s="67" t="s">
        <v>6994</v>
      </c>
    </row>
    <row r="1245" spans="1:10" x14ac:dyDescent="0.3">
      <c r="A1245" s="68">
        <v>43605</v>
      </c>
      <c r="B1245" s="66" t="s">
        <v>6999</v>
      </c>
      <c r="C1245" s="66" t="s">
        <v>7021</v>
      </c>
      <c r="D1245" s="66">
        <v>110</v>
      </c>
      <c r="E1245" s="67">
        <v>319</v>
      </c>
      <c r="F1245" s="70">
        <v>601</v>
      </c>
      <c r="G1245" s="70">
        <v>191719</v>
      </c>
      <c r="H1245" s="70">
        <f>G1245*18%</f>
        <v>34509.42</v>
      </c>
      <c r="I1245" s="70">
        <f>G1245+H1245</f>
        <v>226228.41999999998</v>
      </c>
      <c r="J1245" s="67" t="s">
        <v>6994</v>
      </c>
    </row>
    <row r="1246" spans="1:10" x14ac:dyDescent="0.3">
      <c r="A1246" s="68">
        <v>43605</v>
      </c>
      <c r="B1246" s="66" t="s">
        <v>6999</v>
      </c>
      <c r="C1246" s="66" t="s">
        <v>7021</v>
      </c>
      <c r="D1246" s="66">
        <v>110</v>
      </c>
      <c r="E1246" s="67">
        <v>64</v>
      </c>
      <c r="F1246" s="70">
        <v>601</v>
      </c>
      <c r="G1246" s="70">
        <v>38464</v>
      </c>
      <c r="H1246" s="70">
        <f>G1246*18%</f>
        <v>6923.5199999999995</v>
      </c>
      <c r="I1246" s="70">
        <f>G1246+H1246</f>
        <v>45387.519999999997</v>
      </c>
      <c r="J1246" s="67" t="s">
        <v>6994</v>
      </c>
    </row>
    <row r="1247" spans="1:10" x14ac:dyDescent="0.3">
      <c r="A1247" s="68">
        <v>43605</v>
      </c>
      <c r="B1247" s="66" t="s">
        <v>6999</v>
      </c>
      <c r="C1247" s="66" t="s">
        <v>7021</v>
      </c>
      <c r="D1247" s="66">
        <v>110</v>
      </c>
      <c r="E1247" s="67">
        <v>62</v>
      </c>
      <c r="F1247" s="70">
        <v>601</v>
      </c>
      <c r="G1247" s="70">
        <v>37262</v>
      </c>
      <c r="H1247" s="70">
        <f>G1247*18%</f>
        <v>6707.16</v>
      </c>
      <c r="I1247" s="70">
        <f>G1247+H1247</f>
        <v>43969.16</v>
      </c>
      <c r="J1247" s="67" t="s">
        <v>6994</v>
      </c>
    </row>
    <row r="1248" spans="1:10" x14ac:dyDescent="0.3">
      <c r="A1248" s="68">
        <v>43605</v>
      </c>
      <c r="B1248" s="66" t="s">
        <v>6999</v>
      </c>
      <c r="C1248" s="66" t="s">
        <v>7021</v>
      </c>
      <c r="D1248" s="66">
        <v>110</v>
      </c>
      <c r="E1248" s="67">
        <v>5</v>
      </c>
      <c r="F1248" s="70">
        <v>601</v>
      </c>
      <c r="G1248" s="70">
        <v>3005</v>
      </c>
      <c r="H1248" s="70">
        <f>G1248*18%</f>
        <v>540.9</v>
      </c>
      <c r="I1248" s="70">
        <f>G1248+H1248</f>
        <v>3545.9</v>
      </c>
      <c r="J1248" s="67" t="s">
        <v>6994</v>
      </c>
    </row>
    <row r="1249" spans="1:10" x14ac:dyDescent="0.3">
      <c r="A1249" s="68">
        <v>43605</v>
      </c>
      <c r="B1249" s="66" t="s">
        <v>6999</v>
      </c>
      <c r="C1249" s="66" t="s">
        <v>7021</v>
      </c>
      <c r="D1249" s="66">
        <v>90</v>
      </c>
      <c r="E1249" s="67">
        <v>650</v>
      </c>
      <c r="F1249" s="70">
        <v>386.9</v>
      </c>
      <c r="G1249" s="70">
        <v>251484.99999999997</v>
      </c>
      <c r="H1249" s="70">
        <f>G1249*18%</f>
        <v>45267.299999999996</v>
      </c>
      <c r="I1249" s="70">
        <f>G1249+H1249</f>
        <v>296752.3</v>
      </c>
      <c r="J1249" s="67" t="s">
        <v>6994</v>
      </c>
    </row>
    <row r="1250" spans="1:10" x14ac:dyDescent="0.3">
      <c r="A1250" s="68">
        <v>43605</v>
      </c>
      <c r="B1250" s="66" t="s">
        <v>6999</v>
      </c>
      <c r="C1250" s="66" t="s">
        <v>7021</v>
      </c>
      <c r="D1250" s="66">
        <v>75</v>
      </c>
      <c r="E1250" s="67">
        <v>650</v>
      </c>
      <c r="F1250" s="70">
        <v>277.39999999999998</v>
      </c>
      <c r="G1250" s="70">
        <v>180309.99999999997</v>
      </c>
      <c r="H1250" s="70">
        <f>G1250*18%</f>
        <v>32455.799999999992</v>
      </c>
      <c r="I1250" s="70">
        <f>G1250+H1250</f>
        <v>212765.79999999996</v>
      </c>
      <c r="J1250" s="67" t="s">
        <v>6994</v>
      </c>
    </row>
    <row r="1251" spans="1:10" x14ac:dyDescent="0.3">
      <c r="A1251" s="68">
        <v>43605</v>
      </c>
      <c r="B1251" s="66" t="s">
        <v>6999</v>
      </c>
      <c r="C1251" s="66" t="s">
        <v>7021</v>
      </c>
      <c r="D1251" s="66">
        <v>63</v>
      </c>
      <c r="E1251" s="67">
        <v>592</v>
      </c>
      <c r="F1251" s="70">
        <v>204.4</v>
      </c>
      <c r="G1251" s="70">
        <v>121004.8</v>
      </c>
      <c r="H1251" s="70">
        <f>G1251*18%</f>
        <v>21780.864000000001</v>
      </c>
      <c r="I1251" s="70">
        <f>G1251+H1251</f>
        <v>142785.66399999999</v>
      </c>
      <c r="J1251" s="67" t="s">
        <v>6994</v>
      </c>
    </row>
    <row r="1252" spans="1:10" x14ac:dyDescent="0.3">
      <c r="A1252" s="68">
        <v>43605</v>
      </c>
      <c r="B1252" s="66" t="s">
        <v>6999</v>
      </c>
      <c r="C1252" s="66" t="s">
        <v>7021</v>
      </c>
      <c r="D1252" s="66">
        <v>63</v>
      </c>
      <c r="E1252" s="67">
        <v>58</v>
      </c>
      <c r="F1252" s="70">
        <v>204.4</v>
      </c>
      <c r="G1252" s="70">
        <v>11855.2</v>
      </c>
      <c r="H1252" s="70">
        <f>G1252*18%</f>
        <v>2133.9360000000001</v>
      </c>
      <c r="I1252" s="70">
        <f>G1252+H1252</f>
        <v>13989.136</v>
      </c>
      <c r="J1252" s="67" t="s">
        <v>6994</v>
      </c>
    </row>
    <row r="1253" spans="1:10" x14ac:dyDescent="0.3">
      <c r="A1253" s="68">
        <v>43605</v>
      </c>
      <c r="B1253" s="66" t="s">
        <v>7002</v>
      </c>
      <c r="C1253" s="66" t="s">
        <v>7022</v>
      </c>
      <c r="D1253" s="66">
        <v>42</v>
      </c>
      <c r="E1253" s="67">
        <v>600</v>
      </c>
      <c r="F1253" s="70">
        <v>254</v>
      </c>
      <c r="G1253" s="70">
        <v>152400</v>
      </c>
      <c r="H1253" s="70">
        <f>G1253*18%</f>
        <v>27432</v>
      </c>
      <c r="I1253" s="70">
        <f>G1253+H1253</f>
        <v>179832</v>
      </c>
      <c r="J1253" s="67" t="s">
        <v>6994</v>
      </c>
    </row>
    <row r="1254" spans="1:10" x14ac:dyDescent="0.3">
      <c r="A1254" s="68">
        <v>43606</v>
      </c>
      <c r="B1254" s="66" t="s">
        <v>6999</v>
      </c>
      <c r="C1254" s="66" t="s">
        <v>7021</v>
      </c>
      <c r="D1254" s="66">
        <v>90</v>
      </c>
      <c r="E1254" s="67">
        <v>650</v>
      </c>
      <c r="F1254" s="70">
        <v>386.9</v>
      </c>
      <c r="G1254" s="70">
        <v>251484.99999999997</v>
      </c>
      <c r="H1254" s="70">
        <f>G1254*18%</f>
        <v>45267.299999999996</v>
      </c>
      <c r="I1254" s="70">
        <f>G1254+H1254</f>
        <v>296752.3</v>
      </c>
      <c r="J1254" s="67" t="s">
        <v>6994</v>
      </c>
    </row>
    <row r="1255" spans="1:10" x14ac:dyDescent="0.3">
      <c r="A1255" s="68">
        <v>43606</v>
      </c>
      <c r="B1255" s="66" t="s">
        <v>6999</v>
      </c>
      <c r="C1255" s="66" t="s">
        <v>7021</v>
      </c>
      <c r="D1255" s="66">
        <v>75</v>
      </c>
      <c r="E1255" s="67">
        <v>650</v>
      </c>
      <c r="F1255" s="70">
        <v>277.39999999999998</v>
      </c>
      <c r="G1255" s="70">
        <v>180309.99999999997</v>
      </c>
      <c r="H1255" s="70">
        <f>G1255*18%</f>
        <v>32455.799999999992</v>
      </c>
      <c r="I1255" s="70">
        <f>G1255+H1255</f>
        <v>212765.79999999996</v>
      </c>
      <c r="J1255" s="67" t="s">
        <v>6994</v>
      </c>
    </row>
    <row r="1256" spans="1:10" x14ac:dyDescent="0.3">
      <c r="A1256" s="68">
        <v>43606</v>
      </c>
      <c r="B1256" s="66" t="s">
        <v>7001</v>
      </c>
      <c r="C1256" s="66" t="s">
        <v>7021</v>
      </c>
      <c r="D1256" s="66">
        <v>110</v>
      </c>
      <c r="E1256" s="67">
        <v>400</v>
      </c>
      <c r="F1256" s="70">
        <v>576.70000000000005</v>
      </c>
      <c r="G1256" s="70">
        <v>230680.00000000003</v>
      </c>
      <c r="H1256" s="70">
        <f>G1256*18%</f>
        <v>41522.400000000001</v>
      </c>
      <c r="I1256" s="70">
        <f>G1256+H1256</f>
        <v>272202.40000000002</v>
      </c>
      <c r="J1256" s="67" t="s">
        <v>6994</v>
      </c>
    </row>
    <row r="1257" spans="1:10" x14ac:dyDescent="0.3">
      <c r="A1257" s="68">
        <v>43606</v>
      </c>
      <c r="B1257" s="66" t="s">
        <v>6999</v>
      </c>
      <c r="C1257" s="66" t="s">
        <v>7021</v>
      </c>
      <c r="D1257" s="66">
        <v>90</v>
      </c>
      <c r="E1257" s="67">
        <v>400</v>
      </c>
      <c r="F1257" s="70">
        <v>386.9</v>
      </c>
      <c r="G1257" s="70">
        <v>154760</v>
      </c>
      <c r="H1257" s="70">
        <f>G1257*18%</f>
        <v>27856.799999999999</v>
      </c>
      <c r="I1257" s="70">
        <f>G1257+H1257</f>
        <v>182616.8</v>
      </c>
      <c r="J1257" s="67" t="s">
        <v>6994</v>
      </c>
    </row>
    <row r="1258" spans="1:10" x14ac:dyDescent="0.3">
      <c r="A1258" s="68">
        <v>43606</v>
      </c>
      <c r="B1258" s="66" t="s">
        <v>6999</v>
      </c>
      <c r="C1258" s="66" t="s">
        <v>7021</v>
      </c>
      <c r="D1258" s="66">
        <v>75</v>
      </c>
      <c r="E1258" s="67">
        <v>400</v>
      </c>
      <c r="F1258" s="70">
        <v>277.39999999999998</v>
      </c>
      <c r="G1258" s="70">
        <v>110959.99999999999</v>
      </c>
      <c r="H1258" s="70">
        <f>G1258*18%</f>
        <v>19972.799999999996</v>
      </c>
      <c r="I1258" s="70">
        <f>G1258+H1258</f>
        <v>130932.79999999999</v>
      </c>
      <c r="J1258" s="67" t="s">
        <v>6994</v>
      </c>
    </row>
    <row r="1259" spans="1:10" x14ac:dyDescent="0.3">
      <c r="A1259" s="68">
        <v>43606</v>
      </c>
      <c r="B1259" s="66" t="s">
        <v>6999</v>
      </c>
      <c r="C1259" s="66" t="s">
        <v>7021</v>
      </c>
      <c r="D1259" s="66">
        <v>63</v>
      </c>
      <c r="E1259" s="67">
        <v>400</v>
      </c>
      <c r="F1259" s="70">
        <v>204.4</v>
      </c>
      <c r="G1259" s="70">
        <v>81760</v>
      </c>
      <c r="H1259" s="70">
        <f>G1259*18%</f>
        <v>14716.8</v>
      </c>
      <c r="I1259" s="70">
        <f>G1259+H1259</f>
        <v>96476.800000000003</v>
      </c>
      <c r="J1259" s="67" t="s">
        <v>6994</v>
      </c>
    </row>
    <row r="1260" spans="1:10" x14ac:dyDescent="0.3">
      <c r="A1260" s="68">
        <v>43606</v>
      </c>
      <c r="B1260" s="66" t="s">
        <v>6999</v>
      </c>
      <c r="C1260" s="66" t="s">
        <v>7021</v>
      </c>
      <c r="D1260" s="66">
        <v>75</v>
      </c>
      <c r="E1260" s="67">
        <v>455</v>
      </c>
      <c r="F1260" s="70">
        <v>277.39999999999998</v>
      </c>
      <c r="G1260" s="70">
        <v>126216.99999999999</v>
      </c>
      <c r="H1260" s="70">
        <f>G1260*18%</f>
        <v>22719.059999999998</v>
      </c>
      <c r="I1260" s="70">
        <f>G1260+H1260</f>
        <v>148936.06</v>
      </c>
      <c r="J1260" s="67" t="s">
        <v>6994</v>
      </c>
    </row>
    <row r="1261" spans="1:10" x14ac:dyDescent="0.3">
      <c r="A1261" s="68">
        <v>43606</v>
      </c>
      <c r="B1261" s="66" t="s">
        <v>6999</v>
      </c>
      <c r="C1261" s="66" t="s">
        <v>7021</v>
      </c>
      <c r="D1261" s="66">
        <v>75</v>
      </c>
      <c r="E1261" s="67">
        <v>545</v>
      </c>
      <c r="F1261" s="70">
        <v>277.39999999999998</v>
      </c>
      <c r="G1261" s="70">
        <v>151183</v>
      </c>
      <c r="H1261" s="70">
        <f>G1261*18%</f>
        <v>27212.94</v>
      </c>
      <c r="I1261" s="70">
        <f>G1261+H1261</f>
        <v>178395.94</v>
      </c>
      <c r="J1261" s="67" t="s">
        <v>6994</v>
      </c>
    </row>
    <row r="1262" spans="1:10" x14ac:dyDescent="0.3">
      <c r="A1262" s="68">
        <v>43606</v>
      </c>
      <c r="B1262" s="66" t="s">
        <v>6999</v>
      </c>
      <c r="C1262" s="66" t="s">
        <v>7021</v>
      </c>
      <c r="D1262" s="66">
        <v>90</v>
      </c>
      <c r="E1262" s="67">
        <v>305</v>
      </c>
      <c r="F1262" s="70">
        <v>386.9</v>
      </c>
      <c r="G1262" s="70">
        <v>118004.5</v>
      </c>
      <c r="H1262" s="70">
        <f>G1262*18%</f>
        <v>21240.809999999998</v>
      </c>
      <c r="I1262" s="70">
        <f>G1262+H1262</f>
        <v>139245.31</v>
      </c>
      <c r="J1262" s="67" t="s">
        <v>6994</v>
      </c>
    </row>
    <row r="1263" spans="1:10" x14ac:dyDescent="0.3">
      <c r="A1263" s="68">
        <v>43606</v>
      </c>
      <c r="B1263" s="66" t="s">
        <v>6999</v>
      </c>
      <c r="C1263" s="66" t="s">
        <v>7021</v>
      </c>
      <c r="D1263" s="66">
        <v>75</v>
      </c>
      <c r="E1263" s="67">
        <v>191</v>
      </c>
      <c r="F1263" s="70">
        <v>277.39999999999998</v>
      </c>
      <c r="G1263" s="70">
        <v>52983.399999999994</v>
      </c>
      <c r="H1263" s="70">
        <f>G1263*18%</f>
        <v>9537.0119999999988</v>
      </c>
      <c r="I1263" s="70">
        <f>G1263+H1263</f>
        <v>62520.411999999997</v>
      </c>
      <c r="J1263" s="67" t="s">
        <v>6994</v>
      </c>
    </row>
    <row r="1264" spans="1:10" x14ac:dyDescent="0.3">
      <c r="A1264" s="68">
        <v>43606</v>
      </c>
      <c r="B1264" s="66" t="s">
        <v>6999</v>
      </c>
      <c r="C1264" s="66" t="s">
        <v>7021</v>
      </c>
      <c r="D1264" s="66">
        <v>90</v>
      </c>
      <c r="E1264" s="67">
        <v>345</v>
      </c>
      <c r="F1264" s="70">
        <v>386.9</v>
      </c>
      <c r="G1264" s="70">
        <v>133480.5</v>
      </c>
      <c r="H1264" s="70">
        <f>G1264*18%</f>
        <v>24026.489999999998</v>
      </c>
      <c r="I1264" s="70">
        <f>G1264+H1264</f>
        <v>157506.99</v>
      </c>
      <c r="J1264" s="67" t="s">
        <v>6994</v>
      </c>
    </row>
    <row r="1265" spans="1:10" x14ac:dyDescent="0.3">
      <c r="A1265" s="68">
        <v>43606</v>
      </c>
      <c r="B1265" s="66" t="s">
        <v>6999</v>
      </c>
      <c r="C1265" s="66" t="s">
        <v>7021</v>
      </c>
      <c r="D1265" s="66">
        <v>75</v>
      </c>
      <c r="E1265" s="67">
        <v>339</v>
      </c>
      <c r="F1265" s="70">
        <v>277.39999999999998</v>
      </c>
      <c r="G1265" s="70">
        <v>94038.599999999991</v>
      </c>
      <c r="H1265" s="70">
        <f>G1265*18%</f>
        <v>16926.947999999997</v>
      </c>
      <c r="I1265" s="70">
        <f>G1265+H1265</f>
        <v>110965.54799999998</v>
      </c>
      <c r="J1265" s="67" t="s">
        <v>6994</v>
      </c>
    </row>
    <row r="1266" spans="1:10" x14ac:dyDescent="0.3">
      <c r="A1266" s="68">
        <v>43606</v>
      </c>
      <c r="B1266" s="66" t="s">
        <v>6999</v>
      </c>
      <c r="C1266" s="66" t="s">
        <v>7021</v>
      </c>
      <c r="D1266" s="66">
        <v>75</v>
      </c>
      <c r="E1266" s="67">
        <v>120</v>
      </c>
      <c r="F1266" s="70">
        <v>277.39999999999998</v>
      </c>
      <c r="G1266" s="70">
        <v>33288</v>
      </c>
      <c r="H1266" s="70">
        <f>G1266*18%</f>
        <v>5991.84</v>
      </c>
      <c r="I1266" s="70">
        <f>G1266+H1266</f>
        <v>39279.839999999997</v>
      </c>
      <c r="J1266" s="67" t="s">
        <v>6994</v>
      </c>
    </row>
    <row r="1267" spans="1:10" x14ac:dyDescent="0.3">
      <c r="A1267" s="68">
        <v>43606</v>
      </c>
      <c r="B1267" s="66" t="s">
        <v>6999</v>
      </c>
      <c r="C1267" s="66" t="s">
        <v>7021</v>
      </c>
      <c r="D1267" s="66">
        <v>90</v>
      </c>
      <c r="E1267" s="67">
        <v>601</v>
      </c>
      <c r="F1267" s="70">
        <v>386.9</v>
      </c>
      <c r="G1267" s="70">
        <v>232526.9</v>
      </c>
      <c r="H1267" s="70">
        <f>G1267*18%</f>
        <v>41854.841999999997</v>
      </c>
      <c r="I1267" s="70">
        <f>G1267+H1267</f>
        <v>274381.74199999997</v>
      </c>
      <c r="J1267" s="67" t="s">
        <v>6994</v>
      </c>
    </row>
    <row r="1268" spans="1:10" x14ac:dyDescent="0.3">
      <c r="A1268" s="68">
        <v>43606</v>
      </c>
      <c r="B1268" s="66" t="s">
        <v>6999</v>
      </c>
      <c r="C1268" s="66" t="s">
        <v>7021</v>
      </c>
      <c r="D1268" s="66">
        <v>75</v>
      </c>
      <c r="E1268" s="67">
        <v>601</v>
      </c>
      <c r="F1268" s="70">
        <v>277.39999999999998</v>
      </c>
      <c r="G1268" s="70">
        <v>166717.4</v>
      </c>
      <c r="H1268" s="70">
        <f>G1268*18%</f>
        <v>30009.131999999998</v>
      </c>
      <c r="I1268" s="70">
        <f>G1268+H1268</f>
        <v>196726.53200000001</v>
      </c>
      <c r="J1268" s="67" t="s">
        <v>6994</v>
      </c>
    </row>
    <row r="1269" spans="1:10" x14ac:dyDescent="0.3">
      <c r="A1269" s="68">
        <v>43606</v>
      </c>
      <c r="B1269" s="66" t="s">
        <v>6999</v>
      </c>
      <c r="C1269" s="66" t="s">
        <v>7021</v>
      </c>
      <c r="D1269" s="66">
        <v>63</v>
      </c>
      <c r="E1269" s="67">
        <v>58</v>
      </c>
      <c r="F1269" s="70">
        <v>204.4</v>
      </c>
      <c r="G1269" s="70">
        <v>11855.2</v>
      </c>
      <c r="H1269" s="70">
        <f>G1269*18%</f>
        <v>2133.9360000000001</v>
      </c>
      <c r="I1269" s="70">
        <f>G1269+H1269</f>
        <v>13989.136</v>
      </c>
      <c r="J1269" s="67" t="s">
        <v>6994</v>
      </c>
    </row>
    <row r="1270" spans="1:10" x14ac:dyDescent="0.3">
      <c r="A1270" s="68">
        <v>43606</v>
      </c>
      <c r="B1270" s="66" t="s">
        <v>6999</v>
      </c>
      <c r="C1270" s="66" t="s">
        <v>7021</v>
      </c>
      <c r="D1270" s="66">
        <v>63</v>
      </c>
      <c r="E1270" s="67">
        <v>592</v>
      </c>
      <c r="F1270" s="70">
        <v>204.4</v>
      </c>
      <c r="G1270" s="70">
        <v>121004.8</v>
      </c>
      <c r="H1270" s="70">
        <f>G1270*18%</f>
        <v>21780.864000000001</v>
      </c>
      <c r="I1270" s="70">
        <f>G1270+H1270</f>
        <v>142785.66399999999</v>
      </c>
      <c r="J1270" s="67" t="s">
        <v>6994</v>
      </c>
    </row>
    <row r="1271" spans="1:10" x14ac:dyDescent="0.3">
      <c r="A1271" s="68">
        <v>43606</v>
      </c>
      <c r="B1271" s="66" t="s">
        <v>6999</v>
      </c>
      <c r="C1271" s="66" t="s">
        <v>7021</v>
      </c>
      <c r="D1271" s="66">
        <v>90</v>
      </c>
      <c r="E1271" s="67">
        <v>49</v>
      </c>
      <c r="F1271" s="70">
        <v>386.9</v>
      </c>
      <c r="G1271" s="70">
        <v>18958.099999999999</v>
      </c>
      <c r="H1271" s="70">
        <f>G1271*18%</f>
        <v>3412.4579999999996</v>
      </c>
      <c r="I1271" s="70">
        <f>G1271+H1271</f>
        <v>22370.557999999997</v>
      </c>
      <c r="J1271" s="67" t="s">
        <v>6994</v>
      </c>
    </row>
    <row r="1272" spans="1:10" x14ac:dyDescent="0.3">
      <c r="A1272" s="68">
        <v>43606</v>
      </c>
      <c r="B1272" s="66" t="s">
        <v>6999</v>
      </c>
      <c r="C1272" s="66" t="s">
        <v>7021</v>
      </c>
      <c r="D1272" s="66">
        <v>75</v>
      </c>
      <c r="E1272" s="67">
        <v>49</v>
      </c>
      <c r="F1272" s="70">
        <v>277.39999999999998</v>
      </c>
      <c r="G1272" s="70">
        <v>13592.599999999999</v>
      </c>
      <c r="H1272" s="70">
        <f>G1272*18%</f>
        <v>2446.6679999999997</v>
      </c>
      <c r="I1272" s="70">
        <f>G1272+H1272</f>
        <v>16039.267999999998</v>
      </c>
      <c r="J1272" s="67" t="s">
        <v>6994</v>
      </c>
    </row>
    <row r="1273" spans="1:10" x14ac:dyDescent="0.3">
      <c r="A1273" s="68">
        <v>43606</v>
      </c>
      <c r="B1273" s="66" t="s">
        <v>6999</v>
      </c>
      <c r="C1273" s="66" t="s">
        <v>7021</v>
      </c>
      <c r="D1273" s="66">
        <v>63</v>
      </c>
      <c r="E1273" s="67">
        <v>1400</v>
      </c>
      <c r="F1273" s="70">
        <v>208</v>
      </c>
      <c r="G1273" s="70">
        <v>291200</v>
      </c>
      <c r="H1273" s="70">
        <f>G1273*18%</f>
        <v>52416</v>
      </c>
      <c r="I1273" s="70">
        <f>G1273+H1273</f>
        <v>343616</v>
      </c>
      <c r="J1273" s="67" t="s">
        <v>7018</v>
      </c>
    </row>
    <row r="1274" spans="1:10" x14ac:dyDescent="0.3">
      <c r="A1274" s="68">
        <v>43606</v>
      </c>
      <c r="B1274" s="66" t="s">
        <v>6999</v>
      </c>
      <c r="C1274" s="66" t="s">
        <v>7021</v>
      </c>
      <c r="D1274" s="66">
        <v>63</v>
      </c>
      <c r="E1274" s="67">
        <v>900</v>
      </c>
      <c r="F1274" s="70">
        <v>208</v>
      </c>
      <c r="G1274" s="70">
        <v>187200</v>
      </c>
      <c r="H1274" s="70">
        <f>G1274*18%</f>
        <v>33696</v>
      </c>
      <c r="I1274" s="70">
        <f>G1274+H1274</f>
        <v>220896</v>
      </c>
      <c r="J1274" s="67" t="s">
        <v>619</v>
      </c>
    </row>
    <row r="1275" spans="1:10" x14ac:dyDescent="0.3">
      <c r="A1275" s="68">
        <v>43606</v>
      </c>
      <c r="B1275" s="66" t="s">
        <v>6999</v>
      </c>
      <c r="C1275" s="66" t="s">
        <v>7021</v>
      </c>
      <c r="D1275" s="66">
        <v>63</v>
      </c>
      <c r="E1275" s="67">
        <v>500</v>
      </c>
      <c r="F1275" s="70">
        <v>208</v>
      </c>
      <c r="G1275" s="70">
        <v>104000</v>
      </c>
      <c r="H1275" s="70">
        <f>G1275*18%</f>
        <v>18720</v>
      </c>
      <c r="I1275" s="70">
        <f>G1275+H1275</f>
        <v>122720</v>
      </c>
      <c r="J1275" s="67" t="s">
        <v>619</v>
      </c>
    </row>
    <row r="1276" spans="1:10" x14ac:dyDescent="0.3">
      <c r="A1276" s="68">
        <v>43607</v>
      </c>
      <c r="B1276" s="66" t="s">
        <v>7025</v>
      </c>
      <c r="C1276" s="66" t="s">
        <v>7022</v>
      </c>
      <c r="D1276" s="66">
        <v>110</v>
      </c>
      <c r="E1276" s="67">
        <v>1260</v>
      </c>
      <c r="F1276" s="70">
        <v>49</v>
      </c>
      <c r="G1276" s="70">
        <v>61740</v>
      </c>
      <c r="H1276" s="70">
        <f>G1276*18%</f>
        <v>11113.199999999999</v>
      </c>
      <c r="I1276" s="70">
        <f>G1276+H1276</f>
        <v>72853.2</v>
      </c>
      <c r="J1276" s="67" t="s">
        <v>6994</v>
      </c>
    </row>
    <row r="1277" spans="1:10" x14ac:dyDescent="0.3">
      <c r="A1277" s="68">
        <v>43607</v>
      </c>
      <c r="B1277" s="66" t="s">
        <v>7000</v>
      </c>
      <c r="C1277" s="66" t="s">
        <v>7023</v>
      </c>
      <c r="D1277" s="66">
        <v>75</v>
      </c>
      <c r="E1277" s="67">
        <v>3200</v>
      </c>
      <c r="F1277" s="70">
        <v>22</v>
      </c>
      <c r="G1277" s="70">
        <v>70400</v>
      </c>
      <c r="H1277" s="70">
        <f>G1277*18%</f>
        <v>12672</v>
      </c>
      <c r="I1277" s="70">
        <f>G1277+H1277</f>
        <v>83072</v>
      </c>
      <c r="J1277" s="67" t="s">
        <v>6994</v>
      </c>
    </row>
    <row r="1278" spans="1:10" x14ac:dyDescent="0.3">
      <c r="A1278" s="68">
        <v>43607</v>
      </c>
      <c r="B1278" s="66" t="s">
        <v>7000</v>
      </c>
      <c r="C1278" s="66" t="s">
        <v>7023</v>
      </c>
      <c r="D1278" s="66">
        <v>63</v>
      </c>
      <c r="E1278" s="67">
        <v>24310</v>
      </c>
      <c r="F1278" s="70">
        <v>17</v>
      </c>
      <c r="G1278" s="70">
        <v>413270</v>
      </c>
      <c r="H1278" s="70">
        <f>G1278*18%</f>
        <v>74388.599999999991</v>
      </c>
      <c r="I1278" s="70">
        <f>G1278+H1278</f>
        <v>487658.6</v>
      </c>
      <c r="J1278" s="67" t="s">
        <v>6994</v>
      </c>
    </row>
    <row r="1279" spans="1:10" x14ac:dyDescent="0.3">
      <c r="A1279" s="68">
        <v>43607</v>
      </c>
      <c r="B1279" s="66" t="s">
        <v>7000</v>
      </c>
      <c r="C1279" s="66" t="s">
        <v>7023</v>
      </c>
      <c r="D1279" s="66">
        <v>140</v>
      </c>
      <c r="E1279" s="67">
        <v>273</v>
      </c>
      <c r="F1279" s="70">
        <v>118</v>
      </c>
      <c r="G1279" s="70">
        <v>32214</v>
      </c>
      <c r="H1279" s="70">
        <f>G1279*18%</f>
        <v>5798.5199999999995</v>
      </c>
      <c r="I1279" s="70">
        <f>G1279+H1279</f>
        <v>38012.519999999997</v>
      </c>
      <c r="J1279" s="67" t="s">
        <v>6994</v>
      </c>
    </row>
    <row r="1280" spans="1:10" x14ac:dyDescent="0.3">
      <c r="A1280" s="68">
        <v>43607</v>
      </c>
      <c r="B1280" s="66" t="s">
        <v>7004</v>
      </c>
      <c r="C1280" s="66" t="s">
        <v>6998</v>
      </c>
      <c r="D1280" s="66">
        <v>90</v>
      </c>
      <c r="E1280" s="67">
        <v>1065</v>
      </c>
      <c r="F1280" s="70">
        <v>49</v>
      </c>
      <c r="G1280" s="70">
        <v>52185</v>
      </c>
      <c r="H1280" s="70">
        <f>G1280*18%</f>
        <v>9393.2999999999993</v>
      </c>
      <c r="I1280" s="70">
        <f>G1280+H1280</f>
        <v>61578.3</v>
      </c>
      <c r="J1280" s="67" t="s">
        <v>6994</v>
      </c>
    </row>
    <row r="1281" spans="1:10" x14ac:dyDescent="0.3">
      <c r="A1281" s="68">
        <v>43607</v>
      </c>
      <c r="B1281" s="66" t="s">
        <v>7004</v>
      </c>
      <c r="C1281" s="66" t="s">
        <v>6998</v>
      </c>
      <c r="D1281" s="66">
        <v>75</v>
      </c>
      <c r="E1281" s="67">
        <v>2220</v>
      </c>
      <c r="F1281" s="70">
        <v>29</v>
      </c>
      <c r="G1281" s="70">
        <v>64380</v>
      </c>
      <c r="H1281" s="70">
        <f>G1281*18%</f>
        <v>11588.4</v>
      </c>
      <c r="I1281" s="70">
        <f>G1281+H1281</f>
        <v>75968.399999999994</v>
      </c>
      <c r="J1281" s="67" t="s">
        <v>6994</v>
      </c>
    </row>
    <row r="1282" spans="1:10" x14ac:dyDescent="0.3">
      <c r="A1282" s="68">
        <v>43607</v>
      </c>
      <c r="B1282" s="66" t="s">
        <v>6999</v>
      </c>
      <c r="C1282" s="66" t="s">
        <v>7021</v>
      </c>
      <c r="D1282" s="66">
        <v>63</v>
      </c>
      <c r="E1282" s="67">
        <v>762</v>
      </c>
      <c r="F1282" s="70">
        <v>204.4</v>
      </c>
      <c r="G1282" s="70">
        <v>155752.80000000002</v>
      </c>
      <c r="H1282" s="70">
        <f>G1282*18%</f>
        <v>28035.504000000001</v>
      </c>
      <c r="I1282" s="70">
        <f>G1282+H1282</f>
        <v>183788.304</v>
      </c>
      <c r="J1282" s="67" t="s">
        <v>6994</v>
      </c>
    </row>
    <row r="1283" spans="1:10" x14ac:dyDescent="0.3">
      <c r="A1283" s="68">
        <v>43607</v>
      </c>
      <c r="B1283" s="66" t="s">
        <v>6999</v>
      </c>
      <c r="C1283" s="66" t="s">
        <v>7021</v>
      </c>
      <c r="D1283" s="66">
        <v>63</v>
      </c>
      <c r="E1283" s="67">
        <v>638</v>
      </c>
      <c r="F1283" s="70">
        <v>204.4</v>
      </c>
      <c r="G1283" s="70">
        <v>130407.2</v>
      </c>
      <c r="H1283" s="70">
        <f>G1283*18%</f>
        <v>23473.295999999998</v>
      </c>
      <c r="I1283" s="70">
        <f>G1283+H1283</f>
        <v>153880.49599999998</v>
      </c>
      <c r="J1283" s="67" t="s">
        <v>6994</v>
      </c>
    </row>
    <row r="1284" spans="1:10" x14ac:dyDescent="0.3">
      <c r="A1284" s="68">
        <v>43607</v>
      </c>
      <c r="B1284" s="66" t="s">
        <v>7001</v>
      </c>
      <c r="C1284" s="66" t="s">
        <v>7021</v>
      </c>
      <c r="D1284" s="66">
        <v>110</v>
      </c>
      <c r="E1284" s="67">
        <v>314</v>
      </c>
      <c r="F1284" s="70">
        <v>576.70000000000005</v>
      </c>
      <c r="G1284" s="70">
        <v>181083.80000000002</v>
      </c>
      <c r="H1284" s="70">
        <f>G1284*18%</f>
        <v>32595.084000000003</v>
      </c>
      <c r="I1284" s="70">
        <f>G1284+H1284</f>
        <v>213678.88400000002</v>
      </c>
      <c r="J1284" s="67" t="s">
        <v>6994</v>
      </c>
    </row>
    <row r="1285" spans="1:10" x14ac:dyDescent="0.3">
      <c r="A1285" s="68">
        <v>43607</v>
      </c>
      <c r="B1285" s="66" t="s">
        <v>7001</v>
      </c>
      <c r="C1285" s="66" t="s">
        <v>7021</v>
      </c>
      <c r="D1285" s="66">
        <v>110</v>
      </c>
      <c r="E1285" s="67">
        <v>86</v>
      </c>
      <c r="F1285" s="70">
        <v>576.70000000000005</v>
      </c>
      <c r="G1285" s="70">
        <v>49596.200000000004</v>
      </c>
      <c r="H1285" s="70">
        <f>G1285*18%</f>
        <v>8927.3160000000007</v>
      </c>
      <c r="I1285" s="70">
        <f>G1285+H1285</f>
        <v>58523.516000000003</v>
      </c>
      <c r="J1285" s="67" t="s">
        <v>6994</v>
      </c>
    </row>
    <row r="1286" spans="1:10" x14ac:dyDescent="0.3">
      <c r="A1286" s="68">
        <v>43607</v>
      </c>
      <c r="B1286" s="66" t="s">
        <v>6999</v>
      </c>
      <c r="C1286" s="66" t="s">
        <v>7021</v>
      </c>
      <c r="D1286" s="66">
        <v>90</v>
      </c>
      <c r="E1286" s="67">
        <v>2</v>
      </c>
      <c r="F1286" s="70">
        <v>386.9</v>
      </c>
      <c r="G1286" s="70">
        <v>773.8</v>
      </c>
      <c r="H1286" s="70">
        <f>G1286*18%</f>
        <v>139.28399999999999</v>
      </c>
      <c r="I1286" s="70">
        <f>G1286+H1286</f>
        <v>913.08399999999995</v>
      </c>
      <c r="J1286" s="67" t="s">
        <v>6994</v>
      </c>
    </row>
    <row r="1287" spans="1:10" x14ac:dyDescent="0.3">
      <c r="A1287" s="68">
        <v>43607</v>
      </c>
      <c r="B1287" s="66" t="s">
        <v>6999</v>
      </c>
      <c r="C1287" s="66" t="s">
        <v>7021</v>
      </c>
      <c r="D1287" s="66">
        <v>90</v>
      </c>
      <c r="E1287" s="67">
        <v>398</v>
      </c>
      <c r="F1287" s="70">
        <v>386.9</v>
      </c>
      <c r="G1287" s="70">
        <v>153986.19999999998</v>
      </c>
      <c r="H1287" s="70">
        <f>G1287*18%</f>
        <v>27717.515999999996</v>
      </c>
      <c r="I1287" s="70">
        <f>G1287+H1287</f>
        <v>181703.71599999999</v>
      </c>
      <c r="J1287" s="67" t="s">
        <v>6994</v>
      </c>
    </row>
    <row r="1288" spans="1:10" x14ac:dyDescent="0.3">
      <c r="A1288" s="68">
        <v>43607</v>
      </c>
      <c r="B1288" s="66" t="s">
        <v>6999</v>
      </c>
      <c r="C1288" s="66" t="s">
        <v>7021</v>
      </c>
      <c r="D1288" s="66">
        <v>75</v>
      </c>
      <c r="E1288" s="67">
        <v>173</v>
      </c>
      <c r="F1288" s="70">
        <v>277.39999999999998</v>
      </c>
      <c r="G1288" s="70">
        <v>47990.2</v>
      </c>
      <c r="H1288" s="70">
        <f>G1288*18%</f>
        <v>8638.235999999999</v>
      </c>
      <c r="I1288" s="70">
        <f>G1288+H1288</f>
        <v>56628.435999999994</v>
      </c>
      <c r="J1288" s="67" t="s">
        <v>6994</v>
      </c>
    </row>
    <row r="1289" spans="1:10" x14ac:dyDescent="0.3">
      <c r="A1289" s="68">
        <v>43607</v>
      </c>
      <c r="B1289" s="66" t="s">
        <v>6999</v>
      </c>
      <c r="C1289" s="66" t="s">
        <v>7021</v>
      </c>
      <c r="D1289" s="66">
        <v>75</v>
      </c>
      <c r="E1289" s="67">
        <v>227</v>
      </c>
      <c r="F1289" s="70">
        <v>277.39999999999998</v>
      </c>
      <c r="G1289" s="70">
        <v>62969.799999999996</v>
      </c>
      <c r="H1289" s="70">
        <f>G1289*18%</f>
        <v>11334.563999999998</v>
      </c>
      <c r="I1289" s="70">
        <f>G1289+H1289</f>
        <v>74304.364000000001</v>
      </c>
      <c r="J1289" s="67" t="s">
        <v>6994</v>
      </c>
    </row>
    <row r="1290" spans="1:10" x14ac:dyDescent="0.3">
      <c r="A1290" s="68">
        <v>43607</v>
      </c>
      <c r="B1290" s="66" t="s">
        <v>6999</v>
      </c>
      <c r="C1290" s="66" t="s">
        <v>7021</v>
      </c>
      <c r="D1290" s="66">
        <v>63</v>
      </c>
      <c r="E1290" s="67">
        <v>2</v>
      </c>
      <c r="F1290" s="70">
        <v>204.4</v>
      </c>
      <c r="G1290" s="70">
        <v>408.8</v>
      </c>
      <c r="H1290" s="70">
        <f>G1290*18%</f>
        <v>73.584000000000003</v>
      </c>
      <c r="I1290" s="70">
        <f>G1290+H1290</f>
        <v>482.38400000000001</v>
      </c>
      <c r="J1290" s="67" t="s">
        <v>6994</v>
      </c>
    </row>
    <row r="1291" spans="1:10" x14ac:dyDescent="0.3">
      <c r="A1291" s="68">
        <v>43607</v>
      </c>
      <c r="B1291" s="66" t="s">
        <v>6999</v>
      </c>
      <c r="C1291" s="66" t="s">
        <v>7021</v>
      </c>
      <c r="D1291" s="66">
        <v>63</v>
      </c>
      <c r="E1291" s="67">
        <v>135</v>
      </c>
      <c r="F1291" s="70">
        <v>204.4</v>
      </c>
      <c r="G1291" s="70">
        <v>27594</v>
      </c>
      <c r="H1291" s="70">
        <f>G1291*18%</f>
        <v>4966.92</v>
      </c>
      <c r="I1291" s="70">
        <f>G1291+H1291</f>
        <v>32560.92</v>
      </c>
      <c r="J1291" s="67" t="s">
        <v>6994</v>
      </c>
    </row>
    <row r="1292" spans="1:10" x14ac:dyDescent="0.3">
      <c r="A1292" s="68">
        <v>43607</v>
      </c>
      <c r="B1292" s="66" t="s">
        <v>6999</v>
      </c>
      <c r="C1292" s="66" t="s">
        <v>7021</v>
      </c>
      <c r="D1292" s="66">
        <v>63</v>
      </c>
      <c r="E1292" s="67">
        <v>263</v>
      </c>
      <c r="F1292" s="70">
        <v>204.4</v>
      </c>
      <c r="G1292" s="70">
        <v>53757.200000000004</v>
      </c>
      <c r="H1292" s="70">
        <f>G1292*18%</f>
        <v>9676.2960000000003</v>
      </c>
      <c r="I1292" s="70">
        <f>G1292+H1292</f>
        <v>63433.496000000006</v>
      </c>
      <c r="J1292" s="67" t="s">
        <v>6994</v>
      </c>
    </row>
    <row r="1293" spans="1:10" x14ac:dyDescent="0.3">
      <c r="A1293" s="68">
        <v>43607</v>
      </c>
      <c r="B1293" s="66" t="s">
        <v>7001</v>
      </c>
      <c r="C1293" s="66" t="s">
        <v>7021</v>
      </c>
      <c r="D1293" s="66">
        <v>110</v>
      </c>
      <c r="E1293" s="67">
        <v>400</v>
      </c>
      <c r="F1293" s="70">
        <v>576.70000000000005</v>
      </c>
      <c r="G1293" s="70">
        <v>230680.00000000003</v>
      </c>
      <c r="H1293" s="70">
        <f>G1293*18%</f>
        <v>41522.400000000001</v>
      </c>
      <c r="I1293" s="70">
        <f>G1293+H1293</f>
        <v>272202.40000000002</v>
      </c>
      <c r="J1293" s="67" t="s">
        <v>6994</v>
      </c>
    </row>
    <row r="1294" spans="1:10" x14ac:dyDescent="0.3">
      <c r="A1294" s="68">
        <v>43607</v>
      </c>
      <c r="B1294" s="66" t="s">
        <v>6999</v>
      </c>
      <c r="C1294" s="66" t="s">
        <v>7021</v>
      </c>
      <c r="D1294" s="66">
        <v>90</v>
      </c>
      <c r="E1294" s="67">
        <v>400</v>
      </c>
      <c r="F1294" s="70">
        <v>386.9</v>
      </c>
      <c r="G1294" s="70">
        <v>154760</v>
      </c>
      <c r="H1294" s="70">
        <f>G1294*18%</f>
        <v>27856.799999999999</v>
      </c>
      <c r="I1294" s="70">
        <f>G1294+H1294</f>
        <v>182616.8</v>
      </c>
      <c r="J1294" s="67" t="s">
        <v>6994</v>
      </c>
    </row>
    <row r="1295" spans="1:10" x14ac:dyDescent="0.3">
      <c r="A1295" s="68">
        <v>43607</v>
      </c>
      <c r="B1295" s="66" t="s">
        <v>6999</v>
      </c>
      <c r="C1295" s="66" t="s">
        <v>7021</v>
      </c>
      <c r="D1295" s="66">
        <v>75</v>
      </c>
      <c r="E1295" s="67">
        <v>400</v>
      </c>
      <c r="F1295" s="70">
        <v>277.39999999999998</v>
      </c>
      <c r="G1295" s="70">
        <v>110959.99999999999</v>
      </c>
      <c r="H1295" s="70">
        <f>G1295*18%</f>
        <v>19972.799999999996</v>
      </c>
      <c r="I1295" s="70">
        <f>G1295+H1295</f>
        <v>130932.79999999999</v>
      </c>
      <c r="J1295" s="67" t="s">
        <v>6994</v>
      </c>
    </row>
    <row r="1296" spans="1:10" x14ac:dyDescent="0.3">
      <c r="A1296" s="68">
        <v>43607</v>
      </c>
      <c r="B1296" s="66" t="s">
        <v>6999</v>
      </c>
      <c r="C1296" s="66" t="s">
        <v>7021</v>
      </c>
      <c r="D1296" s="66">
        <v>63</v>
      </c>
      <c r="E1296" s="67">
        <v>195</v>
      </c>
      <c r="F1296" s="70">
        <v>204.4</v>
      </c>
      <c r="G1296" s="70">
        <v>39858</v>
      </c>
      <c r="H1296" s="70">
        <f>G1296*18%</f>
        <v>7174.44</v>
      </c>
      <c r="I1296" s="70">
        <f>G1296+H1296</f>
        <v>47032.44</v>
      </c>
      <c r="J1296" s="67" t="s">
        <v>6994</v>
      </c>
    </row>
    <row r="1297" spans="1:10" x14ac:dyDescent="0.3">
      <c r="A1297" s="68">
        <v>43607</v>
      </c>
      <c r="B1297" s="66" t="s">
        <v>6999</v>
      </c>
      <c r="C1297" s="66" t="s">
        <v>7021</v>
      </c>
      <c r="D1297" s="66">
        <v>63</v>
      </c>
      <c r="E1297" s="67">
        <v>1205</v>
      </c>
      <c r="F1297" s="70">
        <v>204.4</v>
      </c>
      <c r="G1297" s="70">
        <v>246302</v>
      </c>
      <c r="H1297" s="70">
        <f>G1297*18%</f>
        <v>44334.36</v>
      </c>
      <c r="I1297" s="70">
        <f>G1297+H1297</f>
        <v>290636.36</v>
      </c>
      <c r="J1297" s="67" t="s">
        <v>6994</v>
      </c>
    </row>
    <row r="1298" spans="1:10" x14ac:dyDescent="0.3">
      <c r="A1298" s="68">
        <v>43607</v>
      </c>
      <c r="B1298" s="66" t="s">
        <v>6999</v>
      </c>
      <c r="C1298" s="66" t="s">
        <v>7021</v>
      </c>
      <c r="D1298" s="66">
        <v>90</v>
      </c>
      <c r="E1298" s="67">
        <v>270</v>
      </c>
      <c r="F1298" s="70">
        <v>386.9</v>
      </c>
      <c r="G1298" s="70">
        <v>104463</v>
      </c>
      <c r="H1298" s="70">
        <f>G1298*18%</f>
        <v>18803.34</v>
      </c>
      <c r="I1298" s="70">
        <f>G1298+H1298</f>
        <v>123266.34</v>
      </c>
      <c r="J1298" s="67" t="s">
        <v>6994</v>
      </c>
    </row>
    <row r="1299" spans="1:10" x14ac:dyDescent="0.3">
      <c r="A1299" s="68">
        <v>43607</v>
      </c>
      <c r="B1299" s="66" t="s">
        <v>6999</v>
      </c>
      <c r="C1299" s="66" t="s">
        <v>7021</v>
      </c>
      <c r="D1299" s="66">
        <v>90</v>
      </c>
      <c r="E1299" s="67">
        <v>380</v>
      </c>
      <c r="F1299" s="70">
        <v>386.9</v>
      </c>
      <c r="G1299" s="70">
        <v>147022</v>
      </c>
      <c r="H1299" s="70">
        <f>G1299*18%</f>
        <v>26463.96</v>
      </c>
      <c r="I1299" s="70">
        <f>G1299+H1299</f>
        <v>173485.96</v>
      </c>
      <c r="J1299" s="67" t="s">
        <v>6994</v>
      </c>
    </row>
    <row r="1300" spans="1:10" x14ac:dyDescent="0.3">
      <c r="A1300" s="68">
        <v>43607</v>
      </c>
      <c r="B1300" s="66" t="s">
        <v>6999</v>
      </c>
      <c r="C1300" s="66" t="s">
        <v>7021</v>
      </c>
      <c r="D1300" s="66">
        <v>75</v>
      </c>
      <c r="E1300" s="67">
        <v>650</v>
      </c>
      <c r="F1300" s="70">
        <v>277.39999999999998</v>
      </c>
      <c r="G1300" s="70">
        <v>180309.99999999997</v>
      </c>
      <c r="H1300" s="70">
        <f>G1300*18%</f>
        <v>32455.799999999992</v>
      </c>
      <c r="I1300" s="70">
        <f>G1300+H1300</f>
        <v>212765.79999999996</v>
      </c>
      <c r="J1300" s="67" t="s">
        <v>6994</v>
      </c>
    </row>
    <row r="1301" spans="1:10" x14ac:dyDescent="0.3">
      <c r="A1301" s="68">
        <v>43607</v>
      </c>
      <c r="B1301" s="66" t="s">
        <v>6999</v>
      </c>
      <c r="C1301" s="66" t="s">
        <v>7021</v>
      </c>
      <c r="D1301" s="66">
        <v>75</v>
      </c>
      <c r="E1301" s="67">
        <v>946</v>
      </c>
      <c r="F1301" s="70">
        <v>277.39999999999998</v>
      </c>
      <c r="G1301" s="70">
        <v>262420.39999999997</v>
      </c>
      <c r="H1301" s="70">
        <f>G1301*18%</f>
        <v>47235.671999999991</v>
      </c>
      <c r="I1301" s="70">
        <f>G1301+H1301</f>
        <v>309656.07199999993</v>
      </c>
      <c r="J1301" s="67" t="s">
        <v>6994</v>
      </c>
    </row>
    <row r="1302" spans="1:10" x14ac:dyDescent="0.3">
      <c r="A1302" s="68">
        <v>43607</v>
      </c>
      <c r="B1302" s="66" t="s">
        <v>6999</v>
      </c>
      <c r="C1302" s="66" t="s">
        <v>7021</v>
      </c>
      <c r="D1302" s="66">
        <v>75</v>
      </c>
      <c r="E1302" s="67">
        <v>54</v>
      </c>
      <c r="F1302" s="70">
        <v>277.39999999999998</v>
      </c>
      <c r="G1302" s="70">
        <v>14979.599999999999</v>
      </c>
      <c r="H1302" s="70">
        <f>G1302*18%</f>
        <v>2696.3279999999995</v>
      </c>
      <c r="I1302" s="70">
        <f>G1302+H1302</f>
        <v>17675.928</v>
      </c>
      <c r="J1302" s="67" t="s">
        <v>6994</v>
      </c>
    </row>
    <row r="1303" spans="1:10" x14ac:dyDescent="0.3">
      <c r="A1303" s="68">
        <v>43607</v>
      </c>
      <c r="B1303" s="66" t="s">
        <v>7002</v>
      </c>
      <c r="C1303" s="66" t="s">
        <v>7022</v>
      </c>
      <c r="D1303" s="66">
        <v>60</v>
      </c>
      <c r="E1303" s="67">
        <v>495</v>
      </c>
      <c r="F1303" s="70">
        <v>361</v>
      </c>
      <c r="G1303" s="70">
        <v>178695</v>
      </c>
      <c r="H1303" s="70">
        <f>G1303*18%</f>
        <v>32165.1</v>
      </c>
      <c r="I1303" s="70">
        <f>G1303+H1303</f>
        <v>210860.1</v>
      </c>
      <c r="J1303" s="67" t="s">
        <v>6994</v>
      </c>
    </row>
    <row r="1304" spans="1:10" x14ac:dyDescent="0.3">
      <c r="A1304" s="68">
        <v>43607</v>
      </c>
      <c r="B1304" s="66" t="s">
        <v>7002</v>
      </c>
      <c r="C1304" s="66" t="s">
        <v>7022</v>
      </c>
      <c r="D1304" s="66">
        <v>42</v>
      </c>
      <c r="E1304" s="67">
        <v>1000</v>
      </c>
      <c r="F1304" s="70">
        <v>254</v>
      </c>
      <c r="G1304" s="70">
        <v>254000</v>
      </c>
      <c r="H1304" s="70">
        <f>G1304*18%</f>
        <v>45720</v>
      </c>
      <c r="I1304" s="70">
        <f>G1304+H1304</f>
        <v>299720</v>
      </c>
      <c r="J1304" s="67" t="s">
        <v>6994</v>
      </c>
    </row>
    <row r="1305" spans="1:10" x14ac:dyDescent="0.3">
      <c r="A1305" s="68">
        <v>43608</v>
      </c>
      <c r="B1305" s="66" t="s">
        <v>6999</v>
      </c>
      <c r="C1305" s="66" t="s">
        <v>7021</v>
      </c>
      <c r="D1305" s="66">
        <v>90</v>
      </c>
      <c r="E1305" s="67">
        <v>650</v>
      </c>
      <c r="F1305" s="70">
        <v>386.9</v>
      </c>
      <c r="G1305" s="70">
        <v>251484.99999999997</v>
      </c>
      <c r="H1305" s="70">
        <f>G1305*18%</f>
        <v>45267.299999999996</v>
      </c>
      <c r="I1305" s="70">
        <f>G1305+H1305</f>
        <v>296752.3</v>
      </c>
      <c r="J1305" s="67" t="s">
        <v>6994</v>
      </c>
    </row>
    <row r="1306" spans="1:10" x14ac:dyDescent="0.3">
      <c r="A1306" s="68">
        <v>43608</v>
      </c>
      <c r="B1306" s="66" t="s">
        <v>6999</v>
      </c>
      <c r="C1306" s="66" t="s">
        <v>7021</v>
      </c>
      <c r="D1306" s="66">
        <v>75</v>
      </c>
      <c r="E1306" s="67">
        <v>294</v>
      </c>
      <c r="F1306" s="70">
        <v>277.39999999999998</v>
      </c>
      <c r="G1306" s="70">
        <v>81555.599999999991</v>
      </c>
      <c r="H1306" s="70">
        <f>G1306*18%</f>
        <v>14680.007999999998</v>
      </c>
      <c r="I1306" s="70">
        <f>G1306+H1306</f>
        <v>96235.607999999993</v>
      </c>
      <c r="J1306" s="67" t="s">
        <v>6994</v>
      </c>
    </row>
    <row r="1307" spans="1:10" x14ac:dyDescent="0.3">
      <c r="A1307" s="68">
        <v>43608</v>
      </c>
      <c r="B1307" s="66" t="s">
        <v>6999</v>
      </c>
      <c r="C1307" s="66" t="s">
        <v>7021</v>
      </c>
      <c r="D1307" s="66">
        <v>75</v>
      </c>
      <c r="E1307" s="67">
        <v>356</v>
      </c>
      <c r="F1307" s="70">
        <v>277.39999999999998</v>
      </c>
      <c r="G1307" s="70">
        <v>98754.4</v>
      </c>
      <c r="H1307" s="70">
        <f>G1307*18%</f>
        <v>17775.791999999998</v>
      </c>
      <c r="I1307" s="70">
        <f>G1307+H1307</f>
        <v>116530.192</v>
      </c>
      <c r="J1307" s="67" t="s">
        <v>6994</v>
      </c>
    </row>
    <row r="1308" spans="1:10" x14ac:dyDescent="0.3">
      <c r="A1308" s="68">
        <v>43608</v>
      </c>
      <c r="B1308" s="66" t="s">
        <v>6999</v>
      </c>
      <c r="C1308" s="66" t="s">
        <v>7021</v>
      </c>
      <c r="D1308" s="66">
        <v>63</v>
      </c>
      <c r="E1308" s="67">
        <v>650</v>
      </c>
      <c r="F1308" s="70">
        <v>204.4</v>
      </c>
      <c r="G1308" s="70">
        <v>132860</v>
      </c>
      <c r="H1308" s="70">
        <f>G1308*18%</f>
        <v>23914.799999999999</v>
      </c>
      <c r="I1308" s="70">
        <f>G1308+H1308</f>
        <v>156774.79999999999</v>
      </c>
      <c r="J1308" s="67" t="s">
        <v>6994</v>
      </c>
    </row>
    <row r="1309" spans="1:10" x14ac:dyDescent="0.3">
      <c r="A1309" s="68">
        <v>43608</v>
      </c>
      <c r="B1309" s="66" t="s">
        <v>7001</v>
      </c>
      <c r="C1309" s="66" t="s">
        <v>7021</v>
      </c>
      <c r="D1309" s="66">
        <v>110</v>
      </c>
      <c r="E1309" s="67">
        <v>150</v>
      </c>
      <c r="F1309" s="70">
        <v>576.70000000000005</v>
      </c>
      <c r="G1309" s="70">
        <v>86505</v>
      </c>
      <c r="H1309" s="70">
        <f>G1309*18%</f>
        <v>15570.9</v>
      </c>
      <c r="I1309" s="70">
        <f>G1309+H1309</f>
        <v>102075.9</v>
      </c>
      <c r="J1309" s="67" t="s">
        <v>6994</v>
      </c>
    </row>
    <row r="1310" spans="1:10" x14ac:dyDescent="0.3">
      <c r="A1310" s="68">
        <v>43608</v>
      </c>
      <c r="B1310" s="66" t="s">
        <v>6999</v>
      </c>
      <c r="C1310" s="66" t="s">
        <v>7021</v>
      </c>
      <c r="D1310" s="66">
        <v>90</v>
      </c>
      <c r="E1310" s="67">
        <v>300</v>
      </c>
      <c r="F1310" s="70">
        <v>386.9</v>
      </c>
      <c r="G1310" s="70">
        <v>116070</v>
      </c>
      <c r="H1310" s="70">
        <f>G1310*18%</f>
        <v>20892.599999999999</v>
      </c>
      <c r="I1310" s="70">
        <f>G1310+H1310</f>
        <v>136962.6</v>
      </c>
      <c r="J1310" s="67" t="s">
        <v>6994</v>
      </c>
    </row>
    <row r="1311" spans="1:10" x14ac:dyDescent="0.3">
      <c r="A1311" s="68">
        <v>43608</v>
      </c>
      <c r="B1311" s="66" t="s">
        <v>6999</v>
      </c>
      <c r="C1311" s="66" t="s">
        <v>7021</v>
      </c>
      <c r="D1311" s="66">
        <v>75</v>
      </c>
      <c r="E1311" s="67">
        <v>400</v>
      </c>
      <c r="F1311" s="70">
        <v>277.39999999999998</v>
      </c>
      <c r="G1311" s="70">
        <v>110959.99999999999</v>
      </c>
      <c r="H1311" s="70">
        <f>G1311*18%</f>
        <v>19972.799999999996</v>
      </c>
      <c r="I1311" s="70">
        <f>G1311+H1311</f>
        <v>130932.79999999999</v>
      </c>
      <c r="J1311" s="67" t="s">
        <v>6994</v>
      </c>
    </row>
    <row r="1312" spans="1:10" x14ac:dyDescent="0.3">
      <c r="A1312" s="68">
        <v>43608</v>
      </c>
      <c r="B1312" s="66" t="s">
        <v>6999</v>
      </c>
      <c r="C1312" s="66" t="s">
        <v>7021</v>
      </c>
      <c r="D1312" s="66">
        <v>63</v>
      </c>
      <c r="E1312" s="67">
        <v>700</v>
      </c>
      <c r="F1312" s="70">
        <v>204.4</v>
      </c>
      <c r="G1312" s="70">
        <v>143080</v>
      </c>
      <c r="H1312" s="70">
        <f>G1312*18%</f>
        <v>25754.399999999998</v>
      </c>
      <c r="I1312" s="70">
        <f>G1312+H1312</f>
        <v>168834.4</v>
      </c>
      <c r="J1312" s="67" t="s">
        <v>6994</v>
      </c>
    </row>
    <row r="1313" spans="1:10" x14ac:dyDescent="0.3">
      <c r="A1313" s="68">
        <v>43608</v>
      </c>
      <c r="B1313" s="66" t="s">
        <v>6999</v>
      </c>
      <c r="C1313" s="66" t="s">
        <v>7021</v>
      </c>
      <c r="D1313" s="66">
        <v>90</v>
      </c>
      <c r="E1313" s="67">
        <v>650</v>
      </c>
      <c r="F1313" s="70">
        <v>386.9</v>
      </c>
      <c r="G1313" s="70">
        <v>251484.99999999997</v>
      </c>
      <c r="H1313" s="70">
        <f>G1313*18%</f>
        <v>45267.299999999996</v>
      </c>
      <c r="I1313" s="70">
        <f>G1313+H1313</f>
        <v>296752.3</v>
      </c>
      <c r="J1313" s="67" t="s">
        <v>6994</v>
      </c>
    </row>
    <row r="1314" spans="1:10" x14ac:dyDescent="0.3">
      <c r="A1314" s="68">
        <v>43608</v>
      </c>
      <c r="B1314" s="66" t="s">
        <v>6999</v>
      </c>
      <c r="C1314" s="66" t="s">
        <v>7021</v>
      </c>
      <c r="D1314" s="66">
        <v>75</v>
      </c>
      <c r="E1314" s="67">
        <v>548</v>
      </c>
      <c r="F1314" s="70">
        <v>277.39999999999998</v>
      </c>
      <c r="G1314" s="70">
        <v>152015.19999999998</v>
      </c>
      <c r="H1314" s="70">
        <f>G1314*18%</f>
        <v>27362.735999999997</v>
      </c>
      <c r="I1314" s="70">
        <f>G1314+H1314</f>
        <v>179377.93599999999</v>
      </c>
      <c r="J1314" s="67" t="s">
        <v>6994</v>
      </c>
    </row>
    <row r="1315" spans="1:10" x14ac:dyDescent="0.3">
      <c r="A1315" s="68">
        <v>43608</v>
      </c>
      <c r="B1315" s="66" t="s">
        <v>6999</v>
      </c>
      <c r="C1315" s="66" t="s">
        <v>7021</v>
      </c>
      <c r="D1315" s="66">
        <v>75</v>
      </c>
      <c r="E1315" s="67">
        <v>102</v>
      </c>
      <c r="F1315" s="70">
        <v>277.39999999999998</v>
      </c>
      <c r="G1315" s="70">
        <v>28294.799999999999</v>
      </c>
      <c r="H1315" s="70">
        <f>G1315*18%</f>
        <v>5093.0639999999994</v>
      </c>
      <c r="I1315" s="70">
        <f>G1315+H1315</f>
        <v>33387.864000000001</v>
      </c>
      <c r="J1315" s="67" t="s">
        <v>6994</v>
      </c>
    </row>
    <row r="1316" spans="1:10" x14ac:dyDescent="0.3">
      <c r="A1316" s="68">
        <v>43608</v>
      </c>
      <c r="B1316" s="66" t="s">
        <v>7001</v>
      </c>
      <c r="C1316" s="66" t="s">
        <v>7021</v>
      </c>
      <c r="D1316" s="66">
        <v>110</v>
      </c>
      <c r="E1316" s="67">
        <v>400</v>
      </c>
      <c r="F1316" s="70">
        <v>576.70000000000005</v>
      </c>
      <c r="G1316" s="70">
        <v>230680.00000000003</v>
      </c>
      <c r="H1316" s="70">
        <f>G1316*18%</f>
        <v>41522.400000000001</v>
      </c>
      <c r="I1316" s="70">
        <f>G1316+H1316</f>
        <v>272202.40000000002</v>
      </c>
      <c r="J1316" s="67" t="s">
        <v>6994</v>
      </c>
    </row>
    <row r="1317" spans="1:10" x14ac:dyDescent="0.3">
      <c r="A1317" s="68">
        <v>43608</v>
      </c>
      <c r="B1317" s="66" t="s">
        <v>6999</v>
      </c>
      <c r="C1317" s="66" t="s">
        <v>7021</v>
      </c>
      <c r="D1317" s="66">
        <v>90</v>
      </c>
      <c r="E1317" s="67">
        <v>400</v>
      </c>
      <c r="F1317" s="70">
        <v>386.9</v>
      </c>
      <c r="G1317" s="70">
        <v>154760</v>
      </c>
      <c r="H1317" s="70">
        <f>G1317*18%</f>
        <v>27856.799999999999</v>
      </c>
      <c r="I1317" s="70">
        <f>G1317+H1317</f>
        <v>182616.8</v>
      </c>
      <c r="J1317" s="67" t="s">
        <v>6994</v>
      </c>
    </row>
    <row r="1318" spans="1:10" x14ac:dyDescent="0.3">
      <c r="A1318" s="68">
        <v>43608</v>
      </c>
      <c r="B1318" s="66" t="s">
        <v>6999</v>
      </c>
      <c r="C1318" s="66" t="s">
        <v>7021</v>
      </c>
      <c r="D1318" s="66">
        <v>75</v>
      </c>
      <c r="E1318" s="67">
        <v>400</v>
      </c>
      <c r="F1318" s="70">
        <v>277.39999999999998</v>
      </c>
      <c r="G1318" s="70">
        <v>110959.99999999999</v>
      </c>
      <c r="H1318" s="70">
        <f>G1318*18%</f>
        <v>19972.799999999996</v>
      </c>
      <c r="I1318" s="70">
        <f>G1318+H1318</f>
        <v>130932.79999999999</v>
      </c>
      <c r="J1318" s="67" t="s">
        <v>6994</v>
      </c>
    </row>
    <row r="1319" spans="1:10" x14ac:dyDescent="0.3">
      <c r="A1319" s="68">
        <v>43608</v>
      </c>
      <c r="B1319" s="66" t="s">
        <v>6999</v>
      </c>
      <c r="C1319" s="66" t="s">
        <v>7021</v>
      </c>
      <c r="D1319" s="66">
        <v>63</v>
      </c>
      <c r="E1319" s="67">
        <v>400</v>
      </c>
      <c r="F1319" s="70">
        <v>204.4</v>
      </c>
      <c r="G1319" s="70">
        <v>81760</v>
      </c>
      <c r="H1319" s="70">
        <f>G1319*18%</f>
        <v>14716.8</v>
      </c>
      <c r="I1319" s="70">
        <f>G1319+H1319</f>
        <v>96476.800000000003</v>
      </c>
      <c r="J1319" s="67" t="s">
        <v>6994</v>
      </c>
    </row>
    <row r="1320" spans="1:10" x14ac:dyDescent="0.3">
      <c r="A1320" s="68">
        <v>43608</v>
      </c>
      <c r="B1320" s="66" t="s">
        <v>6999</v>
      </c>
      <c r="C1320" s="66" t="s">
        <v>7021</v>
      </c>
      <c r="D1320" s="66">
        <v>90</v>
      </c>
      <c r="E1320" s="67">
        <v>497</v>
      </c>
      <c r="F1320" s="70">
        <v>386.9</v>
      </c>
      <c r="G1320" s="70">
        <v>192289.3</v>
      </c>
      <c r="H1320" s="70">
        <f>G1320*18%</f>
        <v>34612.073999999993</v>
      </c>
      <c r="I1320" s="70">
        <f>G1320+H1320</f>
        <v>226901.37399999998</v>
      </c>
      <c r="J1320" s="67" t="s">
        <v>6994</v>
      </c>
    </row>
    <row r="1321" spans="1:10" x14ac:dyDescent="0.3">
      <c r="A1321" s="68">
        <v>43608</v>
      </c>
      <c r="B1321" s="66" t="s">
        <v>6999</v>
      </c>
      <c r="C1321" s="66" t="s">
        <v>7021</v>
      </c>
      <c r="D1321" s="66">
        <v>90</v>
      </c>
      <c r="E1321" s="67">
        <v>153</v>
      </c>
      <c r="F1321" s="70">
        <v>386.9</v>
      </c>
      <c r="G1321" s="70">
        <v>59195.7</v>
      </c>
      <c r="H1321" s="70">
        <f>G1321*18%</f>
        <v>10655.225999999999</v>
      </c>
      <c r="I1321" s="70">
        <f>G1321+H1321</f>
        <v>69850.925999999992</v>
      </c>
      <c r="J1321" s="67" t="s">
        <v>6994</v>
      </c>
    </row>
    <row r="1322" spans="1:10" x14ac:dyDescent="0.3">
      <c r="A1322" s="68">
        <v>43608</v>
      </c>
      <c r="B1322" s="66" t="s">
        <v>6999</v>
      </c>
      <c r="C1322" s="66" t="s">
        <v>7021</v>
      </c>
      <c r="D1322" s="66">
        <v>75</v>
      </c>
      <c r="E1322" s="67">
        <v>407</v>
      </c>
      <c r="F1322" s="70">
        <v>277.39999999999998</v>
      </c>
      <c r="G1322" s="70">
        <v>112901.79999999999</v>
      </c>
      <c r="H1322" s="70">
        <f>G1322*18%</f>
        <v>20322.323999999997</v>
      </c>
      <c r="I1322" s="70">
        <f>G1322+H1322</f>
        <v>133224.12399999998</v>
      </c>
      <c r="J1322" s="67" t="s">
        <v>6994</v>
      </c>
    </row>
    <row r="1323" spans="1:10" x14ac:dyDescent="0.3">
      <c r="A1323" s="68">
        <v>43608</v>
      </c>
      <c r="B1323" s="66" t="s">
        <v>6999</v>
      </c>
      <c r="C1323" s="66" t="s">
        <v>7021</v>
      </c>
      <c r="D1323" s="66">
        <v>75</v>
      </c>
      <c r="E1323" s="67">
        <v>243</v>
      </c>
      <c r="F1323" s="70">
        <v>277.39999999999998</v>
      </c>
      <c r="G1323" s="70">
        <v>67408.2</v>
      </c>
      <c r="H1323" s="70">
        <f>G1323*18%</f>
        <v>12133.475999999999</v>
      </c>
      <c r="I1323" s="70">
        <f>G1323+H1323</f>
        <v>79541.675999999992</v>
      </c>
      <c r="J1323" s="67" t="s">
        <v>6994</v>
      </c>
    </row>
    <row r="1324" spans="1:10" x14ac:dyDescent="0.3">
      <c r="A1324" s="68">
        <v>43608</v>
      </c>
      <c r="B1324" s="66" t="s">
        <v>6999</v>
      </c>
      <c r="C1324" s="66" t="s">
        <v>7021</v>
      </c>
      <c r="D1324" s="66">
        <v>63</v>
      </c>
      <c r="E1324" s="67">
        <v>650</v>
      </c>
      <c r="F1324" s="70">
        <v>204.4</v>
      </c>
      <c r="G1324" s="70">
        <v>132860</v>
      </c>
      <c r="H1324" s="70">
        <f>G1324*18%</f>
        <v>23914.799999999999</v>
      </c>
      <c r="I1324" s="70">
        <f>G1324+H1324</f>
        <v>156774.79999999999</v>
      </c>
      <c r="J1324" s="67" t="s">
        <v>6994</v>
      </c>
    </row>
    <row r="1325" spans="1:10" x14ac:dyDescent="0.3">
      <c r="A1325" s="68">
        <v>43608</v>
      </c>
      <c r="B1325" s="66" t="s">
        <v>6999</v>
      </c>
      <c r="C1325" s="66" t="s">
        <v>7021</v>
      </c>
      <c r="D1325" s="66">
        <v>90</v>
      </c>
      <c r="E1325" s="67">
        <v>457</v>
      </c>
      <c r="F1325" s="70">
        <v>386.9</v>
      </c>
      <c r="G1325" s="70">
        <v>176813.3</v>
      </c>
      <c r="H1325" s="70">
        <f>G1325*18%</f>
        <v>31826.393999999997</v>
      </c>
      <c r="I1325" s="70">
        <f>G1325+H1325</f>
        <v>208639.69399999999</v>
      </c>
      <c r="J1325" s="67" t="s">
        <v>6994</v>
      </c>
    </row>
    <row r="1326" spans="1:10" x14ac:dyDescent="0.3">
      <c r="A1326" s="68">
        <v>43608</v>
      </c>
      <c r="B1326" s="66" t="s">
        <v>6999</v>
      </c>
      <c r="C1326" s="66" t="s">
        <v>7021</v>
      </c>
      <c r="D1326" s="66">
        <v>90</v>
      </c>
      <c r="E1326" s="67">
        <v>193</v>
      </c>
      <c r="F1326" s="70">
        <v>386.9</v>
      </c>
      <c r="G1326" s="70">
        <v>74671.7</v>
      </c>
      <c r="H1326" s="70">
        <f>G1326*18%</f>
        <v>13440.905999999999</v>
      </c>
      <c r="I1326" s="70">
        <f>G1326+H1326</f>
        <v>88112.606</v>
      </c>
      <c r="J1326" s="67" t="s">
        <v>6994</v>
      </c>
    </row>
    <row r="1327" spans="1:10" x14ac:dyDescent="0.3">
      <c r="A1327" s="68">
        <v>43608</v>
      </c>
      <c r="B1327" s="66" t="s">
        <v>6999</v>
      </c>
      <c r="C1327" s="66" t="s">
        <v>7021</v>
      </c>
      <c r="D1327" s="66">
        <v>75</v>
      </c>
      <c r="E1327" s="67">
        <v>217</v>
      </c>
      <c r="F1327" s="70">
        <v>277.39999999999998</v>
      </c>
      <c r="G1327" s="70">
        <v>60195.799999999996</v>
      </c>
      <c r="H1327" s="70">
        <f>G1327*18%</f>
        <v>10835.243999999999</v>
      </c>
      <c r="I1327" s="70">
        <f>G1327+H1327</f>
        <v>71031.043999999994</v>
      </c>
      <c r="J1327" s="67" t="s">
        <v>6994</v>
      </c>
    </row>
    <row r="1328" spans="1:10" x14ac:dyDescent="0.3">
      <c r="A1328" s="68">
        <v>43608</v>
      </c>
      <c r="B1328" s="66" t="s">
        <v>6999</v>
      </c>
      <c r="C1328" s="66" t="s">
        <v>7021</v>
      </c>
      <c r="D1328" s="66">
        <v>75</v>
      </c>
      <c r="E1328" s="67">
        <v>433</v>
      </c>
      <c r="F1328" s="70">
        <v>277.39999999999998</v>
      </c>
      <c r="G1328" s="70">
        <v>120114.2</v>
      </c>
      <c r="H1328" s="70">
        <f>G1328*18%</f>
        <v>21620.555999999997</v>
      </c>
      <c r="I1328" s="70">
        <f>G1328+H1328</f>
        <v>141734.75599999999</v>
      </c>
      <c r="J1328" s="67" t="s">
        <v>6994</v>
      </c>
    </row>
    <row r="1329" spans="1:10" x14ac:dyDescent="0.3">
      <c r="A1329" s="68">
        <v>43608</v>
      </c>
      <c r="B1329" s="66" t="s">
        <v>6999</v>
      </c>
      <c r="C1329" s="66" t="s">
        <v>7021</v>
      </c>
      <c r="D1329" s="66">
        <v>63</v>
      </c>
      <c r="E1329" s="67">
        <v>650</v>
      </c>
      <c r="F1329" s="70">
        <v>204.4</v>
      </c>
      <c r="G1329" s="70">
        <v>132860</v>
      </c>
      <c r="H1329" s="70">
        <f>G1329*18%</f>
        <v>23914.799999999999</v>
      </c>
      <c r="I1329" s="70">
        <f>G1329+H1329</f>
        <v>156774.79999999999</v>
      </c>
      <c r="J1329" s="67" t="s">
        <v>6994</v>
      </c>
    </row>
    <row r="1330" spans="1:10" x14ac:dyDescent="0.3">
      <c r="A1330" s="68">
        <v>43608</v>
      </c>
      <c r="B1330" s="66" t="s">
        <v>6999</v>
      </c>
      <c r="C1330" s="66" t="s">
        <v>7021</v>
      </c>
      <c r="D1330" s="66">
        <v>90</v>
      </c>
      <c r="E1330" s="67">
        <v>650</v>
      </c>
      <c r="F1330" s="70">
        <v>386.9</v>
      </c>
      <c r="G1330" s="70">
        <v>251484.99999999997</v>
      </c>
      <c r="H1330" s="70">
        <f>G1330*18%</f>
        <v>45267.299999999996</v>
      </c>
      <c r="I1330" s="70">
        <f>G1330+H1330</f>
        <v>296752.3</v>
      </c>
      <c r="J1330" s="67" t="s">
        <v>6994</v>
      </c>
    </row>
    <row r="1331" spans="1:10" x14ac:dyDescent="0.3">
      <c r="A1331" s="68">
        <v>43608</v>
      </c>
      <c r="B1331" s="66" t="s">
        <v>6999</v>
      </c>
      <c r="C1331" s="66" t="s">
        <v>7021</v>
      </c>
      <c r="D1331" s="66">
        <v>75</v>
      </c>
      <c r="E1331" s="67">
        <v>152</v>
      </c>
      <c r="F1331" s="70">
        <v>277.39999999999998</v>
      </c>
      <c r="G1331" s="70">
        <v>42164.799999999996</v>
      </c>
      <c r="H1331" s="70">
        <f>G1331*18%</f>
        <v>7589.6639999999989</v>
      </c>
      <c r="I1331" s="70">
        <f>G1331+H1331</f>
        <v>49754.463999999993</v>
      </c>
      <c r="J1331" s="67" t="s">
        <v>6994</v>
      </c>
    </row>
    <row r="1332" spans="1:10" x14ac:dyDescent="0.3">
      <c r="A1332" s="68">
        <v>43608</v>
      </c>
      <c r="B1332" s="66" t="s">
        <v>6999</v>
      </c>
      <c r="C1332" s="66" t="s">
        <v>7021</v>
      </c>
      <c r="D1332" s="66">
        <v>75</v>
      </c>
      <c r="E1332" s="67">
        <v>498</v>
      </c>
      <c r="F1332" s="70">
        <v>277.39999999999998</v>
      </c>
      <c r="G1332" s="70">
        <v>138145.19999999998</v>
      </c>
      <c r="H1332" s="70">
        <f>G1332*18%</f>
        <v>24866.135999999995</v>
      </c>
      <c r="I1332" s="70">
        <f>G1332+H1332</f>
        <v>163011.33599999998</v>
      </c>
      <c r="J1332" s="67" t="s">
        <v>6994</v>
      </c>
    </row>
    <row r="1333" spans="1:10" x14ac:dyDescent="0.3">
      <c r="A1333" s="68">
        <v>43608</v>
      </c>
      <c r="B1333" s="66" t="s">
        <v>6999</v>
      </c>
      <c r="C1333" s="66" t="s">
        <v>7021</v>
      </c>
      <c r="D1333" s="66">
        <v>110</v>
      </c>
      <c r="E1333" s="67">
        <v>450</v>
      </c>
      <c r="F1333" s="70">
        <v>601</v>
      </c>
      <c r="G1333" s="70">
        <v>270450</v>
      </c>
      <c r="H1333" s="70">
        <f>G1333*18%</f>
        <v>48681</v>
      </c>
      <c r="I1333" s="70">
        <f>G1333+H1333</f>
        <v>319131</v>
      </c>
      <c r="J1333" s="67" t="s">
        <v>6994</v>
      </c>
    </row>
    <row r="1334" spans="1:10" x14ac:dyDescent="0.3">
      <c r="A1334" s="68">
        <v>43608</v>
      </c>
      <c r="B1334" s="66" t="s">
        <v>7001</v>
      </c>
      <c r="C1334" s="66" t="s">
        <v>7021</v>
      </c>
      <c r="D1334" s="66">
        <v>110</v>
      </c>
      <c r="E1334" s="67">
        <v>289</v>
      </c>
      <c r="F1334" s="70">
        <v>576.70000000000005</v>
      </c>
      <c r="G1334" s="70">
        <v>166666.30000000002</v>
      </c>
      <c r="H1334" s="70">
        <f>G1334*18%</f>
        <v>29999.934000000001</v>
      </c>
      <c r="I1334" s="70">
        <f>G1334+H1334</f>
        <v>196666.23400000003</v>
      </c>
      <c r="J1334" s="67" t="s">
        <v>6994</v>
      </c>
    </row>
    <row r="1335" spans="1:10" x14ac:dyDescent="0.3">
      <c r="A1335" s="68">
        <v>43608</v>
      </c>
      <c r="B1335" s="66" t="s">
        <v>6999</v>
      </c>
      <c r="C1335" s="66" t="s">
        <v>7021</v>
      </c>
      <c r="D1335" s="66">
        <v>90</v>
      </c>
      <c r="E1335" s="67">
        <v>400</v>
      </c>
      <c r="F1335" s="70">
        <v>386.9</v>
      </c>
      <c r="G1335" s="70">
        <v>154760</v>
      </c>
      <c r="H1335" s="70">
        <f>G1335*18%</f>
        <v>27856.799999999999</v>
      </c>
      <c r="I1335" s="70">
        <f>G1335+H1335</f>
        <v>182616.8</v>
      </c>
      <c r="J1335" s="67" t="s">
        <v>6994</v>
      </c>
    </row>
    <row r="1336" spans="1:10" x14ac:dyDescent="0.3">
      <c r="A1336" s="68">
        <v>43608</v>
      </c>
      <c r="B1336" s="66" t="s">
        <v>6999</v>
      </c>
      <c r="C1336" s="66" t="s">
        <v>7021</v>
      </c>
      <c r="D1336" s="66">
        <v>75</v>
      </c>
      <c r="E1336" s="67">
        <v>400</v>
      </c>
      <c r="F1336" s="70">
        <v>277.39999999999998</v>
      </c>
      <c r="G1336" s="70">
        <v>110959.99999999999</v>
      </c>
      <c r="H1336" s="70">
        <f>G1336*18%</f>
        <v>19972.799999999996</v>
      </c>
      <c r="I1336" s="70">
        <f>G1336+H1336</f>
        <v>130932.79999999999</v>
      </c>
      <c r="J1336" s="67" t="s">
        <v>6994</v>
      </c>
    </row>
    <row r="1337" spans="1:10" x14ac:dyDescent="0.3">
      <c r="A1337" s="68">
        <v>43608</v>
      </c>
      <c r="B1337" s="66" t="s">
        <v>6999</v>
      </c>
      <c r="C1337" s="66" t="s">
        <v>7021</v>
      </c>
      <c r="D1337" s="66">
        <v>63</v>
      </c>
      <c r="E1337" s="67">
        <v>400</v>
      </c>
      <c r="F1337" s="70">
        <v>204.4</v>
      </c>
      <c r="G1337" s="70">
        <v>81760</v>
      </c>
      <c r="H1337" s="70">
        <f>G1337*18%</f>
        <v>14716.8</v>
      </c>
      <c r="I1337" s="70">
        <f>G1337+H1337</f>
        <v>96476.800000000003</v>
      </c>
      <c r="J1337" s="67" t="s">
        <v>6994</v>
      </c>
    </row>
    <row r="1338" spans="1:10" x14ac:dyDescent="0.3">
      <c r="A1338" s="68">
        <v>43608</v>
      </c>
      <c r="B1338" s="66" t="s">
        <v>7001</v>
      </c>
      <c r="C1338" s="66" t="s">
        <v>7021</v>
      </c>
      <c r="D1338" s="66">
        <v>110</v>
      </c>
      <c r="E1338" s="67">
        <v>111</v>
      </c>
      <c r="F1338" s="70">
        <v>576.70000000000005</v>
      </c>
      <c r="G1338" s="70">
        <v>64013.700000000004</v>
      </c>
      <c r="H1338" s="70">
        <f>G1338*18%</f>
        <v>11522.466</v>
      </c>
      <c r="I1338" s="70">
        <f>G1338+H1338</f>
        <v>75536.165999999997</v>
      </c>
      <c r="J1338" s="67" t="s">
        <v>6994</v>
      </c>
    </row>
    <row r="1339" spans="1:10" x14ac:dyDescent="0.3">
      <c r="A1339" s="68">
        <v>43609</v>
      </c>
      <c r="B1339" s="66" t="s">
        <v>6999</v>
      </c>
      <c r="C1339" s="66" t="s">
        <v>7021</v>
      </c>
      <c r="D1339" s="66">
        <v>63</v>
      </c>
      <c r="E1339" s="67">
        <v>1400</v>
      </c>
      <c r="F1339" s="70">
        <v>208</v>
      </c>
      <c r="G1339" s="70">
        <v>291200</v>
      </c>
      <c r="H1339" s="70">
        <f>G1339*18%</f>
        <v>52416</v>
      </c>
      <c r="I1339" s="70">
        <f>G1339+H1339</f>
        <v>343616</v>
      </c>
      <c r="J1339" s="67" t="s">
        <v>7010</v>
      </c>
    </row>
    <row r="1340" spans="1:10" x14ac:dyDescent="0.3">
      <c r="A1340" s="68">
        <v>43609</v>
      </c>
      <c r="B1340" s="66" t="s">
        <v>6999</v>
      </c>
      <c r="C1340" s="66" t="s">
        <v>7021</v>
      </c>
      <c r="D1340" s="66">
        <v>110</v>
      </c>
      <c r="E1340" s="67">
        <v>331</v>
      </c>
      <c r="F1340" s="70">
        <v>601</v>
      </c>
      <c r="G1340" s="70">
        <v>198931</v>
      </c>
      <c r="H1340" s="70">
        <f>G1340*18%</f>
        <v>35807.58</v>
      </c>
      <c r="I1340" s="70">
        <f>G1340+H1340</f>
        <v>234738.58000000002</v>
      </c>
      <c r="J1340" s="67" t="s">
        <v>6994</v>
      </c>
    </row>
    <row r="1341" spans="1:10" x14ac:dyDescent="0.3">
      <c r="A1341" s="68">
        <v>43609</v>
      </c>
      <c r="B1341" s="66" t="s">
        <v>6999</v>
      </c>
      <c r="C1341" s="66" t="s">
        <v>7021</v>
      </c>
      <c r="D1341" s="66">
        <v>110</v>
      </c>
      <c r="E1341" s="67">
        <v>169</v>
      </c>
      <c r="F1341" s="70">
        <v>601</v>
      </c>
      <c r="G1341" s="70">
        <v>101569</v>
      </c>
      <c r="H1341" s="70">
        <f>G1341*18%</f>
        <v>18282.419999999998</v>
      </c>
      <c r="I1341" s="70">
        <f>G1341+H1341</f>
        <v>119851.42</v>
      </c>
      <c r="J1341" s="67" t="s">
        <v>6994</v>
      </c>
    </row>
    <row r="1342" spans="1:10" x14ac:dyDescent="0.3">
      <c r="A1342" s="68">
        <v>43609</v>
      </c>
      <c r="B1342" s="66" t="s">
        <v>7001</v>
      </c>
      <c r="C1342" s="66" t="s">
        <v>7021</v>
      </c>
      <c r="D1342" s="66">
        <v>110</v>
      </c>
      <c r="E1342" s="67">
        <v>249</v>
      </c>
      <c r="F1342" s="70">
        <v>576.70000000000005</v>
      </c>
      <c r="G1342" s="70">
        <v>143598.30000000002</v>
      </c>
      <c r="H1342" s="70">
        <f>G1342*18%</f>
        <v>25847.694000000003</v>
      </c>
      <c r="I1342" s="70">
        <f>G1342+H1342</f>
        <v>169445.99400000001</v>
      </c>
      <c r="J1342" s="67" t="s">
        <v>6994</v>
      </c>
    </row>
    <row r="1343" spans="1:10" x14ac:dyDescent="0.3">
      <c r="A1343" s="68">
        <v>43609</v>
      </c>
      <c r="B1343" s="66" t="s">
        <v>7001</v>
      </c>
      <c r="C1343" s="66" t="s">
        <v>7021</v>
      </c>
      <c r="D1343" s="66">
        <v>110</v>
      </c>
      <c r="E1343" s="67">
        <v>151</v>
      </c>
      <c r="F1343" s="70">
        <v>576.70000000000005</v>
      </c>
      <c r="G1343" s="70">
        <v>87081.700000000012</v>
      </c>
      <c r="H1343" s="70">
        <f>G1343*18%</f>
        <v>15674.706000000002</v>
      </c>
      <c r="I1343" s="70">
        <f>G1343+H1343</f>
        <v>102756.40600000002</v>
      </c>
      <c r="J1343" s="67" t="s">
        <v>6994</v>
      </c>
    </row>
    <row r="1344" spans="1:10" x14ac:dyDescent="0.3">
      <c r="A1344" s="68">
        <v>43609</v>
      </c>
      <c r="B1344" s="66" t="s">
        <v>6999</v>
      </c>
      <c r="C1344" s="66" t="s">
        <v>7021</v>
      </c>
      <c r="D1344" s="66">
        <v>90</v>
      </c>
      <c r="E1344" s="67">
        <v>400</v>
      </c>
      <c r="F1344" s="70">
        <v>386.9</v>
      </c>
      <c r="G1344" s="70">
        <v>154760</v>
      </c>
      <c r="H1344" s="70">
        <f>G1344*18%</f>
        <v>27856.799999999999</v>
      </c>
      <c r="I1344" s="70">
        <f>G1344+H1344</f>
        <v>182616.8</v>
      </c>
      <c r="J1344" s="67" t="s">
        <v>6994</v>
      </c>
    </row>
    <row r="1345" spans="1:10" x14ac:dyDescent="0.3">
      <c r="A1345" s="68">
        <v>43609</v>
      </c>
      <c r="B1345" s="66" t="s">
        <v>6999</v>
      </c>
      <c r="C1345" s="66" t="s">
        <v>7021</v>
      </c>
      <c r="D1345" s="66">
        <v>75</v>
      </c>
      <c r="E1345" s="67">
        <v>311</v>
      </c>
      <c r="F1345" s="70">
        <v>277.39999999999998</v>
      </c>
      <c r="G1345" s="70">
        <v>86271.4</v>
      </c>
      <c r="H1345" s="70">
        <f>G1345*18%</f>
        <v>15528.851999999999</v>
      </c>
      <c r="I1345" s="70">
        <f>G1345+H1345</f>
        <v>101800.25199999999</v>
      </c>
      <c r="J1345" s="67" t="s">
        <v>6994</v>
      </c>
    </row>
    <row r="1346" spans="1:10" x14ac:dyDescent="0.3">
      <c r="A1346" s="68">
        <v>43609</v>
      </c>
      <c r="B1346" s="66" t="s">
        <v>6999</v>
      </c>
      <c r="C1346" s="66" t="s">
        <v>7021</v>
      </c>
      <c r="D1346" s="66">
        <v>75</v>
      </c>
      <c r="E1346" s="67">
        <v>89</v>
      </c>
      <c r="F1346" s="70">
        <v>277.39999999999998</v>
      </c>
      <c r="G1346" s="70">
        <v>24688.6</v>
      </c>
      <c r="H1346" s="70">
        <f>G1346*18%</f>
        <v>4443.9479999999994</v>
      </c>
      <c r="I1346" s="70">
        <f>G1346+H1346</f>
        <v>29132.547999999999</v>
      </c>
      <c r="J1346" s="67" t="s">
        <v>6994</v>
      </c>
    </row>
    <row r="1347" spans="1:10" x14ac:dyDescent="0.3">
      <c r="A1347" s="68">
        <v>43609</v>
      </c>
      <c r="B1347" s="66" t="s">
        <v>6999</v>
      </c>
      <c r="C1347" s="66" t="s">
        <v>7021</v>
      </c>
      <c r="D1347" s="66">
        <v>63</v>
      </c>
      <c r="E1347" s="67">
        <v>400</v>
      </c>
      <c r="F1347" s="70">
        <v>204.4</v>
      </c>
      <c r="G1347" s="70">
        <v>81760</v>
      </c>
      <c r="H1347" s="70">
        <f>G1347*18%</f>
        <v>14716.8</v>
      </c>
      <c r="I1347" s="70">
        <f>G1347+H1347</f>
        <v>96476.800000000003</v>
      </c>
      <c r="J1347" s="67" t="s">
        <v>6994</v>
      </c>
    </row>
    <row r="1348" spans="1:10" x14ac:dyDescent="0.3">
      <c r="A1348" s="68">
        <v>43609</v>
      </c>
      <c r="B1348" s="66" t="s">
        <v>6999</v>
      </c>
      <c r="C1348" s="66" t="s">
        <v>7021</v>
      </c>
      <c r="D1348" s="66">
        <v>90</v>
      </c>
      <c r="E1348" s="67">
        <v>409</v>
      </c>
      <c r="F1348" s="70">
        <v>386.9</v>
      </c>
      <c r="G1348" s="70">
        <v>158242.09999999998</v>
      </c>
      <c r="H1348" s="70">
        <f>G1348*18%</f>
        <v>28483.577999999994</v>
      </c>
      <c r="I1348" s="70">
        <f>G1348+H1348</f>
        <v>186725.67799999996</v>
      </c>
      <c r="J1348" s="67" t="s">
        <v>6994</v>
      </c>
    </row>
    <row r="1349" spans="1:10" x14ac:dyDescent="0.3">
      <c r="A1349" s="68">
        <v>43609</v>
      </c>
      <c r="B1349" s="66" t="s">
        <v>6999</v>
      </c>
      <c r="C1349" s="66" t="s">
        <v>7021</v>
      </c>
      <c r="D1349" s="66">
        <v>90</v>
      </c>
      <c r="E1349" s="67">
        <v>241</v>
      </c>
      <c r="F1349" s="70">
        <v>386.9</v>
      </c>
      <c r="G1349" s="70">
        <v>93242.9</v>
      </c>
      <c r="H1349" s="70">
        <f>G1349*18%</f>
        <v>16783.721999999998</v>
      </c>
      <c r="I1349" s="70">
        <f>G1349+H1349</f>
        <v>110026.62199999999</v>
      </c>
      <c r="J1349" s="67" t="s">
        <v>6994</v>
      </c>
    </row>
    <row r="1350" spans="1:10" x14ac:dyDescent="0.3">
      <c r="A1350" s="68">
        <v>43609</v>
      </c>
      <c r="B1350" s="66" t="s">
        <v>6999</v>
      </c>
      <c r="C1350" s="66" t="s">
        <v>7021</v>
      </c>
      <c r="D1350" s="66">
        <v>75</v>
      </c>
      <c r="E1350" s="67">
        <v>409</v>
      </c>
      <c r="F1350" s="70">
        <v>277.39999999999998</v>
      </c>
      <c r="G1350" s="70">
        <v>113456.59999999999</v>
      </c>
      <c r="H1350" s="70">
        <f>G1350*18%</f>
        <v>20422.187999999998</v>
      </c>
      <c r="I1350" s="70">
        <f>G1350+H1350</f>
        <v>133878.788</v>
      </c>
      <c r="J1350" s="67" t="s">
        <v>6994</v>
      </c>
    </row>
    <row r="1351" spans="1:10" x14ac:dyDescent="0.3">
      <c r="A1351" s="68">
        <v>43609</v>
      </c>
      <c r="B1351" s="66" t="s">
        <v>6999</v>
      </c>
      <c r="C1351" s="66" t="s">
        <v>7021</v>
      </c>
      <c r="D1351" s="66">
        <v>75</v>
      </c>
      <c r="E1351" s="67">
        <v>241</v>
      </c>
      <c r="F1351" s="70">
        <v>277.39999999999998</v>
      </c>
      <c r="G1351" s="70">
        <v>66853.399999999994</v>
      </c>
      <c r="H1351" s="70">
        <f>G1351*18%</f>
        <v>12033.611999999999</v>
      </c>
      <c r="I1351" s="70">
        <f>G1351+H1351</f>
        <v>78887.011999999988</v>
      </c>
      <c r="J1351" s="67" t="s">
        <v>6994</v>
      </c>
    </row>
    <row r="1352" spans="1:10" x14ac:dyDescent="0.3">
      <c r="A1352" s="68">
        <v>43609</v>
      </c>
      <c r="B1352" s="66" t="s">
        <v>6999</v>
      </c>
      <c r="C1352" s="66" t="s">
        <v>7021</v>
      </c>
      <c r="D1352" s="66">
        <v>110</v>
      </c>
      <c r="E1352" s="67">
        <v>426</v>
      </c>
      <c r="F1352" s="70">
        <v>601</v>
      </c>
      <c r="G1352" s="70">
        <v>256026</v>
      </c>
      <c r="H1352" s="70">
        <f>G1352*18%</f>
        <v>46084.68</v>
      </c>
      <c r="I1352" s="70">
        <f>G1352+H1352</f>
        <v>302110.68</v>
      </c>
      <c r="J1352" s="67" t="s">
        <v>6994</v>
      </c>
    </row>
    <row r="1353" spans="1:10" x14ac:dyDescent="0.3">
      <c r="A1353" s="68">
        <v>43609</v>
      </c>
      <c r="B1353" s="66" t="s">
        <v>6999</v>
      </c>
      <c r="C1353" s="66" t="s">
        <v>7021</v>
      </c>
      <c r="D1353" s="66">
        <v>110</v>
      </c>
      <c r="E1353" s="67">
        <v>24</v>
      </c>
      <c r="F1353" s="70">
        <v>601</v>
      </c>
      <c r="G1353" s="70">
        <v>14424</v>
      </c>
      <c r="H1353" s="70">
        <f>G1353*18%</f>
        <v>2596.3199999999997</v>
      </c>
      <c r="I1353" s="70">
        <f>G1353+H1353</f>
        <v>17020.32</v>
      </c>
      <c r="J1353" s="67" t="s">
        <v>6994</v>
      </c>
    </row>
    <row r="1354" spans="1:10" x14ac:dyDescent="0.3">
      <c r="A1354" s="68">
        <v>43609</v>
      </c>
      <c r="B1354" s="66" t="s">
        <v>6999</v>
      </c>
      <c r="C1354" s="66" t="s">
        <v>7021</v>
      </c>
      <c r="D1354" s="66">
        <v>90</v>
      </c>
      <c r="E1354" s="67">
        <v>124</v>
      </c>
      <c r="F1354" s="70">
        <v>386.9</v>
      </c>
      <c r="G1354" s="70">
        <v>47975.6</v>
      </c>
      <c r="H1354" s="70">
        <f>G1354*18%</f>
        <v>8635.6080000000002</v>
      </c>
      <c r="I1354" s="70">
        <f>G1354+H1354</f>
        <v>56611.207999999999</v>
      </c>
      <c r="J1354" s="67" t="s">
        <v>6994</v>
      </c>
    </row>
    <row r="1355" spans="1:10" x14ac:dyDescent="0.3">
      <c r="A1355" s="68">
        <v>43609</v>
      </c>
      <c r="B1355" s="66" t="s">
        <v>6999</v>
      </c>
      <c r="C1355" s="66" t="s">
        <v>7021</v>
      </c>
      <c r="D1355" s="66">
        <v>75</v>
      </c>
      <c r="E1355" s="67">
        <v>350</v>
      </c>
      <c r="F1355" s="70">
        <v>277.39999999999998</v>
      </c>
      <c r="G1355" s="70">
        <v>97089.999999999985</v>
      </c>
      <c r="H1355" s="70">
        <f>G1355*18%</f>
        <v>17476.199999999997</v>
      </c>
      <c r="I1355" s="70">
        <f>G1355+H1355</f>
        <v>114566.19999999998</v>
      </c>
      <c r="J1355" s="67" t="s">
        <v>6994</v>
      </c>
    </row>
    <row r="1356" spans="1:10" x14ac:dyDescent="0.3">
      <c r="A1356" s="68">
        <v>43609</v>
      </c>
      <c r="B1356" s="66" t="s">
        <v>6999</v>
      </c>
      <c r="C1356" s="66" t="s">
        <v>7021</v>
      </c>
      <c r="D1356" s="66">
        <v>63</v>
      </c>
      <c r="E1356" s="67">
        <v>500</v>
      </c>
      <c r="F1356" s="70">
        <v>204.4</v>
      </c>
      <c r="G1356" s="70">
        <v>102200</v>
      </c>
      <c r="H1356" s="70">
        <f>G1356*18%</f>
        <v>18396</v>
      </c>
      <c r="I1356" s="70">
        <f>G1356+H1356</f>
        <v>120596</v>
      </c>
      <c r="J1356" s="67" t="s">
        <v>6994</v>
      </c>
    </row>
    <row r="1357" spans="1:10" x14ac:dyDescent="0.3">
      <c r="A1357" s="68">
        <v>43609</v>
      </c>
      <c r="B1357" s="66" t="s">
        <v>6999</v>
      </c>
      <c r="C1357" s="66" t="s">
        <v>7021</v>
      </c>
      <c r="D1357" s="66">
        <v>90</v>
      </c>
      <c r="E1357" s="67">
        <v>526</v>
      </c>
      <c r="F1357" s="70">
        <v>386.9</v>
      </c>
      <c r="G1357" s="70">
        <v>203509.4</v>
      </c>
      <c r="H1357" s="70">
        <f>G1357*18%</f>
        <v>36631.691999999995</v>
      </c>
      <c r="I1357" s="70">
        <f>G1357+H1357</f>
        <v>240141.092</v>
      </c>
      <c r="J1357" s="67" t="s">
        <v>6994</v>
      </c>
    </row>
    <row r="1358" spans="1:10" x14ac:dyDescent="0.3">
      <c r="A1358" s="68">
        <v>43609</v>
      </c>
      <c r="B1358" s="66" t="s">
        <v>6999</v>
      </c>
      <c r="C1358" s="66" t="s">
        <v>7021</v>
      </c>
      <c r="D1358" s="66">
        <v>75</v>
      </c>
      <c r="E1358" s="67">
        <v>300</v>
      </c>
      <c r="F1358" s="70">
        <v>277.39999999999998</v>
      </c>
      <c r="G1358" s="70">
        <v>83220</v>
      </c>
      <c r="H1358" s="70">
        <f>G1358*18%</f>
        <v>14979.599999999999</v>
      </c>
      <c r="I1358" s="70">
        <f>G1358+H1358</f>
        <v>98199.6</v>
      </c>
      <c r="J1358" s="67" t="s">
        <v>6994</v>
      </c>
    </row>
    <row r="1359" spans="1:10" x14ac:dyDescent="0.3">
      <c r="A1359" s="68">
        <v>43609</v>
      </c>
      <c r="B1359" s="66" t="s">
        <v>6999</v>
      </c>
      <c r="C1359" s="66" t="s">
        <v>7021</v>
      </c>
      <c r="D1359" s="66">
        <v>90</v>
      </c>
      <c r="E1359" s="67">
        <v>650</v>
      </c>
      <c r="F1359" s="70">
        <v>386.9</v>
      </c>
      <c r="G1359" s="70">
        <v>251484.99999999997</v>
      </c>
      <c r="H1359" s="70">
        <f>G1359*18%</f>
        <v>45267.299999999996</v>
      </c>
      <c r="I1359" s="70">
        <f>G1359+H1359</f>
        <v>296752.3</v>
      </c>
      <c r="J1359" s="67" t="s">
        <v>6994</v>
      </c>
    </row>
    <row r="1360" spans="1:10" x14ac:dyDescent="0.3">
      <c r="A1360" s="68">
        <v>43609</v>
      </c>
      <c r="B1360" s="66" t="s">
        <v>6999</v>
      </c>
      <c r="C1360" s="66" t="s">
        <v>7021</v>
      </c>
      <c r="D1360" s="66">
        <v>75</v>
      </c>
      <c r="E1360" s="67">
        <v>650</v>
      </c>
      <c r="F1360" s="70">
        <v>277.39999999999998</v>
      </c>
      <c r="G1360" s="70">
        <v>180309.99999999997</v>
      </c>
      <c r="H1360" s="70">
        <f>G1360*18%</f>
        <v>32455.799999999992</v>
      </c>
      <c r="I1360" s="70">
        <f>G1360+H1360</f>
        <v>212765.79999999996</v>
      </c>
      <c r="J1360" s="67" t="s">
        <v>6994</v>
      </c>
    </row>
    <row r="1361" spans="1:10" x14ac:dyDescent="0.3">
      <c r="A1361" s="68">
        <v>43609</v>
      </c>
      <c r="B1361" s="66" t="s">
        <v>6999</v>
      </c>
      <c r="C1361" s="66" t="s">
        <v>7021</v>
      </c>
      <c r="D1361" s="66">
        <v>63</v>
      </c>
      <c r="E1361" s="67">
        <v>400</v>
      </c>
      <c r="F1361" s="70">
        <v>204.4</v>
      </c>
      <c r="G1361" s="70">
        <v>81760</v>
      </c>
      <c r="H1361" s="70">
        <f>G1361*18%</f>
        <v>14716.8</v>
      </c>
      <c r="I1361" s="70">
        <f>G1361+H1361</f>
        <v>96476.800000000003</v>
      </c>
      <c r="J1361" s="67" t="s">
        <v>6994</v>
      </c>
    </row>
    <row r="1362" spans="1:10" x14ac:dyDescent="0.3">
      <c r="A1362" s="68">
        <v>43609</v>
      </c>
      <c r="B1362" s="66" t="s">
        <v>6999</v>
      </c>
      <c r="C1362" s="66" t="s">
        <v>7021</v>
      </c>
      <c r="D1362" s="66">
        <v>110</v>
      </c>
      <c r="E1362" s="67">
        <v>386</v>
      </c>
      <c r="F1362" s="70">
        <v>601</v>
      </c>
      <c r="G1362" s="70">
        <v>231986</v>
      </c>
      <c r="H1362" s="70">
        <f>G1362*18%</f>
        <v>41757.479999999996</v>
      </c>
      <c r="I1362" s="70">
        <f>G1362+H1362</f>
        <v>273743.48</v>
      </c>
      <c r="J1362" s="67" t="s">
        <v>6994</v>
      </c>
    </row>
    <row r="1363" spans="1:10" x14ac:dyDescent="0.3">
      <c r="A1363" s="68">
        <v>43609</v>
      </c>
      <c r="B1363" s="66" t="s">
        <v>6999</v>
      </c>
      <c r="C1363" s="66" t="s">
        <v>7021</v>
      </c>
      <c r="D1363" s="66">
        <v>110</v>
      </c>
      <c r="E1363" s="67">
        <v>64</v>
      </c>
      <c r="F1363" s="70">
        <v>601</v>
      </c>
      <c r="G1363" s="70">
        <v>38464</v>
      </c>
      <c r="H1363" s="70">
        <f>G1363*18%</f>
        <v>6923.5199999999995</v>
      </c>
      <c r="I1363" s="70">
        <f>G1363+H1363</f>
        <v>45387.519999999997</v>
      </c>
      <c r="J1363" s="67" t="s">
        <v>6994</v>
      </c>
    </row>
    <row r="1364" spans="1:10" x14ac:dyDescent="0.3">
      <c r="A1364" s="68">
        <v>43609</v>
      </c>
      <c r="B1364" s="66" t="s">
        <v>6999</v>
      </c>
      <c r="C1364" s="66" t="s">
        <v>7021</v>
      </c>
      <c r="D1364" s="66">
        <v>75</v>
      </c>
      <c r="E1364" s="67">
        <v>831</v>
      </c>
      <c r="F1364" s="70">
        <v>277.39999999999998</v>
      </c>
      <c r="G1364" s="70">
        <v>230519.4</v>
      </c>
      <c r="H1364" s="70">
        <f>G1364*18%</f>
        <v>41493.491999999998</v>
      </c>
      <c r="I1364" s="70">
        <f>G1364+H1364</f>
        <v>272012.89199999999</v>
      </c>
      <c r="J1364" s="67" t="s">
        <v>6994</v>
      </c>
    </row>
    <row r="1365" spans="1:10" x14ac:dyDescent="0.3">
      <c r="A1365" s="68">
        <v>43609</v>
      </c>
      <c r="B1365" s="66" t="s">
        <v>6999</v>
      </c>
      <c r="C1365" s="66" t="s">
        <v>7021</v>
      </c>
      <c r="D1365" s="66">
        <v>63</v>
      </c>
      <c r="E1365" s="67">
        <v>122</v>
      </c>
      <c r="F1365" s="70">
        <v>204.4</v>
      </c>
      <c r="G1365" s="70">
        <v>24936.799999999999</v>
      </c>
      <c r="H1365" s="70">
        <f>G1365*18%</f>
        <v>4488.6239999999998</v>
      </c>
      <c r="I1365" s="70">
        <f>G1365+H1365</f>
        <v>29425.423999999999</v>
      </c>
      <c r="J1365" s="67" t="s">
        <v>6994</v>
      </c>
    </row>
    <row r="1366" spans="1:10" x14ac:dyDescent="0.3">
      <c r="A1366" s="68">
        <v>43609</v>
      </c>
      <c r="B1366" s="66" t="s">
        <v>6999</v>
      </c>
      <c r="C1366" s="66" t="s">
        <v>7021</v>
      </c>
      <c r="D1366" s="66">
        <v>75</v>
      </c>
      <c r="E1366" s="67">
        <v>169</v>
      </c>
      <c r="F1366" s="70">
        <v>277.39999999999998</v>
      </c>
      <c r="G1366" s="70">
        <v>46880.6</v>
      </c>
      <c r="H1366" s="70">
        <f>G1366*18%</f>
        <v>8438.5079999999998</v>
      </c>
      <c r="I1366" s="70">
        <f>G1366+H1366</f>
        <v>55319.108</v>
      </c>
      <c r="J1366" s="67" t="s">
        <v>6994</v>
      </c>
    </row>
    <row r="1367" spans="1:10" x14ac:dyDescent="0.3">
      <c r="A1367" s="68">
        <v>43609</v>
      </c>
      <c r="B1367" s="66" t="s">
        <v>6999</v>
      </c>
      <c r="C1367" s="66" t="s">
        <v>7021</v>
      </c>
      <c r="D1367" s="66">
        <v>63</v>
      </c>
      <c r="E1367" s="67">
        <v>878</v>
      </c>
      <c r="F1367" s="70">
        <v>204.4</v>
      </c>
      <c r="G1367" s="70">
        <v>179463.2</v>
      </c>
      <c r="H1367" s="70">
        <f>G1367*18%</f>
        <v>32303.376</v>
      </c>
      <c r="I1367" s="70">
        <f>G1367+H1367</f>
        <v>211766.576</v>
      </c>
      <c r="J1367" s="67" t="s">
        <v>6994</v>
      </c>
    </row>
    <row r="1368" spans="1:10" x14ac:dyDescent="0.3">
      <c r="A1368" s="68">
        <v>43609</v>
      </c>
      <c r="B1368" s="66" t="s">
        <v>7002</v>
      </c>
      <c r="C1368" s="66" t="s">
        <v>7022</v>
      </c>
      <c r="D1368" s="66">
        <v>60</v>
      </c>
      <c r="E1368" s="67">
        <v>1080</v>
      </c>
      <c r="F1368" s="70">
        <v>361</v>
      </c>
      <c r="G1368" s="70">
        <v>389880</v>
      </c>
      <c r="H1368" s="70">
        <f>G1368*18%</f>
        <v>70178.399999999994</v>
      </c>
      <c r="I1368" s="70">
        <f>G1368+H1368</f>
        <v>460058.4</v>
      </c>
      <c r="J1368" s="67" t="s">
        <v>6994</v>
      </c>
    </row>
    <row r="1369" spans="1:10" x14ac:dyDescent="0.3">
      <c r="A1369" s="68">
        <v>43609</v>
      </c>
      <c r="B1369" s="66" t="s">
        <v>7002</v>
      </c>
      <c r="C1369" s="66" t="s">
        <v>7022</v>
      </c>
      <c r="D1369" s="66">
        <v>60</v>
      </c>
      <c r="E1369" s="67">
        <v>495</v>
      </c>
      <c r="F1369" s="70">
        <v>361</v>
      </c>
      <c r="G1369" s="70">
        <v>178695</v>
      </c>
      <c r="H1369" s="70">
        <f>G1369*18%</f>
        <v>32165.1</v>
      </c>
      <c r="I1369" s="70">
        <f>G1369+H1369</f>
        <v>210860.1</v>
      </c>
      <c r="J1369" s="67" t="s">
        <v>6994</v>
      </c>
    </row>
    <row r="1370" spans="1:10" x14ac:dyDescent="0.3">
      <c r="A1370" s="68">
        <v>43610</v>
      </c>
      <c r="B1370" s="66" t="s">
        <v>7025</v>
      </c>
      <c r="C1370" s="66" t="s">
        <v>7022</v>
      </c>
      <c r="D1370" s="66">
        <v>63</v>
      </c>
      <c r="E1370" s="67">
        <v>1200</v>
      </c>
      <c r="F1370" s="70">
        <v>16</v>
      </c>
      <c r="G1370" s="70">
        <v>19200</v>
      </c>
      <c r="H1370" s="70">
        <f>G1370*18%</f>
        <v>3456</v>
      </c>
      <c r="I1370" s="70">
        <f>G1370+H1370</f>
        <v>22656</v>
      </c>
      <c r="J1370" s="67" t="s">
        <v>6994</v>
      </c>
    </row>
    <row r="1371" spans="1:10" x14ac:dyDescent="0.3">
      <c r="A1371" s="68">
        <v>43610</v>
      </c>
      <c r="B1371" s="66" t="s">
        <v>7025</v>
      </c>
      <c r="C1371" s="66" t="s">
        <v>7022</v>
      </c>
      <c r="D1371" s="66">
        <v>110</v>
      </c>
      <c r="E1371" s="67">
        <v>1610</v>
      </c>
      <c r="F1371" s="70">
        <v>49</v>
      </c>
      <c r="G1371" s="70">
        <v>78890</v>
      </c>
      <c r="H1371" s="70">
        <f>G1371*18%</f>
        <v>14200.199999999999</v>
      </c>
      <c r="I1371" s="70">
        <f>G1371+H1371</f>
        <v>93090.2</v>
      </c>
      <c r="J1371" s="67" t="s">
        <v>6994</v>
      </c>
    </row>
    <row r="1372" spans="1:10" x14ac:dyDescent="0.3">
      <c r="A1372" s="68">
        <v>43610</v>
      </c>
      <c r="B1372" s="66" t="s">
        <v>7000</v>
      </c>
      <c r="C1372" s="66" t="s">
        <v>7023</v>
      </c>
      <c r="D1372" s="66">
        <v>75</v>
      </c>
      <c r="E1372" s="67">
        <v>12560</v>
      </c>
      <c r="F1372" s="70">
        <v>22</v>
      </c>
      <c r="G1372" s="70">
        <v>276320</v>
      </c>
      <c r="H1372" s="70">
        <f>G1372*18%</f>
        <v>49737.599999999999</v>
      </c>
      <c r="I1372" s="70">
        <f>G1372+H1372</f>
        <v>326057.59999999998</v>
      </c>
      <c r="J1372" s="67" t="s">
        <v>6994</v>
      </c>
    </row>
    <row r="1373" spans="1:10" x14ac:dyDescent="0.3">
      <c r="A1373" s="68">
        <v>43610</v>
      </c>
      <c r="B1373" s="66" t="s">
        <v>7000</v>
      </c>
      <c r="C1373" s="66" t="s">
        <v>7023</v>
      </c>
      <c r="D1373" s="66">
        <v>63</v>
      </c>
      <c r="E1373" s="67">
        <v>2600</v>
      </c>
      <c r="F1373" s="70">
        <v>17</v>
      </c>
      <c r="G1373" s="70">
        <v>44200</v>
      </c>
      <c r="H1373" s="70">
        <f>G1373*18%</f>
        <v>7956</v>
      </c>
      <c r="I1373" s="70">
        <f>G1373+H1373</f>
        <v>52156</v>
      </c>
      <c r="J1373" s="67" t="s">
        <v>6994</v>
      </c>
    </row>
    <row r="1374" spans="1:10" x14ac:dyDescent="0.3">
      <c r="A1374" s="68">
        <v>43610</v>
      </c>
      <c r="B1374" s="66" t="s">
        <v>7004</v>
      </c>
      <c r="C1374" s="66" t="s">
        <v>6998</v>
      </c>
      <c r="D1374" s="66">
        <v>90</v>
      </c>
      <c r="E1374" s="67">
        <v>4440</v>
      </c>
      <c r="F1374" s="70">
        <v>49</v>
      </c>
      <c r="G1374" s="70">
        <v>217560</v>
      </c>
      <c r="H1374" s="70">
        <f>G1374*18%</f>
        <v>39160.799999999996</v>
      </c>
      <c r="I1374" s="70">
        <f>G1374+H1374</f>
        <v>256720.8</v>
      </c>
      <c r="J1374" s="67" t="s">
        <v>6994</v>
      </c>
    </row>
    <row r="1375" spans="1:10" x14ac:dyDescent="0.3">
      <c r="A1375" s="68">
        <v>43610</v>
      </c>
      <c r="B1375" s="66" t="s">
        <v>7003</v>
      </c>
      <c r="C1375" s="66" t="s">
        <v>7033</v>
      </c>
      <c r="D1375" s="66">
        <v>110</v>
      </c>
      <c r="E1375" s="67">
        <v>190</v>
      </c>
      <c r="F1375" s="70">
        <v>60</v>
      </c>
      <c r="G1375" s="70">
        <v>11400</v>
      </c>
      <c r="H1375" s="70">
        <f>G1375*18%</f>
        <v>2052</v>
      </c>
      <c r="I1375" s="70">
        <f>G1375+H1375</f>
        <v>13452</v>
      </c>
      <c r="J1375" s="67" t="s">
        <v>6994</v>
      </c>
    </row>
    <row r="1376" spans="1:10" x14ac:dyDescent="0.3">
      <c r="A1376" s="68">
        <v>43610</v>
      </c>
      <c r="B1376" s="66" t="s">
        <v>6999</v>
      </c>
      <c r="C1376" s="66" t="s">
        <v>7021</v>
      </c>
      <c r="D1376" s="66">
        <v>90</v>
      </c>
      <c r="E1376" s="67">
        <v>583</v>
      </c>
      <c r="F1376" s="70">
        <v>386.9</v>
      </c>
      <c r="G1376" s="70">
        <v>225562.69999999998</v>
      </c>
      <c r="H1376" s="70">
        <f>G1376*18%</f>
        <v>40601.285999999993</v>
      </c>
      <c r="I1376" s="70">
        <f>G1376+H1376</f>
        <v>266163.98599999998</v>
      </c>
      <c r="J1376" s="67" t="s">
        <v>6994</v>
      </c>
    </row>
    <row r="1377" spans="1:10" x14ac:dyDescent="0.3">
      <c r="A1377" s="68">
        <v>43610</v>
      </c>
      <c r="B1377" s="66" t="s">
        <v>6999</v>
      </c>
      <c r="C1377" s="66" t="s">
        <v>7021</v>
      </c>
      <c r="D1377" s="66">
        <v>90</v>
      </c>
      <c r="E1377" s="67">
        <v>67</v>
      </c>
      <c r="F1377" s="70">
        <v>386.9</v>
      </c>
      <c r="G1377" s="70">
        <v>25922.3</v>
      </c>
      <c r="H1377" s="70">
        <f>G1377*18%</f>
        <v>4666.0140000000001</v>
      </c>
      <c r="I1377" s="70">
        <f>G1377+H1377</f>
        <v>30588.313999999998</v>
      </c>
      <c r="J1377" s="67" t="s">
        <v>6994</v>
      </c>
    </row>
    <row r="1378" spans="1:10" x14ac:dyDescent="0.3">
      <c r="A1378" s="68">
        <v>43610</v>
      </c>
      <c r="B1378" s="66" t="s">
        <v>6999</v>
      </c>
      <c r="C1378" s="66" t="s">
        <v>7021</v>
      </c>
      <c r="D1378" s="66">
        <v>75</v>
      </c>
      <c r="E1378" s="67">
        <v>449</v>
      </c>
      <c r="F1378" s="70">
        <v>277.39999999999998</v>
      </c>
      <c r="G1378" s="70">
        <v>124552.59999999999</v>
      </c>
      <c r="H1378" s="70">
        <f>G1378*18%</f>
        <v>22419.467999999997</v>
      </c>
      <c r="I1378" s="70">
        <f>G1378+H1378</f>
        <v>146972.068</v>
      </c>
      <c r="J1378" s="67" t="s">
        <v>6994</v>
      </c>
    </row>
    <row r="1379" spans="1:10" x14ac:dyDescent="0.3">
      <c r="A1379" s="68">
        <v>43610</v>
      </c>
      <c r="B1379" s="66" t="s">
        <v>6999</v>
      </c>
      <c r="C1379" s="66" t="s">
        <v>7021</v>
      </c>
      <c r="D1379" s="66">
        <v>75</v>
      </c>
      <c r="E1379" s="67">
        <v>134</v>
      </c>
      <c r="F1379" s="70">
        <v>277.39999999999998</v>
      </c>
      <c r="G1379" s="70">
        <v>37171.599999999999</v>
      </c>
      <c r="H1379" s="70">
        <f>G1379*18%</f>
        <v>6690.8879999999999</v>
      </c>
      <c r="I1379" s="70">
        <f>G1379+H1379</f>
        <v>43862.487999999998</v>
      </c>
      <c r="J1379" s="67" t="s">
        <v>6994</v>
      </c>
    </row>
    <row r="1380" spans="1:10" x14ac:dyDescent="0.3">
      <c r="A1380" s="68">
        <v>43610</v>
      </c>
      <c r="B1380" s="66" t="s">
        <v>6999</v>
      </c>
      <c r="C1380" s="66" t="s">
        <v>7021</v>
      </c>
      <c r="D1380" s="66">
        <v>75</v>
      </c>
      <c r="E1380" s="67">
        <v>67</v>
      </c>
      <c r="F1380" s="70">
        <v>277.39999999999998</v>
      </c>
      <c r="G1380" s="70">
        <v>18585.8</v>
      </c>
      <c r="H1380" s="70">
        <f>G1380*18%</f>
        <v>3345.444</v>
      </c>
      <c r="I1380" s="70">
        <f>G1380+H1380</f>
        <v>21931.243999999999</v>
      </c>
      <c r="J1380" s="67" t="s">
        <v>6994</v>
      </c>
    </row>
    <row r="1381" spans="1:10" x14ac:dyDescent="0.3">
      <c r="A1381" s="68">
        <v>43610</v>
      </c>
      <c r="B1381" s="66" t="s">
        <v>6999</v>
      </c>
      <c r="C1381" s="66" t="s">
        <v>7021</v>
      </c>
      <c r="D1381" s="66">
        <v>90</v>
      </c>
      <c r="E1381" s="67">
        <v>650</v>
      </c>
      <c r="F1381" s="70">
        <v>386.9</v>
      </c>
      <c r="G1381" s="70">
        <v>251484.99999999997</v>
      </c>
      <c r="H1381" s="70">
        <f>G1381*18%</f>
        <v>45267.299999999996</v>
      </c>
      <c r="I1381" s="70">
        <f>G1381+H1381</f>
        <v>296752.3</v>
      </c>
      <c r="J1381" s="67" t="s">
        <v>6994</v>
      </c>
    </row>
    <row r="1382" spans="1:10" x14ac:dyDescent="0.3">
      <c r="A1382" s="68">
        <v>43610</v>
      </c>
      <c r="B1382" s="66" t="s">
        <v>6999</v>
      </c>
      <c r="C1382" s="66" t="s">
        <v>7021</v>
      </c>
      <c r="D1382" s="66">
        <v>75</v>
      </c>
      <c r="E1382" s="67">
        <v>650</v>
      </c>
      <c r="F1382" s="70">
        <v>277.39999999999998</v>
      </c>
      <c r="G1382" s="70">
        <v>180309.99999999997</v>
      </c>
      <c r="H1382" s="70">
        <f>G1382*18%</f>
        <v>32455.799999999992</v>
      </c>
      <c r="I1382" s="70">
        <f>G1382+H1382</f>
        <v>212765.79999999996</v>
      </c>
      <c r="J1382" s="67" t="s">
        <v>6994</v>
      </c>
    </row>
    <row r="1383" spans="1:10" x14ac:dyDescent="0.3">
      <c r="A1383" s="68">
        <v>43610</v>
      </c>
      <c r="B1383" s="66" t="s">
        <v>6999</v>
      </c>
      <c r="C1383" s="66" t="s">
        <v>7021</v>
      </c>
      <c r="D1383" s="66">
        <v>63</v>
      </c>
      <c r="E1383" s="67">
        <v>450</v>
      </c>
      <c r="F1383" s="70">
        <v>204.4</v>
      </c>
      <c r="G1383" s="70">
        <v>91980</v>
      </c>
      <c r="H1383" s="70">
        <f>G1383*18%</f>
        <v>16556.399999999998</v>
      </c>
      <c r="I1383" s="70">
        <f>G1383+H1383</f>
        <v>108536.4</v>
      </c>
      <c r="J1383" s="67" t="s">
        <v>6994</v>
      </c>
    </row>
    <row r="1384" spans="1:10" x14ac:dyDescent="0.3">
      <c r="A1384" s="68">
        <v>43610</v>
      </c>
      <c r="B1384" s="66" t="s">
        <v>6999</v>
      </c>
      <c r="C1384" s="66" t="s">
        <v>7021</v>
      </c>
      <c r="D1384" s="66">
        <v>90</v>
      </c>
      <c r="E1384" s="67">
        <v>72</v>
      </c>
      <c r="F1384" s="70">
        <v>386.9</v>
      </c>
      <c r="G1384" s="70">
        <v>27856.799999999999</v>
      </c>
      <c r="H1384" s="70">
        <f>G1384*18%</f>
        <v>5014.2239999999993</v>
      </c>
      <c r="I1384" s="70">
        <f>G1384+H1384</f>
        <v>32871.023999999998</v>
      </c>
      <c r="J1384" s="67" t="s">
        <v>6994</v>
      </c>
    </row>
    <row r="1385" spans="1:10" x14ac:dyDescent="0.3">
      <c r="A1385" s="68">
        <v>43610</v>
      </c>
      <c r="B1385" s="66" t="s">
        <v>6999</v>
      </c>
      <c r="C1385" s="66" t="s">
        <v>7021</v>
      </c>
      <c r="D1385" s="66">
        <v>90</v>
      </c>
      <c r="E1385" s="67">
        <v>248</v>
      </c>
      <c r="F1385" s="70">
        <v>386.9</v>
      </c>
      <c r="G1385" s="70">
        <v>95951.2</v>
      </c>
      <c r="H1385" s="70">
        <f>G1385*18%</f>
        <v>17271.216</v>
      </c>
      <c r="I1385" s="70">
        <f>G1385+H1385</f>
        <v>113222.416</v>
      </c>
      <c r="J1385" s="67" t="s">
        <v>6994</v>
      </c>
    </row>
    <row r="1386" spans="1:10" x14ac:dyDescent="0.3">
      <c r="A1386" s="68">
        <v>43610</v>
      </c>
      <c r="B1386" s="66" t="s">
        <v>6999</v>
      </c>
      <c r="C1386" s="66" t="s">
        <v>7021</v>
      </c>
      <c r="D1386" s="66">
        <v>90</v>
      </c>
      <c r="E1386" s="67">
        <v>330</v>
      </c>
      <c r="F1386" s="70">
        <v>386.9</v>
      </c>
      <c r="G1386" s="70">
        <v>127676.99999999999</v>
      </c>
      <c r="H1386" s="70">
        <f>G1386*18%</f>
        <v>22981.859999999997</v>
      </c>
      <c r="I1386" s="70">
        <f>G1386+H1386</f>
        <v>150658.85999999999</v>
      </c>
      <c r="J1386" s="67" t="s">
        <v>6994</v>
      </c>
    </row>
    <row r="1387" spans="1:10" x14ac:dyDescent="0.3">
      <c r="A1387" s="68">
        <v>43610</v>
      </c>
      <c r="B1387" s="66" t="s">
        <v>6999</v>
      </c>
      <c r="C1387" s="66" t="s">
        <v>7021</v>
      </c>
      <c r="D1387" s="66">
        <v>75</v>
      </c>
      <c r="E1387" s="67">
        <v>72</v>
      </c>
      <c r="F1387" s="70">
        <v>277.39999999999998</v>
      </c>
      <c r="G1387" s="70">
        <v>19972.8</v>
      </c>
      <c r="H1387" s="70">
        <f>G1387*18%</f>
        <v>3595.1039999999998</v>
      </c>
      <c r="I1387" s="70">
        <f>G1387+H1387</f>
        <v>23567.903999999999</v>
      </c>
      <c r="J1387" s="67" t="s">
        <v>6994</v>
      </c>
    </row>
    <row r="1388" spans="1:10" x14ac:dyDescent="0.3">
      <c r="A1388" s="68">
        <v>43610</v>
      </c>
      <c r="B1388" s="66" t="s">
        <v>6999</v>
      </c>
      <c r="C1388" s="66" t="s">
        <v>7021</v>
      </c>
      <c r="D1388" s="66">
        <v>75</v>
      </c>
      <c r="E1388" s="67">
        <v>248</v>
      </c>
      <c r="F1388" s="70">
        <v>277.39999999999998</v>
      </c>
      <c r="G1388" s="70">
        <v>68795.199999999997</v>
      </c>
      <c r="H1388" s="70">
        <f>G1388*18%</f>
        <v>12383.135999999999</v>
      </c>
      <c r="I1388" s="70">
        <f>G1388+H1388</f>
        <v>81178.335999999996</v>
      </c>
      <c r="J1388" s="67" t="s">
        <v>6994</v>
      </c>
    </row>
    <row r="1389" spans="1:10" x14ac:dyDescent="0.3">
      <c r="A1389" s="68">
        <v>43610</v>
      </c>
      <c r="B1389" s="66" t="s">
        <v>6999</v>
      </c>
      <c r="C1389" s="66" t="s">
        <v>7021</v>
      </c>
      <c r="D1389" s="66">
        <v>75</v>
      </c>
      <c r="E1389" s="67">
        <v>330</v>
      </c>
      <c r="F1389" s="70">
        <v>277.39999999999998</v>
      </c>
      <c r="G1389" s="70">
        <v>91541.999999999985</v>
      </c>
      <c r="H1389" s="70">
        <f>G1389*18%</f>
        <v>16477.559999999998</v>
      </c>
      <c r="I1389" s="70">
        <f>G1389+H1389</f>
        <v>108019.55999999998</v>
      </c>
      <c r="J1389" s="67" t="s">
        <v>6994</v>
      </c>
    </row>
    <row r="1390" spans="1:10" x14ac:dyDescent="0.3">
      <c r="A1390" s="68">
        <v>43610</v>
      </c>
      <c r="B1390" s="66" t="s">
        <v>6999</v>
      </c>
      <c r="C1390" s="66" t="s">
        <v>7021</v>
      </c>
      <c r="D1390" s="66">
        <v>63</v>
      </c>
      <c r="E1390" s="67">
        <v>650</v>
      </c>
      <c r="F1390" s="70">
        <v>204.4</v>
      </c>
      <c r="G1390" s="70">
        <v>132860</v>
      </c>
      <c r="H1390" s="70">
        <f>G1390*18%</f>
        <v>23914.799999999999</v>
      </c>
      <c r="I1390" s="70">
        <f>G1390+H1390</f>
        <v>156774.79999999999</v>
      </c>
      <c r="J1390" s="67" t="s">
        <v>6994</v>
      </c>
    </row>
    <row r="1391" spans="1:10" x14ac:dyDescent="0.3">
      <c r="A1391" s="68">
        <v>43610</v>
      </c>
      <c r="B1391" s="66" t="s">
        <v>6999</v>
      </c>
      <c r="C1391" s="66" t="s">
        <v>7021</v>
      </c>
      <c r="D1391" s="66">
        <v>90</v>
      </c>
      <c r="E1391" s="67">
        <v>220</v>
      </c>
      <c r="F1391" s="70">
        <v>386.9</v>
      </c>
      <c r="G1391" s="70">
        <v>85118</v>
      </c>
      <c r="H1391" s="70">
        <f>G1391*18%</f>
        <v>15321.24</v>
      </c>
      <c r="I1391" s="70">
        <f>G1391+H1391</f>
        <v>100439.24</v>
      </c>
      <c r="J1391" s="67" t="s">
        <v>6994</v>
      </c>
    </row>
    <row r="1392" spans="1:10" x14ac:dyDescent="0.3">
      <c r="A1392" s="68">
        <v>43610</v>
      </c>
      <c r="B1392" s="66" t="s">
        <v>6999</v>
      </c>
      <c r="C1392" s="66" t="s">
        <v>7021</v>
      </c>
      <c r="D1392" s="66">
        <v>90</v>
      </c>
      <c r="E1392" s="67">
        <v>246</v>
      </c>
      <c r="F1392" s="70">
        <v>386.9</v>
      </c>
      <c r="G1392" s="70">
        <v>95177.4</v>
      </c>
      <c r="H1392" s="70">
        <f>G1392*18%</f>
        <v>17131.931999999997</v>
      </c>
      <c r="I1392" s="70">
        <f>G1392+H1392</f>
        <v>112309.33199999999</v>
      </c>
      <c r="J1392" s="67" t="s">
        <v>6994</v>
      </c>
    </row>
    <row r="1393" spans="1:10" x14ac:dyDescent="0.3">
      <c r="A1393" s="68">
        <v>43610</v>
      </c>
      <c r="B1393" s="66" t="s">
        <v>6999</v>
      </c>
      <c r="C1393" s="66" t="s">
        <v>7021</v>
      </c>
      <c r="D1393" s="66">
        <v>90</v>
      </c>
      <c r="E1393" s="67">
        <v>184</v>
      </c>
      <c r="F1393" s="70">
        <v>386.9</v>
      </c>
      <c r="G1393" s="70">
        <v>71189.599999999991</v>
      </c>
      <c r="H1393" s="70">
        <f>G1393*18%</f>
        <v>12814.127999999999</v>
      </c>
      <c r="I1393" s="70">
        <f>G1393+H1393</f>
        <v>84003.727999999988</v>
      </c>
      <c r="J1393" s="67" t="s">
        <v>6994</v>
      </c>
    </row>
    <row r="1394" spans="1:10" x14ac:dyDescent="0.3">
      <c r="A1394" s="68">
        <v>43610</v>
      </c>
      <c r="B1394" s="66" t="s">
        <v>6999</v>
      </c>
      <c r="C1394" s="66" t="s">
        <v>7021</v>
      </c>
      <c r="D1394" s="66">
        <v>75</v>
      </c>
      <c r="E1394" s="67">
        <v>105</v>
      </c>
      <c r="F1394" s="70">
        <v>277.39999999999998</v>
      </c>
      <c r="G1394" s="70">
        <v>29126.999999999996</v>
      </c>
      <c r="H1394" s="70">
        <f>G1394*18%</f>
        <v>5242.8599999999988</v>
      </c>
      <c r="I1394" s="70">
        <f>G1394+H1394</f>
        <v>34369.859999999993</v>
      </c>
      <c r="J1394" s="67" t="s">
        <v>6994</v>
      </c>
    </row>
    <row r="1395" spans="1:10" x14ac:dyDescent="0.3">
      <c r="A1395" s="68">
        <v>43610</v>
      </c>
      <c r="B1395" s="66" t="s">
        <v>6999</v>
      </c>
      <c r="C1395" s="66" t="s">
        <v>7021</v>
      </c>
      <c r="D1395" s="66">
        <v>75</v>
      </c>
      <c r="E1395" s="67">
        <v>206</v>
      </c>
      <c r="F1395" s="70">
        <v>277.39999999999998</v>
      </c>
      <c r="G1395" s="70">
        <v>57144.399999999994</v>
      </c>
      <c r="H1395" s="70">
        <f>G1395*18%</f>
        <v>10285.991999999998</v>
      </c>
      <c r="I1395" s="70">
        <f>G1395+H1395</f>
        <v>67430.391999999993</v>
      </c>
      <c r="J1395" s="67" t="s">
        <v>6994</v>
      </c>
    </row>
    <row r="1396" spans="1:10" x14ac:dyDescent="0.3">
      <c r="A1396" s="68">
        <v>43610</v>
      </c>
      <c r="B1396" s="66" t="s">
        <v>6999</v>
      </c>
      <c r="C1396" s="66" t="s">
        <v>7021</v>
      </c>
      <c r="D1396" s="66">
        <v>75</v>
      </c>
      <c r="E1396" s="67">
        <v>339</v>
      </c>
      <c r="F1396" s="70">
        <v>277.39999999999998</v>
      </c>
      <c r="G1396" s="70">
        <v>94038.599999999991</v>
      </c>
      <c r="H1396" s="70">
        <f>G1396*18%</f>
        <v>16926.947999999997</v>
      </c>
      <c r="I1396" s="70">
        <f>G1396+H1396</f>
        <v>110965.54799999998</v>
      </c>
      <c r="J1396" s="67" t="s">
        <v>6994</v>
      </c>
    </row>
    <row r="1397" spans="1:10" x14ac:dyDescent="0.3">
      <c r="A1397" s="68">
        <v>43610</v>
      </c>
      <c r="B1397" s="66" t="s">
        <v>6999</v>
      </c>
      <c r="C1397" s="66" t="s">
        <v>7021</v>
      </c>
      <c r="D1397" s="66">
        <v>63</v>
      </c>
      <c r="E1397" s="67">
        <v>650</v>
      </c>
      <c r="F1397" s="70">
        <v>204.4</v>
      </c>
      <c r="G1397" s="70">
        <v>132860</v>
      </c>
      <c r="H1397" s="70">
        <f>G1397*18%</f>
        <v>23914.799999999999</v>
      </c>
      <c r="I1397" s="70">
        <f>G1397+H1397</f>
        <v>156774.79999999999</v>
      </c>
      <c r="J1397" s="67" t="s">
        <v>6994</v>
      </c>
    </row>
    <row r="1398" spans="1:10" x14ac:dyDescent="0.3">
      <c r="A1398" s="68">
        <v>43610</v>
      </c>
      <c r="B1398" s="66" t="s">
        <v>6999</v>
      </c>
      <c r="C1398" s="66" t="s">
        <v>7021</v>
      </c>
      <c r="D1398" s="66">
        <v>90</v>
      </c>
      <c r="E1398" s="67">
        <v>459</v>
      </c>
      <c r="F1398" s="70">
        <v>386.9</v>
      </c>
      <c r="G1398" s="70">
        <v>177587.09999999998</v>
      </c>
      <c r="H1398" s="70">
        <f>G1398*18%</f>
        <v>31965.677999999996</v>
      </c>
      <c r="I1398" s="70">
        <f>G1398+H1398</f>
        <v>209552.77799999996</v>
      </c>
      <c r="J1398" s="67" t="s">
        <v>6994</v>
      </c>
    </row>
    <row r="1399" spans="1:10" x14ac:dyDescent="0.3">
      <c r="A1399" s="68">
        <v>43610</v>
      </c>
      <c r="B1399" s="66" t="s">
        <v>6999</v>
      </c>
      <c r="C1399" s="66" t="s">
        <v>7021</v>
      </c>
      <c r="D1399" s="66">
        <v>90</v>
      </c>
      <c r="E1399" s="67">
        <v>191</v>
      </c>
      <c r="F1399" s="70">
        <v>386.9</v>
      </c>
      <c r="G1399" s="70">
        <v>73897.899999999994</v>
      </c>
      <c r="H1399" s="70">
        <f>G1399*18%</f>
        <v>13301.621999999998</v>
      </c>
      <c r="I1399" s="70">
        <f>G1399+H1399</f>
        <v>87199.521999999997</v>
      </c>
      <c r="J1399" s="67" t="s">
        <v>6994</v>
      </c>
    </row>
    <row r="1400" spans="1:10" x14ac:dyDescent="0.3">
      <c r="A1400" s="68">
        <v>43610</v>
      </c>
      <c r="B1400" s="66" t="s">
        <v>6999</v>
      </c>
      <c r="C1400" s="66" t="s">
        <v>7021</v>
      </c>
      <c r="D1400" s="66">
        <v>75</v>
      </c>
      <c r="E1400" s="67">
        <v>459</v>
      </c>
      <c r="F1400" s="70">
        <v>277.39999999999998</v>
      </c>
      <c r="G1400" s="70">
        <v>127326.59999999999</v>
      </c>
      <c r="H1400" s="70">
        <f>G1400*18%</f>
        <v>22918.787999999997</v>
      </c>
      <c r="I1400" s="70">
        <f>G1400+H1400</f>
        <v>150245.38799999998</v>
      </c>
      <c r="J1400" s="67" t="s">
        <v>6994</v>
      </c>
    </row>
    <row r="1401" spans="1:10" x14ac:dyDescent="0.3">
      <c r="A1401" s="68">
        <v>43610</v>
      </c>
      <c r="B1401" s="66" t="s">
        <v>6999</v>
      </c>
      <c r="C1401" s="66" t="s">
        <v>7021</v>
      </c>
      <c r="D1401" s="66">
        <v>75</v>
      </c>
      <c r="E1401" s="67">
        <v>191</v>
      </c>
      <c r="F1401" s="70">
        <v>277.39999999999998</v>
      </c>
      <c r="G1401" s="70">
        <v>52983.399999999994</v>
      </c>
      <c r="H1401" s="70">
        <f>G1401*18%</f>
        <v>9537.0119999999988</v>
      </c>
      <c r="I1401" s="70">
        <f>G1401+H1401</f>
        <v>62520.411999999997</v>
      </c>
      <c r="J1401" s="67" t="s">
        <v>6994</v>
      </c>
    </row>
    <row r="1402" spans="1:10" x14ac:dyDescent="0.3">
      <c r="A1402" s="68">
        <v>43610</v>
      </c>
      <c r="B1402" s="66" t="s">
        <v>6999</v>
      </c>
      <c r="C1402" s="66" t="s">
        <v>7021</v>
      </c>
      <c r="D1402" s="66">
        <v>63</v>
      </c>
      <c r="E1402" s="67">
        <v>450</v>
      </c>
      <c r="F1402" s="70">
        <v>204.4</v>
      </c>
      <c r="G1402" s="70">
        <v>91980</v>
      </c>
      <c r="H1402" s="70">
        <f>G1402*18%</f>
        <v>16556.399999999998</v>
      </c>
      <c r="I1402" s="70">
        <f>G1402+H1402</f>
        <v>108536.4</v>
      </c>
      <c r="J1402" s="67" t="s">
        <v>6994</v>
      </c>
    </row>
    <row r="1403" spans="1:10" x14ac:dyDescent="0.3">
      <c r="A1403" s="68">
        <v>43610</v>
      </c>
      <c r="B1403" s="66" t="s">
        <v>6999</v>
      </c>
      <c r="C1403" s="66" t="s">
        <v>7021</v>
      </c>
      <c r="D1403" s="66">
        <v>110</v>
      </c>
      <c r="E1403" s="67">
        <v>450</v>
      </c>
      <c r="F1403" s="70">
        <v>601</v>
      </c>
      <c r="G1403" s="70">
        <v>270450</v>
      </c>
      <c r="H1403" s="70">
        <f>G1403*18%</f>
        <v>48681</v>
      </c>
      <c r="I1403" s="70">
        <f>G1403+H1403</f>
        <v>319131</v>
      </c>
      <c r="J1403" s="67" t="s">
        <v>6994</v>
      </c>
    </row>
    <row r="1404" spans="1:10" x14ac:dyDescent="0.3">
      <c r="A1404" s="68">
        <v>43610</v>
      </c>
      <c r="B1404" s="66" t="s">
        <v>6999</v>
      </c>
      <c r="C1404" s="66" t="s">
        <v>7021</v>
      </c>
      <c r="D1404" s="66">
        <v>90</v>
      </c>
      <c r="E1404" s="67">
        <v>530</v>
      </c>
      <c r="F1404" s="70">
        <v>386.9</v>
      </c>
      <c r="G1404" s="70">
        <v>205057</v>
      </c>
      <c r="H1404" s="70">
        <f>G1404*18%</f>
        <v>36910.26</v>
      </c>
      <c r="I1404" s="70">
        <f>G1404+H1404</f>
        <v>241967.26</v>
      </c>
      <c r="J1404" s="67" t="s">
        <v>6994</v>
      </c>
    </row>
    <row r="1405" spans="1:10" x14ac:dyDescent="0.3">
      <c r="A1405" s="68">
        <v>43610</v>
      </c>
      <c r="B1405" s="66" t="s">
        <v>6999</v>
      </c>
      <c r="C1405" s="66" t="s">
        <v>7021</v>
      </c>
      <c r="D1405" s="66">
        <v>75</v>
      </c>
      <c r="E1405" s="67">
        <v>650</v>
      </c>
      <c r="F1405" s="70">
        <v>277.39999999999998</v>
      </c>
      <c r="G1405" s="70">
        <v>180309.99999999997</v>
      </c>
      <c r="H1405" s="70">
        <f>G1405*18%</f>
        <v>32455.799999999992</v>
      </c>
      <c r="I1405" s="70">
        <f>G1405+H1405</f>
        <v>212765.79999999996</v>
      </c>
      <c r="J1405" s="67" t="s">
        <v>6994</v>
      </c>
    </row>
    <row r="1406" spans="1:10" x14ac:dyDescent="0.3">
      <c r="A1406" s="68">
        <v>43610</v>
      </c>
      <c r="B1406" s="66" t="s">
        <v>6999</v>
      </c>
      <c r="C1406" s="66" t="s">
        <v>7021</v>
      </c>
      <c r="D1406" s="66">
        <v>90</v>
      </c>
      <c r="E1406" s="67">
        <v>120</v>
      </c>
      <c r="F1406" s="70">
        <v>386.9</v>
      </c>
      <c r="G1406" s="70">
        <v>46428</v>
      </c>
      <c r="H1406" s="70">
        <f>G1406*18%</f>
        <v>8357.0399999999991</v>
      </c>
      <c r="I1406" s="70">
        <f>G1406+H1406</f>
        <v>54785.04</v>
      </c>
      <c r="J1406" s="67" t="s">
        <v>6994</v>
      </c>
    </row>
    <row r="1407" spans="1:10" x14ac:dyDescent="0.3">
      <c r="A1407" s="68">
        <v>43610</v>
      </c>
      <c r="B1407" s="66" t="s">
        <v>6999</v>
      </c>
      <c r="C1407" s="66" t="s">
        <v>7021</v>
      </c>
      <c r="D1407" s="66">
        <v>110</v>
      </c>
      <c r="E1407" s="67">
        <v>400</v>
      </c>
      <c r="F1407" s="70">
        <v>601</v>
      </c>
      <c r="G1407" s="70">
        <v>240400</v>
      </c>
      <c r="H1407" s="70">
        <f>G1407*18%</f>
        <v>43272</v>
      </c>
      <c r="I1407" s="70">
        <f>G1407+H1407</f>
        <v>283672</v>
      </c>
      <c r="J1407" s="67" t="s">
        <v>6994</v>
      </c>
    </row>
    <row r="1408" spans="1:10" x14ac:dyDescent="0.3">
      <c r="A1408" s="68">
        <v>43610</v>
      </c>
      <c r="B1408" s="66" t="s">
        <v>6999</v>
      </c>
      <c r="C1408" s="66" t="s">
        <v>7021</v>
      </c>
      <c r="D1408" s="66">
        <v>63</v>
      </c>
      <c r="E1408" s="67">
        <v>400</v>
      </c>
      <c r="F1408" s="70">
        <v>208</v>
      </c>
      <c r="G1408" s="70">
        <v>83200</v>
      </c>
      <c r="H1408" s="70">
        <f>G1408*18%</f>
        <v>14976</v>
      </c>
      <c r="I1408" s="70">
        <f>G1408+H1408</f>
        <v>98176</v>
      </c>
      <c r="J1408" s="67" t="s">
        <v>6994</v>
      </c>
    </row>
    <row r="1409" spans="1:10" x14ac:dyDescent="0.3">
      <c r="A1409" s="68">
        <v>43610</v>
      </c>
      <c r="B1409" s="66" t="s">
        <v>6999</v>
      </c>
      <c r="C1409" s="66" t="s">
        <v>7021</v>
      </c>
      <c r="D1409" s="66">
        <v>90</v>
      </c>
      <c r="E1409" s="67">
        <v>650</v>
      </c>
      <c r="F1409" s="70">
        <v>386.9</v>
      </c>
      <c r="G1409" s="70">
        <v>251484.99999999997</v>
      </c>
      <c r="H1409" s="70">
        <f>G1409*18%</f>
        <v>45267.299999999996</v>
      </c>
      <c r="I1409" s="70">
        <f>G1409+H1409</f>
        <v>296752.3</v>
      </c>
      <c r="J1409" s="67" t="s">
        <v>6994</v>
      </c>
    </row>
    <row r="1410" spans="1:10" x14ac:dyDescent="0.3">
      <c r="A1410" s="68">
        <v>43610</v>
      </c>
      <c r="B1410" s="66" t="s">
        <v>6999</v>
      </c>
      <c r="C1410" s="66" t="s">
        <v>7021</v>
      </c>
      <c r="D1410" s="66">
        <v>75</v>
      </c>
      <c r="E1410" s="67">
        <v>650</v>
      </c>
      <c r="F1410" s="70">
        <v>277.39999999999998</v>
      </c>
      <c r="G1410" s="70">
        <v>180309.99999999997</v>
      </c>
      <c r="H1410" s="70">
        <f>G1410*18%</f>
        <v>32455.799999999992</v>
      </c>
      <c r="I1410" s="70">
        <f>G1410+H1410</f>
        <v>212765.79999999996</v>
      </c>
      <c r="J1410" s="67" t="s">
        <v>6994</v>
      </c>
    </row>
    <row r="1411" spans="1:10" x14ac:dyDescent="0.3">
      <c r="A1411" s="68">
        <v>43610</v>
      </c>
      <c r="B1411" s="66" t="s">
        <v>7004</v>
      </c>
      <c r="C1411" s="66" t="s">
        <v>6998</v>
      </c>
      <c r="D1411" s="66">
        <v>75</v>
      </c>
      <c r="E1411" s="67">
        <v>1140</v>
      </c>
      <c r="F1411" s="70">
        <v>29</v>
      </c>
      <c r="G1411" s="70">
        <v>33060</v>
      </c>
      <c r="H1411" s="70">
        <f>G1411*18%</f>
        <v>5950.8</v>
      </c>
      <c r="I1411" s="70">
        <f>G1411+H1411</f>
        <v>39010.800000000003</v>
      </c>
      <c r="J1411" s="67" t="s">
        <v>6994</v>
      </c>
    </row>
    <row r="1412" spans="1:10" x14ac:dyDescent="0.3">
      <c r="A1412" s="68">
        <v>43610</v>
      </c>
      <c r="B1412" s="66" t="s">
        <v>7004</v>
      </c>
      <c r="C1412" s="66" t="s">
        <v>6998</v>
      </c>
      <c r="D1412" s="66">
        <v>90</v>
      </c>
      <c r="E1412" s="67">
        <v>495</v>
      </c>
      <c r="F1412" s="70">
        <v>49</v>
      </c>
      <c r="G1412" s="70">
        <v>24255</v>
      </c>
      <c r="H1412" s="70">
        <f>G1412*18%</f>
        <v>4365.8999999999996</v>
      </c>
      <c r="I1412" s="70">
        <f>G1412+H1412</f>
        <v>28620.9</v>
      </c>
      <c r="J1412" s="67" t="s">
        <v>6994</v>
      </c>
    </row>
    <row r="1413" spans="1:10" x14ac:dyDescent="0.3">
      <c r="A1413" s="68">
        <v>43610</v>
      </c>
      <c r="B1413" s="66" t="s">
        <v>7003</v>
      </c>
      <c r="C1413" s="66" t="s">
        <v>7033</v>
      </c>
      <c r="D1413" s="66">
        <v>90</v>
      </c>
      <c r="E1413" s="67">
        <v>605</v>
      </c>
      <c r="F1413" s="70">
        <v>18</v>
      </c>
      <c r="G1413" s="70">
        <v>10890</v>
      </c>
      <c r="H1413" s="70">
        <f>G1413*18%</f>
        <v>1960.1999999999998</v>
      </c>
      <c r="I1413" s="70">
        <f>G1413+H1413</f>
        <v>12850.2</v>
      </c>
      <c r="J1413" s="67" t="s">
        <v>6994</v>
      </c>
    </row>
    <row r="1414" spans="1:10" x14ac:dyDescent="0.3">
      <c r="A1414" s="68">
        <v>43611</v>
      </c>
      <c r="B1414" s="66" t="s">
        <v>7025</v>
      </c>
      <c r="C1414" s="66" t="s">
        <v>7022</v>
      </c>
      <c r="D1414" s="66">
        <v>63</v>
      </c>
      <c r="E1414" s="67">
        <v>640</v>
      </c>
      <c r="F1414" s="70">
        <v>16</v>
      </c>
      <c r="G1414" s="70">
        <v>10240</v>
      </c>
      <c r="H1414" s="70">
        <f>G1414*18%</f>
        <v>1843.1999999999998</v>
      </c>
      <c r="I1414" s="70">
        <f>G1414+H1414</f>
        <v>12083.2</v>
      </c>
      <c r="J1414" s="67" t="s">
        <v>6994</v>
      </c>
    </row>
    <row r="1415" spans="1:10" x14ac:dyDescent="0.3">
      <c r="A1415" s="68">
        <v>43611</v>
      </c>
      <c r="B1415" s="66" t="s">
        <v>7025</v>
      </c>
      <c r="C1415" s="66" t="s">
        <v>7022</v>
      </c>
      <c r="D1415" s="66">
        <v>75</v>
      </c>
      <c r="E1415" s="67">
        <v>160</v>
      </c>
      <c r="F1415" s="70">
        <v>34</v>
      </c>
      <c r="G1415" s="70">
        <v>5440</v>
      </c>
      <c r="H1415" s="70">
        <f>G1415*18%</f>
        <v>979.19999999999993</v>
      </c>
      <c r="I1415" s="70">
        <f>G1415+H1415</f>
        <v>6419.2</v>
      </c>
      <c r="J1415" s="67" t="s">
        <v>6994</v>
      </c>
    </row>
    <row r="1416" spans="1:10" x14ac:dyDescent="0.3">
      <c r="A1416" s="68">
        <v>43611</v>
      </c>
      <c r="B1416" s="66" t="s">
        <v>7025</v>
      </c>
      <c r="C1416" s="66" t="s">
        <v>7022</v>
      </c>
      <c r="D1416" s="66">
        <v>63</v>
      </c>
      <c r="E1416" s="67">
        <v>440</v>
      </c>
      <c r="F1416" s="70">
        <v>16</v>
      </c>
      <c r="G1416" s="70">
        <v>7040</v>
      </c>
      <c r="H1416" s="70">
        <f>G1416*18%</f>
        <v>1267.2</v>
      </c>
      <c r="I1416" s="70">
        <f>G1416+H1416</f>
        <v>8307.2000000000007</v>
      </c>
      <c r="J1416" s="67" t="s">
        <v>6994</v>
      </c>
    </row>
    <row r="1417" spans="1:10" x14ac:dyDescent="0.3">
      <c r="A1417" s="68">
        <v>43611</v>
      </c>
      <c r="B1417" s="66" t="s">
        <v>7000</v>
      </c>
      <c r="C1417" s="66" t="s">
        <v>7023</v>
      </c>
      <c r="D1417" s="66">
        <v>63</v>
      </c>
      <c r="E1417" s="67">
        <v>2015</v>
      </c>
      <c r="F1417" s="70">
        <v>17</v>
      </c>
      <c r="G1417" s="70">
        <v>34255</v>
      </c>
      <c r="H1417" s="70">
        <f>G1417*18%</f>
        <v>6165.9</v>
      </c>
      <c r="I1417" s="70">
        <f>G1417+H1417</f>
        <v>40420.9</v>
      </c>
      <c r="J1417" s="67" t="s">
        <v>6994</v>
      </c>
    </row>
    <row r="1418" spans="1:10" x14ac:dyDescent="0.3">
      <c r="A1418" s="68">
        <v>43611</v>
      </c>
      <c r="B1418" s="66" t="s">
        <v>7000</v>
      </c>
      <c r="C1418" s="66" t="s">
        <v>7023</v>
      </c>
      <c r="D1418" s="66">
        <v>63</v>
      </c>
      <c r="E1418" s="67">
        <v>22165</v>
      </c>
      <c r="F1418" s="70">
        <v>17</v>
      </c>
      <c r="G1418" s="70">
        <v>376805</v>
      </c>
      <c r="H1418" s="70">
        <f>G1418*18%</f>
        <v>67824.899999999994</v>
      </c>
      <c r="I1418" s="70">
        <f>G1418+H1418</f>
        <v>444629.9</v>
      </c>
      <c r="J1418" s="67" t="s">
        <v>6994</v>
      </c>
    </row>
    <row r="1419" spans="1:10" x14ac:dyDescent="0.3">
      <c r="A1419" s="68">
        <v>43611</v>
      </c>
      <c r="B1419" s="66" t="s">
        <v>7000</v>
      </c>
      <c r="C1419" s="66" t="s">
        <v>7023</v>
      </c>
      <c r="D1419" s="66">
        <v>75</v>
      </c>
      <c r="E1419" s="67">
        <v>2800</v>
      </c>
      <c r="F1419" s="70">
        <v>22</v>
      </c>
      <c r="G1419" s="70">
        <v>61600</v>
      </c>
      <c r="H1419" s="70">
        <f>G1419*18%</f>
        <v>11088</v>
      </c>
      <c r="I1419" s="70">
        <f>G1419+H1419</f>
        <v>72688</v>
      </c>
      <c r="J1419" s="67" t="s">
        <v>6994</v>
      </c>
    </row>
    <row r="1420" spans="1:10" x14ac:dyDescent="0.3">
      <c r="A1420" s="68">
        <v>43611</v>
      </c>
      <c r="B1420" s="66" t="s">
        <v>7000</v>
      </c>
      <c r="C1420" s="66" t="s">
        <v>7023</v>
      </c>
      <c r="D1420" s="66">
        <v>63</v>
      </c>
      <c r="E1420" s="67">
        <v>1495</v>
      </c>
      <c r="F1420" s="70">
        <v>17</v>
      </c>
      <c r="G1420" s="70">
        <v>25415</v>
      </c>
      <c r="H1420" s="70">
        <f>G1420*18%</f>
        <v>4574.7</v>
      </c>
      <c r="I1420" s="70">
        <f>G1420+H1420</f>
        <v>29989.7</v>
      </c>
      <c r="J1420" s="67" t="s">
        <v>6994</v>
      </c>
    </row>
    <row r="1421" spans="1:10" x14ac:dyDescent="0.3">
      <c r="A1421" s="68">
        <v>43611</v>
      </c>
      <c r="B1421" s="66" t="s">
        <v>7004</v>
      </c>
      <c r="C1421" s="66" t="s">
        <v>6998</v>
      </c>
      <c r="D1421" s="66">
        <v>90</v>
      </c>
      <c r="E1421" s="67">
        <v>1830</v>
      </c>
      <c r="F1421" s="70">
        <v>49</v>
      </c>
      <c r="G1421" s="70">
        <v>89670</v>
      </c>
      <c r="H1421" s="70">
        <f>G1421*18%</f>
        <v>16140.599999999999</v>
      </c>
      <c r="I1421" s="70">
        <f>G1421+H1421</f>
        <v>105810.6</v>
      </c>
      <c r="J1421" s="67" t="s">
        <v>6994</v>
      </c>
    </row>
    <row r="1422" spans="1:10" x14ac:dyDescent="0.3">
      <c r="A1422" s="68">
        <v>43611</v>
      </c>
      <c r="B1422" s="66" t="s">
        <v>7003</v>
      </c>
      <c r="C1422" s="66" t="s">
        <v>7033</v>
      </c>
      <c r="D1422" s="66">
        <v>75</v>
      </c>
      <c r="E1422" s="67">
        <v>180</v>
      </c>
      <c r="F1422" s="70">
        <v>30</v>
      </c>
      <c r="G1422" s="70">
        <v>5400</v>
      </c>
      <c r="H1422" s="70">
        <f>G1422*18%</f>
        <v>972</v>
      </c>
      <c r="I1422" s="70">
        <f>G1422+H1422</f>
        <v>6372</v>
      </c>
      <c r="J1422" s="67" t="s">
        <v>6994</v>
      </c>
    </row>
    <row r="1423" spans="1:10" x14ac:dyDescent="0.3">
      <c r="A1423" s="68">
        <v>43611</v>
      </c>
      <c r="B1423" s="66" t="s">
        <v>7003</v>
      </c>
      <c r="C1423" s="66" t="s">
        <v>7033</v>
      </c>
      <c r="D1423" s="66">
        <v>110</v>
      </c>
      <c r="E1423" s="67">
        <v>2000</v>
      </c>
      <c r="F1423" s="70">
        <v>60</v>
      </c>
      <c r="G1423" s="70">
        <v>120000</v>
      </c>
      <c r="H1423" s="70">
        <f>G1423*18%</f>
        <v>21600</v>
      </c>
      <c r="I1423" s="70">
        <f>G1423+H1423</f>
        <v>141600</v>
      </c>
      <c r="J1423" s="67" t="s">
        <v>6994</v>
      </c>
    </row>
    <row r="1424" spans="1:10" x14ac:dyDescent="0.3">
      <c r="A1424" s="68">
        <v>43611</v>
      </c>
      <c r="B1424" s="66" t="s">
        <v>7006</v>
      </c>
      <c r="C1424" s="66" t="s">
        <v>7021</v>
      </c>
      <c r="D1424" s="66">
        <v>90</v>
      </c>
      <c r="E1424" s="67">
        <v>5460</v>
      </c>
      <c r="F1424" s="70">
        <v>15</v>
      </c>
      <c r="G1424" s="70">
        <v>81900</v>
      </c>
      <c r="H1424" s="70">
        <f>G1424*18%</f>
        <v>14742</v>
      </c>
      <c r="I1424" s="70">
        <f>G1424+H1424</f>
        <v>96642</v>
      </c>
      <c r="J1424" s="67" t="s">
        <v>6994</v>
      </c>
    </row>
    <row r="1425" spans="1:10" x14ac:dyDescent="0.3">
      <c r="A1425" s="68">
        <v>43611</v>
      </c>
      <c r="B1425" s="66" t="s">
        <v>6999</v>
      </c>
      <c r="C1425" s="66" t="s">
        <v>7021</v>
      </c>
      <c r="D1425" s="66">
        <v>110</v>
      </c>
      <c r="E1425" s="67">
        <v>251</v>
      </c>
      <c r="F1425" s="70">
        <v>601</v>
      </c>
      <c r="G1425" s="70">
        <v>150851</v>
      </c>
      <c r="H1425" s="70">
        <f>G1425*18%</f>
        <v>27153.18</v>
      </c>
      <c r="I1425" s="70">
        <f>G1425+H1425</f>
        <v>178004.18</v>
      </c>
      <c r="J1425" s="67" t="s">
        <v>6994</v>
      </c>
    </row>
    <row r="1426" spans="1:10" x14ac:dyDescent="0.3">
      <c r="A1426" s="68">
        <v>43611</v>
      </c>
      <c r="B1426" s="66" t="s">
        <v>6999</v>
      </c>
      <c r="C1426" s="66" t="s">
        <v>7021</v>
      </c>
      <c r="D1426" s="66">
        <v>110</v>
      </c>
      <c r="E1426" s="67">
        <v>180</v>
      </c>
      <c r="F1426" s="70">
        <v>601</v>
      </c>
      <c r="G1426" s="70">
        <v>108180</v>
      </c>
      <c r="H1426" s="70">
        <f>G1426*18%</f>
        <v>19472.399999999998</v>
      </c>
      <c r="I1426" s="70">
        <f>G1426+H1426</f>
        <v>127652.4</v>
      </c>
      <c r="J1426" s="67" t="s">
        <v>6994</v>
      </c>
    </row>
    <row r="1427" spans="1:10" x14ac:dyDescent="0.3">
      <c r="A1427" s="68">
        <v>43611</v>
      </c>
      <c r="B1427" s="66" t="s">
        <v>6999</v>
      </c>
      <c r="C1427" s="66" t="s">
        <v>7021</v>
      </c>
      <c r="D1427" s="66">
        <v>110</v>
      </c>
      <c r="E1427" s="67">
        <v>69</v>
      </c>
      <c r="F1427" s="70">
        <v>601</v>
      </c>
      <c r="G1427" s="70">
        <v>41469</v>
      </c>
      <c r="H1427" s="70">
        <f>G1427*18%</f>
        <v>7464.42</v>
      </c>
      <c r="I1427" s="70">
        <f>G1427+H1427</f>
        <v>48933.42</v>
      </c>
      <c r="J1427" s="67" t="s">
        <v>6994</v>
      </c>
    </row>
    <row r="1428" spans="1:10" x14ac:dyDescent="0.3">
      <c r="A1428" s="68">
        <v>43611</v>
      </c>
      <c r="B1428" s="66" t="s">
        <v>7001</v>
      </c>
      <c r="C1428" s="66" t="s">
        <v>7021</v>
      </c>
      <c r="D1428" s="66">
        <v>110</v>
      </c>
      <c r="E1428" s="67">
        <v>110</v>
      </c>
      <c r="F1428" s="70">
        <v>576.70000000000005</v>
      </c>
      <c r="G1428" s="70">
        <v>63437.000000000007</v>
      </c>
      <c r="H1428" s="70">
        <f>G1428*18%</f>
        <v>11418.660000000002</v>
      </c>
      <c r="I1428" s="70">
        <f>G1428+H1428</f>
        <v>74855.66</v>
      </c>
      <c r="J1428" s="67" t="s">
        <v>6994</v>
      </c>
    </row>
    <row r="1429" spans="1:10" x14ac:dyDescent="0.3">
      <c r="A1429" s="68">
        <v>43611</v>
      </c>
      <c r="B1429" s="66" t="s">
        <v>7001</v>
      </c>
      <c r="C1429" s="66" t="s">
        <v>7021</v>
      </c>
      <c r="D1429" s="66">
        <v>110</v>
      </c>
      <c r="E1429" s="67">
        <v>290</v>
      </c>
      <c r="F1429" s="70">
        <v>576.70000000000005</v>
      </c>
      <c r="G1429" s="70">
        <v>167243</v>
      </c>
      <c r="H1429" s="70">
        <f>G1429*18%</f>
        <v>30103.739999999998</v>
      </c>
      <c r="I1429" s="70">
        <f>G1429+H1429</f>
        <v>197346.74</v>
      </c>
      <c r="J1429" s="67" t="s">
        <v>6994</v>
      </c>
    </row>
    <row r="1430" spans="1:10" x14ac:dyDescent="0.3">
      <c r="A1430" s="68">
        <v>43611</v>
      </c>
      <c r="B1430" s="66" t="s">
        <v>6999</v>
      </c>
      <c r="C1430" s="66" t="s">
        <v>7021</v>
      </c>
      <c r="D1430" s="66">
        <v>90</v>
      </c>
      <c r="E1430" s="67">
        <v>400</v>
      </c>
      <c r="F1430" s="70">
        <v>386.9</v>
      </c>
      <c r="G1430" s="70">
        <v>154760</v>
      </c>
      <c r="H1430" s="70">
        <f>G1430*18%</f>
        <v>27856.799999999999</v>
      </c>
      <c r="I1430" s="70">
        <f>G1430+H1430</f>
        <v>182616.8</v>
      </c>
      <c r="J1430" s="67" t="s">
        <v>6994</v>
      </c>
    </row>
    <row r="1431" spans="1:10" x14ac:dyDescent="0.3">
      <c r="A1431" s="68">
        <v>43611</v>
      </c>
      <c r="B1431" s="66" t="s">
        <v>6999</v>
      </c>
      <c r="C1431" s="66" t="s">
        <v>7021</v>
      </c>
      <c r="D1431" s="66">
        <v>75</v>
      </c>
      <c r="E1431" s="67">
        <v>400</v>
      </c>
      <c r="F1431" s="70">
        <v>277.39999999999998</v>
      </c>
      <c r="G1431" s="70">
        <v>110959.99999999999</v>
      </c>
      <c r="H1431" s="70">
        <f>G1431*18%</f>
        <v>19972.799999999996</v>
      </c>
      <c r="I1431" s="70">
        <f>G1431+H1431</f>
        <v>130932.79999999999</v>
      </c>
      <c r="J1431" s="67" t="s">
        <v>6994</v>
      </c>
    </row>
    <row r="1432" spans="1:10" x14ac:dyDescent="0.3">
      <c r="A1432" s="68">
        <v>43611</v>
      </c>
      <c r="B1432" s="66" t="s">
        <v>7003</v>
      </c>
      <c r="C1432" s="66" t="s">
        <v>7033</v>
      </c>
      <c r="D1432" s="66">
        <v>75</v>
      </c>
      <c r="E1432" s="67">
        <v>480</v>
      </c>
      <c r="F1432" s="70">
        <v>30</v>
      </c>
      <c r="G1432" s="70">
        <v>14400</v>
      </c>
      <c r="H1432" s="70">
        <f>G1432*18%</f>
        <v>2592</v>
      </c>
      <c r="I1432" s="70">
        <f>G1432+H1432</f>
        <v>16992</v>
      </c>
      <c r="J1432" s="67" t="s">
        <v>6994</v>
      </c>
    </row>
    <row r="1433" spans="1:10" x14ac:dyDescent="0.3">
      <c r="A1433" s="68">
        <v>43611</v>
      </c>
      <c r="B1433" s="66" t="s">
        <v>7001</v>
      </c>
      <c r="C1433" s="66" t="s">
        <v>7021</v>
      </c>
      <c r="D1433" s="66">
        <v>110</v>
      </c>
      <c r="E1433" s="67">
        <v>400</v>
      </c>
      <c r="F1433" s="70">
        <v>576.70000000000005</v>
      </c>
      <c r="G1433" s="70">
        <v>230680.00000000003</v>
      </c>
      <c r="H1433" s="70">
        <f>G1433*18%</f>
        <v>41522.400000000001</v>
      </c>
      <c r="I1433" s="70">
        <f>G1433+H1433</f>
        <v>272202.40000000002</v>
      </c>
      <c r="J1433" s="67" t="s">
        <v>6994</v>
      </c>
    </row>
    <row r="1434" spans="1:10" x14ac:dyDescent="0.3">
      <c r="A1434" s="68">
        <v>43611</v>
      </c>
      <c r="B1434" s="66" t="s">
        <v>6999</v>
      </c>
      <c r="C1434" s="66" t="s">
        <v>7021</v>
      </c>
      <c r="D1434" s="66">
        <v>90</v>
      </c>
      <c r="E1434" s="67">
        <v>400</v>
      </c>
      <c r="F1434" s="70">
        <v>386.9</v>
      </c>
      <c r="G1434" s="70">
        <v>154760</v>
      </c>
      <c r="H1434" s="70">
        <f>G1434*18%</f>
        <v>27856.799999999999</v>
      </c>
      <c r="I1434" s="70">
        <f>G1434+H1434</f>
        <v>182616.8</v>
      </c>
      <c r="J1434" s="67" t="s">
        <v>6994</v>
      </c>
    </row>
    <row r="1435" spans="1:10" x14ac:dyDescent="0.3">
      <c r="A1435" s="68">
        <v>43611</v>
      </c>
      <c r="B1435" s="66" t="s">
        <v>6999</v>
      </c>
      <c r="C1435" s="66" t="s">
        <v>7021</v>
      </c>
      <c r="D1435" s="66">
        <v>75</v>
      </c>
      <c r="E1435" s="67">
        <v>400</v>
      </c>
      <c r="F1435" s="70">
        <v>277.39999999999998</v>
      </c>
      <c r="G1435" s="70">
        <v>110959.99999999999</v>
      </c>
      <c r="H1435" s="70">
        <f>G1435*18%</f>
        <v>19972.799999999996</v>
      </c>
      <c r="I1435" s="70">
        <f>G1435+H1435</f>
        <v>130932.79999999999</v>
      </c>
      <c r="J1435" s="67" t="s">
        <v>6994</v>
      </c>
    </row>
    <row r="1436" spans="1:10" x14ac:dyDescent="0.3">
      <c r="A1436" s="68">
        <v>43611</v>
      </c>
      <c r="B1436" s="66" t="s">
        <v>6999</v>
      </c>
      <c r="C1436" s="66" t="s">
        <v>7021</v>
      </c>
      <c r="D1436" s="66">
        <v>75</v>
      </c>
      <c r="E1436" s="67">
        <v>1000</v>
      </c>
      <c r="F1436" s="70">
        <v>277.39999999999998</v>
      </c>
      <c r="G1436" s="70">
        <v>277400</v>
      </c>
      <c r="H1436" s="70">
        <f>G1436*18%</f>
        <v>49932</v>
      </c>
      <c r="I1436" s="70">
        <f>G1436+H1436</f>
        <v>327332</v>
      </c>
      <c r="J1436" s="67" t="s">
        <v>6994</v>
      </c>
    </row>
    <row r="1437" spans="1:10" x14ac:dyDescent="0.3">
      <c r="A1437" s="68">
        <v>43611</v>
      </c>
      <c r="B1437" s="66" t="s">
        <v>6999</v>
      </c>
      <c r="C1437" s="66" t="s">
        <v>7021</v>
      </c>
      <c r="D1437" s="66">
        <v>63</v>
      </c>
      <c r="E1437" s="67">
        <v>1000</v>
      </c>
      <c r="F1437" s="70">
        <v>204.4</v>
      </c>
      <c r="G1437" s="70">
        <v>204400</v>
      </c>
      <c r="H1437" s="70">
        <f>G1437*18%</f>
        <v>36792</v>
      </c>
      <c r="I1437" s="70">
        <f>G1437+H1437</f>
        <v>241192</v>
      </c>
      <c r="J1437" s="67" t="s">
        <v>6994</v>
      </c>
    </row>
    <row r="1438" spans="1:10" x14ac:dyDescent="0.3">
      <c r="A1438" s="68">
        <v>43611</v>
      </c>
      <c r="B1438" s="66" t="s">
        <v>6999</v>
      </c>
      <c r="C1438" s="66" t="s">
        <v>7021</v>
      </c>
      <c r="D1438" s="66">
        <v>90</v>
      </c>
      <c r="E1438" s="67">
        <v>200</v>
      </c>
      <c r="F1438" s="70">
        <v>386.9</v>
      </c>
      <c r="G1438" s="70">
        <v>77380</v>
      </c>
      <c r="H1438" s="70">
        <f>G1438*18%</f>
        <v>13928.4</v>
      </c>
      <c r="I1438" s="70">
        <f>G1438+H1438</f>
        <v>91308.4</v>
      </c>
      <c r="J1438" s="67" t="s">
        <v>6994</v>
      </c>
    </row>
    <row r="1439" spans="1:10" x14ac:dyDescent="0.3">
      <c r="A1439" s="68">
        <v>43611</v>
      </c>
      <c r="B1439" s="66" t="s">
        <v>6999</v>
      </c>
      <c r="C1439" s="66" t="s">
        <v>7021</v>
      </c>
      <c r="D1439" s="66">
        <v>75</v>
      </c>
      <c r="E1439" s="67">
        <v>940</v>
      </c>
      <c r="F1439" s="70">
        <v>277.39999999999998</v>
      </c>
      <c r="G1439" s="70">
        <v>260755.99999999997</v>
      </c>
      <c r="H1439" s="70">
        <f>G1439*18%</f>
        <v>46936.079999999994</v>
      </c>
      <c r="I1439" s="70">
        <f>G1439+H1439</f>
        <v>307692.07999999996</v>
      </c>
      <c r="J1439" s="67" t="s">
        <v>6994</v>
      </c>
    </row>
    <row r="1440" spans="1:10" x14ac:dyDescent="0.3">
      <c r="A1440" s="68">
        <v>43611</v>
      </c>
      <c r="B1440" s="66" t="s">
        <v>6999</v>
      </c>
      <c r="C1440" s="66" t="s">
        <v>7021</v>
      </c>
      <c r="D1440" s="66">
        <v>63</v>
      </c>
      <c r="E1440" s="67">
        <v>940</v>
      </c>
      <c r="F1440" s="70">
        <v>204.4</v>
      </c>
      <c r="G1440" s="70">
        <v>192136</v>
      </c>
      <c r="H1440" s="70">
        <f>G1440*18%</f>
        <v>34584.479999999996</v>
      </c>
      <c r="I1440" s="70">
        <f>G1440+H1440</f>
        <v>226720.47999999998</v>
      </c>
      <c r="J1440" s="67" t="s">
        <v>6994</v>
      </c>
    </row>
    <row r="1441" spans="1:10" x14ac:dyDescent="0.3">
      <c r="A1441" s="68">
        <v>43611</v>
      </c>
      <c r="B1441" s="66" t="s">
        <v>7003</v>
      </c>
      <c r="C1441" s="66" t="s">
        <v>7033</v>
      </c>
      <c r="D1441" s="66" t="s">
        <v>88</v>
      </c>
      <c r="E1441" s="67">
        <v>2710</v>
      </c>
      <c r="F1441" s="70">
        <v>57</v>
      </c>
      <c r="G1441" s="70">
        <v>154470</v>
      </c>
      <c r="H1441" s="70">
        <f>G1441*18%</f>
        <v>27804.6</v>
      </c>
      <c r="I1441" s="70">
        <f>G1441+H1441</f>
        <v>182274.6</v>
      </c>
      <c r="J1441" s="67" t="s">
        <v>6994</v>
      </c>
    </row>
    <row r="1442" spans="1:10" x14ac:dyDescent="0.3">
      <c r="A1442" s="68">
        <v>43611</v>
      </c>
      <c r="B1442" s="66" t="s">
        <v>7002</v>
      </c>
      <c r="C1442" s="66" t="s">
        <v>7022</v>
      </c>
      <c r="D1442" s="66">
        <v>60</v>
      </c>
      <c r="E1442" s="67">
        <v>750</v>
      </c>
      <c r="F1442" s="70">
        <v>361</v>
      </c>
      <c r="G1442" s="70">
        <v>270750</v>
      </c>
      <c r="H1442" s="70">
        <f>G1442*18%</f>
        <v>48735</v>
      </c>
      <c r="I1442" s="70">
        <f>G1442+H1442</f>
        <v>319485</v>
      </c>
      <c r="J1442" s="67" t="s">
        <v>6994</v>
      </c>
    </row>
    <row r="1443" spans="1:10" x14ac:dyDescent="0.3">
      <c r="A1443" s="68">
        <v>43611</v>
      </c>
      <c r="B1443" s="66" t="s">
        <v>7002</v>
      </c>
      <c r="C1443" s="66" t="s">
        <v>7022</v>
      </c>
      <c r="D1443" s="66">
        <v>60</v>
      </c>
      <c r="E1443" s="67">
        <v>600</v>
      </c>
      <c r="F1443" s="70">
        <v>361</v>
      </c>
      <c r="G1443" s="70">
        <v>216600</v>
      </c>
      <c r="H1443" s="70">
        <f>G1443*18%</f>
        <v>38988</v>
      </c>
      <c r="I1443" s="70">
        <f>G1443+H1443</f>
        <v>255588</v>
      </c>
      <c r="J1443" s="67" t="s">
        <v>6994</v>
      </c>
    </row>
    <row r="1444" spans="1:10" x14ac:dyDescent="0.3">
      <c r="A1444" s="68">
        <v>43611</v>
      </c>
      <c r="B1444" s="66" t="s">
        <v>7002</v>
      </c>
      <c r="C1444" s="66" t="s">
        <v>7022</v>
      </c>
      <c r="D1444" s="66">
        <v>60</v>
      </c>
      <c r="E1444" s="67">
        <v>150</v>
      </c>
      <c r="F1444" s="70">
        <v>361</v>
      </c>
      <c r="G1444" s="70">
        <v>54150</v>
      </c>
      <c r="H1444" s="70">
        <f>G1444*18%</f>
        <v>9747</v>
      </c>
      <c r="I1444" s="70">
        <f>G1444+H1444</f>
        <v>63897</v>
      </c>
      <c r="J1444" s="67" t="s">
        <v>6994</v>
      </c>
    </row>
    <row r="1445" spans="1:10" x14ac:dyDescent="0.3">
      <c r="A1445" s="68">
        <v>43612</v>
      </c>
      <c r="B1445" s="66" t="s">
        <v>7000</v>
      </c>
      <c r="C1445" s="66" t="s">
        <v>7023</v>
      </c>
      <c r="D1445" s="66">
        <v>63</v>
      </c>
      <c r="E1445" s="67">
        <v>13650</v>
      </c>
      <c r="F1445" s="70">
        <v>17</v>
      </c>
      <c r="G1445" s="70">
        <v>232050</v>
      </c>
      <c r="H1445" s="70">
        <f>G1445*18%</f>
        <v>41769</v>
      </c>
      <c r="I1445" s="70">
        <f>G1445+H1445</f>
        <v>273819</v>
      </c>
      <c r="J1445" s="67" t="s">
        <v>6994</v>
      </c>
    </row>
    <row r="1446" spans="1:10" x14ac:dyDescent="0.3">
      <c r="A1446" s="68">
        <v>43612</v>
      </c>
      <c r="B1446" s="66" t="s">
        <v>7000</v>
      </c>
      <c r="C1446" s="66" t="s">
        <v>7023</v>
      </c>
      <c r="D1446" s="66">
        <v>75</v>
      </c>
      <c r="E1446" s="67">
        <v>4800</v>
      </c>
      <c r="F1446" s="70">
        <v>22</v>
      </c>
      <c r="G1446" s="70">
        <v>105600</v>
      </c>
      <c r="H1446" s="70">
        <f>G1446*18%</f>
        <v>19008</v>
      </c>
      <c r="I1446" s="70">
        <f>G1446+H1446</f>
        <v>124608</v>
      </c>
      <c r="J1446" s="67" t="s">
        <v>6994</v>
      </c>
    </row>
    <row r="1447" spans="1:10" x14ac:dyDescent="0.3">
      <c r="A1447" s="68">
        <v>43612</v>
      </c>
      <c r="B1447" s="66" t="s">
        <v>6999</v>
      </c>
      <c r="C1447" s="66" t="s">
        <v>7021</v>
      </c>
      <c r="D1447" s="66">
        <v>75</v>
      </c>
      <c r="E1447" s="67">
        <v>1000</v>
      </c>
      <c r="F1447" s="70">
        <v>277.39999999999998</v>
      </c>
      <c r="G1447" s="70">
        <v>277400</v>
      </c>
      <c r="H1447" s="70">
        <f>G1447*18%</f>
        <v>49932</v>
      </c>
      <c r="I1447" s="70">
        <f>G1447+H1447</f>
        <v>327332</v>
      </c>
      <c r="J1447" s="67" t="s">
        <v>6994</v>
      </c>
    </row>
    <row r="1448" spans="1:10" x14ac:dyDescent="0.3">
      <c r="A1448" s="68">
        <v>43612</v>
      </c>
      <c r="B1448" s="66" t="s">
        <v>6999</v>
      </c>
      <c r="C1448" s="66" t="s">
        <v>7021</v>
      </c>
      <c r="D1448" s="66">
        <v>63</v>
      </c>
      <c r="E1448" s="67">
        <v>1000</v>
      </c>
      <c r="F1448" s="70">
        <v>204.4</v>
      </c>
      <c r="G1448" s="70">
        <v>204400</v>
      </c>
      <c r="H1448" s="70">
        <f>G1448*18%</f>
        <v>36792</v>
      </c>
      <c r="I1448" s="70">
        <f>G1448+H1448</f>
        <v>241192</v>
      </c>
      <c r="J1448" s="67" t="s">
        <v>6994</v>
      </c>
    </row>
    <row r="1449" spans="1:10" x14ac:dyDescent="0.3">
      <c r="A1449" s="68">
        <v>43612</v>
      </c>
      <c r="B1449" s="66" t="s">
        <v>6999</v>
      </c>
      <c r="C1449" s="66" t="s">
        <v>7021</v>
      </c>
      <c r="D1449" s="66">
        <v>90</v>
      </c>
      <c r="E1449" s="67">
        <v>400</v>
      </c>
      <c r="F1449" s="70">
        <v>386.9</v>
      </c>
      <c r="G1449" s="70">
        <v>154760</v>
      </c>
      <c r="H1449" s="70">
        <f>G1449*18%</f>
        <v>27856.799999999999</v>
      </c>
      <c r="I1449" s="70">
        <f>G1449+H1449</f>
        <v>182616.8</v>
      </c>
      <c r="J1449" s="67" t="s">
        <v>6994</v>
      </c>
    </row>
    <row r="1450" spans="1:10" x14ac:dyDescent="0.3">
      <c r="A1450" s="68">
        <v>43612</v>
      </c>
      <c r="B1450" s="66" t="s">
        <v>6999</v>
      </c>
      <c r="C1450" s="66" t="s">
        <v>7021</v>
      </c>
      <c r="D1450" s="66">
        <v>75</v>
      </c>
      <c r="E1450" s="67">
        <v>500</v>
      </c>
      <c r="F1450" s="70">
        <v>277.39999999999998</v>
      </c>
      <c r="G1450" s="70">
        <v>138700</v>
      </c>
      <c r="H1450" s="70">
        <f>G1450*18%</f>
        <v>24966</v>
      </c>
      <c r="I1450" s="70">
        <f>G1450+H1450</f>
        <v>163666</v>
      </c>
      <c r="J1450" s="67" t="s">
        <v>6994</v>
      </c>
    </row>
    <row r="1451" spans="1:10" x14ac:dyDescent="0.3">
      <c r="A1451" s="68">
        <v>43612</v>
      </c>
      <c r="B1451" s="66" t="s">
        <v>6999</v>
      </c>
      <c r="C1451" s="66" t="s">
        <v>7021</v>
      </c>
      <c r="D1451" s="66">
        <v>63</v>
      </c>
      <c r="E1451" s="67">
        <v>800</v>
      </c>
      <c r="F1451" s="70">
        <v>204.4</v>
      </c>
      <c r="G1451" s="70">
        <v>163520</v>
      </c>
      <c r="H1451" s="70">
        <f>G1451*18%</f>
        <v>29433.599999999999</v>
      </c>
      <c r="I1451" s="70">
        <f>G1451+H1451</f>
        <v>192953.60000000001</v>
      </c>
      <c r="J1451" s="67" t="s">
        <v>6994</v>
      </c>
    </row>
    <row r="1452" spans="1:10" x14ac:dyDescent="0.3">
      <c r="A1452" s="68">
        <v>43612</v>
      </c>
      <c r="B1452" s="66" t="s">
        <v>7001</v>
      </c>
      <c r="C1452" s="66" t="s">
        <v>7021</v>
      </c>
      <c r="D1452" s="66">
        <v>110</v>
      </c>
      <c r="E1452" s="67">
        <v>400</v>
      </c>
      <c r="F1452" s="70">
        <v>576.70000000000005</v>
      </c>
      <c r="G1452" s="70">
        <v>230680.00000000003</v>
      </c>
      <c r="H1452" s="70">
        <f>G1452*18%</f>
        <v>41522.400000000001</v>
      </c>
      <c r="I1452" s="70">
        <f>G1452+H1452</f>
        <v>272202.40000000002</v>
      </c>
      <c r="J1452" s="67" t="s">
        <v>6994</v>
      </c>
    </row>
    <row r="1453" spans="1:10" x14ac:dyDescent="0.3">
      <c r="A1453" s="68">
        <v>43612</v>
      </c>
      <c r="B1453" s="66" t="s">
        <v>6999</v>
      </c>
      <c r="C1453" s="66" t="s">
        <v>7021</v>
      </c>
      <c r="D1453" s="66">
        <v>90</v>
      </c>
      <c r="E1453" s="67">
        <v>400</v>
      </c>
      <c r="F1453" s="70">
        <v>386.9</v>
      </c>
      <c r="G1453" s="70">
        <v>154760</v>
      </c>
      <c r="H1453" s="70">
        <f>G1453*18%</f>
        <v>27856.799999999999</v>
      </c>
      <c r="I1453" s="70">
        <f>G1453+H1453</f>
        <v>182616.8</v>
      </c>
      <c r="J1453" s="67" t="s">
        <v>6994</v>
      </c>
    </row>
    <row r="1454" spans="1:10" x14ac:dyDescent="0.3">
      <c r="A1454" s="68">
        <v>43612</v>
      </c>
      <c r="B1454" s="66" t="s">
        <v>6999</v>
      </c>
      <c r="C1454" s="66" t="s">
        <v>7021</v>
      </c>
      <c r="D1454" s="66">
        <v>75</v>
      </c>
      <c r="E1454" s="67">
        <v>400</v>
      </c>
      <c r="F1454" s="70">
        <v>277.39999999999998</v>
      </c>
      <c r="G1454" s="70">
        <v>110959.99999999999</v>
      </c>
      <c r="H1454" s="70">
        <f>G1454*18%</f>
        <v>19972.799999999996</v>
      </c>
      <c r="I1454" s="70">
        <f>G1454+H1454</f>
        <v>130932.79999999999</v>
      </c>
      <c r="J1454" s="67" t="s">
        <v>6994</v>
      </c>
    </row>
    <row r="1455" spans="1:10" x14ac:dyDescent="0.3">
      <c r="A1455" s="68">
        <v>43612</v>
      </c>
      <c r="B1455" s="66" t="s">
        <v>6999</v>
      </c>
      <c r="C1455" s="66" t="s">
        <v>7021</v>
      </c>
      <c r="D1455" s="66">
        <v>110</v>
      </c>
      <c r="E1455" s="67">
        <v>450</v>
      </c>
      <c r="F1455" s="70">
        <v>601</v>
      </c>
      <c r="G1455" s="70">
        <v>270450</v>
      </c>
      <c r="H1455" s="70">
        <f>G1455*18%</f>
        <v>48681</v>
      </c>
      <c r="I1455" s="70">
        <f>G1455+H1455</f>
        <v>319131</v>
      </c>
      <c r="J1455" s="67" t="s">
        <v>6994</v>
      </c>
    </row>
    <row r="1456" spans="1:10" x14ac:dyDescent="0.3">
      <c r="A1456" s="68">
        <v>43612</v>
      </c>
      <c r="B1456" s="66" t="s">
        <v>7001</v>
      </c>
      <c r="C1456" s="66" t="s">
        <v>7021</v>
      </c>
      <c r="D1456" s="66">
        <v>110</v>
      </c>
      <c r="E1456" s="67">
        <v>148</v>
      </c>
      <c r="F1456" s="70">
        <v>576.70000000000005</v>
      </c>
      <c r="G1456" s="70">
        <v>85351.6</v>
      </c>
      <c r="H1456" s="70">
        <f>G1456*18%</f>
        <v>15363.288</v>
      </c>
      <c r="I1456" s="70">
        <f>G1456+H1456</f>
        <v>100714.88800000001</v>
      </c>
      <c r="J1456" s="67" t="s">
        <v>6994</v>
      </c>
    </row>
    <row r="1457" spans="1:10" x14ac:dyDescent="0.3">
      <c r="A1457" s="68">
        <v>43612</v>
      </c>
      <c r="B1457" s="66" t="s">
        <v>7001</v>
      </c>
      <c r="C1457" s="66" t="s">
        <v>7021</v>
      </c>
      <c r="D1457" s="66">
        <v>110</v>
      </c>
      <c r="E1457" s="67">
        <v>252</v>
      </c>
      <c r="F1457" s="70">
        <v>576.70000000000005</v>
      </c>
      <c r="G1457" s="70">
        <v>145328.40000000002</v>
      </c>
      <c r="H1457" s="70">
        <f>G1457*18%</f>
        <v>26159.112000000005</v>
      </c>
      <c r="I1457" s="70">
        <f>G1457+H1457</f>
        <v>171487.51200000002</v>
      </c>
      <c r="J1457" s="67" t="s">
        <v>6994</v>
      </c>
    </row>
    <row r="1458" spans="1:10" x14ac:dyDescent="0.3">
      <c r="A1458" s="68">
        <v>43612</v>
      </c>
      <c r="B1458" s="66" t="s">
        <v>6999</v>
      </c>
      <c r="C1458" s="66" t="s">
        <v>7021</v>
      </c>
      <c r="D1458" s="66">
        <v>90</v>
      </c>
      <c r="E1458" s="67">
        <v>400</v>
      </c>
      <c r="F1458" s="70">
        <v>386.9</v>
      </c>
      <c r="G1458" s="70">
        <v>154760</v>
      </c>
      <c r="H1458" s="70">
        <f>G1458*18%</f>
        <v>27856.799999999999</v>
      </c>
      <c r="I1458" s="70">
        <f>G1458+H1458</f>
        <v>182616.8</v>
      </c>
      <c r="J1458" s="67" t="s">
        <v>6994</v>
      </c>
    </row>
    <row r="1459" spans="1:10" x14ac:dyDescent="0.3">
      <c r="A1459" s="68">
        <v>43612</v>
      </c>
      <c r="B1459" s="66" t="s">
        <v>6999</v>
      </c>
      <c r="C1459" s="66" t="s">
        <v>7021</v>
      </c>
      <c r="D1459" s="66">
        <v>75</v>
      </c>
      <c r="E1459" s="67">
        <v>400</v>
      </c>
      <c r="F1459" s="70">
        <v>277.39999999999998</v>
      </c>
      <c r="G1459" s="70">
        <v>110959.99999999999</v>
      </c>
      <c r="H1459" s="70">
        <f>G1459*18%</f>
        <v>19972.799999999996</v>
      </c>
      <c r="I1459" s="70">
        <f>G1459+H1459</f>
        <v>130932.79999999999</v>
      </c>
      <c r="J1459" s="67" t="s">
        <v>6994</v>
      </c>
    </row>
    <row r="1460" spans="1:10" x14ac:dyDescent="0.3">
      <c r="A1460" s="68">
        <v>43612</v>
      </c>
      <c r="B1460" s="66" t="s">
        <v>6999</v>
      </c>
      <c r="C1460" s="66" t="s">
        <v>7021</v>
      </c>
      <c r="D1460" s="66">
        <v>63</v>
      </c>
      <c r="E1460" s="67">
        <v>400</v>
      </c>
      <c r="F1460" s="70">
        <v>204.4</v>
      </c>
      <c r="G1460" s="70">
        <v>81760</v>
      </c>
      <c r="H1460" s="70">
        <f>G1460*18%</f>
        <v>14716.8</v>
      </c>
      <c r="I1460" s="70">
        <f>G1460+H1460</f>
        <v>96476.800000000003</v>
      </c>
      <c r="J1460" s="67" t="s">
        <v>6994</v>
      </c>
    </row>
    <row r="1461" spans="1:10" x14ac:dyDescent="0.3">
      <c r="A1461" s="68">
        <v>43612</v>
      </c>
      <c r="B1461" s="66" t="s">
        <v>6999</v>
      </c>
      <c r="C1461" s="66" t="s">
        <v>7021</v>
      </c>
      <c r="D1461" s="66">
        <v>110</v>
      </c>
      <c r="E1461" s="67">
        <v>500</v>
      </c>
      <c r="F1461" s="70">
        <v>601</v>
      </c>
      <c r="G1461" s="70">
        <v>300500</v>
      </c>
      <c r="H1461" s="70">
        <f>G1461*18%</f>
        <v>54090</v>
      </c>
      <c r="I1461" s="70">
        <f>G1461+H1461</f>
        <v>354590</v>
      </c>
      <c r="J1461" s="67" t="s">
        <v>6994</v>
      </c>
    </row>
    <row r="1462" spans="1:10" x14ac:dyDescent="0.3">
      <c r="A1462" s="68">
        <v>43612</v>
      </c>
      <c r="B1462" s="66" t="s">
        <v>6999</v>
      </c>
      <c r="C1462" s="66" t="s">
        <v>7021</v>
      </c>
      <c r="D1462" s="66">
        <v>75</v>
      </c>
      <c r="E1462" s="67">
        <v>300</v>
      </c>
      <c r="F1462" s="70">
        <v>277.39999999999998</v>
      </c>
      <c r="G1462" s="70">
        <v>83220</v>
      </c>
      <c r="H1462" s="70">
        <f>G1462*18%</f>
        <v>14979.599999999999</v>
      </c>
      <c r="I1462" s="70">
        <f>G1462+H1462</f>
        <v>98199.6</v>
      </c>
      <c r="J1462" s="67" t="s">
        <v>6994</v>
      </c>
    </row>
    <row r="1463" spans="1:10" x14ac:dyDescent="0.3">
      <c r="A1463" s="68">
        <v>43612</v>
      </c>
      <c r="B1463" s="66" t="s">
        <v>6999</v>
      </c>
      <c r="C1463" s="66" t="s">
        <v>7021</v>
      </c>
      <c r="D1463" s="66">
        <v>63</v>
      </c>
      <c r="E1463" s="67">
        <v>900</v>
      </c>
      <c r="F1463" s="70">
        <v>204.4</v>
      </c>
      <c r="G1463" s="70">
        <v>183960</v>
      </c>
      <c r="H1463" s="70">
        <f>G1463*18%</f>
        <v>33112.799999999996</v>
      </c>
      <c r="I1463" s="70">
        <f>G1463+H1463</f>
        <v>217072.8</v>
      </c>
      <c r="J1463" s="67" t="s">
        <v>6994</v>
      </c>
    </row>
    <row r="1464" spans="1:10" x14ac:dyDescent="0.3">
      <c r="A1464" s="68">
        <v>43612</v>
      </c>
      <c r="B1464" s="66" t="s">
        <v>6999</v>
      </c>
      <c r="C1464" s="66" t="s">
        <v>7021</v>
      </c>
      <c r="D1464" s="66">
        <v>63</v>
      </c>
      <c r="E1464" s="67">
        <v>300</v>
      </c>
      <c r="F1464" s="70">
        <v>204.4</v>
      </c>
      <c r="G1464" s="70">
        <v>61320</v>
      </c>
      <c r="H1464" s="70">
        <f>G1464*18%</f>
        <v>11037.6</v>
      </c>
      <c r="I1464" s="70">
        <f>G1464+H1464</f>
        <v>72357.600000000006</v>
      </c>
      <c r="J1464" s="67" t="s">
        <v>6994</v>
      </c>
    </row>
    <row r="1465" spans="1:10" x14ac:dyDescent="0.3">
      <c r="A1465" s="68">
        <v>43612</v>
      </c>
      <c r="B1465" s="66" t="s">
        <v>6999</v>
      </c>
      <c r="C1465" s="66" t="s">
        <v>7021</v>
      </c>
      <c r="D1465" s="66">
        <v>90</v>
      </c>
      <c r="E1465" s="67">
        <v>650</v>
      </c>
      <c r="F1465" s="70">
        <v>386.9</v>
      </c>
      <c r="G1465" s="70">
        <v>251484.99999999997</v>
      </c>
      <c r="H1465" s="70">
        <f>G1465*18%</f>
        <v>45267.299999999996</v>
      </c>
      <c r="I1465" s="70">
        <f>G1465+H1465</f>
        <v>296752.3</v>
      </c>
      <c r="J1465" s="67" t="s">
        <v>6994</v>
      </c>
    </row>
    <row r="1466" spans="1:10" x14ac:dyDescent="0.3">
      <c r="A1466" s="68">
        <v>43612</v>
      </c>
      <c r="B1466" s="66" t="s">
        <v>6999</v>
      </c>
      <c r="C1466" s="66" t="s">
        <v>7021</v>
      </c>
      <c r="D1466" s="66">
        <v>75</v>
      </c>
      <c r="E1466" s="67">
        <v>650</v>
      </c>
      <c r="F1466" s="70">
        <v>277.39999999999998</v>
      </c>
      <c r="G1466" s="70">
        <v>180309.99999999997</v>
      </c>
      <c r="H1466" s="70">
        <f>G1466*18%</f>
        <v>32455.799999999992</v>
      </c>
      <c r="I1466" s="70">
        <f>G1466+H1466</f>
        <v>212765.79999999996</v>
      </c>
      <c r="J1466" s="67" t="s">
        <v>6994</v>
      </c>
    </row>
    <row r="1467" spans="1:10" x14ac:dyDescent="0.3">
      <c r="A1467" s="68">
        <v>43612</v>
      </c>
      <c r="B1467" s="66" t="s">
        <v>6999</v>
      </c>
      <c r="C1467" s="66" t="s">
        <v>7021</v>
      </c>
      <c r="D1467" s="66">
        <v>75</v>
      </c>
      <c r="E1467" s="67">
        <v>783</v>
      </c>
      <c r="F1467" s="70">
        <v>277.39999999999998</v>
      </c>
      <c r="G1467" s="70">
        <v>217204.19999999998</v>
      </c>
      <c r="H1467" s="70">
        <f>G1467*18%</f>
        <v>39096.755999999994</v>
      </c>
      <c r="I1467" s="70">
        <f>G1467+H1467</f>
        <v>256300.95599999998</v>
      </c>
      <c r="J1467" s="67" t="s">
        <v>6994</v>
      </c>
    </row>
    <row r="1468" spans="1:10" x14ac:dyDescent="0.3">
      <c r="A1468" s="68">
        <v>43612</v>
      </c>
      <c r="B1468" s="66" t="s">
        <v>6999</v>
      </c>
      <c r="C1468" s="66" t="s">
        <v>7021</v>
      </c>
      <c r="D1468" s="66">
        <v>75</v>
      </c>
      <c r="E1468" s="67">
        <v>217</v>
      </c>
      <c r="F1468" s="70">
        <v>204.4</v>
      </c>
      <c r="G1468" s="70">
        <v>44354.8</v>
      </c>
      <c r="H1468" s="70">
        <f>G1468*18%</f>
        <v>7983.8640000000005</v>
      </c>
      <c r="I1468" s="70">
        <f>G1468+H1468</f>
        <v>52338.664000000004</v>
      </c>
      <c r="J1468" s="67" t="s">
        <v>6994</v>
      </c>
    </row>
    <row r="1469" spans="1:10" x14ac:dyDescent="0.3">
      <c r="A1469" s="68">
        <v>43612</v>
      </c>
      <c r="B1469" s="66" t="s">
        <v>6999</v>
      </c>
      <c r="C1469" s="66" t="s">
        <v>7021</v>
      </c>
      <c r="D1469" s="66">
        <v>63</v>
      </c>
      <c r="E1469" s="67">
        <v>1000</v>
      </c>
      <c r="F1469" s="70">
        <v>204.4</v>
      </c>
      <c r="G1469" s="70">
        <v>204400</v>
      </c>
      <c r="H1469" s="70">
        <f>G1469*18%</f>
        <v>36792</v>
      </c>
      <c r="I1469" s="70">
        <f>G1469+H1469</f>
        <v>241192</v>
      </c>
      <c r="J1469" s="67" t="s">
        <v>6994</v>
      </c>
    </row>
    <row r="1470" spans="1:10" x14ac:dyDescent="0.3">
      <c r="A1470" s="68">
        <v>43612</v>
      </c>
      <c r="B1470" s="66" t="s">
        <v>6999</v>
      </c>
      <c r="C1470" s="66" t="s">
        <v>7021</v>
      </c>
      <c r="D1470" s="66">
        <v>110</v>
      </c>
      <c r="E1470" s="67">
        <v>450</v>
      </c>
      <c r="F1470" s="70">
        <v>601</v>
      </c>
      <c r="G1470" s="70">
        <v>270450</v>
      </c>
      <c r="H1470" s="70">
        <f>G1470*18%</f>
        <v>48681</v>
      </c>
      <c r="I1470" s="70">
        <f>G1470+H1470</f>
        <v>319131</v>
      </c>
      <c r="J1470" s="67" t="s">
        <v>6994</v>
      </c>
    </row>
    <row r="1471" spans="1:10" x14ac:dyDescent="0.3">
      <c r="A1471" s="68">
        <v>43612</v>
      </c>
      <c r="B1471" s="66" t="s">
        <v>7004</v>
      </c>
      <c r="C1471" s="66" t="s">
        <v>6998</v>
      </c>
      <c r="D1471" s="66">
        <v>90</v>
      </c>
      <c r="E1471" s="67">
        <v>900</v>
      </c>
      <c r="F1471" s="70">
        <v>49</v>
      </c>
      <c r="G1471" s="70">
        <v>44100</v>
      </c>
      <c r="H1471" s="70">
        <f>G1471*18%</f>
        <v>7938</v>
      </c>
      <c r="I1471" s="70">
        <f>G1471+H1471</f>
        <v>52038</v>
      </c>
      <c r="J1471" s="67" t="s">
        <v>6994</v>
      </c>
    </row>
    <row r="1472" spans="1:10" x14ac:dyDescent="0.3">
      <c r="A1472" s="68">
        <v>43612</v>
      </c>
      <c r="B1472" s="66" t="s">
        <v>7003</v>
      </c>
      <c r="C1472" s="66" t="s">
        <v>7033</v>
      </c>
      <c r="D1472" s="66">
        <v>75</v>
      </c>
      <c r="E1472" s="67">
        <v>1530</v>
      </c>
      <c r="F1472" s="70">
        <v>30</v>
      </c>
      <c r="G1472" s="70">
        <v>45900</v>
      </c>
      <c r="H1472" s="70">
        <f>G1472*18%</f>
        <v>8262</v>
      </c>
      <c r="I1472" s="70">
        <f>G1472+H1472</f>
        <v>54162</v>
      </c>
      <c r="J1472" s="67" t="s">
        <v>6994</v>
      </c>
    </row>
    <row r="1473" spans="1:10" x14ac:dyDescent="0.3">
      <c r="A1473" s="68">
        <v>43613</v>
      </c>
      <c r="B1473" s="66" t="s">
        <v>6999</v>
      </c>
      <c r="C1473" s="66" t="s">
        <v>7021</v>
      </c>
      <c r="D1473" s="66">
        <v>63</v>
      </c>
      <c r="E1473" s="67">
        <v>500</v>
      </c>
      <c r="F1473" s="70">
        <v>208</v>
      </c>
      <c r="G1473" s="70">
        <v>104000</v>
      </c>
      <c r="H1473" s="70">
        <f>G1473*18%</f>
        <v>18720</v>
      </c>
      <c r="I1473" s="70">
        <f>G1473+H1473</f>
        <v>122720</v>
      </c>
      <c r="J1473" s="67" t="s">
        <v>6994</v>
      </c>
    </row>
    <row r="1474" spans="1:10" x14ac:dyDescent="0.3">
      <c r="A1474" s="68">
        <v>43613</v>
      </c>
      <c r="B1474" s="66" t="s">
        <v>6999</v>
      </c>
      <c r="C1474" s="66" t="s">
        <v>7021</v>
      </c>
      <c r="D1474" s="66">
        <v>110</v>
      </c>
      <c r="E1474" s="67">
        <v>426</v>
      </c>
      <c r="F1474" s="70">
        <v>601</v>
      </c>
      <c r="G1474" s="70">
        <v>256026</v>
      </c>
      <c r="H1474" s="70">
        <f>G1474*18%</f>
        <v>46084.68</v>
      </c>
      <c r="I1474" s="70">
        <f>G1474+H1474</f>
        <v>302110.68</v>
      </c>
      <c r="J1474" s="67" t="s">
        <v>6994</v>
      </c>
    </row>
    <row r="1475" spans="1:10" x14ac:dyDescent="0.3">
      <c r="A1475" s="68">
        <v>43613</v>
      </c>
      <c r="B1475" s="66" t="s">
        <v>6999</v>
      </c>
      <c r="C1475" s="66" t="s">
        <v>7021</v>
      </c>
      <c r="D1475" s="66">
        <v>110</v>
      </c>
      <c r="E1475" s="67">
        <v>386</v>
      </c>
      <c r="F1475" s="70">
        <v>601</v>
      </c>
      <c r="G1475" s="70">
        <v>231986</v>
      </c>
      <c r="H1475" s="70">
        <f>G1475*18%</f>
        <v>41757.479999999996</v>
      </c>
      <c r="I1475" s="70">
        <f>G1475+H1475</f>
        <v>273743.48</v>
      </c>
      <c r="J1475" s="67" t="s">
        <v>6994</v>
      </c>
    </row>
    <row r="1476" spans="1:10" x14ac:dyDescent="0.3">
      <c r="A1476" s="68">
        <v>43613</v>
      </c>
      <c r="B1476" s="66" t="s">
        <v>6999</v>
      </c>
      <c r="C1476" s="66" t="s">
        <v>7021</v>
      </c>
      <c r="D1476" s="66">
        <v>110</v>
      </c>
      <c r="E1476" s="67">
        <v>40</v>
      </c>
      <c r="F1476" s="70">
        <v>601</v>
      </c>
      <c r="G1476" s="70">
        <v>24040</v>
      </c>
      <c r="H1476" s="70">
        <f>G1476*18%</f>
        <v>4327.2</v>
      </c>
      <c r="I1476" s="70">
        <f>G1476+H1476</f>
        <v>28367.200000000001</v>
      </c>
      <c r="J1476" s="67" t="s">
        <v>6994</v>
      </c>
    </row>
    <row r="1477" spans="1:10" x14ac:dyDescent="0.3">
      <c r="A1477" s="68">
        <v>43613</v>
      </c>
      <c r="B1477" s="66" t="s">
        <v>6999</v>
      </c>
      <c r="C1477" s="66" t="s">
        <v>7021</v>
      </c>
      <c r="D1477" s="66">
        <v>75</v>
      </c>
      <c r="E1477" s="67">
        <v>1000</v>
      </c>
      <c r="F1477" s="70">
        <v>277.39999999999998</v>
      </c>
      <c r="G1477" s="70">
        <v>277400</v>
      </c>
      <c r="H1477" s="70">
        <f>G1477*18%</f>
        <v>49932</v>
      </c>
      <c r="I1477" s="70">
        <f>G1477+H1477</f>
        <v>327332</v>
      </c>
      <c r="J1477" s="67" t="s">
        <v>6994</v>
      </c>
    </row>
    <row r="1478" spans="1:10" x14ac:dyDescent="0.3">
      <c r="A1478" s="68">
        <v>43613</v>
      </c>
      <c r="B1478" s="66" t="s">
        <v>6999</v>
      </c>
      <c r="C1478" s="66" t="s">
        <v>7021</v>
      </c>
      <c r="D1478" s="66">
        <v>63</v>
      </c>
      <c r="E1478" s="67">
        <v>1000</v>
      </c>
      <c r="F1478" s="70">
        <v>204.4</v>
      </c>
      <c r="G1478" s="70">
        <v>204400</v>
      </c>
      <c r="H1478" s="70">
        <f>G1478*18%</f>
        <v>36792</v>
      </c>
      <c r="I1478" s="70">
        <f>G1478+H1478</f>
        <v>241192</v>
      </c>
      <c r="J1478" s="67" t="s">
        <v>6994</v>
      </c>
    </row>
    <row r="1479" spans="1:10" x14ac:dyDescent="0.3">
      <c r="A1479" s="68">
        <v>43613</v>
      </c>
      <c r="B1479" s="66" t="s">
        <v>7001</v>
      </c>
      <c r="C1479" s="66" t="s">
        <v>7021</v>
      </c>
      <c r="D1479" s="66">
        <v>110</v>
      </c>
      <c r="E1479" s="67">
        <v>298</v>
      </c>
      <c r="F1479" s="70">
        <v>576.70000000000005</v>
      </c>
      <c r="G1479" s="70">
        <v>171856.6</v>
      </c>
      <c r="H1479" s="70">
        <f>G1479*18%</f>
        <v>30934.187999999998</v>
      </c>
      <c r="I1479" s="70">
        <f>G1479+H1479</f>
        <v>202790.788</v>
      </c>
      <c r="J1479" s="67" t="s">
        <v>6994</v>
      </c>
    </row>
    <row r="1480" spans="1:10" x14ac:dyDescent="0.3">
      <c r="A1480" s="68">
        <v>43613</v>
      </c>
      <c r="B1480" s="66" t="s">
        <v>7001</v>
      </c>
      <c r="C1480" s="66" t="s">
        <v>7021</v>
      </c>
      <c r="D1480" s="66">
        <v>110</v>
      </c>
      <c r="E1480" s="67">
        <v>102</v>
      </c>
      <c r="F1480" s="70">
        <v>576.70000000000005</v>
      </c>
      <c r="G1480" s="70">
        <v>58823.4</v>
      </c>
      <c r="H1480" s="70">
        <f>G1480*18%</f>
        <v>10588.212</v>
      </c>
      <c r="I1480" s="70">
        <f>G1480+H1480</f>
        <v>69411.611999999994</v>
      </c>
      <c r="J1480" s="67" t="s">
        <v>6994</v>
      </c>
    </row>
    <row r="1481" spans="1:10" x14ac:dyDescent="0.3">
      <c r="A1481" s="68">
        <v>43613</v>
      </c>
      <c r="B1481" s="66" t="s">
        <v>6999</v>
      </c>
      <c r="C1481" s="66" t="s">
        <v>7021</v>
      </c>
      <c r="D1481" s="66">
        <v>90</v>
      </c>
      <c r="E1481" s="67">
        <v>400</v>
      </c>
      <c r="F1481" s="70">
        <v>386.9</v>
      </c>
      <c r="G1481" s="70">
        <v>154760</v>
      </c>
      <c r="H1481" s="70">
        <f>G1481*18%</f>
        <v>27856.799999999999</v>
      </c>
      <c r="I1481" s="70">
        <f>G1481+H1481</f>
        <v>182616.8</v>
      </c>
      <c r="J1481" s="67" t="s">
        <v>6994</v>
      </c>
    </row>
    <row r="1482" spans="1:10" x14ac:dyDescent="0.3">
      <c r="A1482" s="68">
        <v>43613</v>
      </c>
      <c r="B1482" s="66" t="s">
        <v>6999</v>
      </c>
      <c r="C1482" s="66" t="s">
        <v>7021</v>
      </c>
      <c r="D1482" s="66">
        <v>75</v>
      </c>
      <c r="E1482" s="67">
        <v>400</v>
      </c>
      <c r="F1482" s="70">
        <v>277.39999999999998</v>
      </c>
      <c r="G1482" s="70">
        <v>110959.99999999999</v>
      </c>
      <c r="H1482" s="70">
        <f>G1482*18%</f>
        <v>19972.799999999996</v>
      </c>
      <c r="I1482" s="70">
        <f>G1482+H1482</f>
        <v>130932.79999999999</v>
      </c>
      <c r="J1482" s="67" t="s">
        <v>6994</v>
      </c>
    </row>
    <row r="1483" spans="1:10" x14ac:dyDescent="0.3">
      <c r="A1483" s="68">
        <v>43613</v>
      </c>
      <c r="B1483" s="66" t="s">
        <v>6999</v>
      </c>
      <c r="C1483" s="66" t="s">
        <v>7021</v>
      </c>
      <c r="D1483" s="66">
        <v>63</v>
      </c>
      <c r="E1483" s="67">
        <v>400</v>
      </c>
      <c r="F1483" s="70">
        <v>204.4</v>
      </c>
      <c r="G1483" s="70">
        <v>81760</v>
      </c>
      <c r="H1483" s="70">
        <f>G1483*18%</f>
        <v>14716.8</v>
      </c>
      <c r="I1483" s="70">
        <f>G1483+H1483</f>
        <v>96476.800000000003</v>
      </c>
      <c r="J1483" s="67" t="s">
        <v>6994</v>
      </c>
    </row>
    <row r="1484" spans="1:10" x14ac:dyDescent="0.3">
      <c r="A1484" s="68">
        <v>43613</v>
      </c>
      <c r="B1484" s="66" t="s">
        <v>6999</v>
      </c>
      <c r="C1484" s="66" t="s">
        <v>7021</v>
      </c>
      <c r="D1484" s="66">
        <v>110</v>
      </c>
      <c r="E1484" s="67">
        <v>426</v>
      </c>
      <c r="F1484" s="70">
        <v>601</v>
      </c>
      <c r="G1484" s="70">
        <v>256026</v>
      </c>
      <c r="H1484" s="70">
        <f>G1484*18%</f>
        <v>46084.68</v>
      </c>
      <c r="I1484" s="70">
        <f>G1484+H1484</f>
        <v>302110.68</v>
      </c>
      <c r="J1484" s="67" t="s">
        <v>6994</v>
      </c>
    </row>
    <row r="1485" spans="1:10" x14ac:dyDescent="0.3">
      <c r="A1485" s="68">
        <v>43613</v>
      </c>
      <c r="B1485" s="66" t="s">
        <v>6999</v>
      </c>
      <c r="C1485" s="66" t="s">
        <v>7021</v>
      </c>
      <c r="D1485" s="66">
        <v>63</v>
      </c>
      <c r="E1485" s="67">
        <v>300</v>
      </c>
      <c r="F1485" s="70">
        <v>208</v>
      </c>
      <c r="G1485" s="70">
        <v>62400</v>
      </c>
      <c r="H1485" s="70">
        <f>G1485*18%</f>
        <v>11232</v>
      </c>
      <c r="I1485" s="70">
        <f>G1485+H1485</f>
        <v>73632</v>
      </c>
      <c r="J1485" s="67" t="s">
        <v>6994</v>
      </c>
    </row>
    <row r="1486" spans="1:10" x14ac:dyDescent="0.3">
      <c r="A1486" s="68">
        <v>43613</v>
      </c>
      <c r="B1486" s="66" t="s">
        <v>6999</v>
      </c>
      <c r="C1486" s="66" t="s">
        <v>7021</v>
      </c>
      <c r="D1486" s="66">
        <v>90</v>
      </c>
      <c r="E1486" s="67">
        <v>569</v>
      </c>
      <c r="F1486" s="70">
        <v>386.9</v>
      </c>
      <c r="G1486" s="70">
        <v>220146.09999999998</v>
      </c>
      <c r="H1486" s="70">
        <f>G1486*18%</f>
        <v>39626.297999999995</v>
      </c>
      <c r="I1486" s="70">
        <f>G1486+H1486</f>
        <v>259772.39799999999</v>
      </c>
      <c r="J1486" s="67" t="s">
        <v>6994</v>
      </c>
    </row>
    <row r="1487" spans="1:10" x14ac:dyDescent="0.3">
      <c r="A1487" s="68">
        <v>43613</v>
      </c>
      <c r="B1487" s="66" t="s">
        <v>6999</v>
      </c>
      <c r="C1487" s="66" t="s">
        <v>7021</v>
      </c>
      <c r="D1487" s="66">
        <v>75</v>
      </c>
      <c r="E1487" s="67">
        <v>247</v>
      </c>
      <c r="F1487" s="70">
        <v>277.39999999999998</v>
      </c>
      <c r="G1487" s="70">
        <v>68517.799999999988</v>
      </c>
      <c r="H1487" s="70">
        <f>G1487*18%</f>
        <v>12333.203999999998</v>
      </c>
      <c r="I1487" s="70">
        <f>G1487+H1487</f>
        <v>80851.003999999986</v>
      </c>
      <c r="J1487" s="67" t="s">
        <v>6994</v>
      </c>
    </row>
    <row r="1488" spans="1:10" x14ac:dyDescent="0.3">
      <c r="A1488" s="68">
        <v>43613</v>
      </c>
      <c r="B1488" s="66" t="s">
        <v>6999</v>
      </c>
      <c r="C1488" s="66" t="s">
        <v>7021</v>
      </c>
      <c r="D1488" s="66">
        <v>63</v>
      </c>
      <c r="E1488" s="67">
        <v>368</v>
      </c>
      <c r="F1488" s="70">
        <v>204.4</v>
      </c>
      <c r="G1488" s="70">
        <v>75219.199999999997</v>
      </c>
      <c r="H1488" s="70">
        <f>G1488*18%</f>
        <v>13539.455999999998</v>
      </c>
      <c r="I1488" s="70">
        <f>G1488+H1488</f>
        <v>88758.655999999988</v>
      </c>
      <c r="J1488" s="67" t="s">
        <v>6994</v>
      </c>
    </row>
    <row r="1489" spans="1:10" x14ac:dyDescent="0.3">
      <c r="A1489" s="68">
        <v>43613</v>
      </c>
      <c r="B1489" s="66" t="s">
        <v>6999</v>
      </c>
      <c r="C1489" s="66" t="s">
        <v>7021</v>
      </c>
      <c r="D1489" s="66">
        <v>90</v>
      </c>
      <c r="E1489" s="67">
        <v>81</v>
      </c>
      <c r="F1489" s="70">
        <v>386.9</v>
      </c>
      <c r="G1489" s="70">
        <v>31338.899999999998</v>
      </c>
      <c r="H1489" s="70">
        <f>G1489*18%</f>
        <v>5641.0019999999995</v>
      </c>
      <c r="I1489" s="70">
        <f>G1489+H1489</f>
        <v>36979.901999999995</v>
      </c>
      <c r="J1489" s="67" t="s">
        <v>6994</v>
      </c>
    </row>
    <row r="1490" spans="1:10" x14ac:dyDescent="0.3">
      <c r="A1490" s="68">
        <v>43613</v>
      </c>
      <c r="B1490" s="66" t="s">
        <v>6999</v>
      </c>
      <c r="C1490" s="66" t="s">
        <v>7021</v>
      </c>
      <c r="D1490" s="66">
        <v>75</v>
      </c>
      <c r="E1490" s="67">
        <v>81</v>
      </c>
      <c r="F1490" s="70">
        <v>277.39999999999998</v>
      </c>
      <c r="G1490" s="70">
        <v>22469.399999999998</v>
      </c>
      <c r="H1490" s="70">
        <f>G1490*18%</f>
        <v>4044.4919999999993</v>
      </c>
      <c r="I1490" s="70">
        <f>G1490+H1490</f>
        <v>26513.891999999996</v>
      </c>
      <c r="J1490" s="67" t="s">
        <v>6994</v>
      </c>
    </row>
    <row r="1491" spans="1:10" x14ac:dyDescent="0.3">
      <c r="A1491" s="68">
        <v>43613</v>
      </c>
      <c r="B1491" s="66" t="s">
        <v>6999</v>
      </c>
      <c r="C1491" s="66" t="s">
        <v>7021</v>
      </c>
      <c r="D1491" s="66">
        <v>63</v>
      </c>
      <c r="E1491" s="67">
        <v>282</v>
      </c>
      <c r="F1491" s="70">
        <v>204.4</v>
      </c>
      <c r="G1491" s="70">
        <v>57640.800000000003</v>
      </c>
      <c r="H1491" s="70">
        <f>G1491*18%</f>
        <v>10375.344000000001</v>
      </c>
      <c r="I1491" s="70">
        <f>G1491+H1491</f>
        <v>68016.144</v>
      </c>
      <c r="J1491" s="67" t="s">
        <v>6994</v>
      </c>
    </row>
    <row r="1492" spans="1:10" x14ac:dyDescent="0.3">
      <c r="A1492" s="68">
        <v>43613</v>
      </c>
      <c r="B1492" s="66" t="s">
        <v>6999</v>
      </c>
      <c r="C1492" s="66" t="s">
        <v>7021</v>
      </c>
      <c r="D1492" s="66">
        <v>75</v>
      </c>
      <c r="E1492" s="67">
        <v>322</v>
      </c>
      <c r="F1492" s="70">
        <v>277.39999999999998</v>
      </c>
      <c r="G1492" s="70">
        <v>89322.799999999988</v>
      </c>
      <c r="H1492" s="70">
        <f>G1492*18%</f>
        <v>16078.103999999998</v>
      </c>
      <c r="I1492" s="70">
        <f>G1492+H1492</f>
        <v>105400.90399999998</v>
      </c>
      <c r="J1492" s="67" t="s">
        <v>6994</v>
      </c>
    </row>
    <row r="1493" spans="1:10" x14ac:dyDescent="0.3">
      <c r="A1493" s="68">
        <v>43613</v>
      </c>
      <c r="B1493" s="66" t="s">
        <v>6999</v>
      </c>
      <c r="C1493" s="66" t="s">
        <v>7021</v>
      </c>
      <c r="D1493" s="66">
        <v>63</v>
      </c>
      <c r="E1493" s="67">
        <v>1400</v>
      </c>
      <c r="F1493" s="70">
        <v>204.4</v>
      </c>
      <c r="G1493" s="70">
        <v>286160</v>
      </c>
      <c r="H1493" s="70">
        <f>G1493*18%</f>
        <v>51508.799999999996</v>
      </c>
      <c r="I1493" s="70">
        <f>G1493+H1493</f>
        <v>337668.8</v>
      </c>
      <c r="J1493" s="67" t="s">
        <v>6994</v>
      </c>
    </row>
    <row r="1494" spans="1:10" x14ac:dyDescent="0.3">
      <c r="A1494" s="68">
        <v>43613</v>
      </c>
      <c r="B1494" s="66" t="s">
        <v>6999</v>
      </c>
      <c r="C1494" s="66" t="s">
        <v>7021</v>
      </c>
      <c r="D1494" s="66">
        <v>110</v>
      </c>
      <c r="E1494" s="67">
        <v>415</v>
      </c>
      <c r="F1494" s="70">
        <v>601</v>
      </c>
      <c r="G1494" s="70">
        <v>249415</v>
      </c>
      <c r="H1494" s="70">
        <f>G1494*18%</f>
        <v>44894.7</v>
      </c>
      <c r="I1494" s="70">
        <f>G1494+H1494</f>
        <v>294309.7</v>
      </c>
      <c r="J1494" s="67" t="s">
        <v>6994</v>
      </c>
    </row>
    <row r="1495" spans="1:10" x14ac:dyDescent="0.3">
      <c r="A1495" s="68">
        <v>43613</v>
      </c>
      <c r="B1495" s="66" t="s">
        <v>6999</v>
      </c>
      <c r="C1495" s="66" t="s">
        <v>7021</v>
      </c>
      <c r="D1495" s="66">
        <v>110</v>
      </c>
      <c r="E1495" s="67">
        <v>220</v>
      </c>
      <c r="F1495" s="70">
        <v>601</v>
      </c>
      <c r="G1495" s="70">
        <v>132220</v>
      </c>
      <c r="H1495" s="70">
        <f>G1495*18%</f>
        <v>23799.599999999999</v>
      </c>
      <c r="I1495" s="70">
        <f>G1495+H1495</f>
        <v>156019.6</v>
      </c>
      <c r="J1495" s="67" t="s">
        <v>6994</v>
      </c>
    </row>
    <row r="1496" spans="1:10" x14ac:dyDescent="0.3">
      <c r="A1496" s="68">
        <v>43613</v>
      </c>
      <c r="B1496" s="66" t="s">
        <v>6999</v>
      </c>
      <c r="C1496" s="66" t="s">
        <v>7021</v>
      </c>
      <c r="D1496" s="66">
        <v>110</v>
      </c>
      <c r="E1496" s="67">
        <v>69</v>
      </c>
      <c r="F1496" s="70">
        <v>601</v>
      </c>
      <c r="G1496" s="70">
        <v>41469</v>
      </c>
      <c r="H1496" s="70">
        <f>G1496*18%</f>
        <v>7464.42</v>
      </c>
      <c r="I1496" s="70">
        <f>G1496+H1496</f>
        <v>48933.42</v>
      </c>
      <c r="J1496" s="67" t="s">
        <v>6994</v>
      </c>
    </row>
    <row r="1497" spans="1:10" x14ac:dyDescent="0.3">
      <c r="A1497" s="68">
        <v>43613</v>
      </c>
      <c r="B1497" s="66" t="s">
        <v>6999</v>
      </c>
      <c r="C1497" s="66" t="s">
        <v>7021</v>
      </c>
      <c r="D1497" s="66">
        <v>110</v>
      </c>
      <c r="E1497" s="67">
        <v>211</v>
      </c>
      <c r="F1497" s="70">
        <v>601</v>
      </c>
      <c r="G1497" s="70">
        <v>126811</v>
      </c>
      <c r="H1497" s="70">
        <f>G1497*18%</f>
        <v>22825.98</v>
      </c>
      <c r="I1497" s="70">
        <f>G1497+H1497</f>
        <v>149636.98000000001</v>
      </c>
      <c r="J1497" s="67" t="s">
        <v>6994</v>
      </c>
    </row>
    <row r="1498" spans="1:10" x14ac:dyDescent="0.3">
      <c r="A1498" s="68">
        <v>43613</v>
      </c>
      <c r="B1498" s="66" t="s">
        <v>6999</v>
      </c>
      <c r="C1498" s="66" t="s">
        <v>7021</v>
      </c>
      <c r="D1498" s="66">
        <v>75</v>
      </c>
      <c r="E1498" s="67">
        <v>421</v>
      </c>
      <c r="F1498" s="70">
        <v>277.39999999999998</v>
      </c>
      <c r="G1498" s="70">
        <v>116785.4</v>
      </c>
      <c r="H1498" s="70">
        <f>G1498*18%</f>
        <v>21021.371999999999</v>
      </c>
      <c r="I1498" s="70">
        <f>G1498+H1498</f>
        <v>137806.772</v>
      </c>
      <c r="J1498" s="67" t="s">
        <v>6994</v>
      </c>
    </row>
    <row r="1499" spans="1:10" x14ac:dyDescent="0.3">
      <c r="A1499" s="68">
        <v>43613</v>
      </c>
      <c r="B1499" s="66" t="s">
        <v>6999</v>
      </c>
      <c r="C1499" s="66" t="s">
        <v>7021</v>
      </c>
      <c r="D1499" s="66">
        <v>75</v>
      </c>
      <c r="E1499" s="67">
        <v>191</v>
      </c>
      <c r="F1499" s="70">
        <v>277.39999999999998</v>
      </c>
      <c r="G1499" s="70">
        <v>52983.399999999994</v>
      </c>
      <c r="H1499" s="70">
        <f>G1499*18%</f>
        <v>9537.0119999999988</v>
      </c>
      <c r="I1499" s="70">
        <f>G1499+H1499</f>
        <v>62520.411999999997</v>
      </c>
      <c r="J1499" s="67" t="s">
        <v>6994</v>
      </c>
    </row>
    <row r="1500" spans="1:10" x14ac:dyDescent="0.3">
      <c r="A1500" s="68">
        <v>43613</v>
      </c>
      <c r="B1500" s="66" t="s">
        <v>6999</v>
      </c>
      <c r="C1500" s="66" t="s">
        <v>7021</v>
      </c>
      <c r="D1500" s="66">
        <v>75</v>
      </c>
      <c r="E1500" s="67">
        <v>388</v>
      </c>
      <c r="F1500" s="70">
        <v>277.39999999999998</v>
      </c>
      <c r="G1500" s="70">
        <v>107631.2</v>
      </c>
      <c r="H1500" s="70">
        <f>G1500*18%</f>
        <v>19373.615999999998</v>
      </c>
      <c r="I1500" s="70">
        <f>G1500+H1500</f>
        <v>127004.81599999999</v>
      </c>
      <c r="J1500" s="67" t="s">
        <v>6994</v>
      </c>
    </row>
    <row r="1501" spans="1:10" x14ac:dyDescent="0.3">
      <c r="A1501" s="68">
        <v>43613</v>
      </c>
      <c r="B1501" s="66" t="s">
        <v>6999</v>
      </c>
      <c r="C1501" s="66" t="s">
        <v>7021</v>
      </c>
      <c r="D1501" s="66">
        <v>63</v>
      </c>
      <c r="E1501" s="67">
        <v>421</v>
      </c>
      <c r="F1501" s="70">
        <v>204.4</v>
      </c>
      <c r="G1501" s="70">
        <v>86052.400000000009</v>
      </c>
      <c r="H1501" s="70">
        <f>G1501*18%</f>
        <v>15489.432000000001</v>
      </c>
      <c r="I1501" s="70">
        <f>G1501+H1501</f>
        <v>101541.83200000001</v>
      </c>
      <c r="J1501" s="67" t="s">
        <v>6994</v>
      </c>
    </row>
    <row r="1502" spans="1:10" x14ac:dyDescent="0.3">
      <c r="A1502" s="68">
        <v>43613</v>
      </c>
      <c r="B1502" s="66" t="s">
        <v>6999</v>
      </c>
      <c r="C1502" s="66" t="s">
        <v>7021</v>
      </c>
      <c r="D1502" s="66">
        <v>63</v>
      </c>
      <c r="E1502" s="67">
        <v>579</v>
      </c>
      <c r="F1502" s="70">
        <v>204.4</v>
      </c>
      <c r="G1502" s="70">
        <v>118347.6</v>
      </c>
      <c r="H1502" s="70">
        <f>G1502*18%</f>
        <v>21302.567999999999</v>
      </c>
      <c r="I1502" s="70">
        <f>G1502+H1502</f>
        <v>139650.16800000001</v>
      </c>
      <c r="J1502" s="67" t="s">
        <v>6994</v>
      </c>
    </row>
    <row r="1503" spans="1:10" x14ac:dyDescent="0.3">
      <c r="A1503" s="68">
        <v>43614</v>
      </c>
      <c r="B1503" s="66" t="s">
        <v>7000</v>
      </c>
      <c r="C1503" s="66" t="s">
        <v>7023</v>
      </c>
      <c r="D1503" s="66">
        <v>63</v>
      </c>
      <c r="E1503" s="67">
        <v>17940</v>
      </c>
      <c r="F1503" s="70">
        <v>16</v>
      </c>
      <c r="G1503" s="70">
        <v>287040</v>
      </c>
      <c r="H1503" s="70">
        <f>G1503*18%</f>
        <v>51667.199999999997</v>
      </c>
      <c r="I1503" s="70">
        <f>G1503+H1503</f>
        <v>338707.20000000001</v>
      </c>
      <c r="J1503" s="67" t="s">
        <v>7013</v>
      </c>
    </row>
    <row r="1504" spans="1:10" x14ac:dyDescent="0.3">
      <c r="A1504" s="68">
        <v>43614</v>
      </c>
      <c r="B1504" s="66" t="s">
        <v>6999</v>
      </c>
      <c r="C1504" s="66" t="s">
        <v>7021</v>
      </c>
      <c r="D1504" s="66">
        <v>75</v>
      </c>
      <c r="E1504" s="67">
        <v>1000</v>
      </c>
      <c r="F1504" s="70">
        <v>277.39999999999998</v>
      </c>
      <c r="G1504" s="70">
        <v>277400</v>
      </c>
      <c r="H1504" s="70">
        <f>G1504*18%</f>
        <v>49932</v>
      </c>
      <c r="I1504" s="70">
        <f>G1504+H1504</f>
        <v>327332</v>
      </c>
      <c r="J1504" s="67" t="s">
        <v>6994</v>
      </c>
    </row>
    <row r="1505" spans="1:10" x14ac:dyDescent="0.3">
      <c r="A1505" s="68">
        <v>43614</v>
      </c>
      <c r="B1505" s="66" t="s">
        <v>6999</v>
      </c>
      <c r="C1505" s="66" t="s">
        <v>7021</v>
      </c>
      <c r="D1505" s="66">
        <v>63</v>
      </c>
      <c r="E1505" s="67">
        <v>238</v>
      </c>
      <c r="F1505" s="70">
        <v>204.4</v>
      </c>
      <c r="G1505" s="70">
        <v>48647.200000000004</v>
      </c>
      <c r="H1505" s="70">
        <f>G1505*18%</f>
        <v>8756.496000000001</v>
      </c>
      <c r="I1505" s="70">
        <f>G1505+H1505</f>
        <v>57403.696000000004</v>
      </c>
      <c r="J1505" s="67" t="s">
        <v>6994</v>
      </c>
    </row>
    <row r="1506" spans="1:10" x14ac:dyDescent="0.3">
      <c r="A1506" s="68">
        <v>43614</v>
      </c>
      <c r="B1506" s="66" t="s">
        <v>6999</v>
      </c>
      <c r="C1506" s="66" t="s">
        <v>7021</v>
      </c>
      <c r="D1506" s="66">
        <v>63</v>
      </c>
      <c r="E1506" s="67">
        <v>198</v>
      </c>
      <c r="F1506" s="70">
        <v>204.4</v>
      </c>
      <c r="G1506" s="70">
        <v>40471.200000000004</v>
      </c>
      <c r="H1506" s="70">
        <f>G1506*18%</f>
        <v>7284.8160000000007</v>
      </c>
      <c r="I1506" s="70">
        <f>G1506+H1506</f>
        <v>47756.016000000003</v>
      </c>
      <c r="J1506" s="67" t="s">
        <v>6994</v>
      </c>
    </row>
    <row r="1507" spans="1:10" x14ac:dyDescent="0.3">
      <c r="A1507" s="68">
        <v>43614</v>
      </c>
      <c r="B1507" s="66" t="s">
        <v>6999</v>
      </c>
      <c r="C1507" s="66" t="s">
        <v>7021</v>
      </c>
      <c r="D1507" s="66">
        <v>63</v>
      </c>
      <c r="E1507" s="67">
        <v>564</v>
      </c>
      <c r="F1507" s="70">
        <v>204.4</v>
      </c>
      <c r="G1507" s="70">
        <v>115281.60000000001</v>
      </c>
      <c r="H1507" s="70">
        <f>G1507*18%</f>
        <v>20750.688000000002</v>
      </c>
      <c r="I1507" s="70">
        <f>G1507+H1507</f>
        <v>136032.288</v>
      </c>
      <c r="J1507" s="67" t="s">
        <v>6994</v>
      </c>
    </row>
    <row r="1508" spans="1:10" x14ac:dyDescent="0.3">
      <c r="A1508" s="68">
        <v>43614</v>
      </c>
      <c r="B1508" s="66" t="s">
        <v>6999</v>
      </c>
      <c r="C1508" s="66" t="s">
        <v>7021</v>
      </c>
      <c r="D1508" s="66">
        <v>110</v>
      </c>
      <c r="E1508" s="67">
        <v>450</v>
      </c>
      <c r="F1508" s="70">
        <v>601</v>
      </c>
      <c r="G1508" s="70">
        <v>270450</v>
      </c>
      <c r="H1508" s="70">
        <f>G1508*18%</f>
        <v>48681</v>
      </c>
      <c r="I1508" s="70">
        <f>G1508+H1508</f>
        <v>319131</v>
      </c>
      <c r="J1508" s="67" t="s">
        <v>6994</v>
      </c>
    </row>
    <row r="1509" spans="1:10" x14ac:dyDescent="0.3">
      <c r="A1509" s="68">
        <v>43614</v>
      </c>
      <c r="B1509" s="66" t="s">
        <v>6999</v>
      </c>
      <c r="C1509" s="66" t="s">
        <v>7021</v>
      </c>
      <c r="D1509" s="66">
        <v>90</v>
      </c>
      <c r="E1509" s="67">
        <v>650</v>
      </c>
      <c r="F1509" s="70">
        <v>386.9</v>
      </c>
      <c r="G1509" s="70">
        <v>251484.99999999997</v>
      </c>
      <c r="H1509" s="70">
        <f>G1509*18%</f>
        <v>45267.299999999996</v>
      </c>
      <c r="I1509" s="70">
        <f>G1509+H1509</f>
        <v>296752.3</v>
      </c>
      <c r="J1509" s="67" t="s">
        <v>6994</v>
      </c>
    </row>
    <row r="1510" spans="1:10" x14ac:dyDescent="0.3">
      <c r="A1510" s="68">
        <v>43614</v>
      </c>
      <c r="B1510" s="66" t="s">
        <v>6999</v>
      </c>
      <c r="C1510" s="66" t="s">
        <v>7021</v>
      </c>
      <c r="D1510" s="66">
        <v>75</v>
      </c>
      <c r="E1510" s="67">
        <v>580</v>
      </c>
      <c r="F1510" s="70">
        <v>277.39999999999998</v>
      </c>
      <c r="G1510" s="70">
        <v>160892</v>
      </c>
      <c r="H1510" s="70">
        <f>G1510*18%</f>
        <v>28960.559999999998</v>
      </c>
      <c r="I1510" s="70">
        <f>G1510+H1510</f>
        <v>189852.56</v>
      </c>
      <c r="J1510" s="67" t="s">
        <v>6994</v>
      </c>
    </row>
    <row r="1511" spans="1:10" x14ac:dyDescent="0.3">
      <c r="A1511" s="68">
        <v>43614</v>
      </c>
      <c r="B1511" s="66" t="s">
        <v>6999</v>
      </c>
      <c r="C1511" s="66" t="s">
        <v>7021</v>
      </c>
      <c r="D1511" s="66">
        <v>75</v>
      </c>
      <c r="E1511" s="67">
        <v>70</v>
      </c>
      <c r="F1511" s="70">
        <v>277.39999999999998</v>
      </c>
      <c r="G1511" s="70">
        <v>19418</v>
      </c>
      <c r="H1511" s="70">
        <f>G1511*18%</f>
        <v>3495.24</v>
      </c>
      <c r="I1511" s="70">
        <f>G1511+H1511</f>
        <v>22913.239999999998</v>
      </c>
      <c r="J1511" s="67" t="s">
        <v>6994</v>
      </c>
    </row>
    <row r="1512" spans="1:10" x14ac:dyDescent="0.3">
      <c r="A1512" s="68">
        <v>43614</v>
      </c>
      <c r="B1512" s="66" t="s">
        <v>6999</v>
      </c>
      <c r="C1512" s="66" t="s">
        <v>7021</v>
      </c>
      <c r="D1512" s="66">
        <v>63</v>
      </c>
      <c r="E1512" s="67">
        <v>650</v>
      </c>
      <c r="F1512" s="70">
        <v>204.4</v>
      </c>
      <c r="G1512" s="70">
        <v>132860</v>
      </c>
      <c r="H1512" s="70">
        <f>G1512*18%</f>
        <v>23914.799999999999</v>
      </c>
      <c r="I1512" s="70">
        <f>G1512+H1512</f>
        <v>156774.79999999999</v>
      </c>
      <c r="J1512" s="67" t="s">
        <v>6994</v>
      </c>
    </row>
    <row r="1513" spans="1:10" x14ac:dyDescent="0.3">
      <c r="A1513" s="68">
        <v>43614</v>
      </c>
      <c r="B1513" s="66" t="s">
        <v>6999</v>
      </c>
      <c r="C1513" s="66" t="s">
        <v>7021</v>
      </c>
      <c r="D1513" s="66">
        <v>75</v>
      </c>
      <c r="E1513" s="67">
        <v>205</v>
      </c>
      <c r="F1513" s="70">
        <v>277.39999999999998</v>
      </c>
      <c r="G1513" s="70">
        <v>56866.999999999993</v>
      </c>
      <c r="H1513" s="70">
        <f>G1513*18%</f>
        <v>10236.059999999998</v>
      </c>
      <c r="I1513" s="70">
        <f>G1513+H1513</f>
        <v>67103.06</v>
      </c>
      <c r="J1513" s="67" t="s">
        <v>6994</v>
      </c>
    </row>
    <row r="1514" spans="1:10" x14ac:dyDescent="0.3">
      <c r="A1514" s="68">
        <v>43614</v>
      </c>
      <c r="B1514" s="66" t="s">
        <v>6999</v>
      </c>
      <c r="C1514" s="66" t="s">
        <v>7021</v>
      </c>
      <c r="D1514" s="66">
        <v>75</v>
      </c>
      <c r="E1514" s="67">
        <v>460</v>
      </c>
      <c r="F1514" s="70">
        <v>277.39999999999998</v>
      </c>
      <c r="G1514" s="70">
        <v>127603.99999999999</v>
      </c>
      <c r="H1514" s="70">
        <f>G1514*18%</f>
        <v>22968.719999999998</v>
      </c>
      <c r="I1514" s="70">
        <f>G1514+H1514</f>
        <v>150572.71999999997</v>
      </c>
      <c r="J1514" s="67" t="s">
        <v>6994</v>
      </c>
    </row>
    <row r="1515" spans="1:10" x14ac:dyDescent="0.3">
      <c r="A1515" s="68">
        <v>43614</v>
      </c>
      <c r="B1515" s="66" t="s">
        <v>6999</v>
      </c>
      <c r="C1515" s="66" t="s">
        <v>7021</v>
      </c>
      <c r="D1515" s="66">
        <v>75</v>
      </c>
      <c r="E1515" s="67">
        <v>335</v>
      </c>
      <c r="F1515" s="70">
        <v>277.39999999999998</v>
      </c>
      <c r="G1515" s="70">
        <v>92928.999999999985</v>
      </c>
      <c r="H1515" s="70">
        <f>G1515*18%</f>
        <v>16727.219999999998</v>
      </c>
      <c r="I1515" s="70">
        <f>G1515+H1515</f>
        <v>109656.21999999999</v>
      </c>
      <c r="J1515" s="67" t="s">
        <v>6994</v>
      </c>
    </row>
    <row r="1516" spans="1:10" x14ac:dyDescent="0.3">
      <c r="A1516" s="68">
        <v>43614</v>
      </c>
      <c r="B1516" s="66" t="s">
        <v>6999</v>
      </c>
      <c r="C1516" s="66" t="s">
        <v>7021</v>
      </c>
      <c r="D1516" s="66">
        <v>63</v>
      </c>
      <c r="E1516" s="67">
        <v>205</v>
      </c>
      <c r="F1516" s="70">
        <v>204.4</v>
      </c>
      <c r="G1516" s="70">
        <v>41902</v>
      </c>
      <c r="H1516" s="70">
        <f>G1516*18%</f>
        <v>7542.36</v>
      </c>
      <c r="I1516" s="70">
        <f>G1516+H1516</f>
        <v>49444.36</v>
      </c>
      <c r="J1516" s="67" t="s">
        <v>6994</v>
      </c>
    </row>
    <row r="1517" spans="1:10" x14ac:dyDescent="0.3">
      <c r="A1517" s="68">
        <v>43614</v>
      </c>
      <c r="B1517" s="66" t="s">
        <v>6999</v>
      </c>
      <c r="C1517" s="66" t="s">
        <v>7021</v>
      </c>
      <c r="D1517" s="66">
        <v>63</v>
      </c>
      <c r="E1517" s="67">
        <v>335</v>
      </c>
      <c r="F1517" s="70">
        <v>204.4</v>
      </c>
      <c r="G1517" s="70">
        <v>68474</v>
      </c>
      <c r="H1517" s="70">
        <f>G1517*18%</f>
        <v>12325.32</v>
      </c>
      <c r="I1517" s="70">
        <f>G1517+H1517</f>
        <v>80799.320000000007</v>
      </c>
      <c r="J1517" s="67" t="s">
        <v>6994</v>
      </c>
    </row>
    <row r="1518" spans="1:10" x14ac:dyDescent="0.3">
      <c r="A1518" s="68">
        <v>43614</v>
      </c>
      <c r="B1518" s="66" t="s">
        <v>6999</v>
      </c>
      <c r="C1518" s="66" t="s">
        <v>7021</v>
      </c>
      <c r="D1518" s="66">
        <v>63</v>
      </c>
      <c r="E1518" s="67">
        <v>460</v>
      </c>
      <c r="F1518" s="70">
        <v>204.4</v>
      </c>
      <c r="G1518" s="70">
        <v>94024</v>
      </c>
      <c r="H1518" s="70">
        <f>G1518*18%</f>
        <v>16924.32</v>
      </c>
      <c r="I1518" s="70">
        <f>G1518+H1518</f>
        <v>110948.32</v>
      </c>
      <c r="J1518" s="67" t="s">
        <v>6994</v>
      </c>
    </row>
    <row r="1519" spans="1:10" x14ac:dyDescent="0.3">
      <c r="A1519" s="68">
        <v>43614</v>
      </c>
      <c r="B1519" s="66" t="s">
        <v>6999</v>
      </c>
      <c r="C1519" s="66" t="s">
        <v>7021</v>
      </c>
      <c r="D1519" s="66">
        <v>63</v>
      </c>
      <c r="E1519" s="67">
        <v>400</v>
      </c>
      <c r="F1519" s="70">
        <v>204.4</v>
      </c>
      <c r="G1519" s="70">
        <v>81760</v>
      </c>
      <c r="H1519" s="70">
        <f>G1519*18%</f>
        <v>14716.8</v>
      </c>
      <c r="I1519" s="70">
        <f>G1519+H1519</f>
        <v>96476.800000000003</v>
      </c>
      <c r="J1519" s="67" t="s">
        <v>6994</v>
      </c>
    </row>
    <row r="1520" spans="1:10" x14ac:dyDescent="0.3">
      <c r="A1520" s="68">
        <v>43614</v>
      </c>
      <c r="B1520" s="66" t="s">
        <v>7001</v>
      </c>
      <c r="C1520" s="66" t="s">
        <v>7021</v>
      </c>
      <c r="D1520" s="66">
        <v>110</v>
      </c>
      <c r="E1520" s="67">
        <v>400</v>
      </c>
      <c r="F1520" s="70">
        <v>576.70000000000005</v>
      </c>
      <c r="G1520" s="70">
        <v>230680.00000000003</v>
      </c>
      <c r="H1520" s="70">
        <f>G1520*18%</f>
        <v>41522.400000000001</v>
      </c>
      <c r="I1520" s="70">
        <f>G1520+H1520</f>
        <v>272202.40000000002</v>
      </c>
      <c r="J1520" s="67" t="s">
        <v>6994</v>
      </c>
    </row>
    <row r="1521" spans="1:10" x14ac:dyDescent="0.3">
      <c r="A1521" s="68">
        <v>43614</v>
      </c>
      <c r="B1521" s="66" t="s">
        <v>6999</v>
      </c>
      <c r="C1521" s="66" t="s">
        <v>7021</v>
      </c>
      <c r="D1521" s="66">
        <v>90</v>
      </c>
      <c r="E1521" s="67">
        <v>400</v>
      </c>
      <c r="F1521" s="70">
        <v>386.9</v>
      </c>
      <c r="G1521" s="70">
        <v>154760</v>
      </c>
      <c r="H1521" s="70">
        <f>G1521*18%</f>
        <v>27856.799999999999</v>
      </c>
      <c r="I1521" s="70">
        <f>G1521+H1521</f>
        <v>182616.8</v>
      </c>
      <c r="J1521" s="67" t="s">
        <v>6994</v>
      </c>
    </row>
    <row r="1522" spans="1:10" x14ac:dyDescent="0.3">
      <c r="A1522" s="68">
        <v>43614</v>
      </c>
      <c r="B1522" s="66" t="s">
        <v>6999</v>
      </c>
      <c r="C1522" s="66" t="s">
        <v>7021</v>
      </c>
      <c r="D1522" s="66">
        <v>75</v>
      </c>
      <c r="E1522" s="67">
        <v>400</v>
      </c>
      <c r="F1522" s="70">
        <v>277.39999999999998</v>
      </c>
      <c r="G1522" s="70">
        <v>110959.99999999999</v>
      </c>
      <c r="H1522" s="70">
        <f>G1522*18%</f>
        <v>19972.799999999996</v>
      </c>
      <c r="I1522" s="70">
        <f>G1522+H1522</f>
        <v>130932.79999999999</v>
      </c>
      <c r="J1522" s="67" t="s">
        <v>6994</v>
      </c>
    </row>
    <row r="1523" spans="1:10" x14ac:dyDescent="0.3">
      <c r="A1523" s="68">
        <v>43614</v>
      </c>
      <c r="B1523" s="66" t="s">
        <v>6999</v>
      </c>
      <c r="C1523" s="66" t="s">
        <v>7021</v>
      </c>
      <c r="D1523" s="66">
        <v>63</v>
      </c>
      <c r="E1523" s="67">
        <v>400</v>
      </c>
      <c r="F1523" s="70">
        <v>204.4</v>
      </c>
      <c r="G1523" s="70">
        <v>81760</v>
      </c>
      <c r="H1523" s="70">
        <f>G1523*18%</f>
        <v>14716.8</v>
      </c>
      <c r="I1523" s="70">
        <f>G1523+H1523</f>
        <v>96476.800000000003</v>
      </c>
      <c r="J1523" s="67" t="s">
        <v>6994</v>
      </c>
    </row>
    <row r="1524" spans="1:10" x14ac:dyDescent="0.3">
      <c r="A1524" s="68">
        <v>43614</v>
      </c>
      <c r="B1524" s="66" t="s">
        <v>6999</v>
      </c>
      <c r="C1524" s="66" t="s">
        <v>7021</v>
      </c>
      <c r="D1524" s="66">
        <v>110</v>
      </c>
      <c r="E1524" s="67">
        <v>395</v>
      </c>
      <c r="F1524" s="70">
        <v>601</v>
      </c>
      <c r="G1524" s="70">
        <v>237395</v>
      </c>
      <c r="H1524" s="70">
        <f>G1524*18%</f>
        <v>42731.1</v>
      </c>
      <c r="I1524" s="70">
        <f>G1524+H1524</f>
        <v>280126.09999999998</v>
      </c>
      <c r="J1524" s="67" t="s">
        <v>6994</v>
      </c>
    </row>
    <row r="1525" spans="1:10" x14ac:dyDescent="0.3">
      <c r="A1525" s="68">
        <v>43614</v>
      </c>
      <c r="B1525" s="66" t="s">
        <v>6999</v>
      </c>
      <c r="C1525" s="66" t="s">
        <v>7021</v>
      </c>
      <c r="D1525" s="66">
        <v>110</v>
      </c>
      <c r="E1525" s="67">
        <v>450</v>
      </c>
      <c r="F1525" s="70">
        <v>601</v>
      </c>
      <c r="G1525" s="70">
        <v>270450</v>
      </c>
      <c r="H1525" s="70">
        <f>G1525*18%</f>
        <v>48681</v>
      </c>
      <c r="I1525" s="70">
        <f>G1525+H1525</f>
        <v>319131</v>
      </c>
      <c r="J1525" s="67" t="s">
        <v>6994</v>
      </c>
    </row>
    <row r="1526" spans="1:10" x14ac:dyDescent="0.3">
      <c r="A1526" s="68">
        <v>43614</v>
      </c>
      <c r="B1526" s="66" t="s">
        <v>6999</v>
      </c>
      <c r="C1526" s="66" t="s">
        <v>7021</v>
      </c>
      <c r="D1526" s="66">
        <v>110</v>
      </c>
      <c r="E1526" s="67">
        <v>450</v>
      </c>
      <c r="F1526" s="70">
        <v>601</v>
      </c>
      <c r="G1526" s="70">
        <v>270450</v>
      </c>
      <c r="H1526" s="70">
        <f>G1526*18%</f>
        <v>48681</v>
      </c>
      <c r="I1526" s="70">
        <f>G1526+H1526</f>
        <v>319131</v>
      </c>
      <c r="J1526" s="67" t="s">
        <v>6994</v>
      </c>
    </row>
    <row r="1527" spans="1:10" x14ac:dyDescent="0.3">
      <c r="A1527" s="68">
        <v>43614</v>
      </c>
      <c r="B1527" s="66" t="s">
        <v>7002</v>
      </c>
      <c r="C1527" s="66" t="s">
        <v>7022</v>
      </c>
      <c r="D1527" s="66">
        <v>60</v>
      </c>
      <c r="E1527" s="67">
        <v>450</v>
      </c>
      <c r="F1527" s="70">
        <v>361</v>
      </c>
      <c r="G1527" s="70">
        <v>162450</v>
      </c>
      <c r="H1527" s="70">
        <f>G1527*18%</f>
        <v>29241</v>
      </c>
      <c r="I1527" s="70">
        <f>G1527+H1527</f>
        <v>191691</v>
      </c>
      <c r="J1527" s="67" t="s">
        <v>6994</v>
      </c>
    </row>
    <row r="1528" spans="1:10" x14ac:dyDescent="0.3">
      <c r="A1528" s="68">
        <v>43614</v>
      </c>
      <c r="B1528" s="66" t="s">
        <v>7002</v>
      </c>
      <c r="C1528" s="66" t="s">
        <v>7022</v>
      </c>
      <c r="D1528" s="66">
        <v>42</v>
      </c>
      <c r="E1528" s="67">
        <v>300</v>
      </c>
      <c r="F1528" s="70">
        <v>254</v>
      </c>
      <c r="G1528" s="70">
        <v>76200</v>
      </c>
      <c r="H1528" s="70">
        <f>G1528*18%</f>
        <v>13716</v>
      </c>
      <c r="I1528" s="70">
        <f>G1528+H1528</f>
        <v>89916</v>
      </c>
      <c r="J1528" s="67" t="s">
        <v>6994</v>
      </c>
    </row>
    <row r="1529" spans="1:10" x14ac:dyDescent="0.3">
      <c r="A1529" s="68">
        <v>43614</v>
      </c>
      <c r="B1529" s="66" t="s">
        <v>7002</v>
      </c>
      <c r="C1529" s="66" t="s">
        <v>7022</v>
      </c>
      <c r="D1529" s="66">
        <v>60</v>
      </c>
      <c r="E1529" s="67">
        <v>300</v>
      </c>
      <c r="F1529" s="70">
        <v>361</v>
      </c>
      <c r="G1529" s="70">
        <v>108300</v>
      </c>
      <c r="H1529" s="70">
        <f>G1529*18%</f>
        <v>19494</v>
      </c>
      <c r="I1529" s="70">
        <f>G1529+H1529</f>
        <v>127794</v>
      </c>
      <c r="J1529" s="67" t="s">
        <v>6994</v>
      </c>
    </row>
    <row r="1530" spans="1:10" x14ac:dyDescent="0.3">
      <c r="A1530" s="68">
        <v>43615</v>
      </c>
      <c r="B1530" s="66" t="s">
        <v>7000</v>
      </c>
      <c r="C1530" s="66" t="s">
        <v>7023</v>
      </c>
      <c r="D1530" s="66">
        <v>63</v>
      </c>
      <c r="E1530" s="67">
        <v>14105</v>
      </c>
      <c r="F1530" s="70">
        <v>16</v>
      </c>
      <c r="G1530" s="70">
        <v>225680</v>
      </c>
      <c r="H1530" s="70">
        <f>G1530*18%</f>
        <v>40622.400000000001</v>
      </c>
      <c r="I1530" s="70">
        <f>G1530+H1530</f>
        <v>266302.40000000002</v>
      </c>
      <c r="J1530" s="67" t="s">
        <v>7014</v>
      </c>
    </row>
    <row r="1531" spans="1:10" x14ac:dyDescent="0.3">
      <c r="A1531" s="68">
        <v>43615</v>
      </c>
      <c r="B1531" s="66" t="s">
        <v>7000</v>
      </c>
      <c r="C1531" s="66" t="s">
        <v>7023</v>
      </c>
      <c r="D1531" s="66">
        <v>63</v>
      </c>
      <c r="E1531" s="67">
        <v>10400</v>
      </c>
      <c r="F1531" s="70">
        <v>17</v>
      </c>
      <c r="G1531" s="70">
        <v>176800</v>
      </c>
      <c r="H1531" s="70">
        <f>G1531*18%</f>
        <v>31824</v>
      </c>
      <c r="I1531" s="70">
        <f>G1531+H1531</f>
        <v>208624</v>
      </c>
      <c r="J1531" s="67" t="s">
        <v>6994</v>
      </c>
    </row>
    <row r="1532" spans="1:10" x14ac:dyDescent="0.3">
      <c r="A1532" s="68">
        <v>43615</v>
      </c>
      <c r="B1532" s="66" t="s">
        <v>7000</v>
      </c>
      <c r="C1532" s="66" t="s">
        <v>7023</v>
      </c>
      <c r="D1532" s="66">
        <v>75</v>
      </c>
      <c r="E1532" s="67">
        <v>4800</v>
      </c>
      <c r="F1532" s="70">
        <v>22</v>
      </c>
      <c r="G1532" s="70">
        <v>105600</v>
      </c>
      <c r="H1532" s="70">
        <f>G1532*18%</f>
        <v>19008</v>
      </c>
      <c r="I1532" s="70">
        <f>G1532+H1532</f>
        <v>124608</v>
      </c>
      <c r="J1532" s="67" t="s">
        <v>6994</v>
      </c>
    </row>
    <row r="1533" spans="1:10" x14ac:dyDescent="0.3">
      <c r="A1533" s="68">
        <v>43615</v>
      </c>
      <c r="B1533" s="66" t="s">
        <v>6999</v>
      </c>
      <c r="C1533" s="66" t="s">
        <v>7021</v>
      </c>
      <c r="D1533" s="66">
        <v>110</v>
      </c>
      <c r="E1533" s="67">
        <v>450</v>
      </c>
      <c r="F1533" s="70">
        <v>601</v>
      </c>
      <c r="G1533" s="70">
        <v>270450</v>
      </c>
      <c r="H1533" s="70">
        <f>G1533*18%</f>
        <v>48681</v>
      </c>
      <c r="I1533" s="70">
        <f>G1533+H1533</f>
        <v>319131</v>
      </c>
      <c r="J1533" s="67" t="s">
        <v>6994</v>
      </c>
    </row>
    <row r="1534" spans="1:10" x14ac:dyDescent="0.3">
      <c r="A1534" s="68">
        <v>43615</v>
      </c>
      <c r="B1534" s="66" t="s">
        <v>6999</v>
      </c>
      <c r="C1534" s="66" t="s">
        <v>7021</v>
      </c>
      <c r="D1534" s="66">
        <v>110</v>
      </c>
      <c r="E1534" s="67">
        <v>483</v>
      </c>
      <c r="F1534" s="70">
        <v>601</v>
      </c>
      <c r="G1534" s="70">
        <v>290283</v>
      </c>
      <c r="H1534" s="70">
        <f>G1534*18%</f>
        <v>52250.939999999995</v>
      </c>
      <c r="I1534" s="70">
        <f>G1534+H1534</f>
        <v>342533.94</v>
      </c>
      <c r="J1534" s="67" t="s">
        <v>6994</v>
      </c>
    </row>
    <row r="1535" spans="1:10" x14ac:dyDescent="0.3">
      <c r="A1535" s="68">
        <v>43615</v>
      </c>
      <c r="B1535" s="66" t="s">
        <v>6999</v>
      </c>
      <c r="C1535" s="66" t="s">
        <v>7021</v>
      </c>
      <c r="D1535" s="66">
        <v>110</v>
      </c>
      <c r="E1535" s="67">
        <v>17</v>
      </c>
      <c r="F1535" s="70">
        <v>601</v>
      </c>
      <c r="G1535" s="70">
        <v>10217</v>
      </c>
      <c r="H1535" s="70">
        <f>G1535*18%</f>
        <v>1839.06</v>
      </c>
      <c r="I1535" s="70">
        <f>G1535+H1535</f>
        <v>12056.06</v>
      </c>
      <c r="J1535" s="67" t="s">
        <v>6994</v>
      </c>
    </row>
    <row r="1536" spans="1:10" x14ac:dyDescent="0.3">
      <c r="A1536" s="68">
        <v>43615</v>
      </c>
      <c r="B1536" s="66" t="s">
        <v>7001</v>
      </c>
      <c r="C1536" s="66" t="s">
        <v>7021</v>
      </c>
      <c r="D1536" s="66">
        <v>110</v>
      </c>
      <c r="E1536" s="67">
        <v>194</v>
      </c>
      <c r="F1536" s="70">
        <v>576.70000000000005</v>
      </c>
      <c r="G1536" s="70">
        <v>111879.8</v>
      </c>
      <c r="H1536" s="70">
        <f>G1536*18%</f>
        <v>20138.364000000001</v>
      </c>
      <c r="I1536" s="70">
        <f>G1536+H1536</f>
        <v>132018.16399999999</v>
      </c>
      <c r="J1536" s="67" t="s">
        <v>6994</v>
      </c>
    </row>
    <row r="1537" spans="1:10" x14ac:dyDescent="0.3">
      <c r="A1537" s="68">
        <v>43615</v>
      </c>
      <c r="B1537" s="66" t="s">
        <v>7001</v>
      </c>
      <c r="C1537" s="66" t="s">
        <v>7021</v>
      </c>
      <c r="D1537" s="66">
        <v>110</v>
      </c>
      <c r="E1537" s="67">
        <v>6</v>
      </c>
      <c r="F1537" s="70">
        <v>576.70000000000005</v>
      </c>
      <c r="G1537" s="70">
        <v>3460.2000000000003</v>
      </c>
      <c r="H1537" s="70">
        <f>G1537*18%</f>
        <v>622.83600000000001</v>
      </c>
      <c r="I1537" s="70">
        <f>G1537+H1537</f>
        <v>4083.0360000000001</v>
      </c>
      <c r="J1537" s="67" t="s">
        <v>6994</v>
      </c>
    </row>
    <row r="1538" spans="1:10" x14ac:dyDescent="0.3">
      <c r="A1538" s="68">
        <v>43615</v>
      </c>
      <c r="B1538" s="66" t="s">
        <v>6999</v>
      </c>
      <c r="C1538" s="66" t="s">
        <v>7021</v>
      </c>
      <c r="D1538" s="66">
        <v>90</v>
      </c>
      <c r="E1538" s="67">
        <v>525</v>
      </c>
      <c r="F1538" s="70">
        <v>386.9</v>
      </c>
      <c r="G1538" s="70">
        <v>203122.5</v>
      </c>
      <c r="H1538" s="70">
        <f>G1538*18%</f>
        <v>36562.049999999996</v>
      </c>
      <c r="I1538" s="70">
        <f>G1538+H1538</f>
        <v>239684.55</v>
      </c>
      <c r="J1538" s="67" t="s">
        <v>6994</v>
      </c>
    </row>
    <row r="1539" spans="1:10" x14ac:dyDescent="0.3">
      <c r="A1539" s="68">
        <v>43615</v>
      </c>
      <c r="B1539" s="66" t="s">
        <v>6999</v>
      </c>
      <c r="C1539" s="66" t="s">
        <v>7021</v>
      </c>
      <c r="D1539" s="66">
        <v>75</v>
      </c>
      <c r="E1539" s="67">
        <v>480</v>
      </c>
      <c r="F1539" s="70">
        <v>277.39999999999998</v>
      </c>
      <c r="G1539" s="70">
        <v>133152</v>
      </c>
      <c r="H1539" s="70">
        <f>G1539*18%</f>
        <v>23967.360000000001</v>
      </c>
      <c r="I1539" s="70">
        <f>G1539+H1539</f>
        <v>157119.35999999999</v>
      </c>
      <c r="J1539" s="67" t="s">
        <v>6994</v>
      </c>
    </row>
    <row r="1540" spans="1:10" x14ac:dyDescent="0.3">
      <c r="A1540" s="68">
        <v>43615</v>
      </c>
      <c r="B1540" s="66" t="s">
        <v>6999</v>
      </c>
      <c r="C1540" s="66" t="s">
        <v>7021</v>
      </c>
      <c r="D1540" s="66">
        <v>75</v>
      </c>
      <c r="E1540" s="67">
        <v>45</v>
      </c>
      <c r="F1540" s="70">
        <v>277.39999999999998</v>
      </c>
      <c r="G1540" s="70">
        <v>12482.999999999998</v>
      </c>
      <c r="H1540" s="70">
        <f>G1540*18%</f>
        <v>2246.9399999999996</v>
      </c>
      <c r="I1540" s="70">
        <f>G1540+H1540</f>
        <v>14729.939999999999</v>
      </c>
      <c r="J1540" s="67" t="s">
        <v>6994</v>
      </c>
    </row>
    <row r="1541" spans="1:10" x14ac:dyDescent="0.3">
      <c r="A1541" s="68">
        <v>43615</v>
      </c>
      <c r="B1541" s="66" t="s">
        <v>6999</v>
      </c>
      <c r="C1541" s="66" t="s">
        <v>7021</v>
      </c>
      <c r="D1541" s="66">
        <v>63</v>
      </c>
      <c r="E1541" s="67">
        <v>525</v>
      </c>
      <c r="F1541" s="70">
        <v>204.4</v>
      </c>
      <c r="G1541" s="70">
        <v>107310</v>
      </c>
      <c r="H1541" s="70">
        <f>G1541*18%</f>
        <v>19315.8</v>
      </c>
      <c r="I1541" s="70">
        <f>G1541+H1541</f>
        <v>126625.8</v>
      </c>
      <c r="J1541" s="67" t="s">
        <v>6994</v>
      </c>
    </row>
    <row r="1542" spans="1:10" x14ac:dyDescent="0.3">
      <c r="A1542" s="68">
        <v>43615</v>
      </c>
      <c r="B1542" s="66" t="s">
        <v>6999</v>
      </c>
      <c r="C1542" s="66" t="s">
        <v>7021</v>
      </c>
      <c r="D1542" s="66">
        <v>90</v>
      </c>
      <c r="E1542" s="67">
        <v>650</v>
      </c>
      <c r="F1542" s="70">
        <v>386.9</v>
      </c>
      <c r="G1542" s="70">
        <v>251484.99999999997</v>
      </c>
      <c r="H1542" s="70">
        <f>G1542*18%</f>
        <v>45267.299999999996</v>
      </c>
      <c r="I1542" s="70">
        <f>G1542+H1542</f>
        <v>296752.3</v>
      </c>
      <c r="J1542" s="67" t="s">
        <v>6994</v>
      </c>
    </row>
    <row r="1543" spans="1:10" x14ac:dyDescent="0.3">
      <c r="A1543" s="68">
        <v>43615</v>
      </c>
      <c r="B1543" s="66" t="s">
        <v>6999</v>
      </c>
      <c r="C1543" s="66" t="s">
        <v>7021</v>
      </c>
      <c r="D1543" s="66">
        <v>63</v>
      </c>
      <c r="E1543" s="67">
        <v>475</v>
      </c>
      <c r="F1543" s="70">
        <v>204.4</v>
      </c>
      <c r="G1543" s="70">
        <v>97090</v>
      </c>
      <c r="H1543" s="70">
        <f>G1543*18%</f>
        <v>17476.2</v>
      </c>
      <c r="I1543" s="70">
        <f>G1543+H1543</f>
        <v>114566.2</v>
      </c>
      <c r="J1543" s="67" t="s">
        <v>6994</v>
      </c>
    </row>
    <row r="1544" spans="1:10" x14ac:dyDescent="0.3">
      <c r="A1544" s="68">
        <v>43615</v>
      </c>
      <c r="B1544" s="66" t="s">
        <v>6999</v>
      </c>
      <c r="C1544" s="66" t="s">
        <v>7021</v>
      </c>
      <c r="D1544" s="66">
        <v>63</v>
      </c>
      <c r="E1544" s="67">
        <v>175</v>
      </c>
      <c r="F1544" s="70">
        <v>204.4</v>
      </c>
      <c r="G1544" s="70">
        <v>35770</v>
      </c>
      <c r="H1544" s="70">
        <f>G1544*18%</f>
        <v>6438.5999999999995</v>
      </c>
      <c r="I1544" s="70">
        <f>G1544+H1544</f>
        <v>42208.6</v>
      </c>
      <c r="J1544" s="67" t="s">
        <v>6994</v>
      </c>
    </row>
    <row r="1545" spans="1:10" x14ac:dyDescent="0.3">
      <c r="A1545" s="68">
        <v>43615</v>
      </c>
      <c r="B1545" s="66" t="s">
        <v>6999</v>
      </c>
      <c r="C1545" s="66" t="s">
        <v>7021</v>
      </c>
      <c r="D1545" s="66">
        <v>110</v>
      </c>
      <c r="E1545" s="67">
        <v>450</v>
      </c>
      <c r="F1545" s="70">
        <v>601</v>
      </c>
      <c r="G1545" s="70">
        <v>270450</v>
      </c>
      <c r="H1545" s="70">
        <f>G1545*18%</f>
        <v>48681</v>
      </c>
      <c r="I1545" s="70">
        <f>G1545+H1545</f>
        <v>319131</v>
      </c>
      <c r="J1545" s="67" t="s">
        <v>6994</v>
      </c>
    </row>
    <row r="1546" spans="1:10" x14ac:dyDescent="0.3">
      <c r="A1546" s="68">
        <v>43615</v>
      </c>
      <c r="B1546" s="66" t="s">
        <v>6999</v>
      </c>
      <c r="C1546" s="66" t="s">
        <v>7021</v>
      </c>
      <c r="D1546" s="66">
        <v>75</v>
      </c>
      <c r="E1546" s="67">
        <v>851</v>
      </c>
      <c r="F1546" s="70">
        <v>277.39999999999998</v>
      </c>
      <c r="G1546" s="70">
        <v>236067.4</v>
      </c>
      <c r="H1546" s="70">
        <f>G1546*18%</f>
        <v>42492.131999999998</v>
      </c>
      <c r="I1546" s="70">
        <f>G1546+H1546</f>
        <v>278559.53200000001</v>
      </c>
      <c r="J1546" s="67" t="s">
        <v>6994</v>
      </c>
    </row>
    <row r="1547" spans="1:10" x14ac:dyDescent="0.3">
      <c r="A1547" s="68">
        <v>43615</v>
      </c>
      <c r="B1547" s="66" t="s">
        <v>6999</v>
      </c>
      <c r="C1547" s="66" t="s">
        <v>7021</v>
      </c>
      <c r="D1547" s="66">
        <v>75</v>
      </c>
      <c r="E1547" s="67">
        <v>149</v>
      </c>
      <c r="F1547" s="70">
        <v>277.39999999999998</v>
      </c>
      <c r="G1547" s="70">
        <v>41332.6</v>
      </c>
      <c r="H1547" s="70">
        <f>G1547*18%</f>
        <v>7439.8679999999995</v>
      </c>
      <c r="I1547" s="70">
        <f>G1547+H1547</f>
        <v>48772.468000000001</v>
      </c>
      <c r="J1547" s="67" t="s">
        <v>6994</v>
      </c>
    </row>
    <row r="1548" spans="1:10" x14ac:dyDescent="0.3">
      <c r="A1548" s="68">
        <v>43615</v>
      </c>
      <c r="B1548" s="66" t="s">
        <v>6999</v>
      </c>
      <c r="C1548" s="66" t="s">
        <v>7021</v>
      </c>
      <c r="D1548" s="66">
        <v>110</v>
      </c>
      <c r="E1548" s="67">
        <v>500</v>
      </c>
      <c r="F1548" s="70">
        <v>601</v>
      </c>
      <c r="G1548" s="70">
        <v>300500</v>
      </c>
      <c r="H1548" s="70">
        <f>G1548*18%</f>
        <v>54090</v>
      </c>
      <c r="I1548" s="70">
        <f>G1548+H1548</f>
        <v>354590</v>
      </c>
      <c r="J1548" s="67" t="s">
        <v>6994</v>
      </c>
    </row>
    <row r="1549" spans="1:10" x14ac:dyDescent="0.3">
      <c r="A1549" s="68">
        <v>43615</v>
      </c>
      <c r="B1549" s="66" t="s">
        <v>6999</v>
      </c>
      <c r="C1549" s="66" t="s">
        <v>7021</v>
      </c>
      <c r="D1549" s="66">
        <v>110</v>
      </c>
      <c r="E1549" s="67">
        <v>494</v>
      </c>
      <c r="F1549" s="70">
        <v>601</v>
      </c>
      <c r="G1549" s="70">
        <v>296894</v>
      </c>
      <c r="H1549" s="70">
        <f>G1549*18%</f>
        <v>53440.92</v>
      </c>
      <c r="I1549" s="70">
        <f>G1549+H1549</f>
        <v>350334.92</v>
      </c>
      <c r="J1549" s="67" t="s">
        <v>6994</v>
      </c>
    </row>
    <row r="1550" spans="1:10" x14ac:dyDescent="0.3">
      <c r="A1550" s="68">
        <v>43615</v>
      </c>
      <c r="B1550" s="66" t="s">
        <v>6999</v>
      </c>
      <c r="C1550" s="66" t="s">
        <v>7021</v>
      </c>
      <c r="D1550" s="66">
        <v>110</v>
      </c>
      <c r="E1550" s="67">
        <v>6</v>
      </c>
      <c r="F1550" s="70">
        <v>601</v>
      </c>
      <c r="G1550" s="70">
        <v>3606</v>
      </c>
      <c r="H1550" s="70">
        <f>G1550*18%</f>
        <v>649.07999999999993</v>
      </c>
      <c r="I1550" s="70">
        <f>G1550+H1550</f>
        <v>4255.08</v>
      </c>
      <c r="J1550" s="67" t="s">
        <v>6994</v>
      </c>
    </row>
    <row r="1551" spans="1:10" x14ac:dyDescent="0.3">
      <c r="A1551" s="68">
        <v>43615</v>
      </c>
      <c r="B1551" s="66" t="s">
        <v>7003</v>
      </c>
      <c r="C1551" s="66" t="s">
        <v>7033</v>
      </c>
      <c r="D1551" s="66">
        <v>75</v>
      </c>
      <c r="E1551" s="67">
        <v>4410</v>
      </c>
      <c r="F1551" s="70">
        <v>30</v>
      </c>
      <c r="G1551" s="70">
        <v>132300</v>
      </c>
      <c r="H1551" s="70">
        <f>G1551*18%</f>
        <v>23814</v>
      </c>
      <c r="I1551" s="70">
        <f>G1551+H1551</f>
        <v>156114</v>
      </c>
      <c r="J1551" s="67" t="s">
        <v>6994</v>
      </c>
    </row>
    <row r="1552" spans="1:10" x14ac:dyDescent="0.3">
      <c r="A1552" s="68">
        <v>43615</v>
      </c>
      <c r="B1552" s="66" t="s">
        <v>6999</v>
      </c>
      <c r="C1552" s="66" t="s">
        <v>7021</v>
      </c>
      <c r="D1552" s="66">
        <v>63</v>
      </c>
      <c r="E1552" s="67">
        <v>1178</v>
      </c>
      <c r="F1552" s="70">
        <v>204.4</v>
      </c>
      <c r="G1552" s="70">
        <v>240783.2</v>
      </c>
      <c r="H1552" s="70">
        <f>G1552*18%</f>
        <v>43340.976000000002</v>
      </c>
      <c r="I1552" s="70">
        <f>G1552+H1552</f>
        <v>284124.17600000004</v>
      </c>
      <c r="J1552" s="67" t="s">
        <v>6994</v>
      </c>
    </row>
    <row r="1553" spans="1:10" x14ac:dyDescent="0.3">
      <c r="A1553" s="68">
        <v>43615</v>
      </c>
      <c r="B1553" s="66" t="s">
        <v>6999</v>
      </c>
      <c r="C1553" s="66" t="s">
        <v>7021</v>
      </c>
      <c r="D1553" s="66">
        <v>63</v>
      </c>
      <c r="E1553" s="67">
        <v>222</v>
      </c>
      <c r="F1553" s="70">
        <v>204.4</v>
      </c>
      <c r="G1553" s="70">
        <v>45376.800000000003</v>
      </c>
      <c r="H1553" s="70">
        <f>G1553*18%</f>
        <v>8167.8240000000005</v>
      </c>
      <c r="I1553" s="70">
        <f>G1553+H1553</f>
        <v>53544.624000000003</v>
      </c>
      <c r="J1553" s="67" t="s">
        <v>6994</v>
      </c>
    </row>
    <row r="1554" spans="1:10" x14ac:dyDescent="0.3">
      <c r="A1554" s="68">
        <v>43615</v>
      </c>
      <c r="B1554" s="66" t="s">
        <v>6999</v>
      </c>
      <c r="C1554" s="66" t="s">
        <v>7021</v>
      </c>
      <c r="D1554" s="66">
        <v>75</v>
      </c>
      <c r="E1554" s="67">
        <v>300</v>
      </c>
      <c r="F1554" s="70">
        <v>277.39999999999998</v>
      </c>
      <c r="G1554" s="70">
        <v>83220</v>
      </c>
      <c r="H1554" s="70">
        <f>G1554*18%</f>
        <v>14979.599999999999</v>
      </c>
      <c r="I1554" s="70">
        <f>G1554+H1554</f>
        <v>98199.6</v>
      </c>
      <c r="J1554" s="67" t="s">
        <v>6994</v>
      </c>
    </row>
    <row r="1555" spans="1:10" x14ac:dyDescent="0.3">
      <c r="A1555" s="68">
        <v>43615</v>
      </c>
      <c r="B1555" s="66" t="s">
        <v>6999</v>
      </c>
      <c r="C1555" s="66" t="s">
        <v>7021</v>
      </c>
      <c r="D1555" s="66">
        <v>63</v>
      </c>
      <c r="E1555" s="67">
        <v>300</v>
      </c>
      <c r="F1555" s="70">
        <v>204.4</v>
      </c>
      <c r="G1555" s="70">
        <v>61320</v>
      </c>
      <c r="H1555" s="70">
        <f>G1555*18%</f>
        <v>11037.6</v>
      </c>
      <c r="I1555" s="70">
        <f>G1555+H1555</f>
        <v>72357.600000000006</v>
      </c>
      <c r="J1555" s="67" t="s">
        <v>6994</v>
      </c>
    </row>
    <row r="1556" spans="1:10" x14ac:dyDescent="0.3">
      <c r="A1556" s="68">
        <v>43615</v>
      </c>
      <c r="B1556" s="66" t="s">
        <v>6999</v>
      </c>
      <c r="C1556" s="66" t="s">
        <v>7021</v>
      </c>
      <c r="D1556" s="66">
        <v>90</v>
      </c>
      <c r="E1556" s="67">
        <v>534</v>
      </c>
      <c r="F1556" s="70">
        <v>386.9</v>
      </c>
      <c r="G1556" s="70">
        <v>206604.59999999998</v>
      </c>
      <c r="H1556" s="70">
        <f>G1556*18%</f>
        <v>37188.827999999994</v>
      </c>
      <c r="I1556" s="70">
        <f>G1556+H1556</f>
        <v>243793.42799999996</v>
      </c>
      <c r="J1556" s="67" t="s">
        <v>6994</v>
      </c>
    </row>
    <row r="1557" spans="1:10" x14ac:dyDescent="0.3">
      <c r="A1557" s="68">
        <v>43615</v>
      </c>
      <c r="B1557" s="66" t="s">
        <v>6999</v>
      </c>
      <c r="C1557" s="66" t="s">
        <v>7021</v>
      </c>
      <c r="D1557" s="66">
        <v>90</v>
      </c>
      <c r="E1557" s="67">
        <v>116</v>
      </c>
      <c r="F1557" s="70">
        <v>386.9</v>
      </c>
      <c r="G1557" s="70">
        <v>44880.399999999994</v>
      </c>
      <c r="H1557" s="70">
        <f>G1557*18%</f>
        <v>8078.4719999999988</v>
      </c>
      <c r="I1557" s="70">
        <f>G1557+H1557</f>
        <v>52958.871999999996</v>
      </c>
      <c r="J1557" s="67" t="s">
        <v>6994</v>
      </c>
    </row>
    <row r="1558" spans="1:10" x14ac:dyDescent="0.3">
      <c r="A1558" s="68">
        <v>43615</v>
      </c>
      <c r="B1558" s="66" t="s">
        <v>6999</v>
      </c>
      <c r="C1558" s="66" t="s">
        <v>7021</v>
      </c>
      <c r="D1558" s="66">
        <v>75</v>
      </c>
      <c r="E1558" s="67">
        <v>440</v>
      </c>
      <c r="F1558" s="70">
        <v>277.39999999999998</v>
      </c>
      <c r="G1558" s="70">
        <v>122055.99999999999</v>
      </c>
      <c r="H1558" s="70">
        <f>G1558*18%</f>
        <v>21970.079999999998</v>
      </c>
      <c r="I1558" s="70">
        <f>G1558+H1558</f>
        <v>144026.07999999999</v>
      </c>
      <c r="J1558" s="67" t="s">
        <v>6994</v>
      </c>
    </row>
    <row r="1559" spans="1:10" x14ac:dyDescent="0.3">
      <c r="A1559" s="68">
        <v>43615</v>
      </c>
      <c r="B1559" s="66" t="s">
        <v>6999</v>
      </c>
      <c r="C1559" s="66" t="s">
        <v>7021</v>
      </c>
      <c r="D1559" s="66">
        <v>75</v>
      </c>
      <c r="E1559" s="67">
        <v>210</v>
      </c>
      <c r="F1559" s="70">
        <v>277.39999999999998</v>
      </c>
      <c r="G1559" s="70">
        <v>58253.999999999993</v>
      </c>
      <c r="H1559" s="70">
        <f>G1559*18%</f>
        <v>10485.719999999998</v>
      </c>
      <c r="I1559" s="70">
        <f>G1559+H1559</f>
        <v>68739.719999999987</v>
      </c>
      <c r="J1559" s="67" t="s">
        <v>6994</v>
      </c>
    </row>
    <row r="1560" spans="1:10" x14ac:dyDescent="0.3">
      <c r="A1560" s="68">
        <v>43615</v>
      </c>
      <c r="B1560" s="66" t="s">
        <v>6999</v>
      </c>
      <c r="C1560" s="66" t="s">
        <v>7021</v>
      </c>
      <c r="D1560" s="66">
        <v>63</v>
      </c>
      <c r="E1560" s="67">
        <v>221</v>
      </c>
      <c r="F1560" s="70">
        <v>204.4</v>
      </c>
      <c r="G1560" s="70">
        <v>45172.4</v>
      </c>
      <c r="H1560" s="70">
        <f>G1560*18%</f>
        <v>8131.0320000000002</v>
      </c>
      <c r="I1560" s="70">
        <f>G1560+H1560</f>
        <v>53303.432000000001</v>
      </c>
      <c r="J1560" s="67" t="s">
        <v>6994</v>
      </c>
    </row>
    <row r="1561" spans="1:10" x14ac:dyDescent="0.3">
      <c r="A1561" s="68">
        <v>43615</v>
      </c>
      <c r="B1561" s="66" t="s">
        <v>6999</v>
      </c>
      <c r="C1561" s="66" t="s">
        <v>7021</v>
      </c>
      <c r="D1561" s="66">
        <v>63</v>
      </c>
      <c r="E1561" s="67">
        <v>429</v>
      </c>
      <c r="F1561" s="70">
        <v>204.4</v>
      </c>
      <c r="G1561" s="70">
        <v>87687.6</v>
      </c>
      <c r="H1561" s="70">
        <f>G1561*18%</f>
        <v>15783.768</v>
      </c>
      <c r="I1561" s="70">
        <f>G1561+H1561</f>
        <v>103471.368</v>
      </c>
      <c r="J1561" s="67" t="s">
        <v>6994</v>
      </c>
    </row>
    <row r="1562" spans="1:10" x14ac:dyDescent="0.3">
      <c r="A1562" s="68">
        <v>43615</v>
      </c>
      <c r="B1562" s="66" t="s">
        <v>6999</v>
      </c>
      <c r="C1562" s="66" t="s">
        <v>7021</v>
      </c>
      <c r="D1562" s="66">
        <v>90</v>
      </c>
      <c r="E1562" s="67">
        <v>624</v>
      </c>
      <c r="F1562" s="70">
        <v>386.9</v>
      </c>
      <c r="G1562" s="70">
        <v>241425.59999999998</v>
      </c>
      <c r="H1562" s="70">
        <f>G1562*18%</f>
        <v>43456.607999999993</v>
      </c>
      <c r="I1562" s="70">
        <f>G1562+H1562</f>
        <v>284882.20799999998</v>
      </c>
      <c r="J1562" s="67" t="s">
        <v>6994</v>
      </c>
    </row>
    <row r="1563" spans="1:10" x14ac:dyDescent="0.3">
      <c r="A1563" s="68">
        <v>43615</v>
      </c>
      <c r="B1563" s="66" t="s">
        <v>6999</v>
      </c>
      <c r="C1563" s="66" t="s">
        <v>7021</v>
      </c>
      <c r="D1563" s="66">
        <v>75</v>
      </c>
      <c r="E1563" s="67">
        <v>443</v>
      </c>
      <c r="F1563" s="70">
        <v>277.39999999999998</v>
      </c>
      <c r="G1563" s="70">
        <v>122888.2</v>
      </c>
      <c r="H1563" s="70">
        <f>G1563*18%</f>
        <v>22119.876</v>
      </c>
      <c r="I1563" s="70">
        <f>G1563+H1563</f>
        <v>145008.076</v>
      </c>
      <c r="J1563" s="67" t="s">
        <v>6994</v>
      </c>
    </row>
    <row r="1564" spans="1:10" x14ac:dyDescent="0.3">
      <c r="A1564" s="68">
        <v>43615</v>
      </c>
      <c r="B1564" s="66" t="s">
        <v>6999</v>
      </c>
      <c r="C1564" s="66" t="s">
        <v>7021</v>
      </c>
      <c r="D1564" s="66">
        <v>63</v>
      </c>
      <c r="E1564" s="67">
        <v>650</v>
      </c>
      <c r="F1564" s="70">
        <v>204.4</v>
      </c>
      <c r="G1564" s="70">
        <v>132860</v>
      </c>
      <c r="H1564" s="70">
        <f>G1564*18%</f>
        <v>23914.799999999999</v>
      </c>
      <c r="I1564" s="70">
        <f>G1564+H1564</f>
        <v>156774.79999999999</v>
      </c>
      <c r="J1564" s="67" t="s">
        <v>6994</v>
      </c>
    </row>
    <row r="1565" spans="1:10" x14ac:dyDescent="0.3">
      <c r="A1565" s="68">
        <v>43615</v>
      </c>
      <c r="B1565" s="66" t="s">
        <v>6999</v>
      </c>
      <c r="C1565" s="66" t="s">
        <v>7021</v>
      </c>
      <c r="D1565" s="66">
        <v>90</v>
      </c>
      <c r="E1565" s="67">
        <v>26</v>
      </c>
      <c r="F1565" s="70">
        <v>386.9</v>
      </c>
      <c r="G1565" s="70">
        <v>10059.4</v>
      </c>
      <c r="H1565" s="70">
        <f>G1565*18%</f>
        <v>1810.6919999999998</v>
      </c>
      <c r="I1565" s="70">
        <f>G1565+H1565</f>
        <v>11870.091999999999</v>
      </c>
      <c r="J1565" s="67" t="s">
        <v>6994</v>
      </c>
    </row>
    <row r="1566" spans="1:10" x14ac:dyDescent="0.3">
      <c r="A1566" s="68">
        <v>43615</v>
      </c>
      <c r="B1566" s="66" t="s">
        <v>6999</v>
      </c>
      <c r="C1566" s="66" t="s">
        <v>7021</v>
      </c>
      <c r="D1566" s="66">
        <v>75</v>
      </c>
      <c r="E1566" s="67">
        <v>207</v>
      </c>
      <c r="F1566" s="70">
        <v>277.39999999999998</v>
      </c>
      <c r="G1566" s="70">
        <v>57421.799999999996</v>
      </c>
      <c r="H1566" s="70">
        <f>G1566*18%</f>
        <v>10335.923999999999</v>
      </c>
      <c r="I1566" s="70">
        <f>G1566+H1566</f>
        <v>67757.723999999987</v>
      </c>
      <c r="J1566" s="67" t="s">
        <v>6994</v>
      </c>
    </row>
    <row r="1567" spans="1:10" x14ac:dyDescent="0.3">
      <c r="A1567" s="68">
        <v>43615</v>
      </c>
      <c r="B1567" s="66" t="s">
        <v>6999</v>
      </c>
      <c r="C1567" s="66" t="s">
        <v>7021</v>
      </c>
      <c r="D1567" s="66">
        <v>110</v>
      </c>
      <c r="E1567" s="67">
        <v>426</v>
      </c>
      <c r="F1567" s="70">
        <v>601</v>
      </c>
      <c r="G1567" s="70">
        <v>256026</v>
      </c>
      <c r="H1567" s="70">
        <f>G1567*18%</f>
        <v>46084.68</v>
      </c>
      <c r="I1567" s="70">
        <f>G1567+H1567</f>
        <v>302110.68</v>
      </c>
      <c r="J1567" s="67" t="s">
        <v>6994</v>
      </c>
    </row>
    <row r="1568" spans="1:10" x14ac:dyDescent="0.3">
      <c r="A1568" s="68">
        <v>43615</v>
      </c>
      <c r="B1568" s="66" t="s">
        <v>7001</v>
      </c>
      <c r="C1568" s="66" t="s">
        <v>7021</v>
      </c>
      <c r="D1568" s="66">
        <v>90</v>
      </c>
      <c r="E1568" s="67">
        <v>400</v>
      </c>
      <c r="F1568" s="70">
        <v>416</v>
      </c>
      <c r="G1568" s="70">
        <v>166400</v>
      </c>
      <c r="H1568" s="70">
        <f>G1568*18%</f>
        <v>29952</v>
      </c>
      <c r="I1568" s="70">
        <f>G1568+H1568</f>
        <v>196352</v>
      </c>
      <c r="J1568" s="67" t="s">
        <v>6994</v>
      </c>
    </row>
    <row r="1569" spans="1:10" x14ac:dyDescent="0.3">
      <c r="A1569" s="68">
        <v>43615</v>
      </c>
      <c r="B1569" s="66" t="s">
        <v>6999</v>
      </c>
      <c r="C1569" s="66" t="s">
        <v>7021</v>
      </c>
      <c r="D1569" s="66">
        <v>110</v>
      </c>
      <c r="E1569" s="67">
        <v>219</v>
      </c>
      <c r="F1569" s="70">
        <v>601</v>
      </c>
      <c r="G1569" s="70">
        <v>131619</v>
      </c>
      <c r="H1569" s="70">
        <f>G1569*18%</f>
        <v>23691.42</v>
      </c>
      <c r="I1569" s="70">
        <f>G1569+H1569</f>
        <v>155310.41999999998</v>
      </c>
      <c r="J1569" s="67" t="s">
        <v>6994</v>
      </c>
    </row>
    <row r="1570" spans="1:10" x14ac:dyDescent="0.3">
      <c r="A1570" s="68">
        <v>43615</v>
      </c>
      <c r="B1570" s="66" t="s">
        <v>6999</v>
      </c>
      <c r="C1570" s="66" t="s">
        <v>7021</v>
      </c>
      <c r="D1570" s="66">
        <v>110</v>
      </c>
      <c r="E1570" s="67">
        <v>281</v>
      </c>
      <c r="F1570" s="70">
        <v>601</v>
      </c>
      <c r="G1570" s="70">
        <v>168881</v>
      </c>
      <c r="H1570" s="70">
        <f>G1570*18%</f>
        <v>30398.579999999998</v>
      </c>
      <c r="I1570" s="70">
        <f>G1570+H1570</f>
        <v>199279.58</v>
      </c>
      <c r="J1570" s="67" t="s">
        <v>6994</v>
      </c>
    </row>
    <row r="1571" spans="1:10" x14ac:dyDescent="0.3">
      <c r="A1571" s="68">
        <v>43616</v>
      </c>
      <c r="B1571" s="66" t="s">
        <v>7000</v>
      </c>
      <c r="C1571" s="66" t="s">
        <v>7023</v>
      </c>
      <c r="D1571" s="66">
        <v>75</v>
      </c>
      <c r="E1571" s="67">
        <v>3200</v>
      </c>
      <c r="F1571" s="70">
        <v>22</v>
      </c>
      <c r="G1571" s="70">
        <v>70400</v>
      </c>
      <c r="H1571" s="70">
        <f>G1571*18%</f>
        <v>12672</v>
      </c>
      <c r="I1571" s="70">
        <f>G1571+H1571</f>
        <v>83072</v>
      </c>
      <c r="J1571" s="67" t="s">
        <v>6994</v>
      </c>
    </row>
    <row r="1572" spans="1:10" x14ac:dyDescent="0.3">
      <c r="A1572" s="68">
        <v>43616</v>
      </c>
      <c r="B1572" s="66" t="s">
        <v>7000</v>
      </c>
      <c r="C1572" s="66" t="s">
        <v>7023</v>
      </c>
      <c r="D1572" s="66">
        <v>63</v>
      </c>
      <c r="E1572" s="67">
        <v>130</v>
      </c>
      <c r="F1572" s="70">
        <v>17</v>
      </c>
      <c r="G1572" s="70">
        <v>2210</v>
      </c>
      <c r="H1572" s="70">
        <f>G1572*18%</f>
        <v>397.8</v>
      </c>
      <c r="I1572" s="70">
        <f>G1572+H1572</f>
        <v>2607.8000000000002</v>
      </c>
      <c r="J1572" s="67" t="s">
        <v>6994</v>
      </c>
    </row>
    <row r="1573" spans="1:10" x14ac:dyDescent="0.3">
      <c r="A1573" s="68">
        <v>43616</v>
      </c>
      <c r="B1573" s="66" t="s">
        <v>7004</v>
      </c>
      <c r="C1573" s="66" t="s">
        <v>6998</v>
      </c>
      <c r="D1573" s="66">
        <v>90</v>
      </c>
      <c r="E1573" s="67">
        <v>5160</v>
      </c>
      <c r="F1573" s="70">
        <v>49</v>
      </c>
      <c r="G1573" s="70">
        <v>252840</v>
      </c>
      <c r="H1573" s="70">
        <f>G1573*18%</f>
        <v>45511.199999999997</v>
      </c>
      <c r="I1573" s="70">
        <f>G1573+H1573</f>
        <v>298351.2</v>
      </c>
      <c r="J1573" s="67" t="s">
        <v>6994</v>
      </c>
    </row>
    <row r="1574" spans="1:10" x14ac:dyDescent="0.3">
      <c r="A1574" s="68">
        <v>43616</v>
      </c>
      <c r="B1574" s="66" t="s">
        <v>7004</v>
      </c>
      <c r="C1574" s="66" t="s">
        <v>6998</v>
      </c>
      <c r="D1574" s="66">
        <v>90</v>
      </c>
      <c r="E1574" s="67">
        <v>45</v>
      </c>
      <c r="F1574" s="70">
        <v>49</v>
      </c>
      <c r="G1574" s="70">
        <v>2205</v>
      </c>
      <c r="H1574" s="70">
        <f>G1574*18%</f>
        <v>396.9</v>
      </c>
      <c r="I1574" s="70">
        <f>G1574+H1574</f>
        <v>2601.9</v>
      </c>
      <c r="J1574" s="67" t="s">
        <v>6994</v>
      </c>
    </row>
    <row r="1575" spans="1:10" x14ac:dyDescent="0.3">
      <c r="A1575" s="68">
        <v>43616</v>
      </c>
      <c r="B1575" s="66" t="s">
        <v>6999</v>
      </c>
      <c r="C1575" s="66" t="s">
        <v>7021</v>
      </c>
      <c r="D1575" s="66">
        <v>90</v>
      </c>
      <c r="E1575" s="67">
        <v>650</v>
      </c>
      <c r="F1575" s="70">
        <v>386.9</v>
      </c>
      <c r="G1575" s="70">
        <v>251484.99999999997</v>
      </c>
      <c r="H1575" s="70">
        <f>G1575*18%</f>
        <v>45267.299999999996</v>
      </c>
      <c r="I1575" s="70">
        <f>G1575+H1575</f>
        <v>296752.3</v>
      </c>
      <c r="J1575" s="67" t="s">
        <v>6994</v>
      </c>
    </row>
    <row r="1576" spans="1:10" x14ac:dyDescent="0.3">
      <c r="A1576" s="68">
        <v>43616</v>
      </c>
      <c r="B1576" s="66" t="s">
        <v>6999</v>
      </c>
      <c r="C1576" s="66" t="s">
        <v>7021</v>
      </c>
      <c r="D1576" s="66">
        <v>75</v>
      </c>
      <c r="E1576" s="67">
        <v>650</v>
      </c>
      <c r="F1576" s="70">
        <v>277.39999999999998</v>
      </c>
      <c r="G1576" s="70">
        <v>180309.99999999997</v>
      </c>
      <c r="H1576" s="70">
        <f>G1576*18%</f>
        <v>32455.799999999992</v>
      </c>
      <c r="I1576" s="70">
        <f>G1576+H1576</f>
        <v>212765.79999999996</v>
      </c>
      <c r="J1576" s="67" t="s">
        <v>6994</v>
      </c>
    </row>
    <row r="1577" spans="1:10" x14ac:dyDescent="0.3">
      <c r="A1577" s="68">
        <v>43616</v>
      </c>
      <c r="B1577" s="66" t="s">
        <v>6999</v>
      </c>
      <c r="C1577" s="66" t="s">
        <v>7021</v>
      </c>
      <c r="D1577" s="66">
        <v>63</v>
      </c>
      <c r="E1577" s="67">
        <v>650</v>
      </c>
      <c r="F1577" s="70">
        <v>204.4</v>
      </c>
      <c r="G1577" s="70">
        <v>132860</v>
      </c>
      <c r="H1577" s="70">
        <f>G1577*18%</f>
        <v>23914.799999999999</v>
      </c>
      <c r="I1577" s="70">
        <f>G1577+H1577</f>
        <v>156774.79999999999</v>
      </c>
      <c r="J1577" s="67" t="s">
        <v>6994</v>
      </c>
    </row>
    <row r="1578" spans="1:10" x14ac:dyDescent="0.3">
      <c r="A1578" s="68">
        <v>43616</v>
      </c>
      <c r="B1578" s="66" t="s">
        <v>6999</v>
      </c>
      <c r="C1578" s="66" t="s">
        <v>7021</v>
      </c>
      <c r="D1578" s="66">
        <v>63</v>
      </c>
      <c r="E1578" s="67">
        <v>762</v>
      </c>
      <c r="F1578" s="70">
        <v>204.4</v>
      </c>
      <c r="G1578" s="70">
        <v>155752.80000000002</v>
      </c>
      <c r="H1578" s="70">
        <f>G1578*18%</f>
        <v>28035.504000000001</v>
      </c>
      <c r="I1578" s="70">
        <f>G1578+H1578</f>
        <v>183788.304</v>
      </c>
      <c r="J1578" s="67" t="s">
        <v>6994</v>
      </c>
    </row>
    <row r="1579" spans="1:10" x14ac:dyDescent="0.3">
      <c r="A1579" s="68">
        <v>43616</v>
      </c>
      <c r="B1579" s="66" t="s">
        <v>6999</v>
      </c>
      <c r="C1579" s="66" t="s">
        <v>7021</v>
      </c>
      <c r="D1579" s="66">
        <v>63</v>
      </c>
      <c r="E1579" s="67">
        <v>638</v>
      </c>
      <c r="F1579" s="70">
        <v>204.4</v>
      </c>
      <c r="G1579" s="70">
        <v>130407.2</v>
      </c>
      <c r="H1579" s="70">
        <f>G1579*18%</f>
        <v>23473.295999999998</v>
      </c>
      <c r="I1579" s="70">
        <f>G1579+H1579</f>
        <v>153880.49599999998</v>
      </c>
      <c r="J1579" s="67" t="s">
        <v>6994</v>
      </c>
    </row>
    <row r="1580" spans="1:10" x14ac:dyDescent="0.3">
      <c r="A1580" s="68">
        <v>43616</v>
      </c>
      <c r="B1580" s="66" t="s">
        <v>6999</v>
      </c>
      <c r="C1580" s="66" t="s">
        <v>7021</v>
      </c>
      <c r="D1580" s="66">
        <v>90</v>
      </c>
      <c r="E1580" s="67">
        <v>650</v>
      </c>
      <c r="F1580" s="70">
        <v>386.9</v>
      </c>
      <c r="G1580" s="70">
        <v>251484.99999999997</v>
      </c>
      <c r="H1580" s="70">
        <f>G1580*18%</f>
        <v>45267.299999999996</v>
      </c>
      <c r="I1580" s="70">
        <f>G1580+H1580</f>
        <v>296752.3</v>
      </c>
      <c r="J1580" s="67" t="s">
        <v>6994</v>
      </c>
    </row>
    <row r="1581" spans="1:10" x14ac:dyDescent="0.3">
      <c r="A1581" s="68">
        <v>43616</v>
      </c>
      <c r="B1581" s="66" t="s">
        <v>6999</v>
      </c>
      <c r="C1581" s="66" t="s">
        <v>7021</v>
      </c>
      <c r="D1581" s="66">
        <v>75</v>
      </c>
      <c r="E1581" s="67">
        <v>650</v>
      </c>
      <c r="F1581" s="70">
        <v>277.39999999999998</v>
      </c>
      <c r="G1581" s="70">
        <v>180309.99999999997</v>
      </c>
      <c r="H1581" s="70">
        <f>G1581*18%</f>
        <v>32455.799999999992</v>
      </c>
      <c r="I1581" s="70">
        <f>G1581+H1581</f>
        <v>212765.79999999996</v>
      </c>
      <c r="J1581" s="67" t="s">
        <v>6994</v>
      </c>
    </row>
    <row r="1582" spans="1:10" x14ac:dyDescent="0.3">
      <c r="A1582" s="68">
        <v>43616</v>
      </c>
      <c r="B1582" s="66" t="s">
        <v>6999</v>
      </c>
      <c r="C1582" s="66" t="s">
        <v>7021</v>
      </c>
      <c r="D1582" s="66">
        <v>63</v>
      </c>
      <c r="E1582" s="67">
        <v>144</v>
      </c>
      <c r="F1582" s="70">
        <v>204.4</v>
      </c>
      <c r="G1582" s="70">
        <v>29433.600000000002</v>
      </c>
      <c r="H1582" s="70">
        <f>G1582*18%</f>
        <v>5298.0479999999998</v>
      </c>
      <c r="I1582" s="70">
        <f>G1582+H1582</f>
        <v>34731.648000000001</v>
      </c>
      <c r="J1582" s="67" t="s">
        <v>6994</v>
      </c>
    </row>
    <row r="1583" spans="1:10" x14ac:dyDescent="0.3">
      <c r="A1583" s="68">
        <v>43616</v>
      </c>
      <c r="B1583" s="66" t="s">
        <v>6999</v>
      </c>
      <c r="C1583" s="66" t="s">
        <v>7021</v>
      </c>
      <c r="D1583" s="66">
        <v>63</v>
      </c>
      <c r="E1583" s="67">
        <v>506</v>
      </c>
      <c r="F1583" s="70">
        <v>204.4</v>
      </c>
      <c r="G1583" s="70">
        <v>103426.40000000001</v>
      </c>
      <c r="H1583" s="70">
        <f>G1583*18%</f>
        <v>18616.752</v>
      </c>
      <c r="I1583" s="70">
        <f>G1583+H1583</f>
        <v>122043.152</v>
      </c>
      <c r="J1583" s="67" t="s">
        <v>6994</v>
      </c>
    </row>
    <row r="1584" spans="1:10" x14ac:dyDescent="0.3">
      <c r="A1584" s="68">
        <v>43616</v>
      </c>
      <c r="B1584" s="66" t="s">
        <v>6999</v>
      </c>
      <c r="C1584" s="66" t="s">
        <v>7021</v>
      </c>
      <c r="D1584" s="66">
        <v>110</v>
      </c>
      <c r="E1584" s="67">
        <v>500</v>
      </c>
      <c r="F1584" s="70">
        <v>601</v>
      </c>
      <c r="G1584" s="70">
        <v>300500</v>
      </c>
      <c r="H1584" s="70">
        <f>G1584*18%</f>
        <v>54090</v>
      </c>
      <c r="I1584" s="70">
        <f>G1584+H1584</f>
        <v>354590</v>
      </c>
      <c r="J1584" s="67" t="s">
        <v>6994</v>
      </c>
    </row>
    <row r="1585" spans="1:10" x14ac:dyDescent="0.3">
      <c r="A1585" s="68">
        <v>43616</v>
      </c>
      <c r="B1585" s="66" t="s">
        <v>6999</v>
      </c>
      <c r="C1585" s="66" t="s">
        <v>7021</v>
      </c>
      <c r="D1585" s="66">
        <v>63</v>
      </c>
      <c r="E1585" s="67">
        <v>1391</v>
      </c>
      <c r="F1585" s="70">
        <v>204.4</v>
      </c>
      <c r="G1585" s="70">
        <v>284320.40000000002</v>
      </c>
      <c r="H1585" s="70">
        <f>G1585*18%</f>
        <v>51177.671999999999</v>
      </c>
      <c r="I1585" s="70">
        <f>G1585+H1585</f>
        <v>335498.07200000004</v>
      </c>
      <c r="J1585" s="67" t="s">
        <v>6994</v>
      </c>
    </row>
    <row r="1586" spans="1:10" x14ac:dyDescent="0.3">
      <c r="A1586" s="68">
        <v>43616</v>
      </c>
      <c r="B1586" s="66" t="s">
        <v>6999</v>
      </c>
      <c r="C1586" s="66" t="s">
        <v>7021</v>
      </c>
      <c r="D1586" s="66">
        <v>63</v>
      </c>
      <c r="E1586" s="67">
        <v>9</v>
      </c>
      <c r="F1586" s="70">
        <v>204.4</v>
      </c>
      <c r="G1586" s="70">
        <v>1839.6000000000001</v>
      </c>
      <c r="H1586" s="70">
        <f>G1586*18%</f>
        <v>331.12799999999999</v>
      </c>
      <c r="I1586" s="70">
        <f>G1586+H1586</f>
        <v>2170.7280000000001</v>
      </c>
      <c r="J1586" s="67" t="s">
        <v>6994</v>
      </c>
    </row>
    <row r="1587" spans="1:10" x14ac:dyDescent="0.3">
      <c r="A1587" s="68">
        <v>43616</v>
      </c>
      <c r="B1587" s="66" t="s">
        <v>6999</v>
      </c>
      <c r="C1587" s="66" t="s">
        <v>7021</v>
      </c>
      <c r="D1587" s="66">
        <v>90</v>
      </c>
      <c r="E1587" s="67">
        <v>563</v>
      </c>
      <c r="F1587" s="70">
        <v>386.9</v>
      </c>
      <c r="G1587" s="70">
        <v>217824.69999999998</v>
      </c>
      <c r="H1587" s="70">
        <f>G1587*18%</f>
        <v>39208.445999999996</v>
      </c>
      <c r="I1587" s="70">
        <f>G1587+H1587</f>
        <v>257033.14599999998</v>
      </c>
      <c r="J1587" s="67" t="s">
        <v>6994</v>
      </c>
    </row>
    <row r="1588" spans="1:10" x14ac:dyDescent="0.3">
      <c r="A1588" s="68">
        <v>43616</v>
      </c>
      <c r="B1588" s="66" t="s">
        <v>6999</v>
      </c>
      <c r="C1588" s="66" t="s">
        <v>7021</v>
      </c>
      <c r="D1588" s="66">
        <v>90</v>
      </c>
      <c r="E1588" s="67">
        <v>87</v>
      </c>
      <c r="F1588" s="70">
        <v>386.9</v>
      </c>
      <c r="G1588" s="70">
        <v>33660.299999999996</v>
      </c>
      <c r="H1588" s="70">
        <f>G1588*18%</f>
        <v>6058.8539999999994</v>
      </c>
      <c r="I1588" s="70">
        <f>G1588+H1588</f>
        <v>39719.153999999995</v>
      </c>
      <c r="J1588" s="67" t="s">
        <v>6994</v>
      </c>
    </row>
    <row r="1589" spans="1:10" x14ac:dyDescent="0.3">
      <c r="A1589" s="68">
        <v>43616</v>
      </c>
      <c r="B1589" s="66" t="s">
        <v>6999</v>
      </c>
      <c r="C1589" s="66" t="s">
        <v>7021</v>
      </c>
      <c r="D1589" s="66">
        <v>75</v>
      </c>
      <c r="E1589" s="67">
        <v>515</v>
      </c>
      <c r="F1589" s="70">
        <v>277.39999999999998</v>
      </c>
      <c r="G1589" s="70">
        <v>142861</v>
      </c>
      <c r="H1589" s="70">
        <f>G1589*18%</f>
        <v>25714.98</v>
      </c>
      <c r="I1589" s="70">
        <f>G1589+H1589</f>
        <v>168575.98</v>
      </c>
      <c r="J1589" s="67" t="s">
        <v>6994</v>
      </c>
    </row>
    <row r="1590" spans="1:10" x14ac:dyDescent="0.3">
      <c r="A1590" s="68">
        <v>43616</v>
      </c>
      <c r="B1590" s="66" t="s">
        <v>6999</v>
      </c>
      <c r="C1590" s="66" t="s">
        <v>7021</v>
      </c>
      <c r="D1590" s="66">
        <v>75</v>
      </c>
      <c r="E1590" s="67">
        <v>135</v>
      </c>
      <c r="F1590" s="70">
        <v>277.39999999999998</v>
      </c>
      <c r="G1590" s="70">
        <v>37449</v>
      </c>
      <c r="H1590" s="70">
        <f>G1590*18%</f>
        <v>6740.82</v>
      </c>
      <c r="I1590" s="70">
        <f>G1590+H1590</f>
        <v>44189.82</v>
      </c>
      <c r="J1590" s="67" t="s">
        <v>6994</v>
      </c>
    </row>
    <row r="1591" spans="1:10" x14ac:dyDescent="0.3">
      <c r="A1591" s="68">
        <v>43616</v>
      </c>
      <c r="B1591" s="66" t="s">
        <v>6999</v>
      </c>
      <c r="C1591" s="66" t="s">
        <v>7021</v>
      </c>
      <c r="D1591" s="66">
        <v>63</v>
      </c>
      <c r="E1591" s="67">
        <v>617</v>
      </c>
      <c r="F1591" s="70">
        <v>204.4</v>
      </c>
      <c r="G1591" s="70">
        <v>126114.8</v>
      </c>
      <c r="H1591" s="70">
        <f>G1591*18%</f>
        <v>22700.664000000001</v>
      </c>
      <c r="I1591" s="70">
        <f>G1591+H1591</f>
        <v>148815.46400000001</v>
      </c>
      <c r="J1591" s="67" t="s">
        <v>6994</v>
      </c>
    </row>
    <row r="1592" spans="1:10" x14ac:dyDescent="0.3">
      <c r="A1592" s="68">
        <v>43616</v>
      </c>
      <c r="B1592" s="66" t="s">
        <v>6999</v>
      </c>
      <c r="C1592" s="66" t="s">
        <v>7021</v>
      </c>
      <c r="D1592" s="66">
        <v>63</v>
      </c>
      <c r="E1592" s="67">
        <v>33</v>
      </c>
      <c r="F1592" s="70">
        <v>204.4</v>
      </c>
      <c r="G1592" s="70">
        <v>6745.2</v>
      </c>
      <c r="H1592" s="70">
        <f>G1592*18%</f>
        <v>1214.136</v>
      </c>
      <c r="I1592" s="70">
        <f>G1592+H1592</f>
        <v>7959.3359999999993</v>
      </c>
      <c r="J1592" s="67" t="s">
        <v>6994</v>
      </c>
    </row>
    <row r="1593" spans="1:10" x14ac:dyDescent="0.3">
      <c r="A1593" s="68">
        <v>43616</v>
      </c>
      <c r="B1593" s="66" t="s">
        <v>6999</v>
      </c>
      <c r="C1593" s="66" t="s">
        <v>7021</v>
      </c>
      <c r="D1593" s="66">
        <v>75</v>
      </c>
      <c r="E1593" s="67">
        <v>300</v>
      </c>
      <c r="F1593" s="70">
        <v>277.39999999999998</v>
      </c>
      <c r="G1593" s="70">
        <v>83220</v>
      </c>
      <c r="H1593" s="70">
        <f>G1593*18%</f>
        <v>14979.599999999999</v>
      </c>
      <c r="I1593" s="70">
        <f>G1593+H1593</f>
        <v>98199.6</v>
      </c>
      <c r="J1593" s="67" t="s">
        <v>6994</v>
      </c>
    </row>
    <row r="1594" spans="1:10" x14ac:dyDescent="0.3">
      <c r="A1594" s="68">
        <v>43616</v>
      </c>
      <c r="B1594" s="66" t="s">
        <v>6999</v>
      </c>
      <c r="C1594" s="66" t="s">
        <v>7021</v>
      </c>
      <c r="D1594" s="66">
        <v>63</v>
      </c>
      <c r="E1594" s="67">
        <v>266</v>
      </c>
      <c r="F1594" s="70">
        <v>204.4</v>
      </c>
      <c r="G1594" s="70">
        <v>54370.400000000001</v>
      </c>
      <c r="H1594" s="70">
        <f>G1594*18%</f>
        <v>9786.6720000000005</v>
      </c>
      <c r="I1594" s="70">
        <f>G1594+H1594</f>
        <v>64157.072</v>
      </c>
      <c r="J1594" s="67" t="s">
        <v>6994</v>
      </c>
    </row>
    <row r="1595" spans="1:10" x14ac:dyDescent="0.3">
      <c r="A1595" s="68">
        <v>43616</v>
      </c>
      <c r="B1595" s="66" t="s">
        <v>6999</v>
      </c>
      <c r="C1595" s="66" t="s">
        <v>7021</v>
      </c>
      <c r="D1595" s="66">
        <v>63</v>
      </c>
      <c r="E1595" s="67">
        <v>34</v>
      </c>
      <c r="F1595" s="70">
        <v>204.4</v>
      </c>
      <c r="G1595" s="70">
        <v>6949.6</v>
      </c>
      <c r="H1595" s="70">
        <f>G1595*18%</f>
        <v>1250.9280000000001</v>
      </c>
      <c r="I1595" s="70">
        <f>G1595+H1595</f>
        <v>8200.5280000000002</v>
      </c>
      <c r="J1595" s="67" t="s">
        <v>6994</v>
      </c>
    </row>
    <row r="1596" spans="1:10" x14ac:dyDescent="0.3">
      <c r="A1596" s="68">
        <v>43616</v>
      </c>
      <c r="B1596" s="66" t="s">
        <v>6999</v>
      </c>
      <c r="C1596" s="66" t="s">
        <v>7021</v>
      </c>
      <c r="D1596" s="66">
        <v>110</v>
      </c>
      <c r="E1596" s="67">
        <v>500</v>
      </c>
      <c r="F1596" s="70">
        <v>601</v>
      </c>
      <c r="G1596" s="70">
        <v>300500</v>
      </c>
      <c r="H1596" s="70">
        <f>G1596*18%</f>
        <v>54090</v>
      </c>
      <c r="I1596" s="70">
        <f>G1596+H1596</f>
        <v>354590</v>
      </c>
      <c r="J1596" s="67" t="s">
        <v>6994</v>
      </c>
    </row>
    <row r="1597" spans="1:10" x14ac:dyDescent="0.3">
      <c r="A1597" s="68">
        <v>43616</v>
      </c>
      <c r="B1597" s="66" t="s">
        <v>6999</v>
      </c>
      <c r="C1597" s="66" t="s">
        <v>7021</v>
      </c>
      <c r="D1597" s="66">
        <v>110</v>
      </c>
      <c r="E1597" s="67">
        <v>284</v>
      </c>
      <c r="F1597" s="70">
        <v>601</v>
      </c>
      <c r="G1597" s="70">
        <v>170684</v>
      </c>
      <c r="H1597" s="70">
        <f>G1597*18%</f>
        <v>30723.119999999999</v>
      </c>
      <c r="I1597" s="70">
        <f>G1597+H1597</f>
        <v>201407.12</v>
      </c>
      <c r="J1597" s="67" t="s">
        <v>6994</v>
      </c>
    </row>
    <row r="1598" spans="1:10" x14ac:dyDescent="0.3">
      <c r="A1598" s="68">
        <v>43616</v>
      </c>
      <c r="B1598" s="66" t="s">
        <v>6999</v>
      </c>
      <c r="C1598" s="66" t="s">
        <v>7021</v>
      </c>
      <c r="D1598" s="66">
        <v>110</v>
      </c>
      <c r="E1598" s="67">
        <v>216</v>
      </c>
      <c r="F1598" s="70">
        <v>601</v>
      </c>
      <c r="G1598" s="70">
        <v>129816</v>
      </c>
      <c r="H1598" s="70">
        <f>G1598*18%</f>
        <v>23366.879999999997</v>
      </c>
      <c r="I1598" s="70">
        <f>G1598+H1598</f>
        <v>153182.88</v>
      </c>
      <c r="J1598" s="67" t="s">
        <v>6994</v>
      </c>
    </row>
    <row r="1599" spans="1:10" x14ac:dyDescent="0.3">
      <c r="A1599" s="68">
        <v>43616</v>
      </c>
      <c r="B1599" s="66" t="s">
        <v>6999</v>
      </c>
      <c r="C1599" s="66" t="s">
        <v>7021</v>
      </c>
      <c r="D1599" s="66">
        <v>110</v>
      </c>
      <c r="E1599" s="67">
        <v>450</v>
      </c>
      <c r="F1599" s="70">
        <v>601</v>
      </c>
      <c r="G1599" s="70">
        <v>270450</v>
      </c>
      <c r="H1599" s="70">
        <f>G1599*18%</f>
        <v>48681</v>
      </c>
      <c r="I1599" s="70">
        <f>G1599+H1599</f>
        <v>319131</v>
      </c>
      <c r="J1599" s="67" t="s">
        <v>6994</v>
      </c>
    </row>
    <row r="1600" spans="1:10" x14ac:dyDescent="0.3">
      <c r="A1600" s="68">
        <v>43616</v>
      </c>
      <c r="B1600" s="66" t="s">
        <v>7001</v>
      </c>
      <c r="C1600" s="66" t="s">
        <v>7021</v>
      </c>
      <c r="D1600" s="66">
        <v>90</v>
      </c>
      <c r="E1600" s="67">
        <v>240</v>
      </c>
      <c r="F1600" s="70">
        <v>416</v>
      </c>
      <c r="G1600" s="70">
        <v>99840</v>
      </c>
      <c r="H1600" s="70">
        <f>G1600*18%</f>
        <v>17971.2</v>
      </c>
      <c r="I1600" s="70">
        <f>G1600+H1600</f>
        <v>117811.2</v>
      </c>
      <c r="J1600" s="67" t="s">
        <v>6994</v>
      </c>
    </row>
    <row r="1601" spans="1:10" x14ac:dyDescent="0.3">
      <c r="A1601" s="68">
        <v>43616</v>
      </c>
      <c r="B1601" s="66" t="s">
        <v>7001</v>
      </c>
      <c r="C1601" s="66" t="s">
        <v>7021</v>
      </c>
      <c r="D1601" s="66">
        <v>90</v>
      </c>
      <c r="E1601" s="67">
        <v>210</v>
      </c>
      <c r="F1601" s="70">
        <v>416</v>
      </c>
      <c r="G1601" s="70">
        <v>87360</v>
      </c>
      <c r="H1601" s="70">
        <f>G1601*18%</f>
        <v>15724.8</v>
      </c>
      <c r="I1601" s="70">
        <f>G1601+H1601</f>
        <v>103084.8</v>
      </c>
      <c r="J1601" s="67" t="s">
        <v>6994</v>
      </c>
    </row>
    <row r="1602" spans="1:10" x14ac:dyDescent="0.3">
      <c r="A1602" s="68">
        <v>43616</v>
      </c>
      <c r="B1602" s="66" t="s">
        <v>6999</v>
      </c>
      <c r="C1602" s="66" t="s">
        <v>7021</v>
      </c>
      <c r="D1602" s="66">
        <v>63</v>
      </c>
      <c r="E1602" s="67">
        <v>300</v>
      </c>
      <c r="F1602" s="70">
        <v>208</v>
      </c>
      <c r="G1602" s="70">
        <v>62400</v>
      </c>
      <c r="H1602" s="70">
        <f>G1602*18%</f>
        <v>11232</v>
      </c>
      <c r="I1602" s="70">
        <f>G1602+H1602</f>
        <v>73632</v>
      </c>
      <c r="J1602" s="67" t="s">
        <v>6994</v>
      </c>
    </row>
    <row r="1603" spans="1:10" x14ac:dyDescent="0.3">
      <c r="A1603" s="68">
        <v>43616</v>
      </c>
      <c r="B1603" s="66" t="s">
        <v>6999</v>
      </c>
      <c r="C1603" s="66" t="s">
        <v>7021</v>
      </c>
      <c r="D1603" s="66">
        <v>110</v>
      </c>
      <c r="E1603" s="67">
        <v>400</v>
      </c>
      <c r="F1603" s="70">
        <v>601</v>
      </c>
      <c r="G1603" s="70">
        <v>240400</v>
      </c>
      <c r="H1603" s="70">
        <f>G1603*18%</f>
        <v>43272</v>
      </c>
      <c r="I1603" s="70">
        <f>G1603+H1603</f>
        <v>283672</v>
      </c>
      <c r="J1603" s="67" t="s">
        <v>6994</v>
      </c>
    </row>
    <row r="1604" spans="1:10" x14ac:dyDescent="0.3">
      <c r="A1604" s="68">
        <v>43616</v>
      </c>
      <c r="B1604" s="66" t="s">
        <v>7002</v>
      </c>
      <c r="C1604" s="66" t="s">
        <v>7022</v>
      </c>
      <c r="D1604" s="66">
        <v>42</v>
      </c>
      <c r="E1604" s="67">
        <v>200</v>
      </c>
      <c r="F1604" s="70">
        <v>254</v>
      </c>
      <c r="G1604" s="70">
        <v>50800</v>
      </c>
      <c r="H1604" s="70">
        <f>G1604*18%</f>
        <v>9144</v>
      </c>
      <c r="I1604" s="70">
        <f>G1604+H1604</f>
        <v>59944</v>
      </c>
      <c r="J1604" s="67" t="s">
        <v>6994</v>
      </c>
    </row>
    <row r="1605" spans="1:10" x14ac:dyDescent="0.3">
      <c r="A1605" s="68">
        <v>43617</v>
      </c>
      <c r="B1605" s="66" t="s">
        <v>7000</v>
      </c>
      <c r="C1605" s="66" t="s">
        <v>7023</v>
      </c>
      <c r="D1605" s="66">
        <v>63</v>
      </c>
      <c r="E1605" s="67">
        <v>11570</v>
      </c>
      <c r="F1605" s="70">
        <v>16</v>
      </c>
      <c r="G1605" s="70">
        <v>185120</v>
      </c>
      <c r="H1605" s="70">
        <f>G1605*18%</f>
        <v>33321.599999999999</v>
      </c>
      <c r="I1605" s="70">
        <f>G1605+H1605</f>
        <v>218441.60000000001</v>
      </c>
      <c r="J1605" s="67" t="s">
        <v>7009</v>
      </c>
    </row>
    <row r="1606" spans="1:10" x14ac:dyDescent="0.3">
      <c r="A1606" s="68">
        <v>43617</v>
      </c>
      <c r="B1606" s="66" t="s">
        <v>7000</v>
      </c>
      <c r="C1606" s="66" t="s">
        <v>7023</v>
      </c>
      <c r="D1606" s="66">
        <v>63</v>
      </c>
      <c r="E1606" s="67">
        <v>4300</v>
      </c>
      <c r="F1606" s="70">
        <v>16</v>
      </c>
      <c r="G1606" s="70">
        <v>68800</v>
      </c>
      <c r="H1606" s="70">
        <f>G1606*18%</f>
        <v>12384</v>
      </c>
      <c r="I1606" s="70">
        <f>G1606+H1606</f>
        <v>81184</v>
      </c>
      <c r="J1606" s="67" t="s">
        <v>7009</v>
      </c>
    </row>
    <row r="1607" spans="1:10" x14ac:dyDescent="0.3">
      <c r="A1607" s="68">
        <v>43617</v>
      </c>
      <c r="B1607" s="66" t="s">
        <v>6999</v>
      </c>
      <c r="C1607" s="66" t="s">
        <v>7021</v>
      </c>
      <c r="D1607" s="66">
        <v>110</v>
      </c>
      <c r="E1607" s="67">
        <v>450</v>
      </c>
      <c r="F1607" s="70">
        <v>601</v>
      </c>
      <c r="G1607" s="70">
        <v>270450</v>
      </c>
      <c r="H1607" s="70">
        <f>G1607*18%</f>
        <v>48681</v>
      </c>
      <c r="I1607" s="70">
        <f>G1607+H1607</f>
        <v>319131</v>
      </c>
      <c r="J1607" s="67" t="s">
        <v>6994</v>
      </c>
    </row>
    <row r="1608" spans="1:10" x14ac:dyDescent="0.3">
      <c r="A1608" s="68">
        <v>43617</v>
      </c>
      <c r="B1608" s="66" t="s">
        <v>7001</v>
      </c>
      <c r="C1608" s="66" t="s">
        <v>7021</v>
      </c>
      <c r="D1608" s="66">
        <v>90</v>
      </c>
      <c r="E1608" s="67">
        <v>85</v>
      </c>
      <c r="F1608" s="70">
        <v>416</v>
      </c>
      <c r="G1608" s="70">
        <v>35360</v>
      </c>
      <c r="H1608" s="70">
        <f>G1608*18%</f>
        <v>6364.8</v>
      </c>
      <c r="I1608" s="70">
        <f>G1608+H1608</f>
        <v>41724.800000000003</v>
      </c>
      <c r="J1608" s="67" t="s">
        <v>6994</v>
      </c>
    </row>
    <row r="1609" spans="1:10" x14ac:dyDescent="0.3">
      <c r="A1609" s="68">
        <v>43617</v>
      </c>
      <c r="B1609" s="66" t="s">
        <v>7001</v>
      </c>
      <c r="C1609" s="66" t="s">
        <v>7021</v>
      </c>
      <c r="D1609" s="66">
        <v>90</v>
      </c>
      <c r="E1609" s="67">
        <v>365</v>
      </c>
      <c r="F1609" s="70">
        <v>416</v>
      </c>
      <c r="G1609" s="70">
        <v>151840</v>
      </c>
      <c r="H1609" s="70">
        <f>G1609*18%</f>
        <v>27331.200000000001</v>
      </c>
      <c r="I1609" s="70">
        <f>G1609+H1609</f>
        <v>179171.20000000001</v>
      </c>
      <c r="J1609" s="67" t="s">
        <v>6994</v>
      </c>
    </row>
    <row r="1610" spans="1:10" x14ac:dyDescent="0.3">
      <c r="A1610" s="68">
        <v>43617</v>
      </c>
      <c r="B1610" s="66" t="s">
        <v>6999</v>
      </c>
      <c r="C1610" s="66" t="s">
        <v>7021</v>
      </c>
      <c r="D1610" s="66">
        <v>90</v>
      </c>
      <c r="E1610" s="67">
        <v>650</v>
      </c>
      <c r="F1610" s="70">
        <v>386.9</v>
      </c>
      <c r="G1610" s="70">
        <v>251484.99999999997</v>
      </c>
      <c r="H1610" s="70">
        <f>G1610*18%</f>
        <v>45267.299999999996</v>
      </c>
      <c r="I1610" s="70">
        <f>G1610+H1610</f>
        <v>296752.3</v>
      </c>
      <c r="J1610" s="67" t="s">
        <v>6994</v>
      </c>
    </row>
    <row r="1611" spans="1:10" x14ac:dyDescent="0.3">
      <c r="A1611" s="68">
        <v>43617</v>
      </c>
      <c r="B1611" s="66" t="s">
        <v>6999</v>
      </c>
      <c r="C1611" s="66" t="s">
        <v>7021</v>
      </c>
      <c r="D1611" s="66">
        <v>75</v>
      </c>
      <c r="E1611" s="67">
        <v>650</v>
      </c>
      <c r="F1611" s="70">
        <v>277.39999999999998</v>
      </c>
      <c r="G1611" s="70">
        <v>180309.99999999997</v>
      </c>
      <c r="H1611" s="70">
        <f>G1611*18%</f>
        <v>32455.799999999992</v>
      </c>
      <c r="I1611" s="70">
        <f>G1611+H1611</f>
        <v>212765.79999999996</v>
      </c>
      <c r="J1611" s="67" t="s">
        <v>6994</v>
      </c>
    </row>
    <row r="1612" spans="1:10" x14ac:dyDescent="0.3">
      <c r="A1612" s="68">
        <v>43617</v>
      </c>
      <c r="B1612" s="66" t="s">
        <v>6999</v>
      </c>
      <c r="C1612" s="66" t="s">
        <v>7021</v>
      </c>
      <c r="D1612" s="66">
        <v>63</v>
      </c>
      <c r="E1612" s="67">
        <v>579</v>
      </c>
      <c r="F1612" s="70">
        <v>204.4</v>
      </c>
      <c r="G1612" s="70">
        <v>118347.6</v>
      </c>
      <c r="H1612" s="70">
        <f>G1612*18%</f>
        <v>21302.567999999999</v>
      </c>
      <c r="I1612" s="70">
        <f>G1612+H1612</f>
        <v>139650.16800000001</v>
      </c>
      <c r="J1612" s="67" t="s">
        <v>6994</v>
      </c>
    </row>
    <row r="1613" spans="1:10" x14ac:dyDescent="0.3">
      <c r="A1613" s="68">
        <v>43617</v>
      </c>
      <c r="B1613" s="66" t="s">
        <v>6999</v>
      </c>
      <c r="C1613" s="66" t="s">
        <v>7021</v>
      </c>
      <c r="D1613" s="66">
        <v>63</v>
      </c>
      <c r="E1613" s="67">
        <v>71</v>
      </c>
      <c r="F1613" s="70">
        <v>204.4</v>
      </c>
      <c r="G1613" s="70">
        <v>14512.4</v>
      </c>
      <c r="H1613" s="70">
        <f>G1613*18%</f>
        <v>2612.232</v>
      </c>
      <c r="I1613" s="70">
        <f>G1613+H1613</f>
        <v>17124.631999999998</v>
      </c>
      <c r="J1613" s="67" t="s">
        <v>6994</v>
      </c>
    </row>
    <row r="1614" spans="1:10" x14ac:dyDescent="0.3">
      <c r="A1614" s="68">
        <v>43617</v>
      </c>
      <c r="B1614" s="66" t="s">
        <v>6999</v>
      </c>
      <c r="C1614" s="66" t="s">
        <v>7021</v>
      </c>
      <c r="D1614" s="66">
        <v>110</v>
      </c>
      <c r="E1614" s="67">
        <v>450</v>
      </c>
      <c r="F1614" s="70">
        <v>601</v>
      </c>
      <c r="G1614" s="70">
        <v>270450</v>
      </c>
      <c r="H1614" s="70">
        <f>G1614*18%</f>
        <v>48681</v>
      </c>
      <c r="I1614" s="70">
        <f>G1614+H1614</f>
        <v>319131</v>
      </c>
      <c r="J1614" s="67" t="s">
        <v>6994</v>
      </c>
    </row>
    <row r="1615" spans="1:10" x14ac:dyDescent="0.3">
      <c r="A1615" s="68">
        <v>43617</v>
      </c>
      <c r="B1615" s="66" t="s">
        <v>7001</v>
      </c>
      <c r="C1615" s="66" t="s">
        <v>7021</v>
      </c>
      <c r="D1615" s="66">
        <v>90</v>
      </c>
      <c r="E1615" s="67">
        <v>104</v>
      </c>
      <c r="F1615" s="70">
        <v>416</v>
      </c>
      <c r="G1615" s="70">
        <v>43264</v>
      </c>
      <c r="H1615" s="70">
        <f>G1615*18%</f>
        <v>7787.5199999999995</v>
      </c>
      <c r="I1615" s="70">
        <f>G1615+H1615</f>
        <v>51051.519999999997</v>
      </c>
      <c r="J1615" s="67" t="s">
        <v>6994</v>
      </c>
    </row>
    <row r="1616" spans="1:10" x14ac:dyDescent="0.3">
      <c r="A1616" s="68">
        <v>43617</v>
      </c>
      <c r="B1616" s="66" t="s">
        <v>7001</v>
      </c>
      <c r="C1616" s="66" t="s">
        <v>7021</v>
      </c>
      <c r="D1616" s="66">
        <v>90</v>
      </c>
      <c r="E1616" s="67">
        <v>346</v>
      </c>
      <c r="F1616" s="70">
        <v>416</v>
      </c>
      <c r="G1616" s="70">
        <v>143936</v>
      </c>
      <c r="H1616" s="70">
        <f>G1616*18%</f>
        <v>25908.48</v>
      </c>
      <c r="I1616" s="70">
        <f>G1616+H1616</f>
        <v>169844.48000000001</v>
      </c>
      <c r="J1616" s="67" t="s">
        <v>6994</v>
      </c>
    </row>
    <row r="1617" spans="1:10" x14ac:dyDescent="0.3">
      <c r="A1617" s="68">
        <v>43617</v>
      </c>
      <c r="B1617" s="66" t="s">
        <v>6999</v>
      </c>
      <c r="C1617" s="66" t="s">
        <v>7021</v>
      </c>
      <c r="D1617" s="66">
        <v>90</v>
      </c>
      <c r="E1617" s="67">
        <v>650</v>
      </c>
      <c r="F1617" s="70">
        <v>386.9</v>
      </c>
      <c r="G1617" s="70">
        <v>251484.99999999997</v>
      </c>
      <c r="H1617" s="70">
        <f>G1617*18%</f>
        <v>45267.299999999996</v>
      </c>
      <c r="I1617" s="70">
        <f>G1617+H1617</f>
        <v>296752.3</v>
      </c>
      <c r="J1617" s="67" t="s">
        <v>6994</v>
      </c>
    </row>
    <row r="1618" spans="1:10" x14ac:dyDescent="0.3">
      <c r="A1618" s="68">
        <v>43617</v>
      </c>
      <c r="B1618" s="66" t="s">
        <v>6999</v>
      </c>
      <c r="C1618" s="66" t="s">
        <v>7021</v>
      </c>
      <c r="D1618" s="66">
        <v>75</v>
      </c>
      <c r="E1618" s="67">
        <v>519</v>
      </c>
      <c r="F1618" s="70">
        <v>277.39999999999998</v>
      </c>
      <c r="G1618" s="70">
        <v>143970.59999999998</v>
      </c>
      <c r="H1618" s="70">
        <f>G1618*18%</f>
        <v>25914.707999999995</v>
      </c>
      <c r="I1618" s="70">
        <f>G1618+H1618</f>
        <v>169885.30799999996</v>
      </c>
      <c r="J1618" s="67" t="s">
        <v>6994</v>
      </c>
    </row>
    <row r="1619" spans="1:10" x14ac:dyDescent="0.3">
      <c r="A1619" s="68">
        <v>43617</v>
      </c>
      <c r="B1619" s="66" t="s">
        <v>6999</v>
      </c>
      <c r="C1619" s="66" t="s">
        <v>7021</v>
      </c>
      <c r="D1619" s="66">
        <v>75</v>
      </c>
      <c r="E1619" s="67">
        <v>131</v>
      </c>
      <c r="F1619" s="70">
        <v>277.39999999999998</v>
      </c>
      <c r="G1619" s="70">
        <v>36339.399999999994</v>
      </c>
      <c r="H1619" s="70">
        <f>G1619*18%</f>
        <v>6541.0919999999987</v>
      </c>
      <c r="I1619" s="70">
        <f>G1619+H1619</f>
        <v>42880.491999999991</v>
      </c>
      <c r="J1619" s="67" t="s">
        <v>6994</v>
      </c>
    </row>
    <row r="1620" spans="1:10" x14ac:dyDescent="0.3">
      <c r="A1620" s="68">
        <v>43617</v>
      </c>
      <c r="B1620" s="66" t="s">
        <v>6999</v>
      </c>
      <c r="C1620" s="66" t="s">
        <v>7021</v>
      </c>
      <c r="D1620" s="66">
        <v>63</v>
      </c>
      <c r="E1620" s="67">
        <v>650</v>
      </c>
      <c r="F1620" s="70">
        <v>204.4</v>
      </c>
      <c r="G1620" s="70">
        <v>132860</v>
      </c>
      <c r="H1620" s="70">
        <f>G1620*18%</f>
        <v>23914.799999999999</v>
      </c>
      <c r="I1620" s="70">
        <f>G1620+H1620</f>
        <v>156774.79999999999</v>
      </c>
      <c r="J1620" s="67" t="s">
        <v>6994</v>
      </c>
    </row>
    <row r="1621" spans="1:10" x14ac:dyDescent="0.3">
      <c r="A1621" s="68">
        <v>43617</v>
      </c>
      <c r="B1621" s="66" t="s">
        <v>6999</v>
      </c>
      <c r="C1621" s="66" t="s">
        <v>7021</v>
      </c>
      <c r="D1621" s="66">
        <v>90</v>
      </c>
      <c r="E1621" s="67">
        <v>322</v>
      </c>
      <c r="F1621" s="70">
        <v>386.9</v>
      </c>
      <c r="G1621" s="70">
        <v>124581.79999999999</v>
      </c>
      <c r="H1621" s="70">
        <f>G1621*18%</f>
        <v>22424.723999999998</v>
      </c>
      <c r="I1621" s="70">
        <f>G1621+H1621</f>
        <v>147006.52399999998</v>
      </c>
      <c r="J1621" s="67" t="s">
        <v>6994</v>
      </c>
    </row>
    <row r="1622" spans="1:10" x14ac:dyDescent="0.3">
      <c r="A1622" s="68">
        <v>43617</v>
      </c>
      <c r="B1622" s="66" t="s">
        <v>6999</v>
      </c>
      <c r="C1622" s="66" t="s">
        <v>7021</v>
      </c>
      <c r="D1622" s="66">
        <v>90</v>
      </c>
      <c r="E1622" s="67">
        <v>328</v>
      </c>
      <c r="F1622" s="70">
        <v>386.9</v>
      </c>
      <c r="G1622" s="70">
        <v>126903.2</v>
      </c>
      <c r="H1622" s="70">
        <f>G1622*18%</f>
        <v>22842.575999999997</v>
      </c>
      <c r="I1622" s="70">
        <f>G1622+H1622</f>
        <v>149745.77599999998</v>
      </c>
      <c r="J1622" s="67" t="s">
        <v>6994</v>
      </c>
    </row>
    <row r="1623" spans="1:10" x14ac:dyDescent="0.3">
      <c r="A1623" s="68">
        <v>43617</v>
      </c>
      <c r="B1623" s="66" t="s">
        <v>6999</v>
      </c>
      <c r="C1623" s="66" t="s">
        <v>7021</v>
      </c>
      <c r="D1623" s="66">
        <v>75</v>
      </c>
      <c r="E1623" s="67">
        <v>24</v>
      </c>
      <c r="F1623" s="70">
        <v>277.39999999999998</v>
      </c>
      <c r="G1623" s="70">
        <v>6657.5999999999995</v>
      </c>
      <c r="H1623" s="70">
        <f>G1623*18%</f>
        <v>1198.3679999999999</v>
      </c>
      <c r="I1623" s="70">
        <f>G1623+H1623</f>
        <v>7855.9679999999989</v>
      </c>
      <c r="J1623" s="67" t="s">
        <v>6994</v>
      </c>
    </row>
    <row r="1624" spans="1:10" x14ac:dyDescent="0.3">
      <c r="A1624" s="68">
        <v>43617</v>
      </c>
      <c r="B1624" s="66" t="s">
        <v>6999</v>
      </c>
      <c r="C1624" s="66" t="s">
        <v>7021</v>
      </c>
      <c r="D1624" s="66">
        <v>75</v>
      </c>
      <c r="E1624" s="67">
        <v>322</v>
      </c>
      <c r="F1624" s="70">
        <v>277.39999999999998</v>
      </c>
      <c r="G1624" s="70">
        <v>89322.799999999988</v>
      </c>
      <c r="H1624" s="70">
        <f>G1624*18%</f>
        <v>16078.103999999998</v>
      </c>
      <c r="I1624" s="70">
        <f>G1624+H1624</f>
        <v>105400.90399999998</v>
      </c>
      <c r="J1624" s="67" t="s">
        <v>6994</v>
      </c>
    </row>
    <row r="1625" spans="1:10" x14ac:dyDescent="0.3">
      <c r="A1625" s="68">
        <v>43617</v>
      </c>
      <c r="B1625" s="66" t="s">
        <v>6999</v>
      </c>
      <c r="C1625" s="66" t="s">
        <v>7021</v>
      </c>
      <c r="D1625" s="66">
        <v>75</v>
      </c>
      <c r="E1625" s="67">
        <v>304</v>
      </c>
      <c r="F1625" s="70">
        <v>277.39999999999998</v>
      </c>
      <c r="G1625" s="70">
        <v>84329.599999999991</v>
      </c>
      <c r="H1625" s="70">
        <f>G1625*18%</f>
        <v>15179.327999999998</v>
      </c>
      <c r="I1625" s="70">
        <f>G1625+H1625</f>
        <v>99508.927999999985</v>
      </c>
      <c r="J1625" s="67" t="s">
        <v>6994</v>
      </c>
    </row>
    <row r="1626" spans="1:10" x14ac:dyDescent="0.3">
      <c r="A1626" s="68">
        <v>43617</v>
      </c>
      <c r="B1626" s="66" t="s">
        <v>6999</v>
      </c>
      <c r="C1626" s="66" t="s">
        <v>7021</v>
      </c>
      <c r="D1626" s="66">
        <v>63</v>
      </c>
      <c r="E1626" s="67">
        <v>256</v>
      </c>
      <c r="F1626" s="70">
        <v>204.4</v>
      </c>
      <c r="G1626" s="70">
        <v>52326.400000000001</v>
      </c>
      <c r="H1626" s="70">
        <f>G1626*18%</f>
        <v>9418.7520000000004</v>
      </c>
      <c r="I1626" s="70">
        <f>G1626+H1626</f>
        <v>61745.152000000002</v>
      </c>
      <c r="J1626" s="67" t="s">
        <v>6994</v>
      </c>
    </row>
    <row r="1627" spans="1:10" x14ac:dyDescent="0.3">
      <c r="A1627" s="68">
        <v>43617</v>
      </c>
      <c r="B1627" s="66" t="s">
        <v>6999</v>
      </c>
      <c r="C1627" s="66" t="s">
        <v>7021</v>
      </c>
      <c r="D1627" s="66">
        <v>63</v>
      </c>
      <c r="E1627" s="67">
        <v>322</v>
      </c>
      <c r="F1627" s="70">
        <v>204.4</v>
      </c>
      <c r="G1627" s="70">
        <v>65816.800000000003</v>
      </c>
      <c r="H1627" s="70">
        <f>G1627*18%</f>
        <v>11847.023999999999</v>
      </c>
      <c r="I1627" s="70">
        <f>G1627+H1627</f>
        <v>77663.824000000008</v>
      </c>
      <c r="J1627" s="67" t="s">
        <v>6994</v>
      </c>
    </row>
    <row r="1628" spans="1:10" x14ac:dyDescent="0.3">
      <c r="A1628" s="68">
        <v>43617</v>
      </c>
      <c r="B1628" s="66" t="s">
        <v>6999</v>
      </c>
      <c r="C1628" s="66" t="s">
        <v>7021</v>
      </c>
      <c r="D1628" s="66">
        <v>63</v>
      </c>
      <c r="E1628" s="67">
        <v>72</v>
      </c>
      <c r="F1628" s="70">
        <v>204.4</v>
      </c>
      <c r="G1628" s="70">
        <v>14716.800000000001</v>
      </c>
      <c r="H1628" s="70">
        <f>G1628*18%</f>
        <v>2649.0239999999999</v>
      </c>
      <c r="I1628" s="70">
        <f>G1628+H1628</f>
        <v>17365.824000000001</v>
      </c>
      <c r="J1628" s="67" t="s">
        <v>6994</v>
      </c>
    </row>
    <row r="1629" spans="1:10" x14ac:dyDescent="0.3">
      <c r="A1629" s="68">
        <v>43617</v>
      </c>
      <c r="B1629" s="66" t="s">
        <v>6999</v>
      </c>
      <c r="C1629" s="66" t="s">
        <v>7021</v>
      </c>
      <c r="D1629" s="66">
        <v>75</v>
      </c>
      <c r="E1629" s="67">
        <v>1000</v>
      </c>
      <c r="F1629" s="70">
        <v>277.39999999999998</v>
      </c>
      <c r="G1629" s="70">
        <v>277400</v>
      </c>
      <c r="H1629" s="70">
        <f>G1629*18%</f>
        <v>49932</v>
      </c>
      <c r="I1629" s="70">
        <f>G1629+H1629</f>
        <v>327332</v>
      </c>
      <c r="J1629" s="67" t="s">
        <v>6994</v>
      </c>
    </row>
    <row r="1630" spans="1:10" x14ac:dyDescent="0.3">
      <c r="A1630" s="68">
        <v>43617</v>
      </c>
      <c r="B1630" s="66" t="s">
        <v>6999</v>
      </c>
      <c r="C1630" s="66" t="s">
        <v>7021</v>
      </c>
      <c r="D1630" s="66">
        <v>63</v>
      </c>
      <c r="E1630" s="67">
        <v>735</v>
      </c>
      <c r="F1630" s="70">
        <v>204.4</v>
      </c>
      <c r="G1630" s="70">
        <v>150234</v>
      </c>
      <c r="H1630" s="70">
        <f>G1630*18%</f>
        <v>27042.12</v>
      </c>
      <c r="I1630" s="70">
        <f>G1630+H1630</f>
        <v>177276.12</v>
      </c>
      <c r="J1630" s="67" t="s">
        <v>6994</v>
      </c>
    </row>
    <row r="1631" spans="1:10" x14ac:dyDescent="0.3">
      <c r="A1631" s="68">
        <v>43617</v>
      </c>
      <c r="B1631" s="66" t="s">
        <v>6999</v>
      </c>
      <c r="C1631" s="66" t="s">
        <v>7021</v>
      </c>
      <c r="D1631" s="66">
        <v>63</v>
      </c>
      <c r="E1631" s="67">
        <v>265</v>
      </c>
      <c r="F1631" s="70">
        <v>204.4</v>
      </c>
      <c r="G1631" s="70">
        <v>54166</v>
      </c>
      <c r="H1631" s="70">
        <f>G1631*18%</f>
        <v>9749.8799999999992</v>
      </c>
      <c r="I1631" s="70">
        <f>G1631+H1631</f>
        <v>63915.88</v>
      </c>
      <c r="J1631" s="67" t="s">
        <v>6994</v>
      </c>
    </row>
    <row r="1632" spans="1:10" x14ac:dyDescent="0.3">
      <c r="A1632" s="68">
        <v>43617</v>
      </c>
      <c r="B1632" s="66" t="s">
        <v>6999</v>
      </c>
      <c r="C1632" s="66" t="s">
        <v>7021</v>
      </c>
      <c r="D1632" s="66">
        <v>90</v>
      </c>
      <c r="E1632" s="67">
        <v>650</v>
      </c>
      <c r="F1632" s="70">
        <v>386.9</v>
      </c>
      <c r="G1632" s="70">
        <v>251484.99999999997</v>
      </c>
      <c r="H1632" s="70">
        <f>G1632*18%</f>
        <v>45267.299999999996</v>
      </c>
      <c r="I1632" s="70">
        <f>G1632+H1632</f>
        <v>296752.3</v>
      </c>
      <c r="J1632" s="67" t="s">
        <v>6994</v>
      </c>
    </row>
    <row r="1633" spans="1:10" x14ac:dyDescent="0.3">
      <c r="A1633" s="68">
        <v>43617</v>
      </c>
      <c r="B1633" s="66" t="s">
        <v>6999</v>
      </c>
      <c r="C1633" s="66" t="s">
        <v>7021</v>
      </c>
      <c r="D1633" s="66">
        <v>75</v>
      </c>
      <c r="E1633" s="67">
        <v>650</v>
      </c>
      <c r="F1633" s="70">
        <v>277.39999999999998</v>
      </c>
      <c r="G1633" s="70">
        <v>180309.99999999997</v>
      </c>
      <c r="H1633" s="70">
        <f>G1633*18%</f>
        <v>32455.799999999992</v>
      </c>
      <c r="I1633" s="70">
        <f>G1633+H1633</f>
        <v>212765.79999999996</v>
      </c>
      <c r="J1633" s="67" t="s">
        <v>6994</v>
      </c>
    </row>
    <row r="1634" spans="1:10" x14ac:dyDescent="0.3">
      <c r="A1634" s="68">
        <v>43617</v>
      </c>
      <c r="B1634" s="66" t="s">
        <v>6999</v>
      </c>
      <c r="C1634" s="66" t="s">
        <v>7021</v>
      </c>
      <c r="D1634" s="66">
        <v>63</v>
      </c>
      <c r="E1634" s="67">
        <v>650</v>
      </c>
      <c r="F1634" s="70">
        <v>204.4</v>
      </c>
      <c r="G1634" s="70">
        <v>132860</v>
      </c>
      <c r="H1634" s="70">
        <f>G1634*18%</f>
        <v>23914.799999999999</v>
      </c>
      <c r="I1634" s="70">
        <f>G1634+H1634</f>
        <v>156774.79999999999</v>
      </c>
      <c r="J1634" s="67" t="s">
        <v>6994</v>
      </c>
    </row>
    <row r="1635" spans="1:10" x14ac:dyDescent="0.3">
      <c r="A1635" s="68">
        <v>43617</v>
      </c>
      <c r="B1635" s="66" t="s">
        <v>6999</v>
      </c>
      <c r="C1635" s="66" t="s">
        <v>7021</v>
      </c>
      <c r="D1635" s="66">
        <v>110</v>
      </c>
      <c r="E1635" s="67">
        <v>450</v>
      </c>
      <c r="F1635" s="70">
        <v>601</v>
      </c>
      <c r="G1635" s="70">
        <v>270450</v>
      </c>
      <c r="H1635" s="70">
        <f>G1635*18%</f>
        <v>48681</v>
      </c>
      <c r="I1635" s="70">
        <f>G1635+H1635</f>
        <v>319131</v>
      </c>
      <c r="J1635" s="67" t="s">
        <v>6994</v>
      </c>
    </row>
    <row r="1636" spans="1:10" x14ac:dyDescent="0.3">
      <c r="A1636" s="68">
        <v>43617</v>
      </c>
      <c r="B1636" s="66" t="s">
        <v>7001</v>
      </c>
      <c r="C1636" s="66" t="s">
        <v>7021</v>
      </c>
      <c r="D1636" s="66">
        <v>90</v>
      </c>
      <c r="E1636" s="67">
        <v>268</v>
      </c>
      <c r="F1636" s="70">
        <v>416</v>
      </c>
      <c r="G1636" s="70">
        <v>111488</v>
      </c>
      <c r="H1636" s="70">
        <f>G1636*18%</f>
        <v>20067.84</v>
      </c>
      <c r="I1636" s="70">
        <f>G1636+H1636</f>
        <v>131555.84</v>
      </c>
      <c r="J1636" s="67" t="s">
        <v>6994</v>
      </c>
    </row>
    <row r="1637" spans="1:10" x14ac:dyDescent="0.3">
      <c r="A1637" s="68">
        <v>43617</v>
      </c>
      <c r="B1637" s="66" t="s">
        <v>7001</v>
      </c>
      <c r="C1637" s="66" t="s">
        <v>7021</v>
      </c>
      <c r="D1637" s="66">
        <v>90</v>
      </c>
      <c r="E1637" s="67">
        <v>182</v>
      </c>
      <c r="F1637" s="70">
        <v>416</v>
      </c>
      <c r="G1637" s="70">
        <v>75712</v>
      </c>
      <c r="H1637" s="70">
        <f>G1637*18%</f>
        <v>13628.16</v>
      </c>
      <c r="I1637" s="70">
        <f>G1637+H1637</f>
        <v>89340.160000000003</v>
      </c>
      <c r="J1637" s="67" t="s">
        <v>6994</v>
      </c>
    </row>
    <row r="1638" spans="1:10" x14ac:dyDescent="0.3">
      <c r="A1638" s="68">
        <v>43617</v>
      </c>
      <c r="B1638" s="66" t="s">
        <v>6999</v>
      </c>
      <c r="C1638" s="66" t="s">
        <v>7021</v>
      </c>
      <c r="D1638" s="66">
        <v>63</v>
      </c>
      <c r="E1638" s="67">
        <v>300</v>
      </c>
      <c r="F1638" s="70">
        <v>208</v>
      </c>
      <c r="G1638" s="70">
        <v>62400</v>
      </c>
      <c r="H1638" s="70">
        <f>G1638*18%</f>
        <v>11232</v>
      </c>
      <c r="I1638" s="70">
        <f>G1638+H1638</f>
        <v>73632</v>
      </c>
      <c r="J1638" s="67" t="s">
        <v>6994</v>
      </c>
    </row>
    <row r="1639" spans="1:10" x14ac:dyDescent="0.3">
      <c r="A1639" s="68">
        <v>43617</v>
      </c>
      <c r="B1639" s="66" t="s">
        <v>6999</v>
      </c>
      <c r="C1639" s="66" t="s">
        <v>7021</v>
      </c>
      <c r="D1639" s="66">
        <v>63</v>
      </c>
      <c r="E1639" s="67">
        <v>700</v>
      </c>
      <c r="F1639" s="70">
        <v>208</v>
      </c>
      <c r="G1639" s="70">
        <v>145600</v>
      </c>
      <c r="H1639" s="70">
        <f>G1639*18%</f>
        <v>26208</v>
      </c>
      <c r="I1639" s="70">
        <f>G1639+H1639</f>
        <v>171808</v>
      </c>
      <c r="J1639" s="67" t="s">
        <v>6994</v>
      </c>
    </row>
    <row r="1640" spans="1:10" x14ac:dyDescent="0.3">
      <c r="A1640" s="68">
        <v>43617</v>
      </c>
      <c r="B1640" s="66" t="s">
        <v>6999</v>
      </c>
      <c r="C1640" s="66" t="s">
        <v>7021</v>
      </c>
      <c r="D1640" s="66">
        <v>110</v>
      </c>
      <c r="E1640" s="67">
        <v>325</v>
      </c>
      <c r="F1640" s="70">
        <v>601</v>
      </c>
      <c r="G1640" s="70">
        <v>195325</v>
      </c>
      <c r="H1640" s="70">
        <f>G1640*18%</f>
        <v>35158.5</v>
      </c>
      <c r="I1640" s="70">
        <f>G1640+H1640</f>
        <v>230483.5</v>
      </c>
      <c r="J1640" s="67" t="s">
        <v>6994</v>
      </c>
    </row>
    <row r="1641" spans="1:10" x14ac:dyDescent="0.3">
      <c r="A1641" s="68">
        <v>43617</v>
      </c>
      <c r="B1641" s="66" t="s">
        <v>6999</v>
      </c>
      <c r="C1641" s="66" t="s">
        <v>7021</v>
      </c>
      <c r="D1641" s="66">
        <v>110</v>
      </c>
      <c r="E1641" s="67">
        <v>175</v>
      </c>
      <c r="F1641" s="70">
        <v>601</v>
      </c>
      <c r="G1641" s="70">
        <v>105175</v>
      </c>
      <c r="H1641" s="70">
        <f>G1641*18%</f>
        <v>18931.5</v>
      </c>
      <c r="I1641" s="70">
        <f>G1641+H1641</f>
        <v>124106.5</v>
      </c>
      <c r="J1641" s="67" t="s">
        <v>6994</v>
      </c>
    </row>
    <row r="1642" spans="1:10" x14ac:dyDescent="0.3">
      <c r="A1642" s="68">
        <v>43617</v>
      </c>
      <c r="B1642" s="66" t="s">
        <v>7001</v>
      </c>
      <c r="C1642" s="66" t="s">
        <v>7021</v>
      </c>
      <c r="D1642" s="66">
        <v>90</v>
      </c>
      <c r="E1642" s="67">
        <v>259</v>
      </c>
      <c r="F1642" s="70">
        <v>416</v>
      </c>
      <c r="G1642" s="70">
        <v>107744</v>
      </c>
      <c r="H1642" s="70">
        <f>G1642*18%</f>
        <v>19393.919999999998</v>
      </c>
      <c r="I1642" s="70">
        <f>G1642+H1642</f>
        <v>127137.92</v>
      </c>
      <c r="J1642" s="67" t="s">
        <v>6994</v>
      </c>
    </row>
    <row r="1643" spans="1:10" x14ac:dyDescent="0.3">
      <c r="A1643" s="68">
        <v>43617</v>
      </c>
      <c r="B1643" s="66" t="s">
        <v>7001</v>
      </c>
      <c r="C1643" s="66" t="s">
        <v>7021</v>
      </c>
      <c r="D1643" s="66">
        <v>90</v>
      </c>
      <c r="E1643" s="67">
        <v>66</v>
      </c>
      <c r="F1643" s="70">
        <v>416</v>
      </c>
      <c r="G1643" s="70">
        <v>27456</v>
      </c>
      <c r="H1643" s="70">
        <f>G1643*18%</f>
        <v>4942.08</v>
      </c>
      <c r="I1643" s="70">
        <f>G1643+H1643</f>
        <v>32398.080000000002</v>
      </c>
      <c r="J1643" s="67" t="s">
        <v>6994</v>
      </c>
    </row>
    <row r="1644" spans="1:10" x14ac:dyDescent="0.3">
      <c r="A1644" s="68">
        <v>43617</v>
      </c>
      <c r="B1644" s="66" t="s">
        <v>6999</v>
      </c>
      <c r="C1644" s="66" t="s">
        <v>7021</v>
      </c>
      <c r="D1644" s="66">
        <v>110</v>
      </c>
      <c r="E1644" s="67">
        <v>443</v>
      </c>
      <c r="F1644" s="70">
        <v>601</v>
      </c>
      <c r="G1644" s="70">
        <v>266243</v>
      </c>
      <c r="H1644" s="70">
        <f>G1644*18%</f>
        <v>47923.74</v>
      </c>
      <c r="I1644" s="70">
        <f>G1644+H1644</f>
        <v>314166.74</v>
      </c>
      <c r="J1644" s="67" t="s">
        <v>6994</v>
      </c>
    </row>
    <row r="1645" spans="1:10" x14ac:dyDescent="0.3">
      <c r="A1645" s="68">
        <v>43617</v>
      </c>
      <c r="B1645" s="66" t="s">
        <v>6999</v>
      </c>
      <c r="C1645" s="66" t="s">
        <v>7021</v>
      </c>
      <c r="D1645" s="66">
        <v>110</v>
      </c>
      <c r="E1645" s="67">
        <v>7</v>
      </c>
      <c r="F1645" s="70">
        <v>601</v>
      </c>
      <c r="G1645" s="70">
        <v>4207</v>
      </c>
      <c r="H1645" s="70">
        <f>G1645*18%</f>
        <v>757.26</v>
      </c>
      <c r="I1645" s="70">
        <f>G1645+H1645</f>
        <v>4964.26</v>
      </c>
      <c r="J1645" s="67" t="s">
        <v>6994</v>
      </c>
    </row>
    <row r="1646" spans="1:10" x14ac:dyDescent="0.3">
      <c r="A1646" s="68">
        <v>43617</v>
      </c>
      <c r="B1646" s="66" t="s">
        <v>7001</v>
      </c>
      <c r="C1646" s="66" t="s">
        <v>7021</v>
      </c>
      <c r="D1646" s="66">
        <v>90</v>
      </c>
      <c r="E1646" s="67">
        <v>225</v>
      </c>
      <c r="F1646" s="70">
        <v>416</v>
      </c>
      <c r="G1646" s="70">
        <v>93600</v>
      </c>
      <c r="H1646" s="70">
        <f>G1646*18%</f>
        <v>16848</v>
      </c>
      <c r="I1646" s="70">
        <f>G1646+H1646</f>
        <v>110448</v>
      </c>
      <c r="J1646" s="67" t="s">
        <v>6994</v>
      </c>
    </row>
    <row r="1647" spans="1:10" x14ac:dyDescent="0.3">
      <c r="A1647" s="68">
        <v>43617</v>
      </c>
      <c r="B1647" s="66" t="s">
        <v>7001</v>
      </c>
      <c r="C1647" s="66" t="s">
        <v>7021</v>
      </c>
      <c r="D1647" s="66">
        <v>90</v>
      </c>
      <c r="E1647" s="67">
        <v>225</v>
      </c>
      <c r="F1647" s="70">
        <v>416</v>
      </c>
      <c r="G1647" s="70">
        <v>93600</v>
      </c>
      <c r="H1647" s="70">
        <f>G1647*18%</f>
        <v>16848</v>
      </c>
      <c r="I1647" s="70">
        <f>G1647+H1647</f>
        <v>110448</v>
      </c>
      <c r="J1647" s="67" t="s">
        <v>6994</v>
      </c>
    </row>
    <row r="1648" spans="1:10" x14ac:dyDescent="0.3">
      <c r="A1648" s="68">
        <v>43617</v>
      </c>
      <c r="B1648" s="66" t="s">
        <v>6999</v>
      </c>
      <c r="C1648" s="66" t="s">
        <v>7021</v>
      </c>
      <c r="D1648" s="66">
        <v>110</v>
      </c>
      <c r="E1648" s="67">
        <v>257</v>
      </c>
      <c r="F1648" s="70">
        <v>601</v>
      </c>
      <c r="G1648" s="70">
        <v>154457</v>
      </c>
      <c r="H1648" s="70">
        <f>G1648*18%</f>
        <v>27802.26</v>
      </c>
      <c r="I1648" s="70">
        <f>G1648+H1648</f>
        <v>182259.26</v>
      </c>
      <c r="J1648" s="67" t="s">
        <v>6994</v>
      </c>
    </row>
    <row r="1649" spans="1:10" x14ac:dyDescent="0.3">
      <c r="A1649" s="68">
        <v>43617</v>
      </c>
      <c r="B1649" s="66" t="s">
        <v>7001</v>
      </c>
      <c r="C1649" s="66" t="s">
        <v>7021</v>
      </c>
      <c r="D1649" s="66">
        <v>90</v>
      </c>
      <c r="E1649" s="67">
        <v>256</v>
      </c>
      <c r="F1649" s="70">
        <v>416</v>
      </c>
      <c r="G1649" s="70">
        <v>106496</v>
      </c>
      <c r="H1649" s="70">
        <f>G1649*18%</f>
        <v>19169.28</v>
      </c>
      <c r="I1649" s="70">
        <f>G1649+H1649</f>
        <v>125665.28</v>
      </c>
      <c r="J1649" s="67" t="s">
        <v>6994</v>
      </c>
    </row>
    <row r="1650" spans="1:10" x14ac:dyDescent="0.3">
      <c r="A1650" s="68">
        <v>43617</v>
      </c>
      <c r="B1650" s="66" t="s">
        <v>6999</v>
      </c>
      <c r="C1650" s="66" t="s">
        <v>7021</v>
      </c>
      <c r="D1650" s="66">
        <v>110</v>
      </c>
      <c r="E1650" s="67">
        <v>193</v>
      </c>
      <c r="F1650" s="70">
        <v>601</v>
      </c>
      <c r="G1650" s="70">
        <v>115993</v>
      </c>
      <c r="H1650" s="70">
        <f>G1650*18%</f>
        <v>20878.739999999998</v>
      </c>
      <c r="I1650" s="70">
        <f>G1650+H1650</f>
        <v>136871.74</v>
      </c>
      <c r="J1650" s="67" t="s">
        <v>6994</v>
      </c>
    </row>
    <row r="1651" spans="1:10" x14ac:dyDescent="0.3">
      <c r="A1651" s="68">
        <v>43617</v>
      </c>
      <c r="B1651" s="66" t="s">
        <v>7001</v>
      </c>
      <c r="C1651" s="66" t="s">
        <v>7021</v>
      </c>
      <c r="D1651" s="66">
        <v>90</v>
      </c>
      <c r="E1651" s="67">
        <v>139</v>
      </c>
      <c r="F1651" s="70">
        <v>416</v>
      </c>
      <c r="G1651" s="70">
        <v>57824</v>
      </c>
      <c r="H1651" s="70">
        <f>G1651*18%</f>
        <v>10408.32</v>
      </c>
      <c r="I1651" s="70">
        <f>G1651+H1651</f>
        <v>68232.320000000007</v>
      </c>
      <c r="J1651" s="67" t="s">
        <v>6994</v>
      </c>
    </row>
    <row r="1652" spans="1:10" x14ac:dyDescent="0.3">
      <c r="A1652" s="68">
        <v>43617</v>
      </c>
      <c r="B1652" s="66" t="s">
        <v>7001</v>
      </c>
      <c r="C1652" s="66" t="s">
        <v>7021</v>
      </c>
      <c r="D1652" s="66">
        <v>90</v>
      </c>
      <c r="E1652" s="67">
        <v>55</v>
      </c>
      <c r="F1652" s="70">
        <v>416</v>
      </c>
      <c r="G1652" s="70">
        <v>22880</v>
      </c>
      <c r="H1652" s="70">
        <f>G1652*18%</f>
        <v>4118.3999999999996</v>
      </c>
      <c r="I1652" s="70">
        <f>G1652+H1652</f>
        <v>26998.400000000001</v>
      </c>
      <c r="J1652" s="67" t="s">
        <v>6994</v>
      </c>
    </row>
    <row r="1653" spans="1:10" x14ac:dyDescent="0.3">
      <c r="A1653" s="68">
        <v>43617</v>
      </c>
      <c r="B1653" s="66" t="s">
        <v>6999</v>
      </c>
      <c r="C1653" s="66" t="s">
        <v>7021</v>
      </c>
      <c r="D1653" s="66">
        <v>63</v>
      </c>
      <c r="E1653" s="67">
        <v>680</v>
      </c>
      <c r="F1653" s="70">
        <v>208</v>
      </c>
      <c r="G1653" s="70">
        <v>141440</v>
      </c>
      <c r="H1653" s="70">
        <f>G1653*18%</f>
        <v>25459.200000000001</v>
      </c>
      <c r="I1653" s="70">
        <f>G1653+H1653</f>
        <v>166899.20000000001</v>
      </c>
      <c r="J1653" s="67" t="s">
        <v>6994</v>
      </c>
    </row>
    <row r="1654" spans="1:10" x14ac:dyDescent="0.3">
      <c r="A1654" s="68">
        <v>43618</v>
      </c>
      <c r="B1654" s="66" t="s">
        <v>7000</v>
      </c>
      <c r="C1654" s="66" t="s">
        <v>7023</v>
      </c>
      <c r="D1654" s="66">
        <v>63</v>
      </c>
      <c r="E1654" s="67">
        <v>7800</v>
      </c>
      <c r="F1654" s="70">
        <v>17</v>
      </c>
      <c r="G1654" s="70">
        <v>132600</v>
      </c>
      <c r="H1654" s="70">
        <f>G1654*18%</f>
        <v>23868</v>
      </c>
      <c r="I1654" s="70">
        <f>G1654+H1654</f>
        <v>156468</v>
      </c>
      <c r="J1654" s="67" t="s">
        <v>6994</v>
      </c>
    </row>
    <row r="1655" spans="1:10" x14ac:dyDescent="0.3">
      <c r="A1655" s="68">
        <v>43618</v>
      </c>
      <c r="B1655" s="66" t="s">
        <v>7000</v>
      </c>
      <c r="C1655" s="66" t="s">
        <v>7023</v>
      </c>
      <c r="D1655" s="66">
        <v>75</v>
      </c>
      <c r="E1655" s="67">
        <v>4800</v>
      </c>
      <c r="F1655" s="70">
        <v>22</v>
      </c>
      <c r="G1655" s="70">
        <v>105600</v>
      </c>
      <c r="H1655" s="70">
        <f>G1655*18%</f>
        <v>19008</v>
      </c>
      <c r="I1655" s="70">
        <f>G1655+H1655</f>
        <v>124608</v>
      </c>
      <c r="J1655" s="67" t="s">
        <v>6994</v>
      </c>
    </row>
    <row r="1656" spans="1:10" x14ac:dyDescent="0.3">
      <c r="A1656" s="68">
        <v>43618</v>
      </c>
      <c r="B1656" s="66" t="s">
        <v>7000</v>
      </c>
      <c r="C1656" s="66" t="s">
        <v>7023</v>
      </c>
      <c r="D1656" s="66">
        <v>63</v>
      </c>
      <c r="E1656" s="67">
        <v>7800</v>
      </c>
      <c r="F1656" s="70">
        <v>17</v>
      </c>
      <c r="G1656" s="70">
        <v>132600</v>
      </c>
      <c r="H1656" s="70">
        <f>G1656*18%</f>
        <v>23868</v>
      </c>
      <c r="I1656" s="70">
        <f>G1656+H1656</f>
        <v>156468</v>
      </c>
      <c r="J1656" s="67" t="s">
        <v>6994</v>
      </c>
    </row>
    <row r="1657" spans="1:10" x14ac:dyDescent="0.3">
      <c r="A1657" s="68">
        <v>43618</v>
      </c>
      <c r="B1657" s="66" t="s">
        <v>7000</v>
      </c>
      <c r="C1657" s="66" t="s">
        <v>7023</v>
      </c>
      <c r="D1657" s="66">
        <v>75</v>
      </c>
      <c r="E1657" s="67">
        <v>7400</v>
      </c>
      <c r="F1657" s="70">
        <v>22</v>
      </c>
      <c r="G1657" s="70">
        <v>162800</v>
      </c>
      <c r="H1657" s="70">
        <f>G1657*18%</f>
        <v>29304</v>
      </c>
      <c r="I1657" s="70">
        <f>G1657+H1657</f>
        <v>192104</v>
      </c>
      <c r="J1657" s="67" t="s">
        <v>6994</v>
      </c>
    </row>
    <row r="1658" spans="1:10" x14ac:dyDescent="0.3">
      <c r="A1658" s="68">
        <v>43618</v>
      </c>
      <c r="B1658" s="66" t="s">
        <v>6999</v>
      </c>
      <c r="C1658" s="66" t="s">
        <v>7021</v>
      </c>
      <c r="D1658" s="66">
        <v>90</v>
      </c>
      <c r="E1658" s="67">
        <v>117</v>
      </c>
      <c r="F1658" s="70">
        <v>386.9</v>
      </c>
      <c r="G1658" s="70">
        <v>45267.299999999996</v>
      </c>
      <c r="H1658" s="70">
        <f>G1658*18%</f>
        <v>8148.1139999999987</v>
      </c>
      <c r="I1658" s="70">
        <f>G1658+H1658</f>
        <v>53415.413999999997</v>
      </c>
      <c r="J1658" s="67" t="s">
        <v>6994</v>
      </c>
    </row>
    <row r="1659" spans="1:10" x14ac:dyDescent="0.3">
      <c r="A1659" s="68">
        <v>43618</v>
      </c>
      <c r="B1659" s="66" t="s">
        <v>6999</v>
      </c>
      <c r="C1659" s="66" t="s">
        <v>7021</v>
      </c>
      <c r="D1659" s="66">
        <v>90</v>
      </c>
      <c r="E1659" s="67">
        <v>533</v>
      </c>
      <c r="F1659" s="70">
        <v>386.9</v>
      </c>
      <c r="G1659" s="70">
        <v>206217.69999999998</v>
      </c>
      <c r="H1659" s="70">
        <f>G1659*18%</f>
        <v>37119.185999999994</v>
      </c>
      <c r="I1659" s="70">
        <f>G1659+H1659</f>
        <v>243336.88599999997</v>
      </c>
      <c r="J1659" s="67" t="s">
        <v>6994</v>
      </c>
    </row>
    <row r="1660" spans="1:10" x14ac:dyDescent="0.3">
      <c r="A1660" s="68">
        <v>43618</v>
      </c>
      <c r="B1660" s="66" t="s">
        <v>6999</v>
      </c>
      <c r="C1660" s="66" t="s">
        <v>7021</v>
      </c>
      <c r="D1660" s="66">
        <v>75</v>
      </c>
      <c r="E1660" s="67">
        <v>57</v>
      </c>
      <c r="F1660" s="70">
        <v>277.39999999999998</v>
      </c>
      <c r="G1660" s="70">
        <v>15811.8</v>
      </c>
      <c r="H1660" s="70">
        <f>G1660*18%</f>
        <v>2846.1239999999998</v>
      </c>
      <c r="I1660" s="70">
        <f>G1660+H1660</f>
        <v>18657.923999999999</v>
      </c>
      <c r="J1660" s="67" t="s">
        <v>6994</v>
      </c>
    </row>
    <row r="1661" spans="1:10" x14ac:dyDescent="0.3">
      <c r="A1661" s="68">
        <v>43618</v>
      </c>
      <c r="B1661" s="66" t="s">
        <v>6999</v>
      </c>
      <c r="C1661" s="66" t="s">
        <v>7021</v>
      </c>
      <c r="D1661" s="66">
        <v>75</v>
      </c>
      <c r="E1661" s="67">
        <v>593</v>
      </c>
      <c r="F1661" s="70">
        <v>277.39999999999998</v>
      </c>
      <c r="G1661" s="70">
        <v>164498.19999999998</v>
      </c>
      <c r="H1661" s="70">
        <f>G1661*18%</f>
        <v>29609.675999999996</v>
      </c>
      <c r="I1661" s="70">
        <f>G1661+H1661</f>
        <v>194107.87599999999</v>
      </c>
      <c r="J1661" s="67" t="s">
        <v>6994</v>
      </c>
    </row>
    <row r="1662" spans="1:10" x14ac:dyDescent="0.3">
      <c r="A1662" s="68">
        <v>43618</v>
      </c>
      <c r="B1662" s="66" t="s">
        <v>6999</v>
      </c>
      <c r="C1662" s="66" t="s">
        <v>7021</v>
      </c>
      <c r="D1662" s="66">
        <v>63</v>
      </c>
      <c r="E1662" s="67">
        <v>57</v>
      </c>
      <c r="F1662" s="70">
        <v>204.4</v>
      </c>
      <c r="G1662" s="70">
        <v>11650.800000000001</v>
      </c>
      <c r="H1662" s="70">
        <f>G1662*18%</f>
        <v>2097.1440000000002</v>
      </c>
      <c r="I1662" s="70">
        <f>G1662+H1662</f>
        <v>13747.944000000001</v>
      </c>
      <c r="J1662" s="67" t="s">
        <v>6994</v>
      </c>
    </row>
    <row r="1663" spans="1:10" x14ac:dyDescent="0.3">
      <c r="A1663" s="68">
        <v>43618</v>
      </c>
      <c r="B1663" s="66" t="s">
        <v>6999</v>
      </c>
      <c r="C1663" s="66" t="s">
        <v>7021</v>
      </c>
      <c r="D1663" s="66">
        <v>63</v>
      </c>
      <c r="E1663" s="67">
        <v>593</v>
      </c>
      <c r="F1663" s="70">
        <v>204.4</v>
      </c>
      <c r="G1663" s="70">
        <v>121209.2</v>
      </c>
      <c r="H1663" s="70">
        <f>G1663*18%</f>
        <v>21817.655999999999</v>
      </c>
      <c r="I1663" s="70">
        <f>G1663+H1663</f>
        <v>143026.856</v>
      </c>
      <c r="J1663" s="67" t="s">
        <v>6994</v>
      </c>
    </row>
    <row r="1664" spans="1:10" x14ac:dyDescent="0.3">
      <c r="A1664" s="68">
        <v>43618</v>
      </c>
      <c r="B1664" s="66" t="s">
        <v>7004</v>
      </c>
      <c r="C1664" s="66" t="s">
        <v>6998</v>
      </c>
      <c r="D1664" s="66">
        <v>90</v>
      </c>
      <c r="E1664" s="67">
        <v>1800</v>
      </c>
      <c r="F1664" s="70">
        <v>49</v>
      </c>
      <c r="G1664" s="70">
        <v>88200</v>
      </c>
      <c r="H1664" s="70">
        <f>G1664*18%</f>
        <v>15876</v>
      </c>
      <c r="I1664" s="70">
        <f>G1664+H1664</f>
        <v>104076</v>
      </c>
      <c r="J1664" s="67" t="s">
        <v>6994</v>
      </c>
    </row>
    <row r="1665" spans="1:10" x14ac:dyDescent="0.3">
      <c r="A1665" s="68">
        <v>43618</v>
      </c>
      <c r="B1665" s="66" t="s">
        <v>7003</v>
      </c>
      <c r="C1665" s="66" t="s">
        <v>7033</v>
      </c>
      <c r="D1665" s="66">
        <v>75</v>
      </c>
      <c r="E1665" s="67">
        <v>2100</v>
      </c>
      <c r="F1665" s="70">
        <v>30</v>
      </c>
      <c r="G1665" s="70">
        <v>63000</v>
      </c>
      <c r="H1665" s="70">
        <f>G1665*18%</f>
        <v>11340</v>
      </c>
      <c r="I1665" s="70">
        <f>G1665+H1665</f>
        <v>74340</v>
      </c>
      <c r="J1665" s="67" t="s">
        <v>6994</v>
      </c>
    </row>
    <row r="1666" spans="1:10" x14ac:dyDescent="0.3">
      <c r="A1666" s="68">
        <v>43618</v>
      </c>
      <c r="B1666" s="66" t="s">
        <v>6999</v>
      </c>
      <c r="C1666" s="66" t="s">
        <v>7021</v>
      </c>
      <c r="D1666" s="66">
        <v>110</v>
      </c>
      <c r="E1666" s="67">
        <v>316</v>
      </c>
      <c r="F1666" s="70">
        <v>601</v>
      </c>
      <c r="G1666" s="70">
        <v>189916</v>
      </c>
      <c r="H1666" s="70">
        <f>G1666*18%</f>
        <v>34184.879999999997</v>
      </c>
      <c r="I1666" s="70">
        <f>G1666+H1666</f>
        <v>224100.88</v>
      </c>
      <c r="J1666" s="67" t="s">
        <v>6994</v>
      </c>
    </row>
    <row r="1667" spans="1:10" x14ac:dyDescent="0.3">
      <c r="A1667" s="68">
        <v>43618</v>
      </c>
      <c r="B1667" s="66" t="s">
        <v>6999</v>
      </c>
      <c r="C1667" s="66" t="s">
        <v>7021</v>
      </c>
      <c r="D1667" s="66">
        <v>110</v>
      </c>
      <c r="E1667" s="67">
        <v>184</v>
      </c>
      <c r="F1667" s="70">
        <v>601</v>
      </c>
      <c r="G1667" s="70">
        <v>110584</v>
      </c>
      <c r="H1667" s="70">
        <f>G1667*18%</f>
        <v>19905.12</v>
      </c>
      <c r="I1667" s="70">
        <f>G1667+H1667</f>
        <v>130489.12</v>
      </c>
      <c r="J1667" s="67" t="s">
        <v>6994</v>
      </c>
    </row>
    <row r="1668" spans="1:10" x14ac:dyDescent="0.3">
      <c r="A1668" s="68">
        <v>43618</v>
      </c>
      <c r="B1668" s="66" t="s">
        <v>6999</v>
      </c>
      <c r="C1668" s="66" t="s">
        <v>7021</v>
      </c>
      <c r="D1668" s="66">
        <v>110</v>
      </c>
      <c r="E1668" s="67">
        <v>199</v>
      </c>
      <c r="F1668" s="70">
        <v>601</v>
      </c>
      <c r="G1668" s="70">
        <v>119599</v>
      </c>
      <c r="H1668" s="70">
        <f>G1668*18%</f>
        <v>21527.82</v>
      </c>
      <c r="I1668" s="70">
        <f>G1668+H1668</f>
        <v>141126.82</v>
      </c>
      <c r="J1668" s="67" t="s">
        <v>6994</v>
      </c>
    </row>
    <row r="1669" spans="1:10" x14ac:dyDescent="0.3">
      <c r="A1669" s="68">
        <v>43618</v>
      </c>
      <c r="B1669" s="66" t="s">
        <v>6999</v>
      </c>
      <c r="C1669" s="66" t="s">
        <v>7021</v>
      </c>
      <c r="D1669" s="66">
        <v>110</v>
      </c>
      <c r="E1669" s="67">
        <v>91</v>
      </c>
      <c r="F1669" s="70">
        <v>601</v>
      </c>
      <c r="G1669" s="70">
        <v>54691</v>
      </c>
      <c r="H1669" s="70">
        <f>G1669*18%</f>
        <v>9844.3799999999992</v>
      </c>
      <c r="I1669" s="70">
        <f>G1669+H1669</f>
        <v>64535.38</v>
      </c>
      <c r="J1669" s="67" t="s">
        <v>6994</v>
      </c>
    </row>
    <row r="1670" spans="1:10" x14ac:dyDescent="0.3">
      <c r="A1670" s="68">
        <v>43618</v>
      </c>
      <c r="B1670" s="66" t="s">
        <v>6999</v>
      </c>
      <c r="C1670" s="66" t="s">
        <v>7021</v>
      </c>
      <c r="D1670" s="66">
        <v>110</v>
      </c>
      <c r="E1670" s="67">
        <v>40</v>
      </c>
      <c r="F1670" s="70">
        <v>601</v>
      </c>
      <c r="G1670" s="70">
        <v>24040</v>
      </c>
      <c r="H1670" s="70">
        <f>G1670*18%</f>
        <v>4327.2</v>
      </c>
      <c r="I1670" s="70">
        <f>G1670+H1670</f>
        <v>28367.200000000001</v>
      </c>
      <c r="J1670" s="67" t="s">
        <v>6994</v>
      </c>
    </row>
    <row r="1671" spans="1:10" x14ac:dyDescent="0.3">
      <c r="A1671" s="68">
        <v>43618</v>
      </c>
      <c r="B1671" s="66" t="s">
        <v>6999</v>
      </c>
      <c r="C1671" s="66" t="s">
        <v>7021</v>
      </c>
      <c r="D1671" s="66">
        <v>90</v>
      </c>
      <c r="E1671" s="67">
        <v>81</v>
      </c>
      <c r="F1671" s="70">
        <v>416</v>
      </c>
      <c r="G1671" s="70">
        <v>33696</v>
      </c>
      <c r="H1671" s="70">
        <f>G1671*18%</f>
        <v>6065.28</v>
      </c>
      <c r="I1671" s="70">
        <f>G1671+H1671</f>
        <v>39761.279999999999</v>
      </c>
      <c r="J1671" s="67" t="s">
        <v>6994</v>
      </c>
    </row>
    <row r="1672" spans="1:10" x14ac:dyDescent="0.3">
      <c r="A1672" s="68">
        <v>43618</v>
      </c>
      <c r="B1672" s="66" t="s">
        <v>6999</v>
      </c>
      <c r="C1672" s="66" t="s">
        <v>7021</v>
      </c>
      <c r="D1672" s="66">
        <v>75</v>
      </c>
      <c r="E1672" s="67">
        <v>413</v>
      </c>
      <c r="F1672" s="70">
        <v>285</v>
      </c>
      <c r="G1672" s="70">
        <v>117705</v>
      </c>
      <c r="H1672" s="70">
        <f>G1672*18%</f>
        <v>21186.899999999998</v>
      </c>
      <c r="I1672" s="70">
        <f>G1672+H1672</f>
        <v>138891.9</v>
      </c>
      <c r="J1672" s="67" t="s">
        <v>6994</v>
      </c>
    </row>
    <row r="1673" spans="1:10" x14ac:dyDescent="0.3">
      <c r="A1673" s="68">
        <v>43618</v>
      </c>
      <c r="B1673" s="66" t="s">
        <v>6999</v>
      </c>
      <c r="C1673" s="66" t="s">
        <v>7021</v>
      </c>
      <c r="D1673" s="66">
        <v>63</v>
      </c>
      <c r="E1673" s="67">
        <v>1</v>
      </c>
      <c r="F1673" s="70">
        <v>230</v>
      </c>
      <c r="G1673" s="70">
        <v>230</v>
      </c>
      <c r="H1673" s="70">
        <f>G1673*18%</f>
        <v>41.4</v>
      </c>
      <c r="I1673" s="70">
        <f>G1673+H1673</f>
        <v>271.39999999999998</v>
      </c>
      <c r="J1673" s="67" t="s">
        <v>6994</v>
      </c>
    </row>
    <row r="1674" spans="1:10" x14ac:dyDescent="0.3">
      <c r="A1674" s="68">
        <v>43618</v>
      </c>
      <c r="B1674" s="66" t="s">
        <v>7003</v>
      </c>
      <c r="C1674" s="66" t="s">
        <v>7033</v>
      </c>
      <c r="D1674" s="66">
        <v>75</v>
      </c>
      <c r="E1674" s="67">
        <v>1500</v>
      </c>
      <c r="F1674" s="70">
        <v>30</v>
      </c>
      <c r="G1674" s="70">
        <v>45000</v>
      </c>
      <c r="H1674" s="70">
        <f>G1674*18%</f>
        <v>8100</v>
      </c>
      <c r="I1674" s="70">
        <f>G1674+H1674</f>
        <v>53100</v>
      </c>
      <c r="J1674" s="67" t="s">
        <v>6994</v>
      </c>
    </row>
    <row r="1675" spans="1:10" x14ac:dyDescent="0.3">
      <c r="A1675" s="68">
        <v>43618</v>
      </c>
      <c r="B1675" s="66" t="s">
        <v>7004</v>
      </c>
      <c r="C1675" s="66" t="s">
        <v>6998</v>
      </c>
      <c r="D1675" s="66">
        <v>90</v>
      </c>
      <c r="E1675" s="67">
        <v>1365</v>
      </c>
      <c r="F1675" s="70">
        <v>49</v>
      </c>
      <c r="G1675" s="70">
        <v>66885</v>
      </c>
      <c r="H1675" s="70">
        <f>G1675*18%</f>
        <v>12039.3</v>
      </c>
      <c r="I1675" s="70">
        <f>G1675+H1675</f>
        <v>78924.3</v>
      </c>
      <c r="J1675" s="67" t="s">
        <v>6994</v>
      </c>
    </row>
    <row r="1676" spans="1:10" x14ac:dyDescent="0.3">
      <c r="A1676" s="68">
        <v>43618</v>
      </c>
      <c r="B1676" s="66" t="s">
        <v>6999</v>
      </c>
      <c r="C1676" s="66" t="s">
        <v>7021</v>
      </c>
      <c r="D1676" s="66">
        <v>110</v>
      </c>
      <c r="E1676" s="67">
        <v>426</v>
      </c>
      <c r="F1676" s="70">
        <v>601</v>
      </c>
      <c r="G1676" s="70">
        <v>256026</v>
      </c>
      <c r="H1676" s="70">
        <f>G1676*18%</f>
        <v>46084.68</v>
      </c>
      <c r="I1676" s="70">
        <f>G1676+H1676</f>
        <v>302110.68</v>
      </c>
      <c r="J1676" s="67" t="s">
        <v>6994</v>
      </c>
    </row>
    <row r="1677" spans="1:10" x14ac:dyDescent="0.3">
      <c r="A1677" s="68">
        <v>43618</v>
      </c>
      <c r="B1677" s="66" t="s">
        <v>7001</v>
      </c>
      <c r="C1677" s="66" t="s">
        <v>7021</v>
      </c>
      <c r="D1677" s="66">
        <v>90</v>
      </c>
      <c r="E1677" s="67">
        <v>426</v>
      </c>
      <c r="F1677" s="70">
        <v>416</v>
      </c>
      <c r="G1677" s="70">
        <v>177216</v>
      </c>
      <c r="H1677" s="70">
        <f>G1677*18%</f>
        <v>31898.879999999997</v>
      </c>
      <c r="I1677" s="70">
        <f>G1677+H1677</f>
        <v>209114.88</v>
      </c>
      <c r="J1677" s="67" t="s">
        <v>6994</v>
      </c>
    </row>
    <row r="1678" spans="1:10" x14ac:dyDescent="0.3">
      <c r="A1678" s="68">
        <v>43618</v>
      </c>
      <c r="B1678" s="66" t="s">
        <v>6999</v>
      </c>
      <c r="C1678" s="66" t="s">
        <v>7021</v>
      </c>
      <c r="D1678" s="66">
        <v>63</v>
      </c>
      <c r="E1678" s="67">
        <v>300</v>
      </c>
      <c r="F1678" s="70">
        <v>208</v>
      </c>
      <c r="G1678" s="70">
        <v>62400</v>
      </c>
      <c r="H1678" s="70">
        <f>G1678*18%</f>
        <v>11232</v>
      </c>
      <c r="I1678" s="70">
        <f>G1678+H1678</f>
        <v>73632</v>
      </c>
      <c r="J1678" s="67" t="s">
        <v>6994</v>
      </c>
    </row>
    <row r="1679" spans="1:10" x14ac:dyDescent="0.3">
      <c r="A1679" s="68">
        <v>43618</v>
      </c>
      <c r="B1679" s="66" t="s">
        <v>6999</v>
      </c>
      <c r="C1679" s="66" t="s">
        <v>7021</v>
      </c>
      <c r="D1679" s="66">
        <v>90</v>
      </c>
      <c r="E1679" s="67">
        <v>650</v>
      </c>
      <c r="F1679" s="70">
        <v>386.9</v>
      </c>
      <c r="G1679" s="70">
        <v>251484.99999999997</v>
      </c>
      <c r="H1679" s="70">
        <f>G1679*18%</f>
        <v>45267.299999999996</v>
      </c>
      <c r="I1679" s="70">
        <f>G1679+H1679</f>
        <v>296752.3</v>
      </c>
      <c r="J1679" s="67" t="s">
        <v>6994</v>
      </c>
    </row>
    <row r="1680" spans="1:10" x14ac:dyDescent="0.3">
      <c r="A1680" s="68">
        <v>43618</v>
      </c>
      <c r="B1680" s="66" t="s">
        <v>6999</v>
      </c>
      <c r="C1680" s="66" t="s">
        <v>7021</v>
      </c>
      <c r="D1680" s="66">
        <v>75</v>
      </c>
      <c r="E1680" s="67">
        <v>650</v>
      </c>
      <c r="F1680" s="70">
        <v>277.39999999999998</v>
      </c>
      <c r="G1680" s="70">
        <v>180309.99999999997</v>
      </c>
      <c r="H1680" s="70">
        <f>G1680*18%</f>
        <v>32455.799999999992</v>
      </c>
      <c r="I1680" s="70">
        <f>G1680+H1680</f>
        <v>212765.79999999996</v>
      </c>
      <c r="J1680" s="67" t="s">
        <v>6994</v>
      </c>
    </row>
    <row r="1681" spans="1:10" x14ac:dyDescent="0.3">
      <c r="A1681" s="68">
        <v>43618</v>
      </c>
      <c r="B1681" s="66" t="s">
        <v>6999</v>
      </c>
      <c r="C1681" s="66" t="s">
        <v>7021</v>
      </c>
      <c r="D1681" s="66">
        <v>63</v>
      </c>
      <c r="E1681" s="67">
        <v>650</v>
      </c>
      <c r="F1681" s="70">
        <v>204.4</v>
      </c>
      <c r="G1681" s="70">
        <v>132860</v>
      </c>
      <c r="H1681" s="70">
        <f>G1681*18%</f>
        <v>23914.799999999999</v>
      </c>
      <c r="I1681" s="70">
        <f>G1681+H1681</f>
        <v>156774.79999999999</v>
      </c>
      <c r="J1681" s="67" t="s">
        <v>6994</v>
      </c>
    </row>
    <row r="1682" spans="1:10" x14ac:dyDescent="0.3">
      <c r="A1682" s="68">
        <v>43618</v>
      </c>
      <c r="B1682" s="66" t="s">
        <v>6999</v>
      </c>
      <c r="C1682" s="66" t="s">
        <v>7021</v>
      </c>
      <c r="D1682" s="66">
        <v>110</v>
      </c>
      <c r="E1682" s="67">
        <v>500</v>
      </c>
      <c r="F1682" s="70">
        <v>601</v>
      </c>
      <c r="G1682" s="70">
        <v>300500</v>
      </c>
      <c r="H1682" s="70">
        <f>G1682*18%</f>
        <v>54090</v>
      </c>
      <c r="I1682" s="70">
        <f>G1682+H1682</f>
        <v>354590</v>
      </c>
      <c r="J1682" s="67" t="s">
        <v>6994</v>
      </c>
    </row>
    <row r="1683" spans="1:10" x14ac:dyDescent="0.3">
      <c r="A1683" s="68">
        <v>43618</v>
      </c>
      <c r="B1683" s="66" t="s">
        <v>6999</v>
      </c>
      <c r="C1683" s="66" t="s">
        <v>7021</v>
      </c>
      <c r="D1683" s="66">
        <v>90</v>
      </c>
      <c r="E1683" s="67">
        <v>650</v>
      </c>
      <c r="F1683" s="70">
        <v>386.9</v>
      </c>
      <c r="G1683" s="70">
        <v>251484.99999999997</v>
      </c>
      <c r="H1683" s="70">
        <f>G1683*18%</f>
        <v>45267.299999999996</v>
      </c>
      <c r="I1683" s="70">
        <f>G1683+H1683</f>
        <v>296752.3</v>
      </c>
      <c r="J1683" s="67" t="s">
        <v>6994</v>
      </c>
    </row>
    <row r="1684" spans="1:10" x14ac:dyDescent="0.3">
      <c r="A1684" s="68">
        <v>43618</v>
      </c>
      <c r="B1684" s="66" t="s">
        <v>6999</v>
      </c>
      <c r="C1684" s="66" t="s">
        <v>7021</v>
      </c>
      <c r="D1684" s="66">
        <v>75</v>
      </c>
      <c r="E1684" s="67">
        <v>650</v>
      </c>
      <c r="F1684" s="70">
        <v>277.39999999999998</v>
      </c>
      <c r="G1684" s="70">
        <v>180309.99999999997</v>
      </c>
      <c r="H1684" s="70">
        <f>G1684*18%</f>
        <v>32455.799999999992</v>
      </c>
      <c r="I1684" s="70">
        <f>G1684+H1684</f>
        <v>212765.79999999996</v>
      </c>
      <c r="J1684" s="67" t="s">
        <v>6994</v>
      </c>
    </row>
    <row r="1685" spans="1:10" x14ac:dyDescent="0.3">
      <c r="A1685" s="68">
        <v>43618</v>
      </c>
      <c r="B1685" s="66" t="s">
        <v>6999</v>
      </c>
      <c r="C1685" s="66" t="s">
        <v>7021</v>
      </c>
      <c r="D1685" s="66">
        <v>63</v>
      </c>
      <c r="E1685" s="67">
        <v>650</v>
      </c>
      <c r="F1685" s="70">
        <v>204.4</v>
      </c>
      <c r="G1685" s="70">
        <v>132860</v>
      </c>
      <c r="H1685" s="70">
        <f>G1685*18%</f>
        <v>23914.799999999999</v>
      </c>
      <c r="I1685" s="70">
        <f>G1685+H1685</f>
        <v>156774.79999999999</v>
      </c>
      <c r="J1685" s="67" t="s">
        <v>6994</v>
      </c>
    </row>
    <row r="1686" spans="1:10" x14ac:dyDescent="0.3">
      <c r="A1686" s="68">
        <v>43618</v>
      </c>
      <c r="B1686" s="66" t="s">
        <v>6999</v>
      </c>
      <c r="C1686" s="66" t="s">
        <v>7021</v>
      </c>
      <c r="D1686" s="66">
        <v>110</v>
      </c>
      <c r="E1686" s="67">
        <v>450</v>
      </c>
      <c r="F1686" s="70">
        <v>601</v>
      </c>
      <c r="G1686" s="70">
        <v>270450</v>
      </c>
      <c r="H1686" s="70">
        <f>G1686*18%</f>
        <v>48681</v>
      </c>
      <c r="I1686" s="70">
        <f>G1686+H1686</f>
        <v>319131</v>
      </c>
      <c r="J1686" s="67" t="s">
        <v>6994</v>
      </c>
    </row>
    <row r="1687" spans="1:10" x14ac:dyDescent="0.3">
      <c r="A1687" s="68">
        <v>43618</v>
      </c>
      <c r="B1687" s="66" t="s">
        <v>7001</v>
      </c>
      <c r="C1687" s="66" t="s">
        <v>7021</v>
      </c>
      <c r="D1687" s="66">
        <v>90</v>
      </c>
      <c r="E1687" s="67">
        <v>450</v>
      </c>
      <c r="F1687" s="70">
        <v>416</v>
      </c>
      <c r="G1687" s="70">
        <v>187200</v>
      </c>
      <c r="H1687" s="70">
        <f>G1687*18%</f>
        <v>33696</v>
      </c>
      <c r="I1687" s="70">
        <f>G1687+H1687</f>
        <v>220896</v>
      </c>
      <c r="J1687" s="67" t="s">
        <v>6994</v>
      </c>
    </row>
    <row r="1688" spans="1:10" x14ac:dyDescent="0.3">
      <c r="A1688" s="68">
        <v>43618</v>
      </c>
      <c r="B1688" s="66" t="s">
        <v>6999</v>
      </c>
      <c r="C1688" s="66" t="s">
        <v>7021</v>
      </c>
      <c r="D1688" s="66">
        <v>75</v>
      </c>
      <c r="E1688" s="67">
        <v>79</v>
      </c>
      <c r="F1688" s="70">
        <v>277.39999999999998</v>
      </c>
      <c r="G1688" s="70">
        <v>21914.6</v>
      </c>
      <c r="H1688" s="70">
        <f>G1688*18%</f>
        <v>3944.6279999999997</v>
      </c>
      <c r="I1688" s="70">
        <f>G1688+H1688</f>
        <v>25859.227999999999</v>
      </c>
      <c r="J1688" s="67" t="s">
        <v>6994</v>
      </c>
    </row>
    <row r="1689" spans="1:10" x14ac:dyDescent="0.3">
      <c r="A1689" s="68">
        <v>43618</v>
      </c>
      <c r="B1689" s="66" t="s">
        <v>6999</v>
      </c>
      <c r="C1689" s="66" t="s">
        <v>7021</v>
      </c>
      <c r="D1689" s="66">
        <v>75</v>
      </c>
      <c r="E1689" s="67">
        <v>571</v>
      </c>
      <c r="F1689" s="70">
        <v>277.39999999999998</v>
      </c>
      <c r="G1689" s="70">
        <v>158395.4</v>
      </c>
      <c r="H1689" s="70">
        <f>G1689*18%</f>
        <v>28511.171999999999</v>
      </c>
      <c r="I1689" s="70">
        <f>G1689+H1689</f>
        <v>186906.57199999999</v>
      </c>
      <c r="J1689" s="67" t="s">
        <v>6994</v>
      </c>
    </row>
    <row r="1690" spans="1:10" x14ac:dyDescent="0.3">
      <c r="A1690" s="68">
        <v>43618</v>
      </c>
      <c r="B1690" s="66" t="s">
        <v>6999</v>
      </c>
      <c r="C1690" s="66" t="s">
        <v>7021</v>
      </c>
      <c r="D1690" s="66">
        <v>63</v>
      </c>
      <c r="E1690" s="67">
        <v>79</v>
      </c>
      <c r="F1690" s="70">
        <v>204.4</v>
      </c>
      <c r="G1690" s="70">
        <v>16147.6</v>
      </c>
      <c r="H1690" s="70">
        <f>G1690*18%</f>
        <v>2906.5679999999998</v>
      </c>
      <c r="I1690" s="70">
        <f>G1690+H1690</f>
        <v>19054.168000000001</v>
      </c>
      <c r="J1690" s="67" t="s">
        <v>6994</v>
      </c>
    </row>
    <row r="1691" spans="1:10" x14ac:dyDescent="0.3">
      <c r="A1691" s="68">
        <v>43618</v>
      </c>
      <c r="B1691" s="66" t="s">
        <v>6999</v>
      </c>
      <c r="C1691" s="66" t="s">
        <v>7021</v>
      </c>
      <c r="D1691" s="66">
        <v>63</v>
      </c>
      <c r="E1691" s="67">
        <v>571</v>
      </c>
      <c r="F1691" s="70">
        <v>204.4</v>
      </c>
      <c r="G1691" s="70">
        <v>116712.40000000001</v>
      </c>
      <c r="H1691" s="70">
        <f>G1691*18%</f>
        <v>21008.232</v>
      </c>
      <c r="I1691" s="70">
        <f>G1691+H1691</f>
        <v>137720.63200000001</v>
      </c>
      <c r="J1691" s="67" t="s">
        <v>6994</v>
      </c>
    </row>
    <row r="1692" spans="1:10" x14ac:dyDescent="0.3">
      <c r="A1692" s="68">
        <v>43618</v>
      </c>
      <c r="B1692" s="66" t="s">
        <v>6999</v>
      </c>
      <c r="C1692" s="66" t="s">
        <v>7021</v>
      </c>
      <c r="D1692" s="66">
        <v>75</v>
      </c>
      <c r="E1692" s="67">
        <v>1000</v>
      </c>
      <c r="F1692" s="70">
        <v>277.39999999999998</v>
      </c>
      <c r="G1692" s="70">
        <v>277400</v>
      </c>
      <c r="H1692" s="70">
        <f>G1692*18%</f>
        <v>49932</v>
      </c>
      <c r="I1692" s="70">
        <f>G1692+H1692</f>
        <v>327332</v>
      </c>
      <c r="J1692" s="67" t="s">
        <v>6994</v>
      </c>
    </row>
    <row r="1693" spans="1:10" x14ac:dyDescent="0.3">
      <c r="A1693" s="68">
        <v>43618</v>
      </c>
      <c r="B1693" s="66" t="s">
        <v>6999</v>
      </c>
      <c r="C1693" s="66" t="s">
        <v>7021</v>
      </c>
      <c r="D1693" s="66">
        <v>63</v>
      </c>
      <c r="E1693" s="67">
        <v>1000</v>
      </c>
      <c r="F1693" s="70">
        <v>204.4</v>
      </c>
      <c r="G1693" s="70">
        <v>204400</v>
      </c>
      <c r="H1693" s="70">
        <f>G1693*18%</f>
        <v>36792</v>
      </c>
      <c r="I1693" s="70">
        <f>G1693+H1693</f>
        <v>241192</v>
      </c>
      <c r="J1693" s="67" t="s">
        <v>6994</v>
      </c>
    </row>
    <row r="1694" spans="1:10" x14ac:dyDescent="0.3">
      <c r="A1694" s="68">
        <v>43618</v>
      </c>
      <c r="B1694" s="66" t="s">
        <v>6999</v>
      </c>
      <c r="C1694" s="66" t="s">
        <v>7021</v>
      </c>
      <c r="D1694" s="66">
        <v>110</v>
      </c>
      <c r="E1694" s="67">
        <v>500</v>
      </c>
      <c r="F1694" s="70">
        <v>601</v>
      </c>
      <c r="G1694" s="70">
        <v>300500</v>
      </c>
      <c r="H1694" s="70">
        <f>G1694*18%</f>
        <v>54090</v>
      </c>
      <c r="I1694" s="70">
        <f>G1694+H1694</f>
        <v>354590</v>
      </c>
      <c r="J1694" s="67" t="s">
        <v>7017</v>
      </c>
    </row>
    <row r="1695" spans="1:10" x14ac:dyDescent="0.3">
      <c r="A1695" s="68">
        <v>43618</v>
      </c>
      <c r="B1695" s="66" t="s">
        <v>7001</v>
      </c>
      <c r="C1695" s="66" t="s">
        <v>7021</v>
      </c>
      <c r="D1695" s="66">
        <v>90</v>
      </c>
      <c r="E1695" s="67">
        <v>50</v>
      </c>
      <c r="F1695" s="70">
        <v>416</v>
      </c>
      <c r="G1695" s="70">
        <v>20800</v>
      </c>
      <c r="H1695" s="70">
        <f>G1695*18%</f>
        <v>3744</v>
      </c>
      <c r="I1695" s="70">
        <f>G1695+H1695</f>
        <v>24544</v>
      </c>
      <c r="J1695" s="67" t="s">
        <v>7017</v>
      </c>
    </row>
    <row r="1696" spans="1:10" x14ac:dyDescent="0.3">
      <c r="A1696" s="68">
        <v>43619</v>
      </c>
      <c r="B1696" s="66" t="s">
        <v>6999</v>
      </c>
      <c r="C1696" s="66" t="s">
        <v>7021</v>
      </c>
      <c r="D1696" s="66">
        <v>75</v>
      </c>
      <c r="E1696" s="67">
        <v>228</v>
      </c>
      <c r="F1696" s="70">
        <v>277.39999999999998</v>
      </c>
      <c r="G1696" s="70">
        <v>63247.199999999997</v>
      </c>
      <c r="H1696" s="70">
        <f>G1696*18%</f>
        <v>11384.495999999999</v>
      </c>
      <c r="I1696" s="70">
        <f>G1696+H1696</f>
        <v>74631.695999999996</v>
      </c>
      <c r="J1696" s="67" t="s">
        <v>6994</v>
      </c>
    </row>
    <row r="1697" spans="1:10" x14ac:dyDescent="0.3">
      <c r="A1697" s="68">
        <v>43619</v>
      </c>
      <c r="B1697" s="66" t="s">
        <v>6999</v>
      </c>
      <c r="C1697" s="66" t="s">
        <v>7021</v>
      </c>
      <c r="D1697" s="66">
        <v>75</v>
      </c>
      <c r="E1697" s="67">
        <v>772</v>
      </c>
      <c r="F1697" s="70">
        <v>277.39999999999998</v>
      </c>
      <c r="G1697" s="70">
        <v>214152.8</v>
      </c>
      <c r="H1697" s="70">
        <f>G1697*18%</f>
        <v>38547.503999999994</v>
      </c>
      <c r="I1697" s="70">
        <f>G1697+H1697</f>
        <v>252700.30399999997</v>
      </c>
      <c r="J1697" s="67" t="s">
        <v>6994</v>
      </c>
    </row>
    <row r="1698" spans="1:10" x14ac:dyDescent="0.3">
      <c r="A1698" s="68">
        <v>43619</v>
      </c>
      <c r="B1698" s="66" t="s">
        <v>6999</v>
      </c>
      <c r="C1698" s="66" t="s">
        <v>7021</v>
      </c>
      <c r="D1698" s="66">
        <v>63</v>
      </c>
      <c r="E1698" s="67">
        <v>160</v>
      </c>
      <c r="F1698" s="70">
        <v>204.4</v>
      </c>
      <c r="G1698" s="70">
        <v>32704</v>
      </c>
      <c r="H1698" s="70">
        <f>G1698*18%</f>
        <v>5886.7199999999993</v>
      </c>
      <c r="I1698" s="70">
        <f>G1698+H1698</f>
        <v>38590.720000000001</v>
      </c>
      <c r="J1698" s="67" t="s">
        <v>6994</v>
      </c>
    </row>
    <row r="1699" spans="1:10" x14ac:dyDescent="0.3">
      <c r="A1699" s="68">
        <v>43619</v>
      </c>
      <c r="B1699" s="66" t="s">
        <v>6999</v>
      </c>
      <c r="C1699" s="66" t="s">
        <v>7021</v>
      </c>
      <c r="D1699" s="66">
        <v>63</v>
      </c>
      <c r="E1699" s="67">
        <v>666</v>
      </c>
      <c r="F1699" s="70">
        <v>204.4</v>
      </c>
      <c r="G1699" s="70">
        <v>136130.4</v>
      </c>
      <c r="H1699" s="70">
        <f>G1699*18%</f>
        <v>24503.471999999998</v>
      </c>
      <c r="I1699" s="70">
        <f>G1699+H1699</f>
        <v>160633.872</v>
      </c>
      <c r="J1699" s="67" t="s">
        <v>6994</v>
      </c>
    </row>
    <row r="1700" spans="1:10" x14ac:dyDescent="0.3">
      <c r="A1700" s="68">
        <v>43619</v>
      </c>
      <c r="B1700" s="66" t="s">
        <v>6999</v>
      </c>
      <c r="C1700" s="66" t="s">
        <v>7021</v>
      </c>
      <c r="D1700" s="66">
        <v>63</v>
      </c>
      <c r="E1700" s="67">
        <v>174</v>
      </c>
      <c r="F1700" s="70">
        <v>204.4</v>
      </c>
      <c r="G1700" s="70">
        <v>35565.599999999999</v>
      </c>
      <c r="H1700" s="70">
        <f>G1700*18%</f>
        <v>6401.8079999999991</v>
      </c>
      <c r="I1700" s="70">
        <f>G1700+H1700</f>
        <v>41967.407999999996</v>
      </c>
      <c r="J1700" s="67" t="s">
        <v>6994</v>
      </c>
    </row>
    <row r="1701" spans="1:10" x14ac:dyDescent="0.3">
      <c r="A1701" s="68">
        <v>43619</v>
      </c>
      <c r="B1701" s="66" t="s">
        <v>6999</v>
      </c>
      <c r="C1701" s="66" t="s">
        <v>7021</v>
      </c>
      <c r="D1701" s="66">
        <v>110</v>
      </c>
      <c r="E1701" s="67">
        <v>426</v>
      </c>
      <c r="F1701" s="70">
        <v>601</v>
      </c>
      <c r="G1701" s="70">
        <v>256026</v>
      </c>
      <c r="H1701" s="70">
        <f>G1701*18%</f>
        <v>46084.68</v>
      </c>
      <c r="I1701" s="70">
        <f>G1701+H1701</f>
        <v>302110.68</v>
      </c>
      <c r="J1701" s="67" t="s">
        <v>6994</v>
      </c>
    </row>
    <row r="1702" spans="1:10" x14ac:dyDescent="0.3">
      <c r="A1702" s="68">
        <v>43619</v>
      </c>
      <c r="B1702" s="66" t="s">
        <v>6999</v>
      </c>
      <c r="C1702" s="66" t="s">
        <v>7021</v>
      </c>
      <c r="D1702" s="66">
        <v>63</v>
      </c>
      <c r="E1702" s="67">
        <v>300</v>
      </c>
      <c r="F1702" s="70">
        <v>208</v>
      </c>
      <c r="G1702" s="70">
        <v>62400</v>
      </c>
      <c r="H1702" s="70">
        <f>G1702*18%</f>
        <v>11232</v>
      </c>
      <c r="I1702" s="70">
        <f>G1702+H1702</f>
        <v>73632</v>
      </c>
      <c r="J1702" s="67" t="s">
        <v>6994</v>
      </c>
    </row>
    <row r="1703" spans="1:10" x14ac:dyDescent="0.3">
      <c r="A1703" s="68">
        <v>43619</v>
      </c>
      <c r="B1703" s="66" t="s">
        <v>6999</v>
      </c>
      <c r="C1703" s="66" t="s">
        <v>7021</v>
      </c>
      <c r="D1703" s="66">
        <v>110</v>
      </c>
      <c r="E1703" s="67">
        <v>389</v>
      </c>
      <c r="F1703" s="70">
        <v>601</v>
      </c>
      <c r="G1703" s="70">
        <v>233789</v>
      </c>
      <c r="H1703" s="70">
        <f>G1703*18%</f>
        <v>42082.02</v>
      </c>
      <c r="I1703" s="70">
        <f>G1703+H1703</f>
        <v>275871.02</v>
      </c>
      <c r="J1703" s="67" t="s">
        <v>6994</v>
      </c>
    </row>
    <row r="1704" spans="1:10" x14ac:dyDescent="0.3">
      <c r="A1704" s="68">
        <v>43619</v>
      </c>
      <c r="B1704" s="66" t="s">
        <v>6999</v>
      </c>
      <c r="C1704" s="66" t="s">
        <v>7021</v>
      </c>
      <c r="D1704" s="66">
        <v>110</v>
      </c>
      <c r="E1704" s="67">
        <v>11</v>
      </c>
      <c r="F1704" s="70">
        <v>601</v>
      </c>
      <c r="G1704" s="70">
        <v>6611</v>
      </c>
      <c r="H1704" s="70">
        <f>G1704*18%</f>
        <v>1189.98</v>
      </c>
      <c r="I1704" s="70">
        <f>G1704+H1704</f>
        <v>7800.98</v>
      </c>
      <c r="J1704" s="67" t="s">
        <v>6994</v>
      </c>
    </row>
    <row r="1705" spans="1:10" x14ac:dyDescent="0.3">
      <c r="A1705" s="68">
        <v>43619</v>
      </c>
      <c r="B1705" s="66" t="s">
        <v>7001</v>
      </c>
      <c r="C1705" s="66" t="s">
        <v>7021</v>
      </c>
      <c r="D1705" s="66">
        <v>90</v>
      </c>
      <c r="E1705" s="67">
        <v>389</v>
      </c>
      <c r="F1705" s="70">
        <v>416</v>
      </c>
      <c r="G1705" s="70">
        <v>161824</v>
      </c>
      <c r="H1705" s="70">
        <f>G1705*18%</f>
        <v>29128.32</v>
      </c>
      <c r="I1705" s="70">
        <f>G1705+H1705</f>
        <v>190952.32000000001</v>
      </c>
      <c r="J1705" s="67" t="s">
        <v>6994</v>
      </c>
    </row>
    <row r="1706" spans="1:10" x14ac:dyDescent="0.3">
      <c r="A1706" s="68">
        <v>43619</v>
      </c>
      <c r="B1706" s="66" t="s">
        <v>7001</v>
      </c>
      <c r="C1706" s="66" t="s">
        <v>7021</v>
      </c>
      <c r="D1706" s="66">
        <v>90</v>
      </c>
      <c r="E1706" s="67">
        <v>11</v>
      </c>
      <c r="F1706" s="70">
        <v>416</v>
      </c>
      <c r="G1706" s="70">
        <v>4576</v>
      </c>
      <c r="H1706" s="70">
        <f>G1706*18%</f>
        <v>823.68</v>
      </c>
      <c r="I1706" s="70">
        <f>G1706+H1706</f>
        <v>5399.68</v>
      </c>
      <c r="J1706" s="67" t="s">
        <v>6994</v>
      </c>
    </row>
    <row r="1707" spans="1:10" x14ac:dyDescent="0.3">
      <c r="A1707" s="68">
        <v>43619</v>
      </c>
      <c r="B1707" s="66" t="s">
        <v>6999</v>
      </c>
      <c r="C1707" s="66" t="s">
        <v>7021</v>
      </c>
      <c r="D1707" s="66">
        <v>63</v>
      </c>
      <c r="E1707" s="67">
        <v>300</v>
      </c>
      <c r="F1707" s="70">
        <v>208</v>
      </c>
      <c r="G1707" s="70">
        <v>62400</v>
      </c>
      <c r="H1707" s="70">
        <f>G1707*18%</f>
        <v>11232</v>
      </c>
      <c r="I1707" s="70">
        <f>G1707+H1707</f>
        <v>73632</v>
      </c>
      <c r="J1707" s="67" t="s">
        <v>6994</v>
      </c>
    </row>
    <row r="1708" spans="1:10" x14ac:dyDescent="0.3">
      <c r="A1708" s="68">
        <v>43619</v>
      </c>
      <c r="B1708" s="66" t="s">
        <v>7001</v>
      </c>
      <c r="C1708" s="66" t="s">
        <v>7021</v>
      </c>
      <c r="D1708" s="66">
        <v>90</v>
      </c>
      <c r="E1708" s="67">
        <v>650</v>
      </c>
      <c r="F1708" s="70">
        <v>416</v>
      </c>
      <c r="G1708" s="70">
        <v>270400</v>
      </c>
      <c r="H1708" s="70">
        <f>G1708*18%</f>
        <v>48672</v>
      </c>
      <c r="I1708" s="70">
        <f>G1708+H1708</f>
        <v>319072</v>
      </c>
      <c r="J1708" s="67" t="s">
        <v>6994</v>
      </c>
    </row>
    <row r="1709" spans="1:10" x14ac:dyDescent="0.3">
      <c r="A1709" s="68">
        <v>43619</v>
      </c>
      <c r="B1709" s="66" t="s">
        <v>6999</v>
      </c>
      <c r="C1709" s="66" t="s">
        <v>7021</v>
      </c>
      <c r="D1709" s="66">
        <v>75</v>
      </c>
      <c r="E1709" s="67">
        <v>1000</v>
      </c>
      <c r="F1709" s="70">
        <v>277.39999999999998</v>
      </c>
      <c r="G1709" s="70">
        <v>277400</v>
      </c>
      <c r="H1709" s="70">
        <f>G1709*18%</f>
        <v>49932</v>
      </c>
      <c r="I1709" s="70">
        <f>G1709+H1709</f>
        <v>327332</v>
      </c>
      <c r="J1709" s="67" t="s">
        <v>6994</v>
      </c>
    </row>
    <row r="1710" spans="1:10" x14ac:dyDescent="0.3">
      <c r="A1710" s="68">
        <v>43619</v>
      </c>
      <c r="B1710" s="66" t="s">
        <v>6999</v>
      </c>
      <c r="C1710" s="66" t="s">
        <v>7021</v>
      </c>
      <c r="D1710" s="66">
        <v>63</v>
      </c>
      <c r="E1710" s="67">
        <v>1000</v>
      </c>
      <c r="F1710" s="70">
        <v>204.4</v>
      </c>
      <c r="G1710" s="70">
        <v>204400</v>
      </c>
      <c r="H1710" s="70">
        <f>G1710*18%</f>
        <v>36792</v>
      </c>
      <c r="I1710" s="70">
        <f>G1710+H1710</f>
        <v>241192</v>
      </c>
      <c r="J1710" s="67" t="s">
        <v>6994</v>
      </c>
    </row>
    <row r="1711" spans="1:10" x14ac:dyDescent="0.3">
      <c r="A1711" s="68">
        <v>43619</v>
      </c>
      <c r="B1711" s="66" t="s">
        <v>6999</v>
      </c>
      <c r="C1711" s="66" t="s">
        <v>7021</v>
      </c>
      <c r="D1711" s="66">
        <v>110</v>
      </c>
      <c r="E1711" s="67">
        <v>450</v>
      </c>
      <c r="F1711" s="70">
        <v>601</v>
      </c>
      <c r="G1711" s="70">
        <v>270450</v>
      </c>
      <c r="H1711" s="70">
        <f>G1711*18%</f>
        <v>48681</v>
      </c>
      <c r="I1711" s="70">
        <f>G1711+H1711</f>
        <v>319131</v>
      </c>
      <c r="J1711" s="67" t="s">
        <v>6994</v>
      </c>
    </row>
    <row r="1712" spans="1:10" x14ac:dyDescent="0.3">
      <c r="A1712" s="68">
        <v>43619</v>
      </c>
      <c r="B1712" s="66" t="s">
        <v>7001</v>
      </c>
      <c r="C1712" s="66" t="s">
        <v>7021</v>
      </c>
      <c r="D1712" s="66">
        <v>90</v>
      </c>
      <c r="E1712" s="67">
        <v>450</v>
      </c>
      <c r="F1712" s="70">
        <v>416</v>
      </c>
      <c r="G1712" s="70">
        <v>187200</v>
      </c>
      <c r="H1712" s="70">
        <f>G1712*18%</f>
        <v>33696</v>
      </c>
      <c r="I1712" s="70">
        <f>G1712+H1712</f>
        <v>220896</v>
      </c>
      <c r="J1712" s="67" t="s">
        <v>6994</v>
      </c>
    </row>
    <row r="1713" spans="1:10" x14ac:dyDescent="0.3">
      <c r="A1713" s="68">
        <v>43619</v>
      </c>
      <c r="B1713" s="66" t="s">
        <v>6999</v>
      </c>
      <c r="C1713" s="66" t="s">
        <v>7021</v>
      </c>
      <c r="D1713" s="66">
        <v>110</v>
      </c>
      <c r="E1713" s="67">
        <v>282</v>
      </c>
      <c r="F1713" s="70">
        <v>601</v>
      </c>
      <c r="G1713" s="70">
        <v>169482</v>
      </c>
      <c r="H1713" s="70">
        <f>G1713*18%</f>
        <v>30506.76</v>
      </c>
      <c r="I1713" s="70">
        <f>G1713+H1713</f>
        <v>199988.76</v>
      </c>
      <c r="J1713" s="67" t="s">
        <v>6994</v>
      </c>
    </row>
    <row r="1714" spans="1:10" x14ac:dyDescent="0.3">
      <c r="A1714" s="68">
        <v>43619</v>
      </c>
      <c r="B1714" s="66" t="s">
        <v>6999</v>
      </c>
      <c r="C1714" s="66" t="s">
        <v>7021</v>
      </c>
      <c r="D1714" s="66">
        <v>110</v>
      </c>
      <c r="E1714" s="67">
        <v>168</v>
      </c>
      <c r="F1714" s="70">
        <v>601</v>
      </c>
      <c r="G1714" s="70">
        <v>100968</v>
      </c>
      <c r="H1714" s="70">
        <f>G1714*18%</f>
        <v>18174.239999999998</v>
      </c>
      <c r="I1714" s="70">
        <f>G1714+H1714</f>
        <v>119142.23999999999</v>
      </c>
      <c r="J1714" s="67" t="s">
        <v>6994</v>
      </c>
    </row>
    <row r="1715" spans="1:10" x14ac:dyDescent="0.3">
      <c r="A1715" s="68">
        <v>43619</v>
      </c>
      <c r="B1715" s="66" t="s">
        <v>7001</v>
      </c>
      <c r="C1715" s="66" t="s">
        <v>7021</v>
      </c>
      <c r="D1715" s="66">
        <v>90</v>
      </c>
      <c r="E1715" s="67">
        <v>132</v>
      </c>
      <c r="F1715" s="70">
        <v>416</v>
      </c>
      <c r="G1715" s="70">
        <v>54912</v>
      </c>
      <c r="H1715" s="70">
        <f>G1715*18%</f>
        <v>9884.16</v>
      </c>
      <c r="I1715" s="70">
        <f>G1715+H1715</f>
        <v>64796.160000000003</v>
      </c>
      <c r="J1715" s="67" t="s">
        <v>6994</v>
      </c>
    </row>
    <row r="1716" spans="1:10" x14ac:dyDescent="0.3">
      <c r="A1716" s="68">
        <v>43619</v>
      </c>
      <c r="B1716" s="66" t="s">
        <v>7001</v>
      </c>
      <c r="C1716" s="66" t="s">
        <v>7021</v>
      </c>
      <c r="D1716" s="66">
        <v>90</v>
      </c>
      <c r="E1716" s="67">
        <v>83</v>
      </c>
      <c r="F1716" s="70">
        <v>416</v>
      </c>
      <c r="G1716" s="70">
        <v>34528</v>
      </c>
      <c r="H1716" s="70">
        <f>G1716*18%</f>
        <v>6215.04</v>
      </c>
      <c r="I1716" s="70">
        <f>G1716+H1716</f>
        <v>40743.040000000001</v>
      </c>
      <c r="J1716" s="67" t="s">
        <v>6994</v>
      </c>
    </row>
    <row r="1717" spans="1:10" x14ac:dyDescent="0.3">
      <c r="A1717" s="68">
        <v>43619</v>
      </c>
      <c r="B1717" s="66" t="s">
        <v>7001</v>
      </c>
      <c r="C1717" s="66" t="s">
        <v>7021</v>
      </c>
      <c r="D1717" s="66">
        <v>90</v>
      </c>
      <c r="E1717" s="67">
        <v>235</v>
      </c>
      <c r="F1717" s="70">
        <v>416</v>
      </c>
      <c r="G1717" s="70">
        <v>97760</v>
      </c>
      <c r="H1717" s="70">
        <f>G1717*18%</f>
        <v>17596.8</v>
      </c>
      <c r="I1717" s="70">
        <f>G1717+H1717</f>
        <v>115356.8</v>
      </c>
      <c r="J1717" s="67" t="s">
        <v>6994</v>
      </c>
    </row>
    <row r="1718" spans="1:10" x14ac:dyDescent="0.3">
      <c r="A1718" s="68">
        <v>43619</v>
      </c>
      <c r="B1718" s="66" t="s">
        <v>6999</v>
      </c>
      <c r="C1718" s="66" t="s">
        <v>7021</v>
      </c>
      <c r="D1718" s="66">
        <v>110</v>
      </c>
      <c r="E1718" s="67">
        <v>167</v>
      </c>
      <c r="F1718" s="70">
        <v>601</v>
      </c>
      <c r="G1718" s="70">
        <v>100367</v>
      </c>
      <c r="H1718" s="70">
        <f>G1718*18%</f>
        <v>18066.059999999998</v>
      </c>
      <c r="I1718" s="70">
        <f>G1718+H1718</f>
        <v>118433.06</v>
      </c>
      <c r="J1718" s="67" t="s">
        <v>6994</v>
      </c>
    </row>
    <row r="1719" spans="1:10" x14ac:dyDescent="0.3">
      <c r="A1719" s="68">
        <v>43619</v>
      </c>
      <c r="B1719" s="66" t="s">
        <v>6999</v>
      </c>
      <c r="C1719" s="66" t="s">
        <v>7021</v>
      </c>
      <c r="D1719" s="66">
        <v>110</v>
      </c>
      <c r="E1719" s="67">
        <v>331</v>
      </c>
      <c r="F1719" s="70">
        <v>601</v>
      </c>
      <c r="G1719" s="70">
        <v>198931</v>
      </c>
      <c r="H1719" s="70">
        <f>G1719*18%</f>
        <v>35807.58</v>
      </c>
      <c r="I1719" s="70">
        <f>G1719+H1719</f>
        <v>234738.58000000002</v>
      </c>
      <c r="J1719" s="67" t="s">
        <v>6994</v>
      </c>
    </row>
    <row r="1720" spans="1:10" x14ac:dyDescent="0.3">
      <c r="A1720" s="68">
        <v>43619</v>
      </c>
      <c r="B1720" s="66" t="s">
        <v>7001</v>
      </c>
      <c r="C1720" s="66" t="s">
        <v>7021</v>
      </c>
      <c r="D1720" s="66">
        <v>90</v>
      </c>
      <c r="E1720" s="67">
        <v>300</v>
      </c>
      <c r="F1720" s="70">
        <v>416</v>
      </c>
      <c r="G1720" s="70">
        <v>124800</v>
      </c>
      <c r="H1720" s="70">
        <f>G1720*18%</f>
        <v>22464</v>
      </c>
      <c r="I1720" s="70">
        <f>G1720+H1720</f>
        <v>147264</v>
      </c>
      <c r="J1720" s="67" t="s">
        <v>6994</v>
      </c>
    </row>
    <row r="1721" spans="1:10" x14ac:dyDescent="0.3">
      <c r="A1721" s="68">
        <v>43619</v>
      </c>
      <c r="B1721" s="66" t="s">
        <v>7001</v>
      </c>
      <c r="C1721" s="66" t="s">
        <v>7021</v>
      </c>
      <c r="D1721" s="66">
        <v>90</v>
      </c>
      <c r="E1721" s="67">
        <v>613</v>
      </c>
      <c r="F1721" s="70">
        <v>416</v>
      </c>
      <c r="G1721" s="70">
        <v>255008</v>
      </c>
      <c r="H1721" s="70">
        <f>G1721*18%</f>
        <v>45901.439999999995</v>
      </c>
      <c r="I1721" s="70">
        <f>G1721+H1721</f>
        <v>300909.44</v>
      </c>
      <c r="J1721" s="67" t="s">
        <v>6994</v>
      </c>
    </row>
    <row r="1722" spans="1:10" x14ac:dyDescent="0.3">
      <c r="A1722" s="68">
        <v>43619</v>
      </c>
      <c r="B1722" s="66" t="s">
        <v>7001</v>
      </c>
      <c r="C1722" s="66" t="s">
        <v>7021</v>
      </c>
      <c r="D1722" s="66">
        <v>90</v>
      </c>
      <c r="E1722" s="67">
        <v>37</v>
      </c>
      <c r="F1722" s="70">
        <v>416</v>
      </c>
      <c r="G1722" s="70">
        <v>15392</v>
      </c>
      <c r="H1722" s="70">
        <f>G1722*18%</f>
        <v>2770.56</v>
      </c>
      <c r="I1722" s="70">
        <f>G1722+H1722</f>
        <v>18162.560000000001</v>
      </c>
      <c r="J1722" s="67" t="s">
        <v>6994</v>
      </c>
    </row>
    <row r="1723" spans="1:10" x14ac:dyDescent="0.3">
      <c r="A1723" s="68">
        <v>43619</v>
      </c>
      <c r="B1723" s="66" t="s">
        <v>6999</v>
      </c>
      <c r="C1723" s="66" t="s">
        <v>7021</v>
      </c>
      <c r="D1723" s="66">
        <v>90</v>
      </c>
      <c r="E1723" s="67">
        <v>593</v>
      </c>
      <c r="F1723" s="70">
        <v>386.9</v>
      </c>
      <c r="G1723" s="70">
        <v>229431.69999999998</v>
      </c>
      <c r="H1723" s="70">
        <f>G1723*18%</f>
        <v>41297.705999999998</v>
      </c>
      <c r="I1723" s="70">
        <f>G1723+H1723</f>
        <v>270729.40599999996</v>
      </c>
      <c r="J1723" s="67" t="s">
        <v>6994</v>
      </c>
    </row>
    <row r="1724" spans="1:10" x14ac:dyDescent="0.3">
      <c r="A1724" s="68">
        <v>43619</v>
      </c>
      <c r="B1724" s="66" t="s">
        <v>6999</v>
      </c>
      <c r="C1724" s="66" t="s">
        <v>7021</v>
      </c>
      <c r="D1724" s="66">
        <v>90</v>
      </c>
      <c r="E1724" s="67">
        <v>57</v>
      </c>
      <c r="F1724" s="70">
        <v>386.9</v>
      </c>
      <c r="G1724" s="70">
        <v>22053.3</v>
      </c>
      <c r="H1724" s="70">
        <f>G1724*18%</f>
        <v>3969.5939999999996</v>
      </c>
      <c r="I1724" s="70">
        <f>G1724+H1724</f>
        <v>26022.894</v>
      </c>
      <c r="J1724" s="67" t="s">
        <v>6994</v>
      </c>
    </row>
    <row r="1725" spans="1:10" x14ac:dyDescent="0.3">
      <c r="A1725" s="68">
        <v>43619</v>
      </c>
      <c r="B1725" s="66" t="s">
        <v>6999</v>
      </c>
      <c r="C1725" s="66" t="s">
        <v>7021</v>
      </c>
      <c r="D1725" s="66">
        <v>75</v>
      </c>
      <c r="E1725" s="67">
        <v>172</v>
      </c>
      <c r="F1725" s="70">
        <v>277.39999999999998</v>
      </c>
      <c r="G1725" s="70">
        <v>47712.799999999996</v>
      </c>
      <c r="H1725" s="70">
        <f>G1725*18%</f>
        <v>8588.3039999999983</v>
      </c>
      <c r="I1725" s="70">
        <f>G1725+H1725</f>
        <v>56301.103999999992</v>
      </c>
      <c r="J1725" s="67" t="s">
        <v>6994</v>
      </c>
    </row>
    <row r="1726" spans="1:10" x14ac:dyDescent="0.3">
      <c r="A1726" s="68">
        <v>43619</v>
      </c>
      <c r="B1726" s="66" t="s">
        <v>6999</v>
      </c>
      <c r="C1726" s="66" t="s">
        <v>7021</v>
      </c>
      <c r="D1726" s="66">
        <v>75</v>
      </c>
      <c r="E1726" s="67">
        <v>478</v>
      </c>
      <c r="F1726" s="70">
        <v>277.39999999999998</v>
      </c>
      <c r="G1726" s="70">
        <v>132597.19999999998</v>
      </c>
      <c r="H1726" s="70">
        <f>G1726*18%</f>
        <v>23867.495999999996</v>
      </c>
      <c r="I1726" s="70">
        <f>G1726+H1726</f>
        <v>156464.69599999997</v>
      </c>
      <c r="J1726" s="67" t="s">
        <v>6994</v>
      </c>
    </row>
    <row r="1727" spans="1:10" x14ac:dyDescent="0.3">
      <c r="A1727" s="68">
        <v>43619</v>
      </c>
      <c r="B1727" s="66" t="s">
        <v>6999</v>
      </c>
      <c r="C1727" s="66" t="s">
        <v>7021</v>
      </c>
      <c r="D1727" s="66">
        <v>63</v>
      </c>
      <c r="E1727" s="67">
        <v>375</v>
      </c>
      <c r="F1727" s="70">
        <v>204.4</v>
      </c>
      <c r="G1727" s="70">
        <v>76650</v>
      </c>
      <c r="H1727" s="70">
        <f>G1727*18%</f>
        <v>13797</v>
      </c>
      <c r="I1727" s="70">
        <f>G1727+H1727</f>
        <v>90447</v>
      </c>
      <c r="J1727" s="67" t="s">
        <v>6994</v>
      </c>
    </row>
    <row r="1728" spans="1:10" x14ac:dyDescent="0.3">
      <c r="A1728" s="68">
        <v>43619</v>
      </c>
      <c r="B1728" s="66" t="s">
        <v>7001</v>
      </c>
      <c r="C1728" s="66" t="s">
        <v>7021</v>
      </c>
      <c r="D1728" s="66">
        <v>110</v>
      </c>
      <c r="E1728" s="67">
        <v>220</v>
      </c>
      <c r="F1728" s="70">
        <v>576.70000000000005</v>
      </c>
      <c r="G1728" s="70">
        <v>126874.00000000001</v>
      </c>
      <c r="H1728" s="70">
        <f>G1728*18%</f>
        <v>22837.320000000003</v>
      </c>
      <c r="I1728" s="70">
        <f>G1728+H1728</f>
        <v>149711.32</v>
      </c>
      <c r="J1728" s="67" t="s">
        <v>6994</v>
      </c>
    </row>
    <row r="1729" spans="1:10" x14ac:dyDescent="0.3">
      <c r="A1729" s="68">
        <v>43619</v>
      </c>
      <c r="B1729" s="66" t="s">
        <v>7001</v>
      </c>
      <c r="C1729" s="66" t="s">
        <v>7021</v>
      </c>
      <c r="D1729" s="66">
        <v>110</v>
      </c>
      <c r="E1729" s="67">
        <v>180</v>
      </c>
      <c r="F1729" s="70">
        <v>576.70000000000005</v>
      </c>
      <c r="G1729" s="70">
        <v>103806.00000000001</v>
      </c>
      <c r="H1729" s="70">
        <f>G1729*18%</f>
        <v>18685.080000000002</v>
      </c>
      <c r="I1729" s="70">
        <f>G1729+H1729</f>
        <v>122491.08000000002</v>
      </c>
      <c r="J1729" s="67" t="s">
        <v>6994</v>
      </c>
    </row>
    <row r="1730" spans="1:10" x14ac:dyDescent="0.3">
      <c r="A1730" s="68">
        <v>43619</v>
      </c>
      <c r="B1730" s="66" t="s">
        <v>6999</v>
      </c>
      <c r="C1730" s="66" t="s">
        <v>7021</v>
      </c>
      <c r="D1730" s="66">
        <v>90</v>
      </c>
      <c r="E1730" s="67">
        <v>180</v>
      </c>
      <c r="F1730" s="70">
        <v>386.9</v>
      </c>
      <c r="G1730" s="70">
        <v>69642</v>
      </c>
      <c r="H1730" s="70">
        <f>G1730*18%</f>
        <v>12535.56</v>
      </c>
      <c r="I1730" s="70">
        <f>G1730+H1730</f>
        <v>82177.56</v>
      </c>
      <c r="J1730" s="67" t="s">
        <v>6994</v>
      </c>
    </row>
    <row r="1731" spans="1:10" x14ac:dyDescent="0.3">
      <c r="A1731" s="68">
        <v>43619</v>
      </c>
      <c r="B1731" s="66" t="s">
        <v>6999</v>
      </c>
      <c r="C1731" s="66" t="s">
        <v>7021</v>
      </c>
      <c r="D1731" s="66">
        <v>90</v>
      </c>
      <c r="E1731" s="67">
        <v>220</v>
      </c>
      <c r="F1731" s="70">
        <v>386.9</v>
      </c>
      <c r="G1731" s="70">
        <v>85118</v>
      </c>
      <c r="H1731" s="70">
        <f>G1731*18%</f>
        <v>15321.24</v>
      </c>
      <c r="I1731" s="70">
        <f>G1731+H1731</f>
        <v>100439.24</v>
      </c>
      <c r="J1731" s="67" t="s">
        <v>6994</v>
      </c>
    </row>
    <row r="1732" spans="1:10" x14ac:dyDescent="0.3">
      <c r="A1732" s="68">
        <v>43619</v>
      </c>
      <c r="B1732" s="66" t="s">
        <v>6999</v>
      </c>
      <c r="C1732" s="66" t="s">
        <v>7021</v>
      </c>
      <c r="D1732" s="66">
        <v>75</v>
      </c>
      <c r="E1732" s="67">
        <v>400</v>
      </c>
      <c r="F1732" s="70">
        <v>277.39999999999998</v>
      </c>
      <c r="G1732" s="70">
        <v>110959.99999999999</v>
      </c>
      <c r="H1732" s="70">
        <f>G1732*18%</f>
        <v>19972.799999999996</v>
      </c>
      <c r="I1732" s="70">
        <f>G1732+H1732</f>
        <v>130932.79999999999</v>
      </c>
      <c r="J1732" s="67" t="s">
        <v>6994</v>
      </c>
    </row>
    <row r="1733" spans="1:10" x14ac:dyDescent="0.3">
      <c r="A1733" s="68">
        <v>43619</v>
      </c>
      <c r="B1733" s="66" t="s">
        <v>6999</v>
      </c>
      <c r="C1733" s="66" t="s">
        <v>7021</v>
      </c>
      <c r="D1733" s="66">
        <v>110</v>
      </c>
      <c r="E1733" s="67">
        <v>232</v>
      </c>
      <c r="F1733" s="70">
        <v>601</v>
      </c>
      <c r="G1733" s="70">
        <v>139432</v>
      </c>
      <c r="H1733" s="70">
        <f>G1733*18%</f>
        <v>25097.759999999998</v>
      </c>
      <c r="I1733" s="70">
        <f>G1733+H1733</f>
        <v>164529.76</v>
      </c>
      <c r="J1733" s="67" t="s">
        <v>6994</v>
      </c>
    </row>
    <row r="1734" spans="1:10" x14ac:dyDescent="0.3">
      <c r="A1734" s="68">
        <v>43619</v>
      </c>
      <c r="B1734" s="66" t="s">
        <v>6999</v>
      </c>
      <c r="C1734" s="66" t="s">
        <v>7021</v>
      </c>
      <c r="D1734" s="66">
        <v>110</v>
      </c>
      <c r="E1734" s="67">
        <v>43</v>
      </c>
      <c r="F1734" s="70">
        <v>601</v>
      </c>
      <c r="G1734" s="70">
        <v>25843</v>
      </c>
      <c r="H1734" s="70">
        <f>G1734*18%</f>
        <v>4651.74</v>
      </c>
      <c r="I1734" s="70">
        <f>G1734+H1734</f>
        <v>30494.739999999998</v>
      </c>
      <c r="J1734" s="67" t="s">
        <v>6994</v>
      </c>
    </row>
    <row r="1735" spans="1:10" x14ac:dyDescent="0.3">
      <c r="A1735" s="68">
        <v>43619</v>
      </c>
      <c r="B1735" s="66" t="s">
        <v>7001</v>
      </c>
      <c r="C1735" s="66" t="s">
        <v>7021</v>
      </c>
      <c r="D1735" s="66">
        <v>90</v>
      </c>
      <c r="E1735" s="67">
        <v>275</v>
      </c>
      <c r="F1735" s="70">
        <v>416</v>
      </c>
      <c r="G1735" s="70">
        <v>114400</v>
      </c>
      <c r="H1735" s="70">
        <f>G1735*18%</f>
        <v>20592</v>
      </c>
      <c r="I1735" s="70">
        <f>G1735+H1735</f>
        <v>134992</v>
      </c>
      <c r="J1735" s="67" t="s">
        <v>6994</v>
      </c>
    </row>
    <row r="1736" spans="1:10" x14ac:dyDescent="0.3">
      <c r="A1736" s="68">
        <v>43619</v>
      </c>
      <c r="B1736" s="66" t="s">
        <v>7001</v>
      </c>
      <c r="C1736" s="66" t="s">
        <v>7021</v>
      </c>
      <c r="D1736" s="66">
        <v>90</v>
      </c>
      <c r="E1736" s="67">
        <v>225</v>
      </c>
      <c r="F1736" s="70">
        <v>416</v>
      </c>
      <c r="G1736" s="70">
        <v>93600</v>
      </c>
      <c r="H1736" s="70">
        <f>G1736*18%</f>
        <v>16848</v>
      </c>
      <c r="I1736" s="70">
        <f>G1736+H1736</f>
        <v>110448</v>
      </c>
      <c r="J1736" s="67" t="s">
        <v>6994</v>
      </c>
    </row>
    <row r="1737" spans="1:10" x14ac:dyDescent="0.3">
      <c r="A1737" s="68">
        <v>43620</v>
      </c>
      <c r="B1737" s="66" t="s">
        <v>6999</v>
      </c>
      <c r="C1737" s="66" t="s">
        <v>7021</v>
      </c>
      <c r="D1737" s="66">
        <v>75</v>
      </c>
      <c r="E1737" s="67">
        <v>1000</v>
      </c>
      <c r="F1737" s="70">
        <v>277.39999999999998</v>
      </c>
      <c r="G1737" s="70">
        <v>277400</v>
      </c>
      <c r="H1737" s="70">
        <f>G1737*18%</f>
        <v>49932</v>
      </c>
      <c r="I1737" s="70">
        <f>G1737+H1737</f>
        <v>327332</v>
      </c>
      <c r="J1737" s="67" t="s">
        <v>6994</v>
      </c>
    </row>
    <row r="1738" spans="1:10" x14ac:dyDescent="0.3">
      <c r="A1738" s="68">
        <v>43620</v>
      </c>
      <c r="B1738" s="66" t="s">
        <v>6999</v>
      </c>
      <c r="C1738" s="66" t="s">
        <v>7021</v>
      </c>
      <c r="D1738" s="66">
        <v>63</v>
      </c>
      <c r="E1738" s="67">
        <v>1000</v>
      </c>
      <c r="F1738" s="70">
        <v>204.4</v>
      </c>
      <c r="G1738" s="70">
        <v>204400</v>
      </c>
      <c r="H1738" s="70">
        <f>G1738*18%</f>
        <v>36792</v>
      </c>
      <c r="I1738" s="70">
        <f>G1738+H1738</f>
        <v>241192</v>
      </c>
      <c r="J1738" s="67" t="s">
        <v>6994</v>
      </c>
    </row>
    <row r="1739" spans="1:10" x14ac:dyDescent="0.3">
      <c r="A1739" s="68">
        <v>43620</v>
      </c>
      <c r="B1739" s="66" t="s">
        <v>6999</v>
      </c>
      <c r="C1739" s="66" t="s">
        <v>7021</v>
      </c>
      <c r="D1739" s="66">
        <v>110</v>
      </c>
      <c r="E1739" s="67">
        <v>500</v>
      </c>
      <c r="F1739" s="70">
        <v>601</v>
      </c>
      <c r="G1739" s="70">
        <v>300500</v>
      </c>
      <c r="H1739" s="70">
        <f>G1739*18%</f>
        <v>54090</v>
      </c>
      <c r="I1739" s="70">
        <f>G1739+H1739</f>
        <v>354590</v>
      </c>
      <c r="J1739" s="67" t="s">
        <v>6994</v>
      </c>
    </row>
    <row r="1740" spans="1:10" x14ac:dyDescent="0.3">
      <c r="A1740" s="68">
        <v>43620</v>
      </c>
      <c r="B1740" s="66" t="s">
        <v>6999</v>
      </c>
      <c r="C1740" s="66" t="s">
        <v>7021</v>
      </c>
      <c r="D1740" s="66">
        <v>90</v>
      </c>
      <c r="E1740" s="67">
        <v>650</v>
      </c>
      <c r="F1740" s="70">
        <v>386.9</v>
      </c>
      <c r="G1740" s="70">
        <v>251484.99999999997</v>
      </c>
      <c r="H1740" s="70">
        <f>G1740*18%</f>
        <v>45267.299999999996</v>
      </c>
      <c r="I1740" s="70">
        <f>G1740+H1740</f>
        <v>296752.3</v>
      </c>
      <c r="J1740" s="67" t="s">
        <v>6994</v>
      </c>
    </row>
    <row r="1741" spans="1:10" x14ac:dyDescent="0.3">
      <c r="A1741" s="68">
        <v>43620</v>
      </c>
      <c r="B1741" s="66" t="s">
        <v>6999</v>
      </c>
      <c r="C1741" s="66" t="s">
        <v>7021</v>
      </c>
      <c r="D1741" s="66">
        <v>75</v>
      </c>
      <c r="E1741" s="67">
        <v>650</v>
      </c>
      <c r="F1741" s="70">
        <v>277.39999999999998</v>
      </c>
      <c r="G1741" s="70">
        <v>180309.99999999997</v>
      </c>
      <c r="H1741" s="70">
        <f>G1741*18%</f>
        <v>32455.799999999992</v>
      </c>
      <c r="I1741" s="70">
        <f>G1741+H1741</f>
        <v>212765.79999999996</v>
      </c>
      <c r="J1741" s="67" t="s">
        <v>6994</v>
      </c>
    </row>
    <row r="1742" spans="1:10" x14ac:dyDescent="0.3">
      <c r="A1742" s="68">
        <v>43620</v>
      </c>
      <c r="B1742" s="66" t="s">
        <v>6999</v>
      </c>
      <c r="C1742" s="66" t="s">
        <v>7021</v>
      </c>
      <c r="D1742" s="66">
        <v>63</v>
      </c>
      <c r="E1742" s="67">
        <v>650</v>
      </c>
      <c r="F1742" s="70">
        <v>204.4</v>
      </c>
      <c r="G1742" s="70">
        <v>132860</v>
      </c>
      <c r="H1742" s="70">
        <f>G1742*18%</f>
        <v>23914.799999999999</v>
      </c>
      <c r="I1742" s="70">
        <f>G1742+H1742</f>
        <v>156774.79999999999</v>
      </c>
      <c r="J1742" s="67" t="s">
        <v>6994</v>
      </c>
    </row>
    <row r="1743" spans="1:10" x14ac:dyDescent="0.3">
      <c r="A1743" s="68">
        <v>43620</v>
      </c>
      <c r="B1743" s="66" t="s">
        <v>6999</v>
      </c>
      <c r="C1743" s="66" t="s">
        <v>7021</v>
      </c>
      <c r="D1743" s="66">
        <v>75</v>
      </c>
      <c r="E1743" s="67">
        <v>1000</v>
      </c>
      <c r="F1743" s="70">
        <v>277.39999999999998</v>
      </c>
      <c r="G1743" s="70">
        <v>277400</v>
      </c>
      <c r="H1743" s="70">
        <f>G1743*18%</f>
        <v>49932</v>
      </c>
      <c r="I1743" s="70">
        <f>G1743+H1743</f>
        <v>327332</v>
      </c>
      <c r="J1743" s="67" t="s">
        <v>6994</v>
      </c>
    </row>
    <row r="1744" spans="1:10" x14ac:dyDescent="0.3">
      <c r="A1744" s="68">
        <v>43620</v>
      </c>
      <c r="B1744" s="66" t="s">
        <v>6999</v>
      </c>
      <c r="C1744" s="66" t="s">
        <v>7021</v>
      </c>
      <c r="D1744" s="66">
        <v>63</v>
      </c>
      <c r="E1744" s="67">
        <v>892</v>
      </c>
      <c r="F1744" s="70">
        <v>204.4</v>
      </c>
      <c r="G1744" s="70">
        <v>182324.80000000002</v>
      </c>
      <c r="H1744" s="70">
        <f>G1744*18%</f>
        <v>32818.464</v>
      </c>
      <c r="I1744" s="70">
        <f>G1744+H1744</f>
        <v>215143.26400000002</v>
      </c>
      <c r="J1744" s="67" t="s">
        <v>6994</v>
      </c>
    </row>
    <row r="1745" spans="1:10" x14ac:dyDescent="0.3">
      <c r="A1745" s="68">
        <v>43620</v>
      </c>
      <c r="B1745" s="66" t="s">
        <v>6999</v>
      </c>
      <c r="C1745" s="66" t="s">
        <v>7021</v>
      </c>
      <c r="D1745" s="66">
        <v>63</v>
      </c>
      <c r="E1745" s="67">
        <v>108</v>
      </c>
      <c r="F1745" s="70">
        <v>204.4</v>
      </c>
      <c r="G1745" s="70">
        <v>22075.200000000001</v>
      </c>
      <c r="H1745" s="70">
        <f>G1745*18%</f>
        <v>3973.5360000000001</v>
      </c>
      <c r="I1745" s="70">
        <f>G1745+H1745</f>
        <v>26048.736000000001</v>
      </c>
      <c r="J1745" s="67" t="s">
        <v>6994</v>
      </c>
    </row>
    <row r="1746" spans="1:10" x14ac:dyDescent="0.3">
      <c r="A1746" s="68">
        <v>43620</v>
      </c>
      <c r="B1746" s="66" t="s">
        <v>6999</v>
      </c>
      <c r="C1746" s="66" t="s">
        <v>7021</v>
      </c>
      <c r="D1746" s="66">
        <v>75</v>
      </c>
      <c r="E1746" s="67">
        <v>1000</v>
      </c>
      <c r="F1746" s="70">
        <v>277.39999999999998</v>
      </c>
      <c r="G1746" s="70">
        <v>277400</v>
      </c>
      <c r="H1746" s="70">
        <f>G1746*18%</f>
        <v>49932</v>
      </c>
      <c r="I1746" s="70">
        <f>G1746+H1746</f>
        <v>327332</v>
      </c>
      <c r="J1746" s="67" t="s">
        <v>6994</v>
      </c>
    </row>
    <row r="1747" spans="1:10" x14ac:dyDescent="0.3">
      <c r="A1747" s="68">
        <v>43620</v>
      </c>
      <c r="B1747" s="66" t="s">
        <v>6999</v>
      </c>
      <c r="C1747" s="66" t="s">
        <v>7021</v>
      </c>
      <c r="D1747" s="66">
        <v>63</v>
      </c>
      <c r="E1747" s="67">
        <v>99</v>
      </c>
      <c r="F1747" s="70">
        <v>204.4</v>
      </c>
      <c r="G1747" s="70">
        <v>20235.600000000002</v>
      </c>
      <c r="H1747" s="70">
        <f>G1747*18%</f>
        <v>3642.4080000000004</v>
      </c>
      <c r="I1747" s="70">
        <f>G1747+H1747</f>
        <v>23878.008000000002</v>
      </c>
      <c r="J1747" s="67" t="s">
        <v>6994</v>
      </c>
    </row>
    <row r="1748" spans="1:10" x14ac:dyDescent="0.3">
      <c r="A1748" s="68">
        <v>43620</v>
      </c>
      <c r="B1748" s="66" t="s">
        <v>6999</v>
      </c>
      <c r="C1748" s="66" t="s">
        <v>7021</v>
      </c>
      <c r="D1748" s="66">
        <v>63</v>
      </c>
      <c r="E1748" s="67">
        <v>901</v>
      </c>
      <c r="F1748" s="70">
        <v>204.4</v>
      </c>
      <c r="G1748" s="70">
        <v>184164.4</v>
      </c>
      <c r="H1748" s="70">
        <f>G1748*18%</f>
        <v>33149.591999999997</v>
      </c>
      <c r="I1748" s="70">
        <f>G1748+H1748</f>
        <v>217313.992</v>
      </c>
      <c r="J1748" s="67" t="s">
        <v>6994</v>
      </c>
    </row>
    <row r="1749" spans="1:10" x14ac:dyDescent="0.3">
      <c r="A1749" s="68">
        <v>43620</v>
      </c>
      <c r="B1749" s="66" t="s">
        <v>7001</v>
      </c>
      <c r="C1749" s="66" t="s">
        <v>7021</v>
      </c>
      <c r="D1749" s="66">
        <v>110</v>
      </c>
      <c r="E1749" s="67">
        <v>400</v>
      </c>
      <c r="F1749" s="70">
        <v>576.70000000000005</v>
      </c>
      <c r="G1749" s="70">
        <v>230680.00000000003</v>
      </c>
      <c r="H1749" s="70">
        <f>G1749*18%</f>
        <v>41522.400000000001</v>
      </c>
      <c r="I1749" s="70">
        <f>G1749+H1749</f>
        <v>272202.40000000002</v>
      </c>
      <c r="J1749" s="67" t="s">
        <v>6994</v>
      </c>
    </row>
    <row r="1750" spans="1:10" x14ac:dyDescent="0.3">
      <c r="A1750" s="68">
        <v>43620</v>
      </c>
      <c r="B1750" s="66" t="s">
        <v>6999</v>
      </c>
      <c r="C1750" s="66" t="s">
        <v>7021</v>
      </c>
      <c r="D1750" s="66">
        <v>90</v>
      </c>
      <c r="E1750" s="67">
        <v>400</v>
      </c>
      <c r="F1750" s="70">
        <v>386.9</v>
      </c>
      <c r="G1750" s="70">
        <v>154760</v>
      </c>
      <c r="H1750" s="70">
        <f>G1750*18%</f>
        <v>27856.799999999999</v>
      </c>
      <c r="I1750" s="70">
        <f>G1750+H1750</f>
        <v>182616.8</v>
      </c>
      <c r="J1750" s="67" t="s">
        <v>6994</v>
      </c>
    </row>
    <row r="1751" spans="1:10" x14ac:dyDescent="0.3">
      <c r="A1751" s="68">
        <v>43620</v>
      </c>
      <c r="B1751" s="66" t="s">
        <v>6999</v>
      </c>
      <c r="C1751" s="66" t="s">
        <v>7021</v>
      </c>
      <c r="D1751" s="66">
        <v>75</v>
      </c>
      <c r="E1751" s="67">
        <v>280</v>
      </c>
      <c r="F1751" s="70">
        <v>277.39999999999998</v>
      </c>
      <c r="G1751" s="70">
        <v>77672</v>
      </c>
      <c r="H1751" s="70">
        <f>G1751*18%</f>
        <v>13980.96</v>
      </c>
      <c r="I1751" s="70">
        <f>G1751+H1751</f>
        <v>91652.959999999992</v>
      </c>
      <c r="J1751" s="67" t="s">
        <v>6994</v>
      </c>
    </row>
    <row r="1752" spans="1:10" x14ac:dyDescent="0.3">
      <c r="A1752" s="68">
        <v>43620</v>
      </c>
      <c r="B1752" s="66" t="s">
        <v>6999</v>
      </c>
      <c r="C1752" s="66" t="s">
        <v>7021</v>
      </c>
      <c r="D1752" s="66">
        <v>75</v>
      </c>
      <c r="E1752" s="67">
        <v>120</v>
      </c>
      <c r="F1752" s="70">
        <v>277.39999999999998</v>
      </c>
      <c r="G1752" s="70">
        <v>33288</v>
      </c>
      <c r="H1752" s="70">
        <f>G1752*18%</f>
        <v>5991.84</v>
      </c>
      <c r="I1752" s="70">
        <f>G1752+H1752</f>
        <v>39279.839999999997</v>
      </c>
      <c r="J1752" s="67" t="s">
        <v>6994</v>
      </c>
    </row>
    <row r="1753" spans="1:10" x14ac:dyDescent="0.3">
      <c r="A1753" s="68">
        <v>43620</v>
      </c>
      <c r="B1753" s="66" t="s">
        <v>6999</v>
      </c>
      <c r="C1753" s="66" t="s">
        <v>7021</v>
      </c>
      <c r="D1753" s="66">
        <v>63</v>
      </c>
      <c r="E1753" s="67">
        <v>280</v>
      </c>
      <c r="F1753" s="70">
        <v>204.4</v>
      </c>
      <c r="G1753" s="70">
        <v>57232</v>
      </c>
      <c r="H1753" s="70">
        <f>G1753*18%</f>
        <v>10301.76</v>
      </c>
      <c r="I1753" s="70">
        <f>G1753+H1753</f>
        <v>67533.759999999995</v>
      </c>
      <c r="J1753" s="67" t="s">
        <v>6994</v>
      </c>
    </row>
    <row r="1754" spans="1:10" x14ac:dyDescent="0.3">
      <c r="A1754" s="68">
        <v>43620</v>
      </c>
      <c r="B1754" s="66" t="s">
        <v>6999</v>
      </c>
      <c r="C1754" s="66" t="s">
        <v>7021</v>
      </c>
      <c r="D1754" s="66">
        <v>63</v>
      </c>
      <c r="E1754" s="67">
        <v>120</v>
      </c>
      <c r="F1754" s="70">
        <v>204.4</v>
      </c>
      <c r="G1754" s="70">
        <v>24528</v>
      </c>
      <c r="H1754" s="70">
        <f>G1754*18%</f>
        <v>4415.04</v>
      </c>
      <c r="I1754" s="70">
        <f>G1754+H1754</f>
        <v>28943.040000000001</v>
      </c>
      <c r="J1754" s="67" t="s">
        <v>6994</v>
      </c>
    </row>
    <row r="1755" spans="1:10" x14ac:dyDescent="0.3">
      <c r="A1755" s="68">
        <v>43620</v>
      </c>
      <c r="B1755" s="66" t="s">
        <v>7001</v>
      </c>
      <c r="C1755" s="66" t="s">
        <v>7021</v>
      </c>
      <c r="D1755" s="66">
        <v>110</v>
      </c>
      <c r="E1755" s="67">
        <v>389</v>
      </c>
      <c r="F1755" s="70">
        <v>576.70000000000005</v>
      </c>
      <c r="G1755" s="70">
        <v>224336.30000000002</v>
      </c>
      <c r="H1755" s="70">
        <f>G1755*18%</f>
        <v>40380.534</v>
      </c>
      <c r="I1755" s="70">
        <f>G1755+H1755</f>
        <v>264716.83400000003</v>
      </c>
      <c r="J1755" s="67" t="s">
        <v>6994</v>
      </c>
    </row>
    <row r="1756" spans="1:10" x14ac:dyDescent="0.3">
      <c r="A1756" s="68">
        <v>43620</v>
      </c>
      <c r="B1756" s="66" t="s">
        <v>7001</v>
      </c>
      <c r="C1756" s="66" t="s">
        <v>7021</v>
      </c>
      <c r="D1756" s="66">
        <v>110</v>
      </c>
      <c r="E1756" s="67">
        <v>11</v>
      </c>
      <c r="F1756" s="70">
        <v>576.70000000000005</v>
      </c>
      <c r="G1756" s="70">
        <v>6343.7000000000007</v>
      </c>
      <c r="H1756" s="70">
        <f>G1756*18%</f>
        <v>1141.866</v>
      </c>
      <c r="I1756" s="70">
        <f>G1756+H1756</f>
        <v>7485.5660000000007</v>
      </c>
      <c r="J1756" s="67" t="s">
        <v>6994</v>
      </c>
    </row>
    <row r="1757" spans="1:10" x14ac:dyDescent="0.3">
      <c r="A1757" s="68">
        <v>43620</v>
      </c>
      <c r="B1757" s="66" t="s">
        <v>6999</v>
      </c>
      <c r="C1757" s="66" t="s">
        <v>7021</v>
      </c>
      <c r="D1757" s="66">
        <v>90</v>
      </c>
      <c r="E1757" s="67">
        <v>338</v>
      </c>
      <c r="F1757" s="70">
        <v>386.9</v>
      </c>
      <c r="G1757" s="70">
        <v>130772.2</v>
      </c>
      <c r="H1757" s="70">
        <f>G1757*18%</f>
        <v>23538.995999999999</v>
      </c>
      <c r="I1757" s="70">
        <f>G1757+H1757</f>
        <v>154311.196</v>
      </c>
      <c r="J1757" s="67" t="s">
        <v>6994</v>
      </c>
    </row>
    <row r="1758" spans="1:10" x14ac:dyDescent="0.3">
      <c r="A1758" s="68">
        <v>43620</v>
      </c>
      <c r="B1758" s="66" t="s">
        <v>6999</v>
      </c>
      <c r="C1758" s="66" t="s">
        <v>7021</v>
      </c>
      <c r="D1758" s="66">
        <v>90</v>
      </c>
      <c r="E1758" s="67">
        <v>62</v>
      </c>
      <c r="F1758" s="70">
        <v>386.9</v>
      </c>
      <c r="G1758" s="70">
        <v>23987.8</v>
      </c>
      <c r="H1758" s="70">
        <f>G1758*18%</f>
        <v>4317.8040000000001</v>
      </c>
      <c r="I1758" s="70">
        <f>G1758+H1758</f>
        <v>28305.603999999999</v>
      </c>
      <c r="J1758" s="67" t="s">
        <v>6994</v>
      </c>
    </row>
    <row r="1759" spans="1:10" x14ac:dyDescent="0.3">
      <c r="A1759" s="68">
        <v>43620</v>
      </c>
      <c r="B1759" s="66" t="s">
        <v>6999</v>
      </c>
      <c r="C1759" s="66" t="s">
        <v>7021</v>
      </c>
      <c r="D1759" s="66">
        <v>75</v>
      </c>
      <c r="E1759" s="67">
        <v>400</v>
      </c>
      <c r="F1759" s="70">
        <v>277.39999999999998</v>
      </c>
      <c r="G1759" s="70">
        <v>110959.99999999999</v>
      </c>
      <c r="H1759" s="70">
        <f>G1759*18%</f>
        <v>19972.799999999996</v>
      </c>
      <c r="I1759" s="70">
        <f>G1759+H1759</f>
        <v>130932.79999999999</v>
      </c>
      <c r="J1759" s="67" t="s">
        <v>6994</v>
      </c>
    </row>
    <row r="1760" spans="1:10" x14ac:dyDescent="0.3">
      <c r="A1760" s="68">
        <v>43620</v>
      </c>
      <c r="B1760" s="66" t="s">
        <v>6999</v>
      </c>
      <c r="C1760" s="66" t="s">
        <v>7021</v>
      </c>
      <c r="D1760" s="66">
        <v>75</v>
      </c>
      <c r="E1760" s="67">
        <v>607</v>
      </c>
      <c r="F1760" s="70">
        <v>277.39999999999998</v>
      </c>
      <c r="G1760" s="70">
        <v>168381.8</v>
      </c>
      <c r="H1760" s="70">
        <f>G1760*18%</f>
        <v>30308.723999999998</v>
      </c>
      <c r="I1760" s="70">
        <f>G1760+H1760</f>
        <v>198690.52399999998</v>
      </c>
      <c r="J1760" s="67" t="s">
        <v>6994</v>
      </c>
    </row>
    <row r="1761" spans="1:10" x14ac:dyDescent="0.3">
      <c r="A1761" s="68">
        <v>43620</v>
      </c>
      <c r="B1761" s="66" t="s">
        <v>6999</v>
      </c>
      <c r="C1761" s="66" t="s">
        <v>7021</v>
      </c>
      <c r="D1761" s="66">
        <v>63</v>
      </c>
      <c r="E1761" s="67">
        <v>292</v>
      </c>
      <c r="F1761" s="70">
        <v>204.4</v>
      </c>
      <c r="G1761" s="70">
        <v>59684.800000000003</v>
      </c>
      <c r="H1761" s="70">
        <f>G1761*18%</f>
        <v>10743.264000000001</v>
      </c>
      <c r="I1761" s="70">
        <f>G1761+H1761</f>
        <v>70428.063999999998</v>
      </c>
      <c r="J1761" s="67" t="s">
        <v>6994</v>
      </c>
    </row>
    <row r="1762" spans="1:10" x14ac:dyDescent="0.3">
      <c r="A1762" s="68">
        <v>43620</v>
      </c>
      <c r="B1762" s="66" t="s">
        <v>6999</v>
      </c>
      <c r="C1762" s="66" t="s">
        <v>7021</v>
      </c>
      <c r="D1762" s="66">
        <v>75</v>
      </c>
      <c r="E1762" s="67">
        <v>393</v>
      </c>
      <c r="F1762" s="70">
        <v>277.39999999999998</v>
      </c>
      <c r="G1762" s="70">
        <v>109018.2</v>
      </c>
      <c r="H1762" s="70">
        <f>G1762*18%</f>
        <v>19623.275999999998</v>
      </c>
      <c r="I1762" s="70">
        <f>G1762+H1762</f>
        <v>128641.476</v>
      </c>
      <c r="J1762" s="67" t="s">
        <v>6994</v>
      </c>
    </row>
    <row r="1763" spans="1:10" x14ac:dyDescent="0.3">
      <c r="A1763" s="68">
        <v>43620</v>
      </c>
      <c r="B1763" s="66" t="s">
        <v>6999</v>
      </c>
      <c r="C1763" s="66" t="s">
        <v>7021</v>
      </c>
      <c r="D1763" s="66">
        <v>63</v>
      </c>
      <c r="E1763" s="67">
        <v>607</v>
      </c>
      <c r="F1763" s="70">
        <v>204.4</v>
      </c>
      <c r="G1763" s="70">
        <v>124070.8</v>
      </c>
      <c r="H1763" s="70">
        <f>G1763*18%</f>
        <v>22332.743999999999</v>
      </c>
      <c r="I1763" s="70">
        <f>G1763+H1763</f>
        <v>146403.54399999999</v>
      </c>
      <c r="J1763" s="67" t="s">
        <v>6994</v>
      </c>
    </row>
    <row r="1764" spans="1:10" x14ac:dyDescent="0.3">
      <c r="A1764" s="68">
        <v>43620</v>
      </c>
      <c r="B1764" s="66" t="s">
        <v>6999</v>
      </c>
      <c r="C1764" s="66" t="s">
        <v>7021</v>
      </c>
      <c r="D1764" s="66">
        <v>63</v>
      </c>
      <c r="E1764" s="67">
        <v>101</v>
      </c>
      <c r="F1764" s="70">
        <v>204.4</v>
      </c>
      <c r="G1764" s="70">
        <v>20644.400000000001</v>
      </c>
      <c r="H1764" s="70">
        <f>G1764*18%</f>
        <v>3715.9920000000002</v>
      </c>
      <c r="I1764" s="70">
        <f>G1764+H1764</f>
        <v>24360.392</v>
      </c>
      <c r="J1764" s="67" t="s">
        <v>6994</v>
      </c>
    </row>
    <row r="1765" spans="1:10" x14ac:dyDescent="0.3">
      <c r="A1765" s="68">
        <v>43620</v>
      </c>
      <c r="B1765" s="66" t="s">
        <v>6999</v>
      </c>
      <c r="C1765" s="66" t="s">
        <v>7021</v>
      </c>
      <c r="D1765" s="66">
        <v>110</v>
      </c>
      <c r="E1765" s="67">
        <v>408</v>
      </c>
      <c r="F1765" s="70">
        <v>601</v>
      </c>
      <c r="G1765" s="70">
        <v>245208</v>
      </c>
      <c r="H1765" s="70">
        <f>G1765*18%</f>
        <v>44137.439999999995</v>
      </c>
      <c r="I1765" s="70">
        <f>G1765+H1765</f>
        <v>289345.44</v>
      </c>
      <c r="J1765" s="67" t="s">
        <v>6994</v>
      </c>
    </row>
    <row r="1766" spans="1:10" x14ac:dyDescent="0.3">
      <c r="A1766" s="68">
        <v>43620</v>
      </c>
      <c r="B1766" s="66" t="s">
        <v>7001</v>
      </c>
      <c r="C1766" s="66" t="s">
        <v>7021</v>
      </c>
      <c r="D1766" s="66">
        <v>90</v>
      </c>
      <c r="E1766" s="67">
        <v>19</v>
      </c>
      <c r="F1766" s="70">
        <v>416</v>
      </c>
      <c r="G1766" s="70">
        <v>7904</v>
      </c>
      <c r="H1766" s="70">
        <f>G1766*18%</f>
        <v>1422.72</v>
      </c>
      <c r="I1766" s="70">
        <f>G1766+H1766</f>
        <v>9326.7199999999993</v>
      </c>
      <c r="J1766" s="67" t="s">
        <v>6994</v>
      </c>
    </row>
    <row r="1767" spans="1:10" x14ac:dyDescent="0.3">
      <c r="A1767" s="68">
        <v>43620</v>
      </c>
      <c r="B1767" s="66" t="s">
        <v>7001</v>
      </c>
      <c r="C1767" s="66" t="s">
        <v>7021</v>
      </c>
      <c r="D1767" s="66">
        <v>90</v>
      </c>
      <c r="E1767" s="67">
        <v>389</v>
      </c>
      <c r="F1767" s="70">
        <v>416</v>
      </c>
      <c r="G1767" s="70">
        <v>161824</v>
      </c>
      <c r="H1767" s="70">
        <f>G1767*18%</f>
        <v>29128.32</v>
      </c>
      <c r="I1767" s="70">
        <f>G1767+H1767</f>
        <v>190952.32000000001</v>
      </c>
      <c r="J1767" s="67" t="s">
        <v>6994</v>
      </c>
    </row>
    <row r="1768" spans="1:10" x14ac:dyDescent="0.3">
      <c r="A1768" s="68">
        <v>43620</v>
      </c>
      <c r="B1768" s="66" t="s">
        <v>6999</v>
      </c>
      <c r="C1768" s="66" t="s">
        <v>7021</v>
      </c>
      <c r="D1768" s="66">
        <v>63</v>
      </c>
      <c r="E1768" s="67">
        <v>300</v>
      </c>
      <c r="F1768" s="70">
        <v>208</v>
      </c>
      <c r="G1768" s="70">
        <v>62400</v>
      </c>
      <c r="H1768" s="70">
        <f>G1768*18%</f>
        <v>11232</v>
      </c>
      <c r="I1768" s="70">
        <f>G1768+H1768</f>
        <v>73632</v>
      </c>
      <c r="J1768" s="67" t="s">
        <v>6994</v>
      </c>
    </row>
    <row r="1769" spans="1:10" x14ac:dyDescent="0.3">
      <c r="A1769" s="68">
        <v>43620</v>
      </c>
      <c r="B1769" s="66" t="s">
        <v>6999</v>
      </c>
      <c r="C1769" s="66" t="s">
        <v>7021</v>
      </c>
      <c r="D1769" s="66">
        <v>110</v>
      </c>
      <c r="E1769" s="67">
        <v>450</v>
      </c>
      <c r="F1769" s="70">
        <v>601</v>
      </c>
      <c r="G1769" s="70">
        <v>270450</v>
      </c>
      <c r="H1769" s="70">
        <f>G1769*18%</f>
        <v>48681</v>
      </c>
      <c r="I1769" s="70">
        <f>G1769+H1769</f>
        <v>319131</v>
      </c>
      <c r="J1769" s="67" t="s">
        <v>6994</v>
      </c>
    </row>
    <row r="1770" spans="1:10" x14ac:dyDescent="0.3">
      <c r="A1770" s="68">
        <v>43620</v>
      </c>
      <c r="B1770" s="66" t="s">
        <v>7001</v>
      </c>
      <c r="C1770" s="66" t="s">
        <v>7021</v>
      </c>
      <c r="D1770" s="66">
        <v>90</v>
      </c>
      <c r="E1770" s="67">
        <v>450</v>
      </c>
      <c r="F1770" s="70">
        <v>416</v>
      </c>
      <c r="G1770" s="70">
        <v>187200</v>
      </c>
      <c r="H1770" s="70">
        <f>G1770*18%</f>
        <v>33696</v>
      </c>
      <c r="I1770" s="70">
        <f>G1770+H1770</f>
        <v>220896</v>
      </c>
      <c r="J1770" s="67" t="s">
        <v>6994</v>
      </c>
    </row>
    <row r="1771" spans="1:10" x14ac:dyDescent="0.3">
      <c r="A1771" s="68">
        <v>43620</v>
      </c>
      <c r="B1771" s="66" t="s">
        <v>7001</v>
      </c>
      <c r="C1771" s="66" t="s">
        <v>7021</v>
      </c>
      <c r="D1771" s="66">
        <v>90</v>
      </c>
      <c r="E1771" s="67">
        <v>407</v>
      </c>
      <c r="F1771" s="70">
        <v>416</v>
      </c>
      <c r="G1771" s="70">
        <v>169312</v>
      </c>
      <c r="H1771" s="70">
        <f>G1771*18%</f>
        <v>30476.16</v>
      </c>
      <c r="I1771" s="70">
        <f>G1771+H1771</f>
        <v>199788.16</v>
      </c>
      <c r="J1771" s="67" t="s">
        <v>6994</v>
      </c>
    </row>
    <row r="1772" spans="1:10" x14ac:dyDescent="0.3">
      <c r="A1772" s="68">
        <v>43620</v>
      </c>
      <c r="B1772" s="66" t="s">
        <v>7001</v>
      </c>
      <c r="C1772" s="66" t="s">
        <v>7021</v>
      </c>
      <c r="D1772" s="66">
        <v>90</v>
      </c>
      <c r="E1772" s="67">
        <v>293</v>
      </c>
      <c r="F1772" s="70">
        <v>416</v>
      </c>
      <c r="G1772" s="70">
        <v>121888</v>
      </c>
      <c r="H1772" s="70">
        <f>G1772*18%</f>
        <v>21939.84</v>
      </c>
      <c r="I1772" s="70">
        <f>G1772+H1772</f>
        <v>143827.84</v>
      </c>
      <c r="J1772" s="67" t="s">
        <v>6994</v>
      </c>
    </row>
    <row r="1773" spans="1:10" x14ac:dyDescent="0.3">
      <c r="A1773" s="68">
        <v>43620</v>
      </c>
      <c r="B1773" s="66" t="s">
        <v>6999</v>
      </c>
      <c r="C1773" s="66" t="s">
        <v>7021</v>
      </c>
      <c r="D1773" s="66">
        <v>110</v>
      </c>
      <c r="E1773" s="67">
        <v>500</v>
      </c>
      <c r="F1773" s="70">
        <v>601</v>
      </c>
      <c r="G1773" s="70">
        <v>300500</v>
      </c>
      <c r="H1773" s="70">
        <f>G1773*18%</f>
        <v>54090</v>
      </c>
      <c r="I1773" s="70">
        <f>G1773+H1773</f>
        <v>354590</v>
      </c>
      <c r="J1773" s="67" t="s">
        <v>6994</v>
      </c>
    </row>
    <row r="1774" spans="1:10" x14ac:dyDescent="0.3">
      <c r="A1774" s="68">
        <v>43620</v>
      </c>
      <c r="B1774" s="66" t="s">
        <v>7001</v>
      </c>
      <c r="C1774" s="66" t="s">
        <v>7021</v>
      </c>
      <c r="D1774" s="66">
        <v>90</v>
      </c>
      <c r="E1774" s="67">
        <v>150</v>
      </c>
      <c r="F1774" s="70">
        <v>416</v>
      </c>
      <c r="G1774" s="70">
        <v>62400</v>
      </c>
      <c r="H1774" s="70">
        <f>G1774*18%</f>
        <v>11232</v>
      </c>
      <c r="I1774" s="70">
        <f>G1774+H1774</f>
        <v>73632</v>
      </c>
      <c r="J1774" s="67" t="s">
        <v>6994</v>
      </c>
    </row>
    <row r="1775" spans="1:10" x14ac:dyDescent="0.3">
      <c r="A1775" s="68">
        <v>43620</v>
      </c>
      <c r="B1775" s="66" t="s">
        <v>6999</v>
      </c>
      <c r="C1775" s="66" t="s">
        <v>7021</v>
      </c>
      <c r="D1775" s="66">
        <v>63</v>
      </c>
      <c r="E1775" s="67">
        <v>94</v>
      </c>
      <c r="F1775" s="70">
        <v>208</v>
      </c>
      <c r="G1775" s="70">
        <v>19552</v>
      </c>
      <c r="H1775" s="70">
        <f>G1775*18%</f>
        <v>3519.3599999999997</v>
      </c>
      <c r="I1775" s="70">
        <f>G1775+H1775</f>
        <v>23071.360000000001</v>
      </c>
      <c r="J1775" s="67" t="s">
        <v>6994</v>
      </c>
    </row>
    <row r="1776" spans="1:10" x14ac:dyDescent="0.3">
      <c r="A1776" s="68">
        <v>43620</v>
      </c>
      <c r="B1776" s="66" t="s">
        <v>6999</v>
      </c>
      <c r="C1776" s="66" t="s">
        <v>7021</v>
      </c>
      <c r="D1776" s="66">
        <v>63</v>
      </c>
      <c r="E1776" s="67">
        <v>406</v>
      </c>
      <c r="F1776" s="70">
        <v>208</v>
      </c>
      <c r="G1776" s="70">
        <v>84448</v>
      </c>
      <c r="H1776" s="70">
        <f>G1776*18%</f>
        <v>15200.64</v>
      </c>
      <c r="I1776" s="70">
        <f>G1776+H1776</f>
        <v>99648.639999999999</v>
      </c>
      <c r="J1776" s="67" t="s">
        <v>6994</v>
      </c>
    </row>
    <row r="1777" spans="1:10" x14ac:dyDescent="0.3">
      <c r="A1777" s="68">
        <v>43620</v>
      </c>
      <c r="B1777" s="66" t="s">
        <v>7001</v>
      </c>
      <c r="C1777" s="66" t="s">
        <v>7021</v>
      </c>
      <c r="D1777" s="66">
        <v>90</v>
      </c>
      <c r="E1777" s="67">
        <v>59</v>
      </c>
      <c r="F1777" s="70">
        <v>416</v>
      </c>
      <c r="G1777" s="70">
        <v>24544</v>
      </c>
      <c r="H1777" s="70">
        <f>G1777*18%</f>
        <v>4417.92</v>
      </c>
      <c r="I1777" s="70">
        <f>G1777+H1777</f>
        <v>28961.919999999998</v>
      </c>
      <c r="J1777" s="67" t="s">
        <v>6994</v>
      </c>
    </row>
    <row r="1778" spans="1:10" x14ac:dyDescent="0.3">
      <c r="A1778" s="68">
        <v>43620</v>
      </c>
      <c r="B1778" s="66" t="s">
        <v>7001</v>
      </c>
      <c r="C1778" s="66" t="s">
        <v>7021</v>
      </c>
      <c r="D1778" s="66">
        <v>90</v>
      </c>
      <c r="E1778" s="67">
        <v>82</v>
      </c>
      <c r="F1778" s="70">
        <v>416</v>
      </c>
      <c r="G1778" s="70">
        <v>34112</v>
      </c>
      <c r="H1778" s="70">
        <f>G1778*18%</f>
        <v>6140.16</v>
      </c>
      <c r="I1778" s="70">
        <f>G1778+H1778</f>
        <v>40252.160000000003</v>
      </c>
      <c r="J1778" s="67" t="s">
        <v>6994</v>
      </c>
    </row>
    <row r="1779" spans="1:10" x14ac:dyDescent="0.3">
      <c r="A1779" s="68">
        <v>43620</v>
      </c>
      <c r="B1779" s="66" t="s">
        <v>7001</v>
      </c>
      <c r="C1779" s="66" t="s">
        <v>7021</v>
      </c>
      <c r="D1779" s="66">
        <v>90</v>
      </c>
      <c r="E1779" s="67">
        <v>246</v>
      </c>
      <c r="F1779" s="70">
        <v>416</v>
      </c>
      <c r="G1779" s="70">
        <v>102336</v>
      </c>
      <c r="H1779" s="70">
        <f>G1779*18%</f>
        <v>18420.48</v>
      </c>
      <c r="I1779" s="70">
        <f>G1779+H1779</f>
        <v>120756.48</v>
      </c>
      <c r="J1779" s="67" t="s">
        <v>6994</v>
      </c>
    </row>
    <row r="1780" spans="1:10" x14ac:dyDescent="0.3">
      <c r="A1780" s="68">
        <v>43620</v>
      </c>
      <c r="B1780" s="66" t="s">
        <v>7001</v>
      </c>
      <c r="C1780" s="66" t="s">
        <v>7021</v>
      </c>
      <c r="D1780" s="66">
        <v>90</v>
      </c>
      <c r="E1780" s="67">
        <v>213</v>
      </c>
      <c r="F1780" s="70">
        <v>416</v>
      </c>
      <c r="G1780" s="70">
        <v>88608</v>
      </c>
      <c r="H1780" s="70">
        <f>G1780*18%</f>
        <v>15949.439999999999</v>
      </c>
      <c r="I1780" s="70">
        <f>G1780+H1780</f>
        <v>104557.44</v>
      </c>
      <c r="J1780" s="67" t="s">
        <v>6994</v>
      </c>
    </row>
    <row r="1781" spans="1:10" x14ac:dyDescent="0.3">
      <c r="A1781" s="68">
        <v>43621</v>
      </c>
      <c r="B1781" s="66" t="s">
        <v>6999</v>
      </c>
      <c r="C1781" s="66" t="s">
        <v>7021</v>
      </c>
      <c r="D1781" s="66">
        <v>110</v>
      </c>
      <c r="E1781" s="67">
        <v>450</v>
      </c>
      <c r="F1781" s="70">
        <v>601</v>
      </c>
      <c r="G1781" s="70">
        <v>270450</v>
      </c>
      <c r="H1781" s="70">
        <f>G1781*18%</f>
        <v>48681</v>
      </c>
      <c r="I1781" s="70">
        <f>G1781+H1781</f>
        <v>319131</v>
      </c>
      <c r="J1781" s="67" t="s">
        <v>6994</v>
      </c>
    </row>
    <row r="1782" spans="1:10" x14ac:dyDescent="0.3">
      <c r="A1782" s="68">
        <v>43621</v>
      </c>
      <c r="B1782" s="66" t="s">
        <v>7001</v>
      </c>
      <c r="C1782" s="66" t="s">
        <v>7021</v>
      </c>
      <c r="D1782" s="66">
        <v>90</v>
      </c>
      <c r="E1782" s="67">
        <v>100</v>
      </c>
      <c r="F1782" s="70">
        <v>416</v>
      </c>
      <c r="G1782" s="70">
        <v>41600</v>
      </c>
      <c r="H1782" s="70">
        <f>G1782*18%</f>
        <v>7488</v>
      </c>
      <c r="I1782" s="70">
        <f>G1782+H1782</f>
        <v>49088</v>
      </c>
      <c r="J1782" s="67" t="s">
        <v>6994</v>
      </c>
    </row>
    <row r="1783" spans="1:10" x14ac:dyDescent="0.3">
      <c r="A1783" s="68">
        <v>43621</v>
      </c>
      <c r="B1783" s="66" t="s">
        <v>6999</v>
      </c>
      <c r="C1783" s="66" t="s">
        <v>7021</v>
      </c>
      <c r="D1783" s="66">
        <v>63</v>
      </c>
      <c r="E1783" s="67">
        <v>81</v>
      </c>
      <c r="F1783" s="70">
        <v>208</v>
      </c>
      <c r="G1783" s="70">
        <v>16848</v>
      </c>
      <c r="H1783" s="70">
        <f>G1783*18%</f>
        <v>3032.64</v>
      </c>
      <c r="I1783" s="70">
        <f>G1783+H1783</f>
        <v>19880.64</v>
      </c>
      <c r="J1783" s="67" t="s">
        <v>6994</v>
      </c>
    </row>
    <row r="1784" spans="1:10" x14ac:dyDescent="0.3">
      <c r="A1784" s="68">
        <v>43621</v>
      </c>
      <c r="B1784" s="66" t="s">
        <v>6999</v>
      </c>
      <c r="C1784" s="66" t="s">
        <v>7021</v>
      </c>
      <c r="D1784" s="66">
        <v>110</v>
      </c>
      <c r="E1784" s="67">
        <v>500</v>
      </c>
      <c r="F1784" s="70">
        <v>601</v>
      </c>
      <c r="G1784" s="70">
        <v>300500</v>
      </c>
      <c r="H1784" s="70">
        <f>G1784*18%</f>
        <v>54090</v>
      </c>
      <c r="I1784" s="70">
        <f>G1784+H1784</f>
        <v>354590</v>
      </c>
      <c r="J1784" s="67" t="s">
        <v>6994</v>
      </c>
    </row>
    <row r="1785" spans="1:10" x14ac:dyDescent="0.3">
      <c r="A1785" s="68">
        <v>43621</v>
      </c>
      <c r="B1785" s="66" t="s">
        <v>6999</v>
      </c>
      <c r="C1785" s="66" t="s">
        <v>7021</v>
      </c>
      <c r="D1785" s="66">
        <v>110</v>
      </c>
      <c r="E1785" s="67">
        <v>274</v>
      </c>
      <c r="F1785" s="70">
        <v>601</v>
      </c>
      <c r="G1785" s="70">
        <v>164674</v>
      </c>
      <c r="H1785" s="70">
        <f>G1785*18%</f>
        <v>29641.32</v>
      </c>
      <c r="I1785" s="70">
        <f>G1785+H1785</f>
        <v>194315.32</v>
      </c>
      <c r="J1785" s="67" t="s">
        <v>6994</v>
      </c>
    </row>
    <row r="1786" spans="1:10" x14ac:dyDescent="0.3">
      <c r="A1786" s="68">
        <v>43621</v>
      </c>
      <c r="B1786" s="66" t="s">
        <v>6999</v>
      </c>
      <c r="C1786" s="66" t="s">
        <v>7021</v>
      </c>
      <c r="D1786" s="66">
        <v>110</v>
      </c>
      <c r="E1786" s="67">
        <v>133</v>
      </c>
      <c r="F1786" s="70">
        <v>601</v>
      </c>
      <c r="G1786" s="70">
        <v>79933</v>
      </c>
      <c r="H1786" s="70">
        <f>G1786*18%</f>
        <v>14387.939999999999</v>
      </c>
      <c r="I1786" s="70">
        <f>G1786+H1786</f>
        <v>94320.94</v>
      </c>
      <c r="J1786" s="67" t="s">
        <v>6994</v>
      </c>
    </row>
    <row r="1787" spans="1:10" x14ac:dyDescent="0.3">
      <c r="A1787" s="68">
        <v>43621</v>
      </c>
      <c r="B1787" s="66" t="s">
        <v>6999</v>
      </c>
      <c r="C1787" s="66" t="s">
        <v>7021</v>
      </c>
      <c r="D1787" s="66">
        <v>90</v>
      </c>
      <c r="E1787" s="67">
        <v>650</v>
      </c>
      <c r="F1787" s="70">
        <v>386.9</v>
      </c>
      <c r="G1787" s="70">
        <v>251484.99999999997</v>
      </c>
      <c r="H1787" s="70">
        <f>G1787*18%</f>
        <v>45267.299999999996</v>
      </c>
      <c r="I1787" s="70">
        <f>G1787+H1787</f>
        <v>296752.3</v>
      </c>
      <c r="J1787" s="67" t="s">
        <v>6994</v>
      </c>
    </row>
    <row r="1788" spans="1:10" x14ac:dyDescent="0.3">
      <c r="A1788" s="68">
        <v>43621</v>
      </c>
      <c r="B1788" s="66" t="s">
        <v>6999</v>
      </c>
      <c r="C1788" s="66" t="s">
        <v>7021</v>
      </c>
      <c r="D1788" s="66">
        <v>75</v>
      </c>
      <c r="E1788" s="67">
        <v>650</v>
      </c>
      <c r="F1788" s="70">
        <v>277.39999999999998</v>
      </c>
      <c r="G1788" s="70">
        <v>180309.99999999997</v>
      </c>
      <c r="H1788" s="70">
        <f>G1788*18%</f>
        <v>32455.799999999992</v>
      </c>
      <c r="I1788" s="70">
        <f>G1788+H1788</f>
        <v>212765.79999999996</v>
      </c>
      <c r="J1788" s="67" t="s">
        <v>6994</v>
      </c>
    </row>
    <row r="1789" spans="1:10" x14ac:dyDescent="0.3">
      <c r="A1789" s="68">
        <v>43621</v>
      </c>
      <c r="B1789" s="66" t="s">
        <v>6999</v>
      </c>
      <c r="C1789" s="66" t="s">
        <v>7021</v>
      </c>
      <c r="D1789" s="66">
        <v>75</v>
      </c>
      <c r="E1789" s="67">
        <v>1000</v>
      </c>
      <c r="F1789" s="70">
        <v>277.39999999999998</v>
      </c>
      <c r="G1789" s="70">
        <v>277400</v>
      </c>
      <c r="H1789" s="70">
        <f>G1789*18%</f>
        <v>49932</v>
      </c>
      <c r="I1789" s="70">
        <f>G1789+H1789</f>
        <v>327332</v>
      </c>
      <c r="J1789" s="67" t="s">
        <v>6994</v>
      </c>
    </row>
    <row r="1790" spans="1:10" x14ac:dyDescent="0.3">
      <c r="A1790" s="68">
        <v>43621</v>
      </c>
      <c r="B1790" s="66" t="s">
        <v>6999</v>
      </c>
      <c r="C1790" s="66" t="s">
        <v>7021</v>
      </c>
      <c r="D1790" s="66">
        <v>63</v>
      </c>
      <c r="E1790" s="67">
        <v>1000</v>
      </c>
      <c r="F1790" s="70">
        <v>204.4</v>
      </c>
      <c r="G1790" s="70">
        <v>204400</v>
      </c>
      <c r="H1790" s="70">
        <f>G1790*18%</f>
        <v>36792</v>
      </c>
      <c r="I1790" s="70">
        <f>G1790+H1790</f>
        <v>241192</v>
      </c>
      <c r="J1790" s="67" t="s">
        <v>6994</v>
      </c>
    </row>
    <row r="1791" spans="1:10" x14ac:dyDescent="0.3">
      <c r="A1791" s="68">
        <v>43621</v>
      </c>
      <c r="B1791" s="66" t="s">
        <v>7001</v>
      </c>
      <c r="C1791" s="66" t="s">
        <v>7021</v>
      </c>
      <c r="D1791" s="66">
        <v>110</v>
      </c>
      <c r="E1791" s="67">
        <v>400</v>
      </c>
      <c r="F1791" s="70">
        <v>576.70000000000005</v>
      </c>
      <c r="G1791" s="70">
        <v>230680.00000000003</v>
      </c>
      <c r="H1791" s="70">
        <f>G1791*18%</f>
        <v>41522.400000000001</v>
      </c>
      <c r="I1791" s="70">
        <f>G1791+H1791</f>
        <v>272202.40000000002</v>
      </c>
      <c r="J1791" s="67" t="s">
        <v>6994</v>
      </c>
    </row>
    <row r="1792" spans="1:10" x14ac:dyDescent="0.3">
      <c r="A1792" s="68">
        <v>43621</v>
      </c>
      <c r="B1792" s="66" t="s">
        <v>6999</v>
      </c>
      <c r="C1792" s="66" t="s">
        <v>7021</v>
      </c>
      <c r="D1792" s="66">
        <v>90</v>
      </c>
      <c r="E1792" s="67">
        <v>352</v>
      </c>
      <c r="F1792" s="70">
        <v>386.9</v>
      </c>
      <c r="G1792" s="70">
        <v>136188.79999999999</v>
      </c>
      <c r="H1792" s="70">
        <f>G1792*18%</f>
        <v>24513.983999999997</v>
      </c>
      <c r="I1792" s="70">
        <f>G1792+H1792</f>
        <v>160702.78399999999</v>
      </c>
      <c r="J1792" s="67" t="s">
        <v>6994</v>
      </c>
    </row>
    <row r="1793" spans="1:10" x14ac:dyDescent="0.3">
      <c r="A1793" s="68">
        <v>43621</v>
      </c>
      <c r="B1793" s="66" t="s">
        <v>6999</v>
      </c>
      <c r="C1793" s="66" t="s">
        <v>7021</v>
      </c>
      <c r="D1793" s="66">
        <v>90</v>
      </c>
      <c r="E1793" s="67">
        <v>48</v>
      </c>
      <c r="F1793" s="70">
        <v>386.9</v>
      </c>
      <c r="G1793" s="70">
        <v>18571.199999999997</v>
      </c>
      <c r="H1793" s="70">
        <f>G1793*18%</f>
        <v>3342.8159999999993</v>
      </c>
      <c r="I1793" s="70">
        <f>G1793+H1793</f>
        <v>21914.015999999996</v>
      </c>
      <c r="J1793" s="67" t="s">
        <v>6994</v>
      </c>
    </row>
    <row r="1794" spans="1:10" x14ac:dyDescent="0.3">
      <c r="A1794" s="68">
        <v>43621</v>
      </c>
      <c r="B1794" s="66" t="s">
        <v>6999</v>
      </c>
      <c r="C1794" s="66" t="s">
        <v>7021</v>
      </c>
      <c r="D1794" s="66">
        <v>75</v>
      </c>
      <c r="E1794" s="67">
        <v>352</v>
      </c>
      <c r="F1794" s="70">
        <v>277.39999999999998</v>
      </c>
      <c r="G1794" s="70">
        <v>97644.799999999988</v>
      </c>
      <c r="H1794" s="70">
        <f>G1794*18%</f>
        <v>17576.063999999998</v>
      </c>
      <c r="I1794" s="70">
        <f>G1794+H1794</f>
        <v>115220.86399999999</v>
      </c>
      <c r="J1794" s="67" t="s">
        <v>6994</v>
      </c>
    </row>
    <row r="1795" spans="1:10" x14ac:dyDescent="0.3">
      <c r="A1795" s="68">
        <v>43621</v>
      </c>
      <c r="B1795" s="66" t="s">
        <v>6999</v>
      </c>
      <c r="C1795" s="66" t="s">
        <v>7021</v>
      </c>
      <c r="D1795" s="66">
        <v>75</v>
      </c>
      <c r="E1795" s="67">
        <v>48</v>
      </c>
      <c r="F1795" s="70">
        <v>277.39999999999998</v>
      </c>
      <c r="G1795" s="70">
        <v>13315.199999999999</v>
      </c>
      <c r="H1795" s="70">
        <f>G1795*18%</f>
        <v>2396.7359999999999</v>
      </c>
      <c r="I1795" s="70">
        <f>G1795+H1795</f>
        <v>15711.935999999998</v>
      </c>
      <c r="J1795" s="67" t="s">
        <v>6994</v>
      </c>
    </row>
    <row r="1796" spans="1:10" x14ac:dyDescent="0.3">
      <c r="A1796" s="68">
        <v>43621</v>
      </c>
      <c r="B1796" s="66" t="s">
        <v>7001</v>
      </c>
      <c r="C1796" s="66" t="s">
        <v>7021</v>
      </c>
      <c r="D1796" s="66">
        <v>110</v>
      </c>
      <c r="E1796" s="67">
        <v>100</v>
      </c>
      <c r="F1796" s="70">
        <v>576.70000000000005</v>
      </c>
      <c r="G1796" s="70">
        <v>57670.000000000007</v>
      </c>
      <c r="H1796" s="70">
        <f>G1796*18%</f>
        <v>10380.6</v>
      </c>
      <c r="I1796" s="70">
        <f>G1796+H1796</f>
        <v>68050.600000000006</v>
      </c>
      <c r="J1796" s="67" t="s">
        <v>6994</v>
      </c>
    </row>
    <row r="1797" spans="1:10" x14ac:dyDescent="0.3">
      <c r="A1797" s="68">
        <v>43621</v>
      </c>
      <c r="B1797" s="66" t="s">
        <v>6999</v>
      </c>
      <c r="C1797" s="66" t="s">
        <v>7021</v>
      </c>
      <c r="D1797" s="66">
        <v>90</v>
      </c>
      <c r="E1797" s="67">
        <v>50</v>
      </c>
      <c r="F1797" s="70">
        <v>386.9</v>
      </c>
      <c r="G1797" s="70">
        <v>19345</v>
      </c>
      <c r="H1797" s="70">
        <f>G1797*18%</f>
        <v>3482.1</v>
      </c>
      <c r="I1797" s="70">
        <f>G1797+H1797</f>
        <v>22827.1</v>
      </c>
      <c r="J1797" s="67" t="s">
        <v>6994</v>
      </c>
    </row>
    <row r="1798" spans="1:10" x14ac:dyDescent="0.3">
      <c r="A1798" s="68">
        <v>43621</v>
      </c>
      <c r="B1798" s="66" t="s">
        <v>6999</v>
      </c>
      <c r="C1798" s="66" t="s">
        <v>7021</v>
      </c>
      <c r="D1798" s="66">
        <v>90</v>
      </c>
      <c r="E1798" s="67">
        <v>150</v>
      </c>
      <c r="F1798" s="70">
        <v>386.9</v>
      </c>
      <c r="G1798" s="70">
        <v>58035</v>
      </c>
      <c r="H1798" s="70">
        <f>G1798*18%</f>
        <v>10446.299999999999</v>
      </c>
      <c r="I1798" s="70">
        <f>G1798+H1798</f>
        <v>68481.3</v>
      </c>
      <c r="J1798" s="67" t="s">
        <v>6994</v>
      </c>
    </row>
    <row r="1799" spans="1:10" x14ac:dyDescent="0.3">
      <c r="A1799" s="68">
        <v>43621</v>
      </c>
      <c r="B1799" s="66" t="s">
        <v>6999</v>
      </c>
      <c r="C1799" s="66" t="s">
        <v>7021</v>
      </c>
      <c r="D1799" s="66">
        <v>75</v>
      </c>
      <c r="E1799" s="67">
        <v>500</v>
      </c>
      <c r="F1799" s="70">
        <v>277.39999999999998</v>
      </c>
      <c r="G1799" s="70">
        <v>138700</v>
      </c>
      <c r="H1799" s="70">
        <f>G1799*18%</f>
        <v>24966</v>
      </c>
      <c r="I1799" s="70">
        <f>G1799+H1799</f>
        <v>163666</v>
      </c>
      <c r="J1799" s="67" t="s">
        <v>6994</v>
      </c>
    </row>
    <row r="1800" spans="1:10" x14ac:dyDescent="0.3">
      <c r="A1800" s="68">
        <v>43621</v>
      </c>
      <c r="B1800" s="66" t="s">
        <v>6999</v>
      </c>
      <c r="C1800" s="66" t="s">
        <v>7021</v>
      </c>
      <c r="D1800" s="66">
        <v>63</v>
      </c>
      <c r="E1800" s="67">
        <v>362</v>
      </c>
      <c r="F1800" s="70">
        <v>204.4</v>
      </c>
      <c r="G1800" s="70">
        <v>73992.800000000003</v>
      </c>
      <c r="H1800" s="70">
        <f>G1800*18%</f>
        <v>13318.704</v>
      </c>
      <c r="I1800" s="70">
        <f>G1800+H1800</f>
        <v>87311.504000000001</v>
      </c>
      <c r="J1800" s="67" t="s">
        <v>6994</v>
      </c>
    </row>
    <row r="1801" spans="1:10" x14ac:dyDescent="0.3">
      <c r="A1801" s="68">
        <v>43621</v>
      </c>
      <c r="B1801" s="66" t="s">
        <v>6999</v>
      </c>
      <c r="C1801" s="66" t="s">
        <v>7021</v>
      </c>
      <c r="D1801" s="66">
        <v>63</v>
      </c>
      <c r="E1801" s="67">
        <v>500</v>
      </c>
      <c r="F1801" s="70">
        <v>204.4</v>
      </c>
      <c r="G1801" s="70">
        <v>102200</v>
      </c>
      <c r="H1801" s="70">
        <f>G1801*18%</f>
        <v>18396</v>
      </c>
      <c r="I1801" s="70">
        <f>G1801+H1801</f>
        <v>120596</v>
      </c>
      <c r="J1801" s="67" t="s">
        <v>6994</v>
      </c>
    </row>
    <row r="1802" spans="1:10" x14ac:dyDescent="0.3">
      <c r="A1802" s="68">
        <v>43621</v>
      </c>
      <c r="B1802" s="66" t="s">
        <v>6999</v>
      </c>
      <c r="C1802" s="66" t="s">
        <v>7021</v>
      </c>
      <c r="D1802" s="66">
        <v>90</v>
      </c>
      <c r="E1802" s="67">
        <v>350</v>
      </c>
      <c r="F1802" s="70">
        <v>386.9</v>
      </c>
      <c r="G1802" s="70">
        <v>135415</v>
      </c>
      <c r="H1802" s="70">
        <f>G1802*18%</f>
        <v>24374.7</v>
      </c>
      <c r="I1802" s="70">
        <f>G1802+H1802</f>
        <v>159789.70000000001</v>
      </c>
      <c r="J1802" s="67" t="s">
        <v>6994</v>
      </c>
    </row>
    <row r="1803" spans="1:10" x14ac:dyDescent="0.3">
      <c r="A1803" s="68">
        <v>43621</v>
      </c>
      <c r="B1803" s="66" t="s">
        <v>6999</v>
      </c>
      <c r="C1803" s="66" t="s">
        <v>7021</v>
      </c>
      <c r="D1803" s="66">
        <v>90</v>
      </c>
      <c r="E1803" s="67">
        <v>300</v>
      </c>
      <c r="F1803" s="70">
        <v>386.9</v>
      </c>
      <c r="G1803" s="70">
        <v>116070</v>
      </c>
      <c r="H1803" s="70">
        <f>G1803*18%</f>
        <v>20892.599999999999</v>
      </c>
      <c r="I1803" s="70">
        <f>G1803+H1803</f>
        <v>136962.6</v>
      </c>
      <c r="J1803" s="67" t="s">
        <v>6994</v>
      </c>
    </row>
    <row r="1804" spans="1:10" x14ac:dyDescent="0.3">
      <c r="A1804" s="68">
        <v>43621</v>
      </c>
      <c r="B1804" s="66" t="s">
        <v>6999</v>
      </c>
      <c r="C1804" s="66" t="s">
        <v>7021</v>
      </c>
      <c r="D1804" s="66">
        <v>75</v>
      </c>
      <c r="E1804" s="67">
        <v>350</v>
      </c>
      <c r="F1804" s="70">
        <v>277.39999999999998</v>
      </c>
      <c r="G1804" s="70">
        <v>97089.999999999985</v>
      </c>
      <c r="H1804" s="70">
        <f>G1804*18%</f>
        <v>17476.199999999997</v>
      </c>
      <c r="I1804" s="70">
        <f>G1804+H1804</f>
        <v>114566.19999999998</v>
      </c>
      <c r="J1804" s="67" t="s">
        <v>6994</v>
      </c>
    </row>
    <row r="1805" spans="1:10" x14ac:dyDescent="0.3">
      <c r="A1805" s="68">
        <v>43621</v>
      </c>
      <c r="B1805" s="66" t="s">
        <v>6999</v>
      </c>
      <c r="C1805" s="66" t="s">
        <v>7021</v>
      </c>
      <c r="D1805" s="66">
        <v>75</v>
      </c>
      <c r="E1805" s="67">
        <v>300</v>
      </c>
      <c r="F1805" s="70">
        <v>277.39999999999998</v>
      </c>
      <c r="G1805" s="70">
        <v>83220</v>
      </c>
      <c r="H1805" s="70">
        <f>G1805*18%</f>
        <v>14979.599999999999</v>
      </c>
      <c r="I1805" s="70">
        <f>G1805+H1805</f>
        <v>98199.6</v>
      </c>
      <c r="J1805" s="67" t="s">
        <v>6994</v>
      </c>
    </row>
    <row r="1806" spans="1:10" x14ac:dyDescent="0.3">
      <c r="A1806" s="68">
        <v>43621</v>
      </c>
      <c r="B1806" s="66" t="s">
        <v>6999</v>
      </c>
      <c r="C1806" s="66" t="s">
        <v>7021</v>
      </c>
      <c r="D1806" s="66">
        <v>75</v>
      </c>
      <c r="E1806" s="67">
        <v>300</v>
      </c>
      <c r="F1806" s="70">
        <v>277.39999999999998</v>
      </c>
      <c r="G1806" s="70">
        <v>83220</v>
      </c>
      <c r="H1806" s="70">
        <f>G1806*18%</f>
        <v>14979.599999999999</v>
      </c>
      <c r="I1806" s="70">
        <f>G1806+H1806</f>
        <v>98199.6</v>
      </c>
      <c r="J1806" s="67" t="s">
        <v>6994</v>
      </c>
    </row>
    <row r="1807" spans="1:10" x14ac:dyDescent="0.3">
      <c r="A1807" s="68">
        <v>43621</v>
      </c>
      <c r="B1807" s="66" t="s">
        <v>6999</v>
      </c>
      <c r="C1807" s="66" t="s">
        <v>7021</v>
      </c>
      <c r="D1807" s="66">
        <v>63</v>
      </c>
      <c r="E1807" s="67">
        <v>900</v>
      </c>
      <c r="F1807" s="70">
        <v>204.4</v>
      </c>
      <c r="G1807" s="70">
        <v>183960</v>
      </c>
      <c r="H1807" s="70">
        <f>G1807*18%</f>
        <v>33112.799999999996</v>
      </c>
      <c r="I1807" s="70">
        <f>G1807+H1807</f>
        <v>217072.8</v>
      </c>
      <c r="J1807" s="67" t="s">
        <v>6994</v>
      </c>
    </row>
    <row r="1808" spans="1:10" x14ac:dyDescent="0.3">
      <c r="A1808" s="68">
        <v>43621</v>
      </c>
      <c r="B1808" s="66" t="s">
        <v>6999</v>
      </c>
      <c r="C1808" s="66" t="s">
        <v>7021</v>
      </c>
      <c r="D1808" s="66">
        <v>63</v>
      </c>
      <c r="E1808" s="67">
        <v>300</v>
      </c>
      <c r="F1808" s="70">
        <v>204.4</v>
      </c>
      <c r="G1808" s="70">
        <v>61320</v>
      </c>
      <c r="H1808" s="70">
        <f>G1808*18%</f>
        <v>11037.6</v>
      </c>
      <c r="I1808" s="70">
        <f>G1808+H1808</f>
        <v>72357.600000000006</v>
      </c>
      <c r="J1808" s="67" t="s">
        <v>6994</v>
      </c>
    </row>
    <row r="1809" spans="1:10" x14ac:dyDescent="0.3">
      <c r="A1809" s="68">
        <v>43621</v>
      </c>
      <c r="B1809" s="66" t="s">
        <v>6999</v>
      </c>
      <c r="C1809" s="66" t="s">
        <v>7021</v>
      </c>
      <c r="D1809" s="66">
        <v>75</v>
      </c>
      <c r="E1809" s="67">
        <v>1000</v>
      </c>
      <c r="F1809" s="70">
        <v>277.39999999999998</v>
      </c>
      <c r="G1809" s="70">
        <v>277400</v>
      </c>
      <c r="H1809" s="70">
        <f>G1809*18%</f>
        <v>49932</v>
      </c>
      <c r="I1809" s="70">
        <f>G1809+H1809</f>
        <v>327332</v>
      </c>
      <c r="J1809" s="67" t="s">
        <v>6994</v>
      </c>
    </row>
    <row r="1810" spans="1:10" x14ac:dyDescent="0.3">
      <c r="A1810" s="68">
        <v>43621</v>
      </c>
      <c r="B1810" s="66" t="s">
        <v>6999</v>
      </c>
      <c r="C1810" s="66" t="s">
        <v>7021</v>
      </c>
      <c r="D1810" s="66">
        <v>63</v>
      </c>
      <c r="E1810" s="67">
        <v>640</v>
      </c>
      <c r="F1810" s="70">
        <v>204.4</v>
      </c>
      <c r="G1810" s="70">
        <v>130816</v>
      </c>
      <c r="H1810" s="70">
        <f>G1810*18%</f>
        <v>23546.879999999997</v>
      </c>
      <c r="I1810" s="70">
        <f>G1810+H1810</f>
        <v>154362.88</v>
      </c>
      <c r="J1810" s="67" t="s">
        <v>6994</v>
      </c>
    </row>
    <row r="1811" spans="1:10" x14ac:dyDescent="0.3">
      <c r="A1811" s="68">
        <v>43621</v>
      </c>
      <c r="B1811" s="66" t="s">
        <v>6999</v>
      </c>
      <c r="C1811" s="66" t="s">
        <v>7021</v>
      </c>
      <c r="D1811" s="66">
        <v>63</v>
      </c>
      <c r="E1811" s="67">
        <v>203</v>
      </c>
      <c r="F1811" s="70">
        <v>204.4</v>
      </c>
      <c r="G1811" s="70">
        <v>41493.200000000004</v>
      </c>
      <c r="H1811" s="70">
        <f>G1811*18%</f>
        <v>7468.7760000000007</v>
      </c>
      <c r="I1811" s="70">
        <f>G1811+H1811</f>
        <v>48961.976000000002</v>
      </c>
      <c r="J1811" s="67" t="s">
        <v>6994</v>
      </c>
    </row>
    <row r="1812" spans="1:10" x14ac:dyDescent="0.3">
      <c r="A1812" s="68">
        <v>43621</v>
      </c>
      <c r="B1812" s="66" t="s">
        <v>7001</v>
      </c>
      <c r="C1812" s="66" t="s">
        <v>7021</v>
      </c>
      <c r="D1812" s="66">
        <v>110</v>
      </c>
      <c r="E1812" s="67">
        <v>400</v>
      </c>
      <c r="F1812" s="70">
        <v>576.70000000000005</v>
      </c>
      <c r="G1812" s="70">
        <v>230680.00000000003</v>
      </c>
      <c r="H1812" s="70">
        <f>G1812*18%</f>
        <v>41522.400000000001</v>
      </c>
      <c r="I1812" s="70">
        <f>G1812+H1812</f>
        <v>272202.40000000002</v>
      </c>
      <c r="J1812" s="67" t="s">
        <v>6994</v>
      </c>
    </row>
    <row r="1813" spans="1:10" x14ac:dyDescent="0.3">
      <c r="A1813" s="68">
        <v>43621</v>
      </c>
      <c r="B1813" s="66" t="s">
        <v>6999</v>
      </c>
      <c r="C1813" s="66" t="s">
        <v>7021</v>
      </c>
      <c r="D1813" s="66">
        <v>90</v>
      </c>
      <c r="E1813" s="67">
        <v>400</v>
      </c>
      <c r="F1813" s="70">
        <v>386.9</v>
      </c>
      <c r="G1813" s="70">
        <v>154760</v>
      </c>
      <c r="H1813" s="70">
        <f>G1813*18%</f>
        <v>27856.799999999999</v>
      </c>
      <c r="I1813" s="70">
        <f>G1813+H1813</f>
        <v>182616.8</v>
      </c>
      <c r="J1813" s="67" t="s">
        <v>6994</v>
      </c>
    </row>
    <row r="1814" spans="1:10" x14ac:dyDescent="0.3">
      <c r="A1814" s="68">
        <v>43621</v>
      </c>
      <c r="B1814" s="66" t="s">
        <v>6999</v>
      </c>
      <c r="C1814" s="66" t="s">
        <v>7021</v>
      </c>
      <c r="D1814" s="66">
        <v>75</v>
      </c>
      <c r="E1814" s="67">
        <v>400</v>
      </c>
      <c r="F1814" s="70">
        <v>277.39999999999998</v>
      </c>
      <c r="G1814" s="70">
        <v>110959.99999999999</v>
      </c>
      <c r="H1814" s="70">
        <f>G1814*18%</f>
        <v>19972.799999999996</v>
      </c>
      <c r="I1814" s="70">
        <f>G1814+H1814</f>
        <v>130932.79999999999</v>
      </c>
      <c r="J1814" s="67" t="s">
        <v>6994</v>
      </c>
    </row>
    <row r="1815" spans="1:10" x14ac:dyDescent="0.3">
      <c r="A1815" s="68">
        <v>43621</v>
      </c>
      <c r="B1815" s="66" t="s">
        <v>6999</v>
      </c>
      <c r="C1815" s="66" t="s">
        <v>7021</v>
      </c>
      <c r="D1815" s="66">
        <v>63</v>
      </c>
      <c r="E1815" s="67">
        <v>400</v>
      </c>
      <c r="F1815" s="70">
        <v>204.4</v>
      </c>
      <c r="G1815" s="70">
        <v>81760</v>
      </c>
      <c r="H1815" s="70">
        <f>G1815*18%</f>
        <v>14716.8</v>
      </c>
      <c r="I1815" s="70">
        <f>G1815+H1815</f>
        <v>96476.800000000003</v>
      </c>
      <c r="J1815" s="67" t="s">
        <v>6994</v>
      </c>
    </row>
    <row r="1816" spans="1:10" x14ac:dyDescent="0.3">
      <c r="A1816" s="68">
        <v>43621</v>
      </c>
      <c r="B1816" s="66" t="s">
        <v>6999</v>
      </c>
      <c r="C1816" s="66" t="s">
        <v>7021</v>
      </c>
      <c r="D1816" s="66">
        <v>110</v>
      </c>
      <c r="E1816" s="67">
        <v>400</v>
      </c>
      <c r="F1816" s="70">
        <v>601</v>
      </c>
      <c r="G1816" s="70">
        <v>240400</v>
      </c>
      <c r="H1816" s="70">
        <f>G1816*18%</f>
        <v>43272</v>
      </c>
      <c r="I1816" s="70">
        <f>G1816+H1816</f>
        <v>283672</v>
      </c>
      <c r="J1816" s="67" t="s">
        <v>6994</v>
      </c>
    </row>
    <row r="1817" spans="1:10" x14ac:dyDescent="0.3">
      <c r="A1817" s="68">
        <v>43622</v>
      </c>
      <c r="B1817" s="66" t="s">
        <v>7000</v>
      </c>
      <c r="C1817" s="66" t="s">
        <v>7023</v>
      </c>
      <c r="D1817" s="66">
        <v>63</v>
      </c>
      <c r="E1817" s="67">
        <v>9750</v>
      </c>
      <c r="F1817" s="70">
        <v>17</v>
      </c>
      <c r="G1817" s="70">
        <v>165750</v>
      </c>
      <c r="H1817" s="70">
        <f>G1817*18%</f>
        <v>29835</v>
      </c>
      <c r="I1817" s="70">
        <f>G1817+H1817</f>
        <v>195585</v>
      </c>
      <c r="J1817" s="67" t="s">
        <v>6994</v>
      </c>
    </row>
    <row r="1818" spans="1:10" x14ac:dyDescent="0.3">
      <c r="A1818" s="68">
        <v>43622</v>
      </c>
      <c r="B1818" s="66" t="s">
        <v>7000</v>
      </c>
      <c r="C1818" s="66" t="s">
        <v>7023</v>
      </c>
      <c r="D1818" s="66">
        <v>75</v>
      </c>
      <c r="E1818" s="67">
        <v>11000</v>
      </c>
      <c r="F1818" s="70">
        <v>22</v>
      </c>
      <c r="G1818" s="70">
        <v>242000</v>
      </c>
      <c r="H1818" s="70">
        <f>G1818*18%</f>
        <v>43560</v>
      </c>
      <c r="I1818" s="70">
        <f>G1818+H1818</f>
        <v>285560</v>
      </c>
      <c r="J1818" s="67" t="s">
        <v>6994</v>
      </c>
    </row>
    <row r="1819" spans="1:10" x14ac:dyDescent="0.3">
      <c r="A1819" s="68">
        <v>43622</v>
      </c>
      <c r="B1819" s="66" t="s">
        <v>7001</v>
      </c>
      <c r="C1819" s="66" t="s">
        <v>7021</v>
      </c>
      <c r="D1819" s="66">
        <v>63</v>
      </c>
      <c r="E1819" s="67">
        <v>1000</v>
      </c>
      <c r="F1819" s="70">
        <v>230</v>
      </c>
      <c r="G1819" s="70">
        <v>230000</v>
      </c>
      <c r="H1819" s="70">
        <f>G1819*18%</f>
        <v>41400</v>
      </c>
      <c r="I1819" s="70">
        <f>G1819+H1819</f>
        <v>271400</v>
      </c>
      <c r="J1819" s="67" t="s">
        <v>6994</v>
      </c>
    </row>
    <row r="1820" spans="1:10" x14ac:dyDescent="0.3">
      <c r="A1820" s="68">
        <v>43622</v>
      </c>
      <c r="B1820" s="66" t="s">
        <v>6999</v>
      </c>
      <c r="C1820" s="66" t="s">
        <v>7021</v>
      </c>
      <c r="D1820" s="66">
        <v>110</v>
      </c>
      <c r="E1820" s="67">
        <v>400</v>
      </c>
      <c r="F1820" s="70">
        <v>601</v>
      </c>
      <c r="G1820" s="70">
        <v>240400</v>
      </c>
      <c r="H1820" s="70">
        <f>G1820*18%</f>
        <v>43272</v>
      </c>
      <c r="I1820" s="70">
        <f>G1820+H1820</f>
        <v>283672</v>
      </c>
      <c r="J1820" s="67" t="s">
        <v>6994</v>
      </c>
    </row>
    <row r="1821" spans="1:10" x14ac:dyDescent="0.3">
      <c r="A1821" s="68">
        <v>43622</v>
      </c>
      <c r="B1821" s="66" t="s">
        <v>7001</v>
      </c>
      <c r="C1821" s="66" t="s">
        <v>7021</v>
      </c>
      <c r="D1821" s="66">
        <v>110</v>
      </c>
      <c r="E1821" s="67">
        <v>314</v>
      </c>
      <c r="F1821" s="70">
        <v>576.70000000000005</v>
      </c>
      <c r="G1821" s="70">
        <v>181083.80000000002</v>
      </c>
      <c r="H1821" s="70">
        <f>G1821*18%</f>
        <v>32595.084000000003</v>
      </c>
      <c r="I1821" s="70">
        <f>G1821+H1821</f>
        <v>213678.88400000002</v>
      </c>
      <c r="J1821" s="67" t="s">
        <v>6994</v>
      </c>
    </row>
    <row r="1822" spans="1:10" x14ac:dyDescent="0.3">
      <c r="A1822" s="68">
        <v>43622</v>
      </c>
      <c r="B1822" s="66" t="s">
        <v>7001</v>
      </c>
      <c r="C1822" s="66" t="s">
        <v>7021</v>
      </c>
      <c r="D1822" s="66">
        <v>110</v>
      </c>
      <c r="E1822" s="67">
        <v>77</v>
      </c>
      <c r="F1822" s="70">
        <v>576.70000000000005</v>
      </c>
      <c r="G1822" s="70">
        <v>44405.9</v>
      </c>
      <c r="H1822" s="70">
        <f>G1822*18%</f>
        <v>7993.0619999999999</v>
      </c>
      <c r="I1822" s="70">
        <f>G1822+H1822</f>
        <v>52398.962</v>
      </c>
      <c r="J1822" s="67" t="s">
        <v>6994</v>
      </c>
    </row>
    <row r="1823" spans="1:10" x14ac:dyDescent="0.3">
      <c r="A1823" s="68">
        <v>43622</v>
      </c>
      <c r="B1823" s="66" t="s">
        <v>7001</v>
      </c>
      <c r="C1823" s="66" t="s">
        <v>7021</v>
      </c>
      <c r="D1823" s="66">
        <v>110</v>
      </c>
      <c r="E1823" s="67">
        <v>9</v>
      </c>
      <c r="F1823" s="70">
        <v>576.70000000000005</v>
      </c>
      <c r="G1823" s="70">
        <v>5190.3</v>
      </c>
      <c r="H1823" s="70">
        <f>G1823*18%</f>
        <v>934.25400000000002</v>
      </c>
      <c r="I1823" s="70">
        <f>G1823+H1823</f>
        <v>6124.5540000000001</v>
      </c>
      <c r="J1823" s="67" t="s">
        <v>6994</v>
      </c>
    </row>
    <row r="1824" spans="1:10" x14ac:dyDescent="0.3">
      <c r="A1824" s="68">
        <v>43622</v>
      </c>
      <c r="B1824" s="66" t="s">
        <v>6999</v>
      </c>
      <c r="C1824" s="66" t="s">
        <v>7021</v>
      </c>
      <c r="D1824" s="66">
        <v>90</v>
      </c>
      <c r="E1824" s="67">
        <v>400</v>
      </c>
      <c r="F1824" s="70">
        <v>386.9</v>
      </c>
      <c r="G1824" s="70">
        <v>154760</v>
      </c>
      <c r="H1824" s="70">
        <f>G1824*18%</f>
        <v>27856.799999999999</v>
      </c>
      <c r="I1824" s="70">
        <f>G1824+H1824</f>
        <v>182616.8</v>
      </c>
      <c r="J1824" s="67" t="s">
        <v>6994</v>
      </c>
    </row>
    <row r="1825" spans="1:10" x14ac:dyDescent="0.3">
      <c r="A1825" s="68">
        <v>43622</v>
      </c>
      <c r="B1825" s="66" t="s">
        <v>6999</v>
      </c>
      <c r="C1825" s="66" t="s">
        <v>7021</v>
      </c>
      <c r="D1825" s="66">
        <v>75</v>
      </c>
      <c r="E1825" s="67">
        <v>400</v>
      </c>
      <c r="F1825" s="70">
        <v>277.39999999999998</v>
      </c>
      <c r="G1825" s="70">
        <v>110959.99999999999</v>
      </c>
      <c r="H1825" s="70">
        <f>G1825*18%</f>
        <v>19972.799999999996</v>
      </c>
      <c r="I1825" s="70">
        <f>G1825+H1825</f>
        <v>130932.79999999999</v>
      </c>
      <c r="J1825" s="67" t="s">
        <v>6994</v>
      </c>
    </row>
    <row r="1826" spans="1:10" x14ac:dyDescent="0.3">
      <c r="A1826" s="68">
        <v>43622</v>
      </c>
      <c r="B1826" s="66" t="s">
        <v>6999</v>
      </c>
      <c r="C1826" s="66" t="s">
        <v>7021</v>
      </c>
      <c r="D1826" s="66">
        <v>90</v>
      </c>
      <c r="E1826" s="67">
        <v>650</v>
      </c>
      <c r="F1826" s="70">
        <v>386.9</v>
      </c>
      <c r="G1826" s="70">
        <v>251484.99999999997</v>
      </c>
      <c r="H1826" s="70">
        <f>G1826*18%</f>
        <v>45267.299999999996</v>
      </c>
      <c r="I1826" s="70">
        <f>G1826+H1826</f>
        <v>296752.3</v>
      </c>
      <c r="J1826" s="67" t="s">
        <v>6994</v>
      </c>
    </row>
    <row r="1827" spans="1:10" x14ac:dyDescent="0.3">
      <c r="A1827" s="68">
        <v>43622</v>
      </c>
      <c r="B1827" s="66" t="s">
        <v>6999</v>
      </c>
      <c r="C1827" s="66" t="s">
        <v>7021</v>
      </c>
      <c r="D1827" s="66">
        <v>75</v>
      </c>
      <c r="E1827" s="67">
        <v>650</v>
      </c>
      <c r="F1827" s="70">
        <v>277.39999999999998</v>
      </c>
      <c r="G1827" s="70">
        <v>180309.99999999997</v>
      </c>
      <c r="H1827" s="70">
        <f>G1827*18%</f>
        <v>32455.799999999992</v>
      </c>
      <c r="I1827" s="70">
        <f>G1827+H1827</f>
        <v>212765.79999999996</v>
      </c>
      <c r="J1827" s="67" t="s">
        <v>6994</v>
      </c>
    </row>
    <row r="1828" spans="1:10" x14ac:dyDescent="0.3">
      <c r="A1828" s="68">
        <v>43622</v>
      </c>
      <c r="B1828" s="66" t="s">
        <v>6999</v>
      </c>
      <c r="C1828" s="66" t="s">
        <v>7021</v>
      </c>
      <c r="D1828" s="66">
        <v>90</v>
      </c>
      <c r="E1828" s="67">
        <v>502</v>
      </c>
      <c r="F1828" s="70">
        <v>386.9</v>
      </c>
      <c r="G1828" s="70">
        <v>194223.8</v>
      </c>
      <c r="H1828" s="70">
        <f>G1828*18%</f>
        <v>34960.284</v>
      </c>
      <c r="I1828" s="70">
        <f>G1828+H1828</f>
        <v>229184.08399999997</v>
      </c>
      <c r="J1828" s="67" t="s">
        <v>6994</v>
      </c>
    </row>
    <row r="1829" spans="1:10" x14ac:dyDescent="0.3">
      <c r="A1829" s="68">
        <v>43622</v>
      </c>
      <c r="B1829" s="66" t="s">
        <v>6999</v>
      </c>
      <c r="C1829" s="66" t="s">
        <v>7021</v>
      </c>
      <c r="D1829" s="66">
        <v>90</v>
      </c>
      <c r="E1829" s="67">
        <v>148</v>
      </c>
      <c r="F1829" s="70">
        <v>386.9</v>
      </c>
      <c r="G1829" s="70">
        <v>57261.2</v>
      </c>
      <c r="H1829" s="70">
        <f>G1829*18%</f>
        <v>10307.016</v>
      </c>
      <c r="I1829" s="70">
        <f>G1829+H1829</f>
        <v>67568.216</v>
      </c>
      <c r="J1829" s="67" t="s">
        <v>6994</v>
      </c>
    </row>
    <row r="1830" spans="1:10" x14ac:dyDescent="0.3">
      <c r="A1830" s="68">
        <v>43622</v>
      </c>
      <c r="B1830" s="66" t="s">
        <v>6999</v>
      </c>
      <c r="C1830" s="66" t="s">
        <v>7021</v>
      </c>
      <c r="D1830" s="66">
        <v>75</v>
      </c>
      <c r="E1830" s="67">
        <v>320</v>
      </c>
      <c r="F1830" s="70">
        <v>277.39999999999998</v>
      </c>
      <c r="G1830" s="70">
        <v>88768</v>
      </c>
      <c r="H1830" s="70">
        <f>G1830*18%</f>
        <v>15978.24</v>
      </c>
      <c r="I1830" s="70">
        <f>G1830+H1830</f>
        <v>104746.24000000001</v>
      </c>
      <c r="J1830" s="67" t="s">
        <v>6994</v>
      </c>
    </row>
    <row r="1831" spans="1:10" x14ac:dyDescent="0.3">
      <c r="A1831" s="68">
        <v>43622</v>
      </c>
      <c r="B1831" s="66" t="s">
        <v>6999</v>
      </c>
      <c r="C1831" s="66" t="s">
        <v>7021</v>
      </c>
      <c r="D1831" s="66">
        <v>75</v>
      </c>
      <c r="E1831" s="67">
        <v>330</v>
      </c>
      <c r="F1831" s="70">
        <v>277.39999999999998</v>
      </c>
      <c r="G1831" s="70">
        <v>91541.999999999985</v>
      </c>
      <c r="H1831" s="70">
        <f>G1831*18%</f>
        <v>16477.559999999998</v>
      </c>
      <c r="I1831" s="70">
        <f>G1831+H1831</f>
        <v>108019.55999999998</v>
      </c>
      <c r="J1831" s="67" t="s">
        <v>6994</v>
      </c>
    </row>
    <row r="1832" spans="1:10" x14ac:dyDescent="0.3">
      <c r="A1832" s="68">
        <v>43622</v>
      </c>
      <c r="B1832" s="66" t="s">
        <v>6999</v>
      </c>
      <c r="C1832" s="66" t="s">
        <v>7021</v>
      </c>
      <c r="D1832" s="66">
        <v>75</v>
      </c>
      <c r="E1832" s="67">
        <v>1000</v>
      </c>
      <c r="F1832" s="70">
        <v>277.39999999999998</v>
      </c>
      <c r="G1832" s="70">
        <v>277400</v>
      </c>
      <c r="H1832" s="70">
        <f>G1832*18%</f>
        <v>49932</v>
      </c>
      <c r="I1832" s="70">
        <f>G1832+H1832</f>
        <v>327332</v>
      </c>
      <c r="J1832" s="67" t="s">
        <v>6994</v>
      </c>
    </row>
    <row r="1833" spans="1:10" x14ac:dyDescent="0.3">
      <c r="A1833" s="68">
        <v>43622</v>
      </c>
      <c r="B1833" s="66" t="s">
        <v>6999</v>
      </c>
      <c r="C1833" s="66" t="s">
        <v>7021</v>
      </c>
      <c r="D1833" s="66">
        <v>63</v>
      </c>
      <c r="E1833" s="67">
        <v>793</v>
      </c>
      <c r="F1833" s="70">
        <v>204.4</v>
      </c>
      <c r="G1833" s="70">
        <v>162089.20000000001</v>
      </c>
      <c r="H1833" s="70">
        <f>G1833*18%</f>
        <v>29176.056</v>
      </c>
      <c r="I1833" s="70">
        <f>G1833+H1833</f>
        <v>191265.25600000002</v>
      </c>
      <c r="J1833" s="67" t="s">
        <v>6994</v>
      </c>
    </row>
    <row r="1834" spans="1:10" x14ac:dyDescent="0.3">
      <c r="A1834" s="68">
        <v>43622</v>
      </c>
      <c r="B1834" s="66" t="s">
        <v>6999</v>
      </c>
      <c r="C1834" s="66" t="s">
        <v>7021</v>
      </c>
      <c r="D1834" s="66">
        <v>63</v>
      </c>
      <c r="E1834" s="67">
        <v>207</v>
      </c>
      <c r="F1834" s="70">
        <v>204.4</v>
      </c>
      <c r="G1834" s="70">
        <v>42310.8</v>
      </c>
      <c r="H1834" s="70">
        <f>G1834*18%</f>
        <v>7615.9440000000004</v>
      </c>
      <c r="I1834" s="70">
        <f>G1834+H1834</f>
        <v>49926.744000000006</v>
      </c>
      <c r="J1834" s="67" t="s">
        <v>6994</v>
      </c>
    </row>
    <row r="1835" spans="1:10" x14ac:dyDescent="0.3">
      <c r="A1835" s="68">
        <v>43622</v>
      </c>
      <c r="B1835" s="66" t="s">
        <v>6999</v>
      </c>
      <c r="C1835" s="66" t="s">
        <v>7021</v>
      </c>
      <c r="D1835" s="66">
        <v>110</v>
      </c>
      <c r="E1835" s="67">
        <v>351</v>
      </c>
      <c r="F1835" s="70">
        <v>601</v>
      </c>
      <c r="G1835" s="70">
        <v>210951</v>
      </c>
      <c r="H1835" s="70">
        <f>G1835*18%</f>
        <v>37971.18</v>
      </c>
      <c r="I1835" s="70">
        <f>G1835+H1835</f>
        <v>248922.18</v>
      </c>
      <c r="J1835" s="67" t="s">
        <v>6994</v>
      </c>
    </row>
    <row r="1836" spans="1:10" x14ac:dyDescent="0.3">
      <c r="A1836" s="68">
        <v>43622</v>
      </c>
      <c r="B1836" s="66" t="s">
        <v>6999</v>
      </c>
      <c r="C1836" s="66" t="s">
        <v>7021</v>
      </c>
      <c r="D1836" s="66">
        <v>110</v>
      </c>
      <c r="E1836" s="67">
        <v>21</v>
      </c>
      <c r="F1836" s="70">
        <v>601</v>
      </c>
      <c r="G1836" s="70">
        <v>12621</v>
      </c>
      <c r="H1836" s="70">
        <f>G1836*18%</f>
        <v>2271.7799999999997</v>
      </c>
      <c r="I1836" s="70">
        <f>G1836+H1836</f>
        <v>14892.779999999999</v>
      </c>
      <c r="J1836" s="67" t="s">
        <v>6994</v>
      </c>
    </row>
    <row r="1837" spans="1:10" x14ac:dyDescent="0.3">
      <c r="A1837" s="68">
        <v>43622</v>
      </c>
      <c r="B1837" s="66" t="s">
        <v>6999</v>
      </c>
      <c r="C1837" s="66" t="s">
        <v>7021</v>
      </c>
      <c r="D1837" s="66">
        <v>90</v>
      </c>
      <c r="E1837" s="67">
        <v>556</v>
      </c>
      <c r="F1837" s="70">
        <v>386.9</v>
      </c>
      <c r="G1837" s="70">
        <v>215116.4</v>
      </c>
      <c r="H1837" s="70">
        <f>G1837*18%</f>
        <v>38720.951999999997</v>
      </c>
      <c r="I1837" s="70">
        <f>G1837+H1837</f>
        <v>253837.35199999998</v>
      </c>
      <c r="J1837" s="67" t="s">
        <v>6994</v>
      </c>
    </row>
    <row r="1838" spans="1:10" x14ac:dyDescent="0.3">
      <c r="A1838" s="68">
        <v>43622</v>
      </c>
      <c r="B1838" s="66" t="s">
        <v>6999</v>
      </c>
      <c r="C1838" s="66" t="s">
        <v>7021</v>
      </c>
      <c r="D1838" s="66">
        <v>90</v>
      </c>
      <c r="E1838" s="67">
        <v>94</v>
      </c>
      <c r="F1838" s="70">
        <v>386.9</v>
      </c>
      <c r="G1838" s="70">
        <v>36368.6</v>
      </c>
      <c r="H1838" s="70">
        <f>G1838*18%</f>
        <v>6546.347999999999</v>
      </c>
      <c r="I1838" s="70">
        <f>G1838+H1838</f>
        <v>42914.947999999997</v>
      </c>
      <c r="J1838" s="67" t="s">
        <v>6994</v>
      </c>
    </row>
    <row r="1839" spans="1:10" x14ac:dyDescent="0.3">
      <c r="A1839" s="68">
        <v>43622</v>
      </c>
      <c r="B1839" s="66" t="s">
        <v>6999</v>
      </c>
      <c r="C1839" s="66" t="s">
        <v>7021</v>
      </c>
      <c r="D1839" s="66">
        <v>75</v>
      </c>
      <c r="E1839" s="67">
        <v>650</v>
      </c>
      <c r="F1839" s="70">
        <v>277.39999999999998</v>
      </c>
      <c r="G1839" s="70">
        <v>180309.99999999997</v>
      </c>
      <c r="H1839" s="70">
        <f>G1839*18%</f>
        <v>32455.799999999992</v>
      </c>
      <c r="I1839" s="70">
        <f>G1839+H1839</f>
        <v>212765.79999999996</v>
      </c>
      <c r="J1839" s="67" t="s">
        <v>6994</v>
      </c>
    </row>
    <row r="1840" spans="1:10" x14ac:dyDescent="0.3">
      <c r="A1840" s="68">
        <v>43622</v>
      </c>
      <c r="B1840" s="66" t="s">
        <v>6999</v>
      </c>
      <c r="C1840" s="66" t="s">
        <v>7021</v>
      </c>
      <c r="D1840" s="66">
        <v>63</v>
      </c>
      <c r="E1840" s="67">
        <v>425</v>
      </c>
      <c r="F1840" s="70">
        <v>204.4</v>
      </c>
      <c r="G1840" s="70">
        <v>86870</v>
      </c>
      <c r="H1840" s="70">
        <f>G1840*18%</f>
        <v>15636.599999999999</v>
      </c>
      <c r="I1840" s="70">
        <f>G1840+H1840</f>
        <v>102506.6</v>
      </c>
      <c r="J1840" s="67" t="s">
        <v>6994</v>
      </c>
    </row>
    <row r="1841" spans="1:10" x14ac:dyDescent="0.3">
      <c r="A1841" s="68">
        <v>43622</v>
      </c>
      <c r="B1841" s="66" t="s">
        <v>6999</v>
      </c>
      <c r="C1841" s="66" t="s">
        <v>7021</v>
      </c>
      <c r="D1841" s="66">
        <v>63</v>
      </c>
      <c r="E1841" s="67">
        <v>168</v>
      </c>
      <c r="F1841" s="70">
        <v>204.4</v>
      </c>
      <c r="G1841" s="70">
        <v>34339.200000000004</v>
      </c>
      <c r="H1841" s="70">
        <f>G1841*18%</f>
        <v>6181.0560000000005</v>
      </c>
      <c r="I1841" s="70">
        <f>G1841+H1841</f>
        <v>40520.256000000008</v>
      </c>
      <c r="J1841" s="67" t="s">
        <v>6994</v>
      </c>
    </row>
    <row r="1842" spans="1:10" x14ac:dyDescent="0.3">
      <c r="A1842" s="68">
        <v>43622</v>
      </c>
      <c r="B1842" s="66" t="s">
        <v>6999</v>
      </c>
      <c r="C1842" s="66" t="s">
        <v>7021</v>
      </c>
      <c r="D1842" s="66">
        <v>63</v>
      </c>
      <c r="E1842" s="67">
        <v>57</v>
      </c>
      <c r="F1842" s="70">
        <v>204.4</v>
      </c>
      <c r="G1842" s="70">
        <v>11650.800000000001</v>
      </c>
      <c r="H1842" s="70">
        <f>G1842*18%</f>
        <v>2097.1440000000002</v>
      </c>
      <c r="I1842" s="70">
        <f>G1842+H1842</f>
        <v>13747.944000000001</v>
      </c>
      <c r="J1842" s="67" t="s">
        <v>6994</v>
      </c>
    </row>
    <row r="1843" spans="1:10" x14ac:dyDescent="0.3">
      <c r="A1843" s="68">
        <v>43622</v>
      </c>
      <c r="B1843" s="66" t="s">
        <v>6999</v>
      </c>
      <c r="C1843" s="66" t="s">
        <v>7021</v>
      </c>
      <c r="D1843" s="66">
        <v>110</v>
      </c>
      <c r="E1843" s="67">
        <v>213</v>
      </c>
      <c r="F1843" s="70">
        <v>601</v>
      </c>
      <c r="G1843" s="70">
        <v>128013</v>
      </c>
      <c r="H1843" s="70">
        <f>G1843*18%</f>
        <v>23042.34</v>
      </c>
      <c r="I1843" s="70">
        <f>G1843+H1843</f>
        <v>151055.34</v>
      </c>
      <c r="J1843" s="67" t="s">
        <v>6994</v>
      </c>
    </row>
    <row r="1844" spans="1:10" x14ac:dyDescent="0.3">
      <c r="A1844" s="68">
        <v>43622</v>
      </c>
      <c r="B1844" s="66" t="s">
        <v>6999</v>
      </c>
      <c r="C1844" s="66" t="s">
        <v>7021</v>
      </c>
      <c r="D1844" s="66">
        <v>110</v>
      </c>
      <c r="E1844" s="67">
        <v>213</v>
      </c>
      <c r="F1844" s="70">
        <v>601</v>
      </c>
      <c r="G1844" s="70">
        <v>128013</v>
      </c>
      <c r="H1844" s="70">
        <f>G1844*18%</f>
        <v>23042.34</v>
      </c>
      <c r="I1844" s="70">
        <f>G1844+H1844</f>
        <v>151055.34</v>
      </c>
      <c r="J1844" s="67" t="s">
        <v>6994</v>
      </c>
    </row>
    <row r="1845" spans="1:10" x14ac:dyDescent="0.3">
      <c r="A1845" s="68">
        <v>43622</v>
      </c>
      <c r="B1845" s="66" t="s">
        <v>7001</v>
      </c>
      <c r="C1845" s="66" t="s">
        <v>7021</v>
      </c>
      <c r="D1845" s="66">
        <v>110</v>
      </c>
      <c r="E1845" s="67">
        <v>315</v>
      </c>
      <c r="F1845" s="70">
        <v>576.70000000000005</v>
      </c>
      <c r="G1845" s="70">
        <v>181660.5</v>
      </c>
      <c r="H1845" s="70">
        <f>G1845*18%</f>
        <v>32698.89</v>
      </c>
      <c r="I1845" s="70">
        <f>G1845+H1845</f>
        <v>214359.39</v>
      </c>
      <c r="J1845" s="67" t="s">
        <v>6994</v>
      </c>
    </row>
    <row r="1846" spans="1:10" x14ac:dyDescent="0.3">
      <c r="A1846" s="68">
        <v>43622</v>
      </c>
      <c r="B1846" s="66" t="s">
        <v>7001</v>
      </c>
      <c r="C1846" s="66" t="s">
        <v>7021</v>
      </c>
      <c r="D1846" s="66">
        <v>110</v>
      </c>
      <c r="E1846" s="67">
        <v>85</v>
      </c>
      <c r="F1846" s="70">
        <v>576.70000000000005</v>
      </c>
      <c r="G1846" s="70">
        <v>49019.500000000007</v>
      </c>
      <c r="H1846" s="70">
        <f>G1846*18%</f>
        <v>8823.51</v>
      </c>
      <c r="I1846" s="70">
        <f>G1846+H1846</f>
        <v>57843.010000000009</v>
      </c>
      <c r="J1846" s="67" t="s">
        <v>6994</v>
      </c>
    </row>
    <row r="1847" spans="1:10" x14ac:dyDescent="0.3">
      <c r="A1847" s="68">
        <v>43622</v>
      </c>
      <c r="B1847" s="66" t="s">
        <v>6999</v>
      </c>
      <c r="C1847" s="66" t="s">
        <v>7021</v>
      </c>
      <c r="D1847" s="66">
        <v>90</v>
      </c>
      <c r="E1847" s="67">
        <v>400</v>
      </c>
      <c r="F1847" s="70">
        <v>386.9</v>
      </c>
      <c r="G1847" s="70">
        <v>154760</v>
      </c>
      <c r="H1847" s="70">
        <f>G1847*18%</f>
        <v>27856.799999999999</v>
      </c>
      <c r="I1847" s="70">
        <f>G1847+H1847</f>
        <v>182616.8</v>
      </c>
      <c r="J1847" s="67" t="s">
        <v>6994</v>
      </c>
    </row>
    <row r="1848" spans="1:10" x14ac:dyDescent="0.3">
      <c r="A1848" s="68">
        <v>43622</v>
      </c>
      <c r="B1848" s="66" t="s">
        <v>6999</v>
      </c>
      <c r="C1848" s="66" t="s">
        <v>7021</v>
      </c>
      <c r="D1848" s="66">
        <v>75</v>
      </c>
      <c r="E1848" s="67">
        <v>400</v>
      </c>
      <c r="F1848" s="70">
        <v>277.39999999999998</v>
      </c>
      <c r="G1848" s="70">
        <v>110959.99999999999</v>
      </c>
      <c r="H1848" s="70">
        <f>G1848*18%</f>
        <v>19972.799999999996</v>
      </c>
      <c r="I1848" s="70">
        <f>G1848+H1848</f>
        <v>130932.79999999999</v>
      </c>
      <c r="J1848" s="67" t="s">
        <v>6994</v>
      </c>
    </row>
    <row r="1849" spans="1:10" x14ac:dyDescent="0.3">
      <c r="A1849" s="68">
        <v>43622</v>
      </c>
      <c r="B1849" s="66" t="s">
        <v>7001</v>
      </c>
      <c r="C1849" s="66" t="s">
        <v>7021</v>
      </c>
      <c r="D1849" s="66">
        <v>63</v>
      </c>
      <c r="E1849" s="67">
        <v>884</v>
      </c>
      <c r="F1849" s="70">
        <v>216</v>
      </c>
      <c r="G1849" s="70">
        <v>190944</v>
      </c>
      <c r="H1849" s="70">
        <f>G1849*18%</f>
        <v>34369.919999999998</v>
      </c>
      <c r="I1849" s="70">
        <f>G1849+H1849</f>
        <v>225313.91999999998</v>
      </c>
      <c r="J1849" s="67" t="s">
        <v>6994</v>
      </c>
    </row>
    <row r="1850" spans="1:10" x14ac:dyDescent="0.3">
      <c r="A1850" s="68">
        <v>43623</v>
      </c>
      <c r="B1850" s="66" t="s">
        <v>7000</v>
      </c>
      <c r="C1850" s="66" t="s">
        <v>7023</v>
      </c>
      <c r="D1850" s="66">
        <v>90</v>
      </c>
      <c r="E1850" s="67">
        <v>4350</v>
      </c>
      <c r="F1850" s="70">
        <v>36</v>
      </c>
      <c r="G1850" s="70">
        <v>156600</v>
      </c>
      <c r="H1850" s="70">
        <f>G1850*18%</f>
        <v>28188</v>
      </c>
      <c r="I1850" s="70">
        <f>G1850+H1850</f>
        <v>184788</v>
      </c>
      <c r="J1850" s="67" t="s">
        <v>6994</v>
      </c>
    </row>
    <row r="1851" spans="1:10" x14ac:dyDescent="0.3">
      <c r="A1851" s="68">
        <v>43623</v>
      </c>
      <c r="B1851" s="66" t="s">
        <v>7000</v>
      </c>
      <c r="C1851" s="66" t="s">
        <v>7023</v>
      </c>
      <c r="D1851" s="66">
        <v>75</v>
      </c>
      <c r="E1851" s="67">
        <v>3720</v>
      </c>
      <c r="F1851" s="70">
        <v>22</v>
      </c>
      <c r="G1851" s="70">
        <v>81840</v>
      </c>
      <c r="H1851" s="70">
        <f>G1851*18%</f>
        <v>14731.199999999999</v>
      </c>
      <c r="I1851" s="70">
        <f>G1851+H1851</f>
        <v>96571.199999999997</v>
      </c>
      <c r="J1851" s="67" t="s">
        <v>6994</v>
      </c>
    </row>
    <row r="1852" spans="1:10" x14ac:dyDescent="0.3">
      <c r="A1852" s="68">
        <v>43623</v>
      </c>
      <c r="B1852" s="66" t="s">
        <v>7000</v>
      </c>
      <c r="C1852" s="66" t="s">
        <v>7023</v>
      </c>
      <c r="D1852" s="66">
        <v>63</v>
      </c>
      <c r="E1852" s="67">
        <v>6435</v>
      </c>
      <c r="F1852" s="70">
        <v>17</v>
      </c>
      <c r="G1852" s="70">
        <v>109395</v>
      </c>
      <c r="H1852" s="70">
        <f>G1852*18%</f>
        <v>19691.099999999999</v>
      </c>
      <c r="I1852" s="70">
        <f>G1852+H1852</f>
        <v>129086.1</v>
      </c>
      <c r="J1852" s="67" t="s">
        <v>6994</v>
      </c>
    </row>
    <row r="1853" spans="1:10" x14ac:dyDescent="0.3">
      <c r="A1853" s="68">
        <v>43623</v>
      </c>
      <c r="B1853" s="66" t="s">
        <v>7000</v>
      </c>
      <c r="C1853" s="66" t="s">
        <v>7023</v>
      </c>
      <c r="D1853" s="66">
        <v>75</v>
      </c>
      <c r="E1853" s="67">
        <v>2440</v>
      </c>
      <c r="F1853" s="70">
        <v>22</v>
      </c>
      <c r="G1853" s="70">
        <v>53680</v>
      </c>
      <c r="H1853" s="70">
        <f>G1853*18%</f>
        <v>9662.4</v>
      </c>
      <c r="I1853" s="70">
        <f>G1853+H1853</f>
        <v>63342.400000000001</v>
      </c>
      <c r="J1853" s="67" t="s">
        <v>6994</v>
      </c>
    </row>
    <row r="1854" spans="1:10" x14ac:dyDescent="0.3">
      <c r="A1854" s="68">
        <v>43623</v>
      </c>
      <c r="B1854" s="66" t="s">
        <v>7000</v>
      </c>
      <c r="C1854" s="66" t="s">
        <v>7023</v>
      </c>
      <c r="D1854" s="66">
        <v>90</v>
      </c>
      <c r="E1854" s="67">
        <v>1000</v>
      </c>
      <c r="F1854" s="70">
        <v>36</v>
      </c>
      <c r="G1854" s="70">
        <v>36000</v>
      </c>
      <c r="H1854" s="70">
        <f>G1854*18%</f>
        <v>6480</v>
      </c>
      <c r="I1854" s="70">
        <f>G1854+H1854</f>
        <v>42480</v>
      </c>
      <c r="J1854" s="67" t="s">
        <v>6994</v>
      </c>
    </row>
    <row r="1855" spans="1:10" x14ac:dyDescent="0.3">
      <c r="A1855" s="68">
        <v>43623</v>
      </c>
      <c r="B1855" s="66" t="s">
        <v>7000</v>
      </c>
      <c r="C1855" s="66" t="s">
        <v>7023</v>
      </c>
      <c r="D1855" s="66">
        <v>63</v>
      </c>
      <c r="E1855" s="67">
        <v>5200</v>
      </c>
      <c r="F1855" s="70">
        <v>17</v>
      </c>
      <c r="G1855" s="70">
        <v>88400</v>
      </c>
      <c r="H1855" s="70">
        <f>G1855*18%</f>
        <v>15912</v>
      </c>
      <c r="I1855" s="70">
        <f>G1855+H1855</f>
        <v>104312</v>
      </c>
      <c r="J1855" s="67" t="s">
        <v>6994</v>
      </c>
    </row>
    <row r="1856" spans="1:10" x14ac:dyDescent="0.3">
      <c r="A1856" s="68">
        <v>43623</v>
      </c>
      <c r="B1856" s="66" t="s">
        <v>7000</v>
      </c>
      <c r="C1856" s="66" t="s">
        <v>7023</v>
      </c>
      <c r="D1856" s="66">
        <v>75</v>
      </c>
      <c r="E1856" s="67">
        <v>1000</v>
      </c>
      <c r="F1856" s="70">
        <v>22</v>
      </c>
      <c r="G1856" s="70">
        <v>22000</v>
      </c>
      <c r="H1856" s="70">
        <f>G1856*18%</f>
        <v>3960</v>
      </c>
      <c r="I1856" s="70">
        <f>G1856+H1856</f>
        <v>25960</v>
      </c>
      <c r="J1856" s="67" t="s">
        <v>6994</v>
      </c>
    </row>
    <row r="1857" spans="1:10" x14ac:dyDescent="0.3">
      <c r="A1857" s="68">
        <v>43623</v>
      </c>
      <c r="B1857" s="66" t="s">
        <v>7004</v>
      </c>
      <c r="C1857" s="66" t="s">
        <v>6998</v>
      </c>
      <c r="D1857" s="66">
        <v>90</v>
      </c>
      <c r="E1857" s="67">
        <v>15</v>
      </c>
      <c r="F1857" s="70">
        <v>49</v>
      </c>
      <c r="G1857" s="70">
        <v>735</v>
      </c>
      <c r="H1857" s="70">
        <f>G1857*18%</f>
        <v>132.29999999999998</v>
      </c>
      <c r="I1857" s="70">
        <f>G1857+H1857</f>
        <v>867.3</v>
      </c>
      <c r="J1857" s="67" t="s">
        <v>6994</v>
      </c>
    </row>
    <row r="1858" spans="1:10" x14ac:dyDescent="0.3">
      <c r="A1858" s="68">
        <v>43623</v>
      </c>
      <c r="B1858" s="66" t="s">
        <v>7001</v>
      </c>
      <c r="C1858" s="66" t="s">
        <v>7021</v>
      </c>
      <c r="D1858" s="66">
        <v>63</v>
      </c>
      <c r="E1858" s="67">
        <v>1400</v>
      </c>
      <c r="F1858" s="70">
        <v>216</v>
      </c>
      <c r="G1858" s="70">
        <v>302400</v>
      </c>
      <c r="H1858" s="70">
        <f>G1858*18%</f>
        <v>54432</v>
      </c>
      <c r="I1858" s="70">
        <f>G1858+H1858</f>
        <v>356832</v>
      </c>
      <c r="J1858" s="67" t="s">
        <v>6994</v>
      </c>
    </row>
    <row r="1859" spans="1:10" x14ac:dyDescent="0.3">
      <c r="A1859" s="68">
        <v>43623</v>
      </c>
      <c r="B1859" s="66" t="s">
        <v>6999</v>
      </c>
      <c r="C1859" s="66" t="s">
        <v>7021</v>
      </c>
      <c r="D1859" s="66">
        <v>110</v>
      </c>
      <c r="E1859" s="67">
        <v>446</v>
      </c>
      <c r="F1859" s="70">
        <v>601</v>
      </c>
      <c r="G1859" s="70">
        <v>268046</v>
      </c>
      <c r="H1859" s="70">
        <f>G1859*18%</f>
        <v>48248.28</v>
      </c>
      <c r="I1859" s="70">
        <f>G1859+H1859</f>
        <v>316294.28000000003</v>
      </c>
      <c r="J1859" s="67" t="s">
        <v>6994</v>
      </c>
    </row>
    <row r="1860" spans="1:10" x14ac:dyDescent="0.3">
      <c r="A1860" s="68">
        <v>43623</v>
      </c>
      <c r="B1860" s="66" t="s">
        <v>6999</v>
      </c>
      <c r="C1860" s="66" t="s">
        <v>7021</v>
      </c>
      <c r="D1860" s="66">
        <v>90</v>
      </c>
      <c r="E1860" s="67">
        <v>650</v>
      </c>
      <c r="F1860" s="70">
        <v>386.9</v>
      </c>
      <c r="G1860" s="70">
        <v>251484.99999999997</v>
      </c>
      <c r="H1860" s="70">
        <f>G1860*18%</f>
        <v>45267.299999999996</v>
      </c>
      <c r="I1860" s="70">
        <f>G1860+H1860</f>
        <v>296752.3</v>
      </c>
      <c r="J1860" s="67" t="s">
        <v>6994</v>
      </c>
    </row>
    <row r="1861" spans="1:10" x14ac:dyDescent="0.3">
      <c r="A1861" s="68">
        <v>43623</v>
      </c>
      <c r="B1861" s="66" t="s">
        <v>6999</v>
      </c>
      <c r="C1861" s="66" t="s">
        <v>7021</v>
      </c>
      <c r="D1861" s="66">
        <v>75</v>
      </c>
      <c r="E1861" s="67">
        <v>650</v>
      </c>
      <c r="F1861" s="70">
        <v>277.39999999999998</v>
      </c>
      <c r="G1861" s="70">
        <v>180309.99999999997</v>
      </c>
      <c r="H1861" s="70">
        <f>G1861*18%</f>
        <v>32455.799999999992</v>
      </c>
      <c r="I1861" s="70">
        <f>G1861+H1861</f>
        <v>212765.79999999996</v>
      </c>
      <c r="J1861" s="67" t="s">
        <v>6994</v>
      </c>
    </row>
    <row r="1862" spans="1:10" x14ac:dyDescent="0.3">
      <c r="A1862" s="68">
        <v>43623</v>
      </c>
      <c r="B1862" s="66" t="s">
        <v>7003</v>
      </c>
      <c r="C1862" s="66" t="s">
        <v>7033</v>
      </c>
      <c r="D1862" s="66">
        <v>75</v>
      </c>
      <c r="E1862" s="67">
        <v>540</v>
      </c>
      <c r="F1862" s="70">
        <v>30</v>
      </c>
      <c r="G1862" s="70">
        <v>16200</v>
      </c>
      <c r="H1862" s="70">
        <f>G1862*18%</f>
        <v>2916</v>
      </c>
      <c r="I1862" s="70">
        <f>G1862+H1862</f>
        <v>19116</v>
      </c>
      <c r="J1862" s="67" t="s">
        <v>6994</v>
      </c>
    </row>
    <row r="1863" spans="1:10" x14ac:dyDescent="0.3">
      <c r="A1863" s="68">
        <v>43623</v>
      </c>
      <c r="B1863" s="66" t="s">
        <v>7004</v>
      </c>
      <c r="C1863" s="66" t="s">
        <v>6998</v>
      </c>
      <c r="D1863" s="66">
        <v>90</v>
      </c>
      <c r="E1863" s="67">
        <v>1800</v>
      </c>
      <c r="F1863" s="70">
        <v>49</v>
      </c>
      <c r="G1863" s="70">
        <v>88200</v>
      </c>
      <c r="H1863" s="70">
        <f>G1863*18%</f>
        <v>15876</v>
      </c>
      <c r="I1863" s="70">
        <f>G1863+H1863</f>
        <v>104076</v>
      </c>
      <c r="J1863" s="67" t="s">
        <v>6994</v>
      </c>
    </row>
    <row r="1864" spans="1:10" x14ac:dyDescent="0.3">
      <c r="A1864" s="68">
        <v>43623</v>
      </c>
      <c r="B1864" s="66" t="s">
        <v>6999</v>
      </c>
      <c r="C1864" s="66" t="s">
        <v>7021</v>
      </c>
      <c r="D1864" s="66">
        <v>110</v>
      </c>
      <c r="E1864" s="67">
        <v>161</v>
      </c>
      <c r="F1864" s="70">
        <v>601</v>
      </c>
      <c r="G1864" s="70">
        <v>96761</v>
      </c>
      <c r="H1864" s="70">
        <f>G1864*18%</f>
        <v>17416.98</v>
      </c>
      <c r="I1864" s="70">
        <f>G1864+H1864</f>
        <v>114177.98</v>
      </c>
      <c r="J1864" s="67" t="s">
        <v>6994</v>
      </c>
    </row>
    <row r="1865" spans="1:10" x14ac:dyDescent="0.3">
      <c r="A1865" s="68">
        <v>43623</v>
      </c>
      <c r="B1865" s="66" t="s">
        <v>6999</v>
      </c>
      <c r="C1865" s="66" t="s">
        <v>7021</v>
      </c>
      <c r="D1865" s="66">
        <v>110</v>
      </c>
      <c r="E1865" s="67">
        <v>259</v>
      </c>
      <c r="F1865" s="70">
        <v>601</v>
      </c>
      <c r="G1865" s="70">
        <v>155659</v>
      </c>
      <c r="H1865" s="70">
        <f>G1865*18%</f>
        <v>28018.62</v>
      </c>
      <c r="I1865" s="70">
        <f>G1865+H1865</f>
        <v>183677.62</v>
      </c>
      <c r="J1865" s="67" t="s">
        <v>6994</v>
      </c>
    </row>
    <row r="1866" spans="1:10" x14ac:dyDescent="0.3">
      <c r="A1866" s="68">
        <v>43623</v>
      </c>
      <c r="B1866" s="66" t="s">
        <v>6999</v>
      </c>
      <c r="C1866" s="66" t="s">
        <v>7021</v>
      </c>
      <c r="D1866" s="66">
        <v>90</v>
      </c>
      <c r="E1866" s="67">
        <v>650</v>
      </c>
      <c r="F1866" s="70">
        <v>386.9</v>
      </c>
      <c r="G1866" s="70">
        <v>251484.99999999997</v>
      </c>
      <c r="H1866" s="70">
        <f>G1866*18%</f>
        <v>45267.299999999996</v>
      </c>
      <c r="I1866" s="70">
        <f>G1866+H1866</f>
        <v>296752.3</v>
      </c>
      <c r="J1866" s="67" t="s">
        <v>6994</v>
      </c>
    </row>
    <row r="1867" spans="1:10" x14ac:dyDescent="0.3">
      <c r="A1867" s="68">
        <v>43623</v>
      </c>
      <c r="B1867" s="66" t="s">
        <v>6999</v>
      </c>
      <c r="C1867" s="66" t="s">
        <v>7021</v>
      </c>
      <c r="D1867" s="66">
        <v>75</v>
      </c>
      <c r="E1867" s="67">
        <v>650</v>
      </c>
      <c r="F1867" s="70">
        <v>277.39999999999998</v>
      </c>
      <c r="G1867" s="70">
        <v>180309.99999999997</v>
      </c>
      <c r="H1867" s="70">
        <f>G1867*18%</f>
        <v>32455.799999999992</v>
      </c>
      <c r="I1867" s="70">
        <f>G1867+H1867</f>
        <v>212765.79999999996</v>
      </c>
      <c r="J1867" s="67" t="s">
        <v>6994</v>
      </c>
    </row>
    <row r="1868" spans="1:10" x14ac:dyDescent="0.3">
      <c r="A1868" s="68">
        <v>43623</v>
      </c>
      <c r="B1868" s="66" t="s">
        <v>6999</v>
      </c>
      <c r="C1868" s="66" t="s">
        <v>7021</v>
      </c>
      <c r="D1868" s="66">
        <v>110</v>
      </c>
      <c r="E1868" s="67">
        <v>350</v>
      </c>
      <c r="F1868" s="70">
        <v>601</v>
      </c>
      <c r="G1868" s="70">
        <v>210350</v>
      </c>
      <c r="H1868" s="70">
        <f>G1868*18%</f>
        <v>37863</v>
      </c>
      <c r="I1868" s="70">
        <f>G1868+H1868</f>
        <v>248213</v>
      </c>
      <c r="J1868" s="67" t="s">
        <v>6994</v>
      </c>
    </row>
    <row r="1869" spans="1:10" x14ac:dyDescent="0.3">
      <c r="A1869" s="68">
        <v>43623</v>
      </c>
      <c r="B1869" s="66" t="s">
        <v>7001</v>
      </c>
      <c r="C1869" s="66" t="s">
        <v>7021</v>
      </c>
      <c r="D1869" s="66">
        <v>63</v>
      </c>
      <c r="E1869" s="67">
        <v>1400</v>
      </c>
      <c r="F1869" s="70">
        <v>216</v>
      </c>
      <c r="G1869" s="70">
        <v>302400</v>
      </c>
      <c r="H1869" s="70">
        <f>G1869*18%</f>
        <v>54432</v>
      </c>
      <c r="I1869" s="70">
        <f>G1869+H1869</f>
        <v>356832</v>
      </c>
      <c r="J1869" s="67" t="s">
        <v>6994</v>
      </c>
    </row>
    <row r="1870" spans="1:10" x14ac:dyDescent="0.3">
      <c r="A1870" s="68">
        <v>43623</v>
      </c>
      <c r="B1870" s="66" t="s">
        <v>7001</v>
      </c>
      <c r="C1870" s="66" t="s">
        <v>7021</v>
      </c>
      <c r="D1870" s="66">
        <v>110</v>
      </c>
      <c r="E1870" s="67">
        <v>198</v>
      </c>
      <c r="F1870" s="70">
        <v>576.70000000000005</v>
      </c>
      <c r="G1870" s="70">
        <v>114186.6</v>
      </c>
      <c r="H1870" s="70">
        <f>G1870*18%</f>
        <v>20553.588</v>
      </c>
      <c r="I1870" s="70">
        <f>G1870+H1870</f>
        <v>134740.18799999999</v>
      </c>
      <c r="J1870" s="67" t="s">
        <v>6994</v>
      </c>
    </row>
    <row r="1871" spans="1:10" x14ac:dyDescent="0.3">
      <c r="A1871" s="68">
        <v>43623</v>
      </c>
      <c r="B1871" s="66" t="s">
        <v>6999</v>
      </c>
      <c r="C1871" s="66" t="s">
        <v>7021</v>
      </c>
      <c r="D1871" s="66">
        <v>90</v>
      </c>
      <c r="E1871" s="67">
        <v>537</v>
      </c>
      <c r="F1871" s="70">
        <v>386.9</v>
      </c>
      <c r="G1871" s="70">
        <v>207765.3</v>
      </c>
      <c r="H1871" s="70">
        <f>G1871*18%</f>
        <v>37397.753999999994</v>
      </c>
      <c r="I1871" s="70">
        <f>G1871+H1871</f>
        <v>245163.05399999997</v>
      </c>
      <c r="J1871" s="67" t="s">
        <v>6994</v>
      </c>
    </row>
    <row r="1872" spans="1:10" x14ac:dyDescent="0.3">
      <c r="A1872" s="68">
        <v>43623</v>
      </c>
      <c r="B1872" s="66" t="s">
        <v>6999</v>
      </c>
      <c r="C1872" s="66" t="s">
        <v>7021</v>
      </c>
      <c r="D1872" s="66">
        <v>75</v>
      </c>
      <c r="E1872" s="67">
        <v>537</v>
      </c>
      <c r="F1872" s="70">
        <v>277.39999999999998</v>
      </c>
      <c r="G1872" s="70">
        <v>148963.79999999999</v>
      </c>
      <c r="H1872" s="70">
        <f>G1872*18%</f>
        <v>26813.483999999997</v>
      </c>
      <c r="I1872" s="70">
        <f>G1872+H1872</f>
        <v>175777.28399999999</v>
      </c>
      <c r="J1872" s="67" t="s">
        <v>6994</v>
      </c>
    </row>
    <row r="1873" spans="1:10" x14ac:dyDescent="0.3">
      <c r="A1873" s="68">
        <v>43623</v>
      </c>
      <c r="B1873" s="66" t="s">
        <v>7002</v>
      </c>
      <c r="C1873" s="66" t="s">
        <v>7022</v>
      </c>
      <c r="D1873" s="66" t="s">
        <v>54</v>
      </c>
      <c r="E1873" s="67">
        <v>13000</v>
      </c>
      <c r="F1873" s="70">
        <v>6</v>
      </c>
      <c r="G1873" s="70">
        <v>78000</v>
      </c>
      <c r="H1873" s="70">
        <f>G1873*18%</f>
        <v>14040</v>
      </c>
      <c r="I1873" s="70">
        <f>G1873+H1873</f>
        <v>92040</v>
      </c>
      <c r="J1873" s="67" t="s">
        <v>6994</v>
      </c>
    </row>
    <row r="1874" spans="1:10" x14ac:dyDescent="0.3">
      <c r="A1874" s="68">
        <v>43623</v>
      </c>
      <c r="B1874" s="66" t="s">
        <v>7002</v>
      </c>
      <c r="C1874" s="66" t="s">
        <v>7022</v>
      </c>
      <c r="D1874" s="66" t="s">
        <v>54</v>
      </c>
      <c r="E1874" s="67">
        <v>200</v>
      </c>
      <c r="F1874" s="70">
        <v>6</v>
      </c>
      <c r="G1874" s="70">
        <v>1200</v>
      </c>
      <c r="H1874" s="70">
        <f>G1874*18%</f>
        <v>216</v>
      </c>
      <c r="I1874" s="70">
        <f>G1874+H1874</f>
        <v>1416</v>
      </c>
      <c r="J1874" s="67" t="s">
        <v>6994</v>
      </c>
    </row>
    <row r="1875" spans="1:10" x14ac:dyDescent="0.3">
      <c r="A1875" s="68">
        <v>43623</v>
      </c>
      <c r="B1875" s="66" t="s">
        <v>7002</v>
      </c>
      <c r="C1875" s="66" t="s">
        <v>7022</v>
      </c>
      <c r="D1875" s="66" t="s">
        <v>54</v>
      </c>
      <c r="E1875" s="67">
        <v>200</v>
      </c>
      <c r="F1875" s="70">
        <v>6</v>
      </c>
      <c r="G1875" s="70">
        <v>1200</v>
      </c>
      <c r="H1875" s="70">
        <f>G1875*18%</f>
        <v>216</v>
      </c>
      <c r="I1875" s="70">
        <f>G1875+H1875</f>
        <v>1416</v>
      </c>
      <c r="J1875" s="67" t="s">
        <v>6994</v>
      </c>
    </row>
    <row r="1876" spans="1:10" x14ac:dyDescent="0.3">
      <c r="A1876" s="68">
        <v>43623</v>
      </c>
      <c r="B1876" s="66" t="s">
        <v>7002</v>
      </c>
      <c r="C1876" s="66" t="s">
        <v>7022</v>
      </c>
      <c r="D1876" s="66">
        <v>60</v>
      </c>
      <c r="E1876" s="67">
        <v>900</v>
      </c>
      <c r="F1876" s="70">
        <v>361</v>
      </c>
      <c r="G1876" s="70">
        <v>324900</v>
      </c>
      <c r="H1876" s="70">
        <f>G1876*18%</f>
        <v>58482</v>
      </c>
      <c r="I1876" s="70">
        <f>G1876+H1876</f>
        <v>383382</v>
      </c>
      <c r="J1876" s="67" t="s">
        <v>6994</v>
      </c>
    </row>
    <row r="1877" spans="1:10" x14ac:dyDescent="0.3">
      <c r="A1877" s="68">
        <v>43623</v>
      </c>
      <c r="B1877" s="66" t="s">
        <v>7002</v>
      </c>
      <c r="C1877" s="66" t="s">
        <v>7022</v>
      </c>
      <c r="D1877" s="66">
        <v>60</v>
      </c>
      <c r="E1877" s="67">
        <v>150</v>
      </c>
      <c r="F1877" s="70">
        <v>361</v>
      </c>
      <c r="G1877" s="70">
        <v>54150</v>
      </c>
      <c r="H1877" s="70">
        <f>G1877*18%</f>
        <v>9747</v>
      </c>
      <c r="I1877" s="70">
        <f>G1877+H1877</f>
        <v>63897</v>
      </c>
      <c r="J1877" s="67" t="s">
        <v>6994</v>
      </c>
    </row>
    <row r="1878" spans="1:10" x14ac:dyDescent="0.3">
      <c r="A1878" s="68">
        <v>43624</v>
      </c>
      <c r="B1878" s="66" t="s">
        <v>6999</v>
      </c>
      <c r="C1878" s="66" t="s">
        <v>7021</v>
      </c>
      <c r="D1878" s="66">
        <v>110</v>
      </c>
      <c r="E1878" s="67">
        <v>400</v>
      </c>
      <c r="F1878" s="70">
        <v>601</v>
      </c>
      <c r="G1878" s="70">
        <v>240400</v>
      </c>
      <c r="H1878" s="70">
        <f>G1878*18%</f>
        <v>43272</v>
      </c>
      <c r="I1878" s="70">
        <f>G1878+H1878</f>
        <v>283672</v>
      </c>
      <c r="J1878" s="67" t="s">
        <v>6994</v>
      </c>
    </row>
    <row r="1879" spans="1:10" x14ac:dyDescent="0.3">
      <c r="A1879" s="68">
        <v>43624</v>
      </c>
      <c r="B1879" s="66" t="s">
        <v>6999</v>
      </c>
      <c r="C1879" s="66" t="s">
        <v>7021</v>
      </c>
      <c r="D1879" s="66">
        <v>90</v>
      </c>
      <c r="E1879" s="67">
        <v>650</v>
      </c>
      <c r="F1879" s="70">
        <v>386.9</v>
      </c>
      <c r="G1879" s="70">
        <v>251484.99999999997</v>
      </c>
      <c r="H1879" s="70">
        <f>G1879*18%</f>
        <v>45267.299999999996</v>
      </c>
      <c r="I1879" s="70">
        <f>G1879+H1879</f>
        <v>296752.3</v>
      </c>
      <c r="J1879" s="67" t="s">
        <v>6994</v>
      </c>
    </row>
    <row r="1880" spans="1:10" x14ac:dyDescent="0.3">
      <c r="A1880" s="68">
        <v>43624</v>
      </c>
      <c r="B1880" s="66" t="s">
        <v>6999</v>
      </c>
      <c r="C1880" s="66" t="s">
        <v>7021</v>
      </c>
      <c r="D1880" s="66">
        <v>75</v>
      </c>
      <c r="E1880" s="67">
        <v>396</v>
      </c>
      <c r="F1880" s="70">
        <v>277.39999999999998</v>
      </c>
      <c r="G1880" s="70">
        <v>109850.4</v>
      </c>
      <c r="H1880" s="70">
        <f>G1880*18%</f>
        <v>19773.071999999996</v>
      </c>
      <c r="I1880" s="70">
        <f>G1880+H1880</f>
        <v>129623.47199999999</v>
      </c>
      <c r="J1880" s="67" t="s">
        <v>6994</v>
      </c>
    </row>
    <row r="1881" spans="1:10" x14ac:dyDescent="0.3">
      <c r="A1881" s="68">
        <v>43624</v>
      </c>
      <c r="B1881" s="66" t="s">
        <v>6999</v>
      </c>
      <c r="C1881" s="66" t="s">
        <v>7021</v>
      </c>
      <c r="D1881" s="66">
        <v>75</v>
      </c>
      <c r="E1881" s="67">
        <v>254</v>
      </c>
      <c r="F1881" s="70">
        <v>277.39999999999998</v>
      </c>
      <c r="G1881" s="70">
        <v>70459.599999999991</v>
      </c>
      <c r="H1881" s="70">
        <f>G1881*18%</f>
        <v>12682.727999999997</v>
      </c>
      <c r="I1881" s="70">
        <f>G1881+H1881</f>
        <v>83142.327999999994</v>
      </c>
      <c r="J1881" s="67" t="s">
        <v>6994</v>
      </c>
    </row>
    <row r="1882" spans="1:10" x14ac:dyDescent="0.3">
      <c r="A1882" s="68">
        <v>43624</v>
      </c>
      <c r="B1882" s="66" t="s">
        <v>6999</v>
      </c>
      <c r="C1882" s="66" t="s">
        <v>7021</v>
      </c>
      <c r="D1882" s="66">
        <v>63</v>
      </c>
      <c r="E1882" s="67">
        <v>1400</v>
      </c>
      <c r="F1882" s="70">
        <v>204.4</v>
      </c>
      <c r="G1882" s="70">
        <v>286160</v>
      </c>
      <c r="H1882" s="70">
        <f>G1882*18%</f>
        <v>51508.799999999996</v>
      </c>
      <c r="I1882" s="70">
        <f>G1882+H1882</f>
        <v>337668.8</v>
      </c>
      <c r="J1882" s="67" t="s">
        <v>6994</v>
      </c>
    </row>
    <row r="1883" spans="1:10" x14ac:dyDescent="0.3">
      <c r="A1883" s="68">
        <v>43624</v>
      </c>
      <c r="B1883" s="66" t="s">
        <v>6999</v>
      </c>
      <c r="C1883" s="66" t="s">
        <v>7021</v>
      </c>
      <c r="D1883" s="66">
        <v>90</v>
      </c>
      <c r="E1883" s="67">
        <v>650</v>
      </c>
      <c r="F1883" s="70">
        <v>386.9</v>
      </c>
      <c r="G1883" s="70">
        <v>251484.99999999997</v>
      </c>
      <c r="H1883" s="70">
        <f>G1883*18%</f>
        <v>45267.299999999996</v>
      </c>
      <c r="I1883" s="70">
        <f>G1883+H1883</f>
        <v>296752.3</v>
      </c>
      <c r="J1883" s="67" t="s">
        <v>6994</v>
      </c>
    </row>
    <row r="1884" spans="1:10" x14ac:dyDescent="0.3">
      <c r="A1884" s="68">
        <v>43624</v>
      </c>
      <c r="B1884" s="66" t="s">
        <v>6999</v>
      </c>
      <c r="C1884" s="66" t="s">
        <v>7021</v>
      </c>
      <c r="D1884" s="66">
        <v>75</v>
      </c>
      <c r="E1884" s="67">
        <v>650</v>
      </c>
      <c r="F1884" s="70">
        <v>277.39999999999998</v>
      </c>
      <c r="G1884" s="70">
        <v>180309.99999999997</v>
      </c>
      <c r="H1884" s="70">
        <f>G1884*18%</f>
        <v>32455.799999999992</v>
      </c>
      <c r="I1884" s="70">
        <f>G1884+H1884</f>
        <v>212765.79999999996</v>
      </c>
      <c r="J1884" s="67" t="s">
        <v>6994</v>
      </c>
    </row>
    <row r="1885" spans="1:10" x14ac:dyDescent="0.3">
      <c r="A1885" s="68">
        <v>43624</v>
      </c>
      <c r="B1885" s="66" t="s">
        <v>6999</v>
      </c>
      <c r="C1885" s="66" t="s">
        <v>7021</v>
      </c>
      <c r="D1885" s="66">
        <v>63</v>
      </c>
      <c r="E1885" s="67">
        <v>650</v>
      </c>
      <c r="F1885" s="70">
        <v>204.4</v>
      </c>
      <c r="G1885" s="70">
        <v>132860</v>
      </c>
      <c r="H1885" s="70">
        <f>G1885*18%</f>
        <v>23914.799999999999</v>
      </c>
      <c r="I1885" s="70">
        <f>G1885+H1885</f>
        <v>156774.79999999999</v>
      </c>
      <c r="J1885" s="67" t="s">
        <v>6994</v>
      </c>
    </row>
    <row r="1886" spans="1:10" x14ac:dyDescent="0.3">
      <c r="A1886" s="68">
        <v>43624</v>
      </c>
      <c r="B1886" s="66" t="s">
        <v>6999</v>
      </c>
      <c r="C1886" s="66" t="s">
        <v>7021</v>
      </c>
      <c r="D1886" s="66">
        <v>75</v>
      </c>
      <c r="E1886" s="67">
        <v>850</v>
      </c>
      <c r="F1886" s="70">
        <v>277.39999999999998</v>
      </c>
      <c r="G1886" s="70">
        <v>235789.99999999997</v>
      </c>
      <c r="H1886" s="70">
        <f>G1886*18%</f>
        <v>42442.19999999999</v>
      </c>
      <c r="I1886" s="70">
        <f>G1886+H1886</f>
        <v>278232.19999999995</v>
      </c>
      <c r="J1886" s="67" t="s">
        <v>6994</v>
      </c>
    </row>
    <row r="1887" spans="1:10" x14ac:dyDescent="0.3">
      <c r="A1887" s="68">
        <v>43624</v>
      </c>
      <c r="B1887" s="66" t="s">
        <v>6999</v>
      </c>
      <c r="C1887" s="66" t="s">
        <v>7021</v>
      </c>
      <c r="D1887" s="66">
        <v>63</v>
      </c>
      <c r="E1887" s="67">
        <v>850</v>
      </c>
      <c r="F1887" s="70">
        <v>204.4</v>
      </c>
      <c r="G1887" s="70">
        <v>173740</v>
      </c>
      <c r="H1887" s="70">
        <f>G1887*18%</f>
        <v>31273.199999999997</v>
      </c>
      <c r="I1887" s="70">
        <f>G1887+H1887</f>
        <v>205013.2</v>
      </c>
      <c r="J1887" s="67" t="s">
        <v>6994</v>
      </c>
    </row>
    <row r="1888" spans="1:10" x14ac:dyDescent="0.3">
      <c r="A1888" s="68">
        <v>43624</v>
      </c>
      <c r="B1888" s="66" t="s">
        <v>6999</v>
      </c>
      <c r="C1888" s="66" t="s">
        <v>7021</v>
      </c>
      <c r="D1888" s="66">
        <v>90</v>
      </c>
      <c r="E1888" s="67">
        <v>650</v>
      </c>
      <c r="F1888" s="70">
        <v>386.9</v>
      </c>
      <c r="G1888" s="70">
        <v>251484.99999999997</v>
      </c>
      <c r="H1888" s="70">
        <f>G1888*18%</f>
        <v>45267.299999999996</v>
      </c>
      <c r="I1888" s="70">
        <f>G1888+H1888</f>
        <v>296752.3</v>
      </c>
      <c r="J1888" s="67" t="s">
        <v>6994</v>
      </c>
    </row>
    <row r="1889" spans="1:10" x14ac:dyDescent="0.3">
      <c r="A1889" s="68">
        <v>43624</v>
      </c>
      <c r="B1889" s="66" t="s">
        <v>6999</v>
      </c>
      <c r="C1889" s="66" t="s">
        <v>7021</v>
      </c>
      <c r="D1889" s="66">
        <v>75</v>
      </c>
      <c r="E1889" s="67">
        <v>650</v>
      </c>
      <c r="F1889" s="70">
        <v>277.39999999999998</v>
      </c>
      <c r="G1889" s="70">
        <v>180309.99999999997</v>
      </c>
      <c r="H1889" s="70">
        <f>G1889*18%</f>
        <v>32455.799999999992</v>
      </c>
      <c r="I1889" s="70">
        <f>G1889+H1889</f>
        <v>212765.79999999996</v>
      </c>
      <c r="J1889" s="67" t="s">
        <v>6994</v>
      </c>
    </row>
    <row r="1890" spans="1:10" x14ac:dyDescent="0.3">
      <c r="A1890" s="68">
        <v>43624</v>
      </c>
      <c r="B1890" s="66" t="s">
        <v>6999</v>
      </c>
      <c r="C1890" s="66" t="s">
        <v>7021</v>
      </c>
      <c r="D1890" s="66">
        <v>90</v>
      </c>
      <c r="E1890" s="67">
        <v>376</v>
      </c>
      <c r="F1890" s="70">
        <v>386.9</v>
      </c>
      <c r="G1890" s="70">
        <v>145474.4</v>
      </c>
      <c r="H1890" s="70">
        <f>G1890*18%</f>
        <v>26185.391999999996</v>
      </c>
      <c r="I1890" s="70">
        <f>G1890+H1890</f>
        <v>171659.79199999999</v>
      </c>
      <c r="J1890" s="67" t="s">
        <v>6994</v>
      </c>
    </row>
    <row r="1891" spans="1:10" x14ac:dyDescent="0.3">
      <c r="A1891" s="68">
        <v>43624</v>
      </c>
      <c r="B1891" s="66" t="s">
        <v>6999</v>
      </c>
      <c r="C1891" s="66" t="s">
        <v>7021</v>
      </c>
      <c r="D1891" s="66">
        <v>90</v>
      </c>
      <c r="E1891" s="67">
        <v>274</v>
      </c>
      <c r="F1891" s="70">
        <v>386.9</v>
      </c>
      <c r="G1891" s="70">
        <v>106010.59999999999</v>
      </c>
      <c r="H1891" s="70">
        <f>G1891*18%</f>
        <v>19081.907999999999</v>
      </c>
      <c r="I1891" s="70">
        <f>G1891+H1891</f>
        <v>125092.50799999999</v>
      </c>
      <c r="J1891" s="67" t="s">
        <v>6994</v>
      </c>
    </row>
    <row r="1892" spans="1:10" x14ac:dyDescent="0.3">
      <c r="A1892" s="68">
        <v>43624</v>
      </c>
      <c r="B1892" s="66" t="s">
        <v>6999</v>
      </c>
      <c r="C1892" s="66" t="s">
        <v>7021</v>
      </c>
      <c r="D1892" s="66">
        <v>75</v>
      </c>
      <c r="E1892" s="67">
        <v>210</v>
      </c>
      <c r="F1892" s="70">
        <v>277.39999999999998</v>
      </c>
      <c r="G1892" s="70">
        <v>58253.999999999993</v>
      </c>
      <c r="H1892" s="70">
        <f>G1892*18%</f>
        <v>10485.719999999998</v>
      </c>
      <c r="I1892" s="70">
        <f>G1892+H1892</f>
        <v>68739.719999999987</v>
      </c>
      <c r="J1892" s="67" t="s">
        <v>6994</v>
      </c>
    </row>
    <row r="1893" spans="1:10" x14ac:dyDescent="0.3">
      <c r="A1893" s="68">
        <v>43624</v>
      </c>
      <c r="B1893" s="66" t="s">
        <v>6999</v>
      </c>
      <c r="C1893" s="66" t="s">
        <v>7021</v>
      </c>
      <c r="D1893" s="66">
        <v>75</v>
      </c>
      <c r="E1893" s="67">
        <v>197</v>
      </c>
      <c r="F1893" s="70">
        <v>277.39999999999998</v>
      </c>
      <c r="G1893" s="70">
        <v>54647.799999999996</v>
      </c>
      <c r="H1893" s="70">
        <f>G1893*18%</f>
        <v>9836.6039999999994</v>
      </c>
      <c r="I1893" s="70">
        <f>G1893+H1893</f>
        <v>64484.403999999995</v>
      </c>
      <c r="J1893" s="67" t="s">
        <v>6994</v>
      </c>
    </row>
    <row r="1894" spans="1:10" x14ac:dyDescent="0.3">
      <c r="A1894" s="68">
        <v>43624</v>
      </c>
      <c r="B1894" s="66" t="s">
        <v>6999</v>
      </c>
      <c r="C1894" s="66" t="s">
        <v>7021</v>
      </c>
      <c r="D1894" s="66">
        <v>75</v>
      </c>
      <c r="E1894" s="67">
        <v>243</v>
      </c>
      <c r="F1894" s="70">
        <v>277.39999999999998</v>
      </c>
      <c r="G1894" s="70">
        <v>67408.2</v>
      </c>
      <c r="H1894" s="70">
        <f>G1894*18%</f>
        <v>12133.475999999999</v>
      </c>
      <c r="I1894" s="70">
        <f>G1894+H1894</f>
        <v>79541.675999999992</v>
      </c>
      <c r="J1894" s="67" t="s">
        <v>6994</v>
      </c>
    </row>
    <row r="1895" spans="1:10" x14ac:dyDescent="0.3">
      <c r="A1895" s="68">
        <v>43624</v>
      </c>
      <c r="B1895" s="66" t="s">
        <v>6999</v>
      </c>
      <c r="C1895" s="66" t="s">
        <v>7021</v>
      </c>
      <c r="D1895" s="66">
        <v>110</v>
      </c>
      <c r="E1895" s="67">
        <v>450</v>
      </c>
      <c r="F1895" s="70">
        <v>601</v>
      </c>
      <c r="G1895" s="70">
        <v>270450</v>
      </c>
      <c r="H1895" s="70">
        <f>G1895*18%</f>
        <v>48681</v>
      </c>
      <c r="I1895" s="70">
        <f>G1895+H1895</f>
        <v>319131</v>
      </c>
      <c r="J1895" s="67" t="s">
        <v>6994</v>
      </c>
    </row>
    <row r="1896" spans="1:10" x14ac:dyDescent="0.3">
      <c r="A1896" s="68">
        <v>43624</v>
      </c>
      <c r="B1896" s="66" t="s">
        <v>6999</v>
      </c>
      <c r="C1896" s="66" t="s">
        <v>7021</v>
      </c>
      <c r="D1896" s="66">
        <v>90</v>
      </c>
      <c r="E1896" s="67">
        <v>650</v>
      </c>
      <c r="F1896" s="70">
        <v>386.9</v>
      </c>
      <c r="G1896" s="70">
        <v>251484.99999999997</v>
      </c>
      <c r="H1896" s="70">
        <f>G1896*18%</f>
        <v>45267.299999999996</v>
      </c>
      <c r="I1896" s="70">
        <f>G1896+H1896</f>
        <v>296752.3</v>
      </c>
      <c r="J1896" s="67" t="s">
        <v>6994</v>
      </c>
    </row>
    <row r="1897" spans="1:10" x14ac:dyDescent="0.3">
      <c r="A1897" s="68">
        <v>43624</v>
      </c>
      <c r="B1897" s="66" t="s">
        <v>6999</v>
      </c>
      <c r="C1897" s="66" t="s">
        <v>7021</v>
      </c>
      <c r="D1897" s="66">
        <v>75</v>
      </c>
      <c r="E1897" s="67">
        <v>650</v>
      </c>
      <c r="F1897" s="70">
        <v>277.39999999999998</v>
      </c>
      <c r="G1897" s="70">
        <v>180309.99999999997</v>
      </c>
      <c r="H1897" s="70">
        <f>G1897*18%</f>
        <v>32455.799999999992</v>
      </c>
      <c r="I1897" s="70">
        <f>G1897+H1897</f>
        <v>212765.79999999996</v>
      </c>
      <c r="J1897" s="67" t="s">
        <v>6994</v>
      </c>
    </row>
    <row r="1898" spans="1:10" x14ac:dyDescent="0.3">
      <c r="A1898" s="68">
        <v>43624</v>
      </c>
      <c r="B1898" s="66" t="s">
        <v>6999</v>
      </c>
      <c r="C1898" s="66" t="s">
        <v>7021</v>
      </c>
      <c r="D1898" s="66">
        <v>63</v>
      </c>
      <c r="E1898" s="67">
        <v>350</v>
      </c>
      <c r="F1898" s="70">
        <v>204.4</v>
      </c>
      <c r="G1898" s="70">
        <v>71540</v>
      </c>
      <c r="H1898" s="70">
        <f>G1898*18%</f>
        <v>12877.199999999999</v>
      </c>
      <c r="I1898" s="70">
        <f>G1898+H1898</f>
        <v>84417.2</v>
      </c>
      <c r="J1898" s="67" t="s">
        <v>6994</v>
      </c>
    </row>
    <row r="1899" spans="1:10" x14ac:dyDescent="0.3">
      <c r="A1899" s="68">
        <v>43624</v>
      </c>
      <c r="B1899" s="66" t="s">
        <v>6999</v>
      </c>
      <c r="C1899" s="66" t="s">
        <v>7021</v>
      </c>
      <c r="D1899" s="66">
        <v>63</v>
      </c>
      <c r="E1899" s="67">
        <v>300</v>
      </c>
      <c r="F1899" s="70">
        <v>204.4</v>
      </c>
      <c r="G1899" s="70">
        <v>61320</v>
      </c>
      <c r="H1899" s="70">
        <f>G1899*18%</f>
        <v>11037.6</v>
      </c>
      <c r="I1899" s="70">
        <f>G1899+H1899</f>
        <v>72357.600000000006</v>
      </c>
      <c r="J1899" s="67" t="s">
        <v>6994</v>
      </c>
    </row>
    <row r="1900" spans="1:10" x14ac:dyDescent="0.3">
      <c r="A1900" s="68">
        <v>43624</v>
      </c>
      <c r="B1900" s="66" t="s">
        <v>6999</v>
      </c>
      <c r="C1900" s="66" t="s">
        <v>7021</v>
      </c>
      <c r="D1900" s="66">
        <v>90</v>
      </c>
      <c r="E1900" s="67">
        <v>316</v>
      </c>
      <c r="F1900" s="70">
        <v>386.9</v>
      </c>
      <c r="G1900" s="70">
        <v>122260.4</v>
      </c>
      <c r="H1900" s="70">
        <f>G1900*18%</f>
        <v>22006.871999999999</v>
      </c>
      <c r="I1900" s="70">
        <f>G1900+H1900</f>
        <v>144267.272</v>
      </c>
      <c r="J1900" s="67" t="s">
        <v>6994</v>
      </c>
    </row>
    <row r="1901" spans="1:10" x14ac:dyDescent="0.3">
      <c r="A1901" s="68">
        <v>43624</v>
      </c>
      <c r="B1901" s="66" t="s">
        <v>6999</v>
      </c>
      <c r="C1901" s="66" t="s">
        <v>7021</v>
      </c>
      <c r="D1901" s="66">
        <v>75</v>
      </c>
      <c r="E1901" s="67">
        <v>575</v>
      </c>
      <c r="F1901" s="70">
        <v>277.39999999999998</v>
      </c>
      <c r="G1901" s="70">
        <v>159505</v>
      </c>
      <c r="H1901" s="70">
        <f>G1901*18%</f>
        <v>28710.899999999998</v>
      </c>
      <c r="I1901" s="70">
        <f>G1901+H1901</f>
        <v>188215.9</v>
      </c>
      <c r="J1901" s="67" t="s">
        <v>6994</v>
      </c>
    </row>
    <row r="1902" spans="1:10" x14ac:dyDescent="0.3">
      <c r="A1902" s="68">
        <v>43624</v>
      </c>
      <c r="B1902" s="66" t="s">
        <v>6999</v>
      </c>
      <c r="C1902" s="66" t="s">
        <v>7021</v>
      </c>
      <c r="D1902" s="66">
        <v>90</v>
      </c>
      <c r="E1902" s="67">
        <v>126</v>
      </c>
      <c r="F1902" s="70">
        <v>386.9</v>
      </c>
      <c r="G1902" s="70">
        <v>48749.399999999994</v>
      </c>
      <c r="H1902" s="70">
        <f>G1902*18%</f>
        <v>8774.891999999998</v>
      </c>
      <c r="I1902" s="70">
        <f>G1902+H1902</f>
        <v>57524.291999999994</v>
      </c>
      <c r="J1902" s="67" t="s">
        <v>6994</v>
      </c>
    </row>
    <row r="1903" spans="1:10" x14ac:dyDescent="0.3">
      <c r="A1903" s="68">
        <v>43624</v>
      </c>
      <c r="B1903" s="66" t="s">
        <v>6999</v>
      </c>
      <c r="C1903" s="66" t="s">
        <v>7021</v>
      </c>
      <c r="D1903" s="66">
        <v>90</v>
      </c>
      <c r="E1903" s="67">
        <v>208</v>
      </c>
      <c r="F1903" s="70">
        <v>386.9</v>
      </c>
      <c r="G1903" s="70">
        <v>80475.199999999997</v>
      </c>
      <c r="H1903" s="70">
        <f>G1903*18%</f>
        <v>14485.535999999998</v>
      </c>
      <c r="I1903" s="70">
        <f>G1903+H1903</f>
        <v>94960.73599999999</v>
      </c>
      <c r="J1903" s="67" t="s">
        <v>6994</v>
      </c>
    </row>
    <row r="1904" spans="1:10" x14ac:dyDescent="0.3">
      <c r="A1904" s="68">
        <v>43624</v>
      </c>
      <c r="B1904" s="66" t="s">
        <v>6999</v>
      </c>
      <c r="C1904" s="66" t="s">
        <v>7021</v>
      </c>
      <c r="D1904" s="66">
        <v>75</v>
      </c>
      <c r="E1904" s="67">
        <v>75</v>
      </c>
      <c r="F1904" s="70">
        <v>277.39999999999998</v>
      </c>
      <c r="G1904" s="70">
        <v>20805</v>
      </c>
      <c r="H1904" s="70">
        <f>G1904*18%</f>
        <v>3744.8999999999996</v>
      </c>
      <c r="I1904" s="70">
        <f>G1904+H1904</f>
        <v>24549.9</v>
      </c>
      <c r="J1904" s="67" t="s">
        <v>6994</v>
      </c>
    </row>
    <row r="1905" spans="1:10" x14ac:dyDescent="0.3">
      <c r="A1905" s="68">
        <v>43624</v>
      </c>
      <c r="B1905" s="66" t="s">
        <v>6999</v>
      </c>
      <c r="C1905" s="66" t="s">
        <v>7021</v>
      </c>
      <c r="D1905" s="66">
        <v>110</v>
      </c>
      <c r="E1905" s="67">
        <v>316</v>
      </c>
      <c r="F1905" s="70">
        <v>601</v>
      </c>
      <c r="G1905" s="70">
        <v>189916</v>
      </c>
      <c r="H1905" s="70">
        <f>G1905*18%</f>
        <v>34184.879999999997</v>
      </c>
      <c r="I1905" s="70">
        <f>G1905+H1905</f>
        <v>224100.88</v>
      </c>
      <c r="J1905" s="67" t="s">
        <v>6994</v>
      </c>
    </row>
    <row r="1906" spans="1:10" x14ac:dyDescent="0.3">
      <c r="A1906" s="68">
        <v>43624</v>
      </c>
      <c r="B1906" s="66" t="s">
        <v>6999</v>
      </c>
      <c r="C1906" s="66" t="s">
        <v>7021</v>
      </c>
      <c r="D1906" s="66">
        <v>110</v>
      </c>
      <c r="E1906" s="67">
        <v>134</v>
      </c>
      <c r="F1906" s="70">
        <v>601</v>
      </c>
      <c r="G1906" s="70">
        <v>80534</v>
      </c>
      <c r="H1906" s="70">
        <f>G1906*18%</f>
        <v>14496.119999999999</v>
      </c>
      <c r="I1906" s="70">
        <f>G1906+H1906</f>
        <v>95030.12</v>
      </c>
      <c r="J1906" s="67" t="s">
        <v>6994</v>
      </c>
    </row>
    <row r="1907" spans="1:10" x14ac:dyDescent="0.3">
      <c r="A1907" s="68">
        <v>43624</v>
      </c>
      <c r="B1907" s="66" t="s">
        <v>7001</v>
      </c>
      <c r="C1907" s="66" t="s">
        <v>7021</v>
      </c>
      <c r="D1907" s="66">
        <v>63</v>
      </c>
      <c r="E1907" s="67">
        <v>750</v>
      </c>
      <c r="F1907" s="70">
        <v>216</v>
      </c>
      <c r="G1907" s="70">
        <v>162000</v>
      </c>
      <c r="H1907" s="70">
        <f>G1907*18%</f>
        <v>29160</v>
      </c>
      <c r="I1907" s="70">
        <f>G1907+H1907</f>
        <v>191160</v>
      </c>
      <c r="J1907" s="67" t="s">
        <v>6994</v>
      </c>
    </row>
    <row r="1908" spans="1:10" x14ac:dyDescent="0.3">
      <c r="A1908" s="68">
        <v>43625</v>
      </c>
      <c r="B1908" s="66" t="s">
        <v>7000</v>
      </c>
      <c r="C1908" s="66" t="s">
        <v>7023</v>
      </c>
      <c r="D1908" s="66">
        <v>90</v>
      </c>
      <c r="E1908" s="67">
        <v>4300</v>
      </c>
      <c r="F1908" s="70">
        <v>36</v>
      </c>
      <c r="G1908" s="70">
        <v>154800</v>
      </c>
      <c r="H1908" s="70">
        <f>G1908*18%</f>
        <v>27864</v>
      </c>
      <c r="I1908" s="70">
        <f>G1908+H1908</f>
        <v>182664</v>
      </c>
      <c r="J1908" s="67" t="s">
        <v>6994</v>
      </c>
    </row>
    <row r="1909" spans="1:10" x14ac:dyDescent="0.3">
      <c r="A1909" s="68">
        <v>43625</v>
      </c>
      <c r="B1909" s="66" t="s">
        <v>7000</v>
      </c>
      <c r="C1909" s="66" t="s">
        <v>7023</v>
      </c>
      <c r="D1909" s="66">
        <v>75</v>
      </c>
      <c r="E1909" s="67">
        <v>3520</v>
      </c>
      <c r="F1909" s="70">
        <v>22</v>
      </c>
      <c r="G1909" s="70">
        <v>77440</v>
      </c>
      <c r="H1909" s="70">
        <f>G1909*18%</f>
        <v>13939.199999999999</v>
      </c>
      <c r="I1909" s="70">
        <f>G1909+H1909</f>
        <v>91379.199999999997</v>
      </c>
      <c r="J1909" s="67" t="s">
        <v>6994</v>
      </c>
    </row>
    <row r="1910" spans="1:10" x14ac:dyDescent="0.3">
      <c r="A1910" s="68">
        <v>43625</v>
      </c>
      <c r="B1910" s="66" t="s">
        <v>7001</v>
      </c>
      <c r="C1910" s="66" t="s">
        <v>7021</v>
      </c>
      <c r="D1910" s="66">
        <v>110</v>
      </c>
      <c r="E1910" s="67">
        <v>400</v>
      </c>
      <c r="F1910" s="70">
        <v>576.70000000000005</v>
      </c>
      <c r="G1910" s="70">
        <v>230680.00000000003</v>
      </c>
      <c r="H1910" s="70">
        <f>G1910*18%</f>
        <v>41522.400000000001</v>
      </c>
      <c r="I1910" s="70">
        <f>G1910+H1910</f>
        <v>272202.40000000002</v>
      </c>
      <c r="J1910" s="67" t="s">
        <v>6994</v>
      </c>
    </row>
    <row r="1911" spans="1:10" x14ac:dyDescent="0.3">
      <c r="A1911" s="68">
        <v>43625</v>
      </c>
      <c r="B1911" s="66" t="s">
        <v>6999</v>
      </c>
      <c r="C1911" s="66" t="s">
        <v>7021</v>
      </c>
      <c r="D1911" s="66">
        <v>90</v>
      </c>
      <c r="E1911" s="67">
        <v>400</v>
      </c>
      <c r="F1911" s="70">
        <v>386.9</v>
      </c>
      <c r="G1911" s="70">
        <v>154760</v>
      </c>
      <c r="H1911" s="70">
        <f>G1911*18%</f>
        <v>27856.799999999999</v>
      </c>
      <c r="I1911" s="70">
        <f>G1911+H1911</f>
        <v>182616.8</v>
      </c>
      <c r="J1911" s="67" t="s">
        <v>6994</v>
      </c>
    </row>
    <row r="1912" spans="1:10" x14ac:dyDescent="0.3">
      <c r="A1912" s="68">
        <v>43625</v>
      </c>
      <c r="B1912" s="66" t="s">
        <v>6999</v>
      </c>
      <c r="C1912" s="66" t="s">
        <v>7021</v>
      </c>
      <c r="D1912" s="66">
        <v>75</v>
      </c>
      <c r="E1912" s="67">
        <v>400</v>
      </c>
      <c r="F1912" s="70">
        <v>277.39999999999998</v>
      </c>
      <c r="G1912" s="70">
        <v>110959.99999999999</v>
      </c>
      <c r="H1912" s="70">
        <f>G1912*18%</f>
        <v>19972.799999999996</v>
      </c>
      <c r="I1912" s="70">
        <f>G1912+H1912</f>
        <v>130932.79999999999</v>
      </c>
      <c r="J1912" s="67" t="s">
        <v>6994</v>
      </c>
    </row>
    <row r="1913" spans="1:10" x14ac:dyDescent="0.3">
      <c r="A1913" s="68">
        <v>43625</v>
      </c>
      <c r="B1913" s="66" t="s">
        <v>6999</v>
      </c>
      <c r="C1913" s="66" t="s">
        <v>7021</v>
      </c>
      <c r="D1913" s="66">
        <v>75</v>
      </c>
      <c r="E1913" s="67">
        <v>1000</v>
      </c>
      <c r="F1913" s="70">
        <v>277.39999999999998</v>
      </c>
      <c r="G1913" s="70">
        <v>277400</v>
      </c>
      <c r="H1913" s="70">
        <f>G1913*18%</f>
        <v>49932</v>
      </c>
      <c r="I1913" s="70">
        <f>G1913+H1913</f>
        <v>327332</v>
      </c>
      <c r="J1913" s="67" t="s">
        <v>6994</v>
      </c>
    </row>
    <row r="1914" spans="1:10" x14ac:dyDescent="0.3">
      <c r="A1914" s="68">
        <v>43625</v>
      </c>
      <c r="B1914" s="66" t="s">
        <v>6999</v>
      </c>
      <c r="C1914" s="66" t="s">
        <v>7021</v>
      </c>
      <c r="D1914" s="66">
        <v>63</v>
      </c>
      <c r="E1914" s="67">
        <v>1000</v>
      </c>
      <c r="F1914" s="70">
        <v>204.4</v>
      </c>
      <c r="G1914" s="70">
        <v>204400</v>
      </c>
      <c r="H1914" s="70">
        <f>G1914*18%</f>
        <v>36792</v>
      </c>
      <c r="I1914" s="70">
        <f>G1914+H1914</f>
        <v>241192</v>
      </c>
      <c r="J1914" s="67" t="s">
        <v>6994</v>
      </c>
    </row>
    <row r="1915" spans="1:10" x14ac:dyDescent="0.3">
      <c r="A1915" s="68">
        <v>43625</v>
      </c>
      <c r="B1915" s="66" t="s">
        <v>6999</v>
      </c>
      <c r="C1915" s="66" t="s">
        <v>7021</v>
      </c>
      <c r="D1915" s="66">
        <v>110</v>
      </c>
      <c r="E1915" s="67">
        <v>56</v>
      </c>
      <c r="F1915" s="70">
        <v>601</v>
      </c>
      <c r="G1915" s="70">
        <v>33656</v>
      </c>
      <c r="H1915" s="70">
        <f>G1915*18%</f>
        <v>6058.08</v>
      </c>
      <c r="I1915" s="70">
        <f>G1915+H1915</f>
        <v>39714.080000000002</v>
      </c>
      <c r="J1915" s="67" t="s">
        <v>6994</v>
      </c>
    </row>
    <row r="1916" spans="1:10" x14ac:dyDescent="0.3">
      <c r="A1916" s="68">
        <v>43625</v>
      </c>
      <c r="B1916" s="66" t="s">
        <v>6999</v>
      </c>
      <c r="C1916" s="66" t="s">
        <v>7021</v>
      </c>
      <c r="D1916" s="66">
        <v>90</v>
      </c>
      <c r="E1916" s="67">
        <v>28</v>
      </c>
      <c r="F1916" s="70">
        <v>416</v>
      </c>
      <c r="G1916" s="70">
        <v>11648</v>
      </c>
      <c r="H1916" s="70">
        <f>G1916*18%</f>
        <v>2096.64</v>
      </c>
      <c r="I1916" s="70">
        <f>G1916+H1916</f>
        <v>13744.64</v>
      </c>
      <c r="J1916" s="67" t="s">
        <v>6994</v>
      </c>
    </row>
    <row r="1917" spans="1:10" x14ac:dyDescent="0.3">
      <c r="A1917" s="68">
        <v>43625</v>
      </c>
      <c r="B1917" s="66" t="s">
        <v>6999</v>
      </c>
      <c r="C1917" s="66" t="s">
        <v>7021</v>
      </c>
      <c r="D1917" s="66">
        <v>75</v>
      </c>
      <c r="E1917" s="67">
        <v>121</v>
      </c>
      <c r="F1917" s="70">
        <v>285</v>
      </c>
      <c r="G1917" s="70">
        <v>34485</v>
      </c>
      <c r="H1917" s="70">
        <f>G1917*18%</f>
        <v>6207.3</v>
      </c>
      <c r="I1917" s="70">
        <f>G1917+H1917</f>
        <v>40692.300000000003</v>
      </c>
      <c r="J1917" s="67" t="s">
        <v>6994</v>
      </c>
    </row>
    <row r="1918" spans="1:10" x14ac:dyDescent="0.3">
      <c r="A1918" s="68">
        <v>43625</v>
      </c>
      <c r="B1918" s="66" t="s">
        <v>6999</v>
      </c>
      <c r="C1918" s="66" t="s">
        <v>7021</v>
      </c>
      <c r="D1918" s="66">
        <v>75</v>
      </c>
      <c r="E1918" s="67">
        <v>6</v>
      </c>
      <c r="F1918" s="70">
        <v>285</v>
      </c>
      <c r="G1918" s="70">
        <v>1710</v>
      </c>
      <c r="H1918" s="70">
        <f>G1918*18%</f>
        <v>307.8</v>
      </c>
      <c r="I1918" s="70">
        <f>G1918+H1918</f>
        <v>2017.8</v>
      </c>
      <c r="J1918" s="67" t="s">
        <v>6994</v>
      </c>
    </row>
    <row r="1919" spans="1:10" x14ac:dyDescent="0.3">
      <c r="A1919" s="68">
        <v>43625</v>
      </c>
      <c r="B1919" s="66" t="s">
        <v>6999</v>
      </c>
      <c r="C1919" s="66" t="s">
        <v>7021</v>
      </c>
      <c r="D1919" s="66">
        <v>75</v>
      </c>
      <c r="E1919" s="67">
        <v>677</v>
      </c>
      <c r="F1919" s="70">
        <v>285</v>
      </c>
      <c r="G1919" s="70">
        <v>192945</v>
      </c>
      <c r="H1919" s="70">
        <f>G1919*18%</f>
        <v>34730.1</v>
      </c>
      <c r="I1919" s="70">
        <f>G1919+H1919</f>
        <v>227675.1</v>
      </c>
      <c r="J1919" s="67" t="s">
        <v>6994</v>
      </c>
    </row>
    <row r="1920" spans="1:10" x14ac:dyDescent="0.3">
      <c r="A1920" s="68">
        <v>43625</v>
      </c>
      <c r="B1920" s="66" t="s">
        <v>7004</v>
      </c>
      <c r="C1920" s="66" t="s">
        <v>6998</v>
      </c>
      <c r="D1920" s="66">
        <v>90</v>
      </c>
      <c r="E1920" s="67">
        <v>600</v>
      </c>
      <c r="F1920" s="70">
        <v>49</v>
      </c>
      <c r="G1920" s="70">
        <v>29400</v>
      </c>
      <c r="H1920" s="70">
        <f>G1920*18%</f>
        <v>5292</v>
      </c>
      <c r="I1920" s="70">
        <f>G1920+H1920</f>
        <v>34692</v>
      </c>
      <c r="J1920" s="67" t="s">
        <v>6994</v>
      </c>
    </row>
    <row r="1921" spans="1:10" x14ac:dyDescent="0.3">
      <c r="A1921" s="68">
        <v>43625</v>
      </c>
      <c r="B1921" s="66" t="s">
        <v>6999</v>
      </c>
      <c r="C1921" s="66" t="s">
        <v>7021</v>
      </c>
      <c r="D1921" s="66">
        <v>63</v>
      </c>
      <c r="E1921" s="67">
        <v>228</v>
      </c>
      <c r="F1921" s="70">
        <v>204.4</v>
      </c>
      <c r="G1921" s="70">
        <v>46603.200000000004</v>
      </c>
      <c r="H1921" s="70">
        <f>G1921*18%</f>
        <v>8388.5760000000009</v>
      </c>
      <c r="I1921" s="70">
        <f>G1921+H1921</f>
        <v>54991.776000000005</v>
      </c>
      <c r="J1921" s="67" t="s">
        <v>6994</v>
      </c>
    </row>
    <row r="1922" spans="1:10" x14ac:dyDescent="0.3">
      <c r="A1922" s="68">
        <v>43625</v>
      </c>
      <c r="B1922" s="66" t="s">
        <v>6999</v>
      </c>
      <c r="C1922" s="66" t="s">
        <v>7021</v>
      </c>
      <c r="D1922" s="66">
        <v>63</v>
      </c>
      <c r="E1922" s="67">
        <v>641</v>
      </c>
      <c r="F1922" s="70">
        <v>204.4</v>
      </c>
      <c r="G1922" s="70">
        <v>131020.40000000001</v>
      </c>
      <c r="H1922" s="70">
        <f>G1922*18%</f>
        <v>23583.672000000002</v>
      </c>
      <c r="I1922" s="70">
        <f>G1922+H1922</f>
        <v>154604.07200000001</v>
      </c>
      <c r="J1922" s="67" t="s">
        <v>6994</v>
      </c>
    </row>
    <row r="1923" spans="1:10" x14ac:dyDescent="0.3">
      <c r="A1923" s="68">
        <v>43625</v>
      </c>
      <c r="B1923" s="66" t="s">
        <v>6999</v>
      </c>
      <c r="C1923" s="66" t="s">
        <v>7021</v>
      </c>
      <c r="D1923" s="66">
        <v>63</v>
      </c>
      <c r="E1923" s="67">
        <v>531</v>
      </c>
      <c r="F1923" s="70">
        <v>204.4</v>
      </c>
      <c r="G1923" s="70">
        <v>108536.40000000001</v>
      </c>
      <c r="H1923" s="70">
        <f>G1923*18%</f>
        <v>19536.552</v>
      </c>
      <c r="I1923" s="70">
        <f>G1923+H1923</f>
        <v>128072.952</v>
      </c>
      <c r="J1923" s="67" t="s">
        <v>6994</v>
      </c>
    </row>
    <row r="1924" spans="1:10" x14ac:dyDescent="0.3">
      <c r="A1924" s="68">
        <v>43625</v>
      </c>
      <c r="B1924" s="66" t="s">
        <v>7001</v>
      </c>
      <c r="C1924" s="66" t="s">
        <v>7021</v>
      </c>
      <c r="D1924" s="66">
        <v>110</v>
      </c>
      <c r="E1924" s="67">
        <v>400</v>
      </c>
      <c r="F1924" s="70">
        <v>576.70000000000005</v>
      </c>
      <c r="G1924" s="70">
        <v>230680.00000000003</v>
      </c>
      <c r="H1924" s="70">
        <f>G1924*18%</f>
        <v>41522.400000000001</v>
      </c>
      <c r="I1924" s="70">
        <f>G1924+H1924</f>
        <v>272202.40000000002</v>
      </c>
      <c r="J1924" s="67" t="s">
        <v>6994</v>
      </c>
    </row>
    <row r="1925" spans="1:10" x14ac:dyDescent="0.3">
      <c r="A1925" s="68">
        <v>43625</v>
      </c>
      <c r="B1925" s="66" t="s">
        <v>6999</v>
      </c>
      <c r="C1925" s="66" t="s">
        <v>7021</v>
      </c>
      <c r="D1925" s="66">
        <v>90</v>
      </c>
      <c r="E1925" s="67">
        <v>400</v>
      </c>
      <c r="F1925" s="70">
        <v>386.9</v>
      </c>
      <c r="G1925" s="70">
        <v>154760</v>
      </c>
      <c r="H1925" s="70">
        <f>G1925*18%</f>
        <v>27856.799999999999</v>
      </c>
      <c r="I1925" s="70">
        <f>G1925+H1925</f>
        <v>182616.8</v>
      </c>
      <c r="J1925" s="67" t="s">
        <v>6994</v>
      </c>
    </row>
    <row r="1926" spans="1:10" x14ac:dyDescent="0.3">
      <c r="A1926" s="68">
        <v>43625</v>
      </c>
      <c r="B1926" s="66" t="s">
        <v>6999</v>
      </c>
      <c r="C1926" s="66" t="s">
        <v>7021</v>
      </c>
      <c r="D1926" s="66">
        <v>75</v>
      </c>
      <c r="E1926" s="67">
        <v>400</v>
      </c>
      <c r="F1926" s="70">
        <v>277.39999999999998</v>
      </c>
      <c r="G1926" s="70">
        <v>110959.99999999999</v>
      </c>
      <c r="H1926" s="70">
        <f>G1926*18%</f>
        <v>19972.799999999996</v>
      </c>
      <c r="I1926" s="70">
        <f>G1926+H1926</f>
        <v>130932.79999999999</v>
      </c>
      <c r="J1926" s="67" t="s">
        <v>6994</v>
      </c>
    </row>
    <row r="1927" spans="1:10" x14ac:dyDescent="0.3">
      <c r="A1927" s="68">
        <v>43625</v>
      </c>
      <c r="B1927" s="66" t="s">
        <v>6999</v>
      </c>
      <c r="C1927" s="66" t="s">
        <v>7021</v>
      </c>
      <c r="D1927" s="66">
        <v>63</v>
      </c>
      <c r="E1927" s="67">
        <v>100</v>
      </c>
      <c r="F1927" s="70">
        <v>204.4</v>
      </c>
      <c r="G1927" s="70">
        <v>20440</v>
      </c>
      <c r="H1927" s="70">
        <f>G1927*18%</f>
        <v>3679.2</v>
      </c>
      <c r="I1927" s="70">
        <f>G1927+H1927</f>
        <v>24119.200000000001</v>
      </c>
      <c r="J1927" s="67" t="s">
        <v>6994</v>
      </c>
    </row>
    <row r="1928" spans="1:10" x14ac:dyDescent="0.3">
      <c r="A1928" s="68">
        <v>43625</v>
      </c>
      <c r="B1928" s="66" t="s">
        <v>7001</v>
      </c>
      <c r="C1928" s="66" t="s">
        <v>7021</v>
      </c>
      <c r="D1928" s="66">
        <v>110</v>
      </c>
      <c r="E1928" s="67">
        <v>400</v>
      </c>
      <c r="F1928" s="70">
        <v>576.70000000000005</v>
      </c>
      <c r="G1928" s="70">
        <v>230680.00000000003</v>
      </c>
      <c r="H1928" s="70">
        <f>G1928*18%</f>
        <v>41522.400000000001</v>
      </c>
      <c r="I1928" s="70">
        <f>G1928+H1928</f>
        <v>272202.40000000002</v>
      </c>
      <c r="J1928" s="67" t="s">
        <v>6994</v>
      </c>
    </row>
    <row r="1929" spans="1:10" x14ac:dyDescent="0.3">
      <c r="A1929" s="68">
        <v>43625</v>
      </c>
      <c r="B1929" s="66" t="s">
        <v>6999</v>
      </c>
      <c r="C1929" s="66" t="s">
        <v>7021</v>
      </c>
      <c r="D1929" s="66">
        <v>90</v>
      </c>
      <c r="E1929" s="67">
        <v>400</v>
      </c>
      <c r="F1929" s="70">
        <v>386.9</v>
      </c>
      <c r="G1929" s="70">
        <v>154760</v>
      </c>
      <c r="H1929" s="70">
        <f>G1929*18%</f>
        <v>27856.799999999999</v>
      </c>
      <c r="I1929" s="70">
        <f>G1929+H1929</f>
        <v>182616.8</v>
      </c>
      <c r="J1929" s="67" t="s">
        <v>6994</v>
      </c>
    </row>
    <row r="1930" spans="1:10" x14ac:dyDescent="0.3">
      <c r="A1930" s="68">
        <v>43625</v>
      </c>
      <c r="B1930" s="66" t="s">
        <v>6999</v>
      </c>
      <c r="C1930" s="66" t="s">
        <v>7021</v>
      </c>
      <c r="D1930" s="66">
        <v>75</v>
      </c>
      <c r="E1930" s="67">
        <v>327</v>
      </c>
      <c r="F1930" s="70">
        <v>277.39999999999998</v>
      </c>
      <c r="G1930" s="70">
        <v>90709.799999999988</v>
      </c>
      <c r="H1930" s="70">
        <f>G1930*18%</f>
        <v>16327.763999999997</v>
      </c>
      <c r="I1930" s="70">
        <f>G1930+H1930</f>
        <v>107037.56399999998</v>
      </c>
      <c r="J1930" s="67" t="s">
        <v>6994</v>
      </c>
    </row>
    <row r="1931" spans="1:10" x14ac:dyDescent="0.3">
      <c r="A1931" s="68">
        <v>43625</v>
      </c>
      <c r="B1931" s="66" t="s">
        <v>6999</v>
      </c>
      <c r="C1931" s="66" t="s">
        <v>7021</v>
      </c>
      <c r="D1931" s="66">
        <v>75</v>
      </c>
      <c r="E1931" s="67">
        <v>73</v>
      </c>
      <c r="F1931" s="70">
        <v>277.39999999999998</v>
      </c>
      <c r="G1931" s="70">
        <v>20250.199999999997</v>
      </c>
      <c r="H1931" s="70">
        <f>G1931*18%</f>
        <v>3645.0359999999991</v>
      </c>
      <c r="I1931" s="70">
        <f>G1931+H1931</f>
        <v>23895.235999999997</v>
      </c>
      <c r="J1931" s="67" t="s">
        <v>6994</v>
      </c>
    </row>
    <row r="1932" spans="1:10" x14ac:dyDescent="0.3">
      <c r="A1932" s="68">
        <v>43625</v>
      </c>
      <c r="B1932" s="66" t="s">
        <v>6999</v>
      </c>
      <c r="C1932" s="66" t="s">
        <v>7021</v>
      </c>
      <c r="D1932" s="66">
        <v>63</v>
      </c>
      <c r="E1932" s="67">
        <v>367</v>
      </c>
      <c r="F1932" s="70">
        <v>204.4</v>
      </c>
      <c r="G1932" s="70">
        <v>75014.8</v>
      </c>
      <c r="H1932" s="70">
        <f>G1932*18%</f>
        <v>13502.664000000001</v>
      </c>
      <c r="I1932" s="70">
        <f>G1932+H1932</f>
        <v>88517.464000000007</v>
      </c>
      <c r="J1932" s="67" t="s">
        <v>6994</v>
      </c>
    </row>
    <row r="1933" spans="1:10" x14ac:dyDescent="0.3">
      <c r="A1933" s="68">
        <v>43625</v>
      </c>
      <c r="B1933" s="66" t="s">
        <v>6999</v>
      </c>
      <c r="C1933" s="66" t="s">
        <v>7021</v>
      </c>
      <c r="D1933" s="66">
        <v>63</v>
      </c>
      <c r="E1933" s="67">
        <v>33</v>
      </c>
      <c r="F1933" s="70">
        <v>204.4</v>
      </c>
      <c r="G1933" s="70">
        <v>6745.2</v>
      </c>
      <c r="H1933" s="70">
        <f>G1933*18%</f>
        <v>1214.136</v>
      </c>
      <c r="I1933" s="70">
        <f>G1933+H1933</f>
        <v>7959.3359999999993</v>
      </c>
      <c r="J1933" s="67" t="s">
        <v>6994</v>
      </c>
    </row>
    <row r="1934" spans="1:10" x14ac:dyDescent="0.3">
      <c r="A1934" s="68">
        <v>43625</v>
      </c>
      <c r="B1934" s="66" t="s">
        <v>7002</v>
      </c>
      <c r="C1934" s="66" t="s">
        <v>7022</v>
      </c>
      <c r="D1934" s="66">
        <v>60</v>
      </c>
      <c r="E1934" s="67">
        <v>645</v>
      </c>
      <c r="F1934" s="70">
        <v>361</v>
      </c>
      <c r="G1934" s="70">
        <v>232845</v>
      </c>
      <c r="H1934" s="70">
        <f>G1934*18%</f>
        <v>41912.1</v>
      </c>
      <c r="I1934" s="70">
        <f>G1934+H1934</f>
        <v>274757.09999999998</v>
      </c>
      <c r="J1934" s="67" t="s">
        <v>6994</v>
      </c>
    </row>
    <row r="1935" spans="1:10" x14ac:dyDescent="0.3">
      <c r="A1935" s="68">
        <v>43625</v>
      </c>
      <c r="B1935" s="66" t="s">
        <v>7002</v>
      </c>
      <c r="C1935" s="66" t="s">
        <v>7022</v>
      </c>
      <c r="D1935" s="66">
        <v>60</v>
      </c>
      <c r="E1935" s="67">
        <v>105</v>
      </c>
      <c r="F1935" s="70">
        <v>361</v>
      </c>
      <c r="G1935" s="70">
        <v>37905</v>
      </c>
      <c r="H1935" s="70">
        <f>G1935*18%</f>
        <v>6822.9</v>
      </c>
      <c r="I1935" s="70">
        <f>G1935+H1935</f>
        <v>44727.9</v>
      </c>
      <c r="J1935" s="67" t="s">
        <v>6994</v>
      </c>
    </row>
    <row r="1936" spans="1:10" x14ac:dyDescent="0.3">
      <c r="A1936" s="68">
        <v>43625</v>
      </c>
      <c r="B1936" s="66" t="s">
        <v>7002</v>
      </c>
      <c r="C1936" s="66" t="s">
        <v>7022</v>
      </c>
      <c r="D1936" s="66">
        <v>60</v>
      </c>
      <c r="E1936" s="67">
        <v>600</v>
      </c>
      <c r="F1936" s="70">
        <v>361</v>
      </c>
      <c r="G1936" s="70">
        <v>216600</v>
      </c>
      <c r="H1936" s="70">
        <f>G1936*18%</f>
        <v>38988</v>
      </c>
      <c r="I1936" s="70">
        <f>G1936+H1936</f>
        <v>255588</v>
      </c>
      <c r="J1936" s="67" t="s">
        <v>6994</v>
      </c>
    </row>
    <row r="1937" spans="1:10" x14ac:dyDescent="0.3">
      <c r="A1937" s="68">
        <v>43626</v>
      </c>
      <c r="B1937" s="66" t="s">
        <v>7025</v>
      </c>
      <c r="C1937" s="66" t="s">
        <v>7022</v>
      </c>
      <c r="D1937" s="66">
        <v>75</v>
      </c>
      <c r="E1937" s="67">
        <v>80</v>
      </c>
      <c r="F1937" s="70">
        <v>34</v>
      </c>
      <c r="G1937" s="70">
        <v>2720</v>
      </c>
      <c r="H1937" s="70">
        <f>G1937*18%</f>
        <v>489.59999999999997</v>
      </c>
      <c r="I1937" s="70">
        <f>G1937+H1937</f>
        <v>3209.6</v>
      </c>
      <c r="J1937" s="67" t="s">
        <v>6994</v>
      </c>
    </row>
    <row r="1938" spans="1:10" x14ac:dyDescent="0.3">
      <c r="A1938" s="68">
        <v>43626</v>
      </c>
      <c r="B1938" s="66" t="s">
        <v>7025</v>
      </c>
      <c r="C1938" s="66" t="s">
        <v>7022</v>
      </c>
      <c r="D1938" s="66">
        <v>63</v>
      </c>
      <c r="E1938" s="67">
        <v>160</v>
      </c>
      <c r="F1938" s="70">
        <v>16</v>
      </c>
      <c r="G1938" s="70">
        <v>2560</v>
      </c>
      <c r="H1938" s="70">
        <f>G1938*18%</f>
        <v>460.79999999999995</v>
      </c>
      <c r="I1938" s="70">
        <f>G1938+H1938</f>
        <v>3020.8</v>
      </c>
      <c r="J1938" s="67" t="s">
        <v>6994</v>
      </c>
    </row>
    <row r="1939" spans="1:10" x14ac:dyDescent="0.3">
      <c r="A1939" s="68">
        <v>43626</v>
      </c>
      <c r="B1939" s="66" t="s">
        <v>7025</v>
      </c>
      <c r="C1939" s="66" t="s">
        <v>7022</v>
      </c>
      <c r="D1939" s="66">
        <v>110</v>
      </c>
      <c r="E1939" s="67">
        <v>35</v>
      </c>
      <c r="F1939" s="70">
        <v>49</v>
      </c>
      <c r="G1939" s="70">
        <v>1715</v>
      </c>
      <c r="H1939" s="70">
        <f>G1939*18%</f>
        <v>308.7</v>
      </c>
      <c r="I1939" s="70">
        <f>G1939+H1939</f>
        <v>2023.7</v>
      </c>
      <c r="J1939" s="67" t="s">
        <v>6994</v>
      </c>
    </row>
    <row r="1940" spans="1:10" x14ac:dyDescent="0.3">
      <c r="A1940" s="68">
        <v>43626</v>
      </c>
      <c r="B1940" s="66" t="s">
        <v>7025</v>
      </c>
      <c r="C1940" s="66" t="s">
        <v>7022</v>
      </c>
      <c r="D1940" s="66">
        <v>63</v>
      </c>
      <c r="E1940" s="67">
        <v>360</v>
      </c>
      <c r="F1940" s="70">
        <v>16</v>
      </c>
      <c r="G1940" s="70">
        <v>5760</v>
      </c>
      <c r="H1940" s="70">
        <f>G1940*18%</f>
        <v>1036.8</v>
      </c>
      <c r="I1940" s="70">
        <f>G1940+H1940</f>
        <v>6796.8</v>
      </c>
      <c r="J1940" s="67" t="s">
        <v>6994</v>
      </c>
    </row>
    <row r="1941" spans="1:10" x14ac:dyDescent="0.3">
      <c r="A1941" s="68">
        <v>43626</v>
      </c>
      <c r="B1941" s="66" t="s">
        <v>7000</v>
      </c>
      <c r="C1941" s="66" t="s">
        <v>7023</v>
      </c>
      <c r="D1941" s="66">
        <v>63</v>
      </c>
      <c r="E1941" s="67">
        <v>9100</v>
      </c>
      <c r="F1941" s="70">
        <v>17</v>
      </c>
      <c r="G1941" s="70">
        <v>154700</v>
      </c>
      <c r="H1941" s="70">
        <f>G1941*18%</f>
        <v>27846</v>
      </c>
      <c r="I1941" s="70">
        <f>G1941+H1941</f>
        <v>182546</v>
      </c>
      <c r="J1941" s="67" t="s">
        <v>6994</v>
      </c>
    </row>
    <row r="1942" spans="1:10" x14ac:dyDescent="0.3">
      <c r="A1942" s="68">
        <v>43626</v>
      </c>
      <c r="B1942" s="66" t="s">
        <v>7000</v>
      </c>
      <c r="C1942" s="66" t="s">
        <v>7023</v>
      </c>
      <c r="D1942" s="66">
        <v>90</v>
      </c>
      <c r="E1942" s="67">
        <v>1000</v>
      </c>
      <c r="F1942" s="70">
        <v>36</v>
      </c>
      <c r="G1942" s="70">
        <v>36000</v>
      </c>
      <c r="H1942" s="70">
        <f>G1942*18%</f>
        <v>6480</v>
      </c>
      <c r="I1942" s="70">
        <f>G1942+H1942</f>
        <v>42480</v>
      </c>
      <c r="J1942" s="67" t="s">
        <v>6994</v>
      </c>
    </row>
    <row r="1943" spans="1:10" x14ac:dyDescent="0.3">
      <c r="A1943" s="68">
        <v>43626</v>
      </c>
      <c r="B1943" s="66" t="s">
        <v>7000</v>
      </c>
      <c r="C1943" s="66" t="s">
        <v>7023</v>
      </c>
      <c r="D1943" s="66">
        <v>160</v>
      </c>
      <c r="E1943" s="67">
        <v>580</v>
      </c>
      <c r="F1943" s="70">
        <v>143</v>
      </c>
      <c r="G1943" s="70">
        <v>82940</v>
      </c>
      <c r="H1943" s="70">
        <f>G1943*18%</f>
        <v>14929.199999999999</v>
      </c>
      <c r="I1943" s="70">
        <f>G1943+H1943</f>
        <v>97869.2</v>
      </c>
      <c r="J1943" s="67" t="s">
        <v>6994</v>
      </c>
    </row>
    <row r="1944" spans="1:10" x14ac:dyDescent="0.3">
      <c r="A1944" s="68">
        <v>43626</v>
      </c>
      <c r="B1944" s="66" t="s">
        <v>7000</v>
      </c>
      <c r="C1944" s="66" t="s">
        <v>7023</v>
      </c>
      <c r="D1944" s="66">
        <v>75</v>
      </c>
      <c r="E1944" s="67">
        <v>1520</v>
      </c>
      <c r="F1944" s="70">
        <v>22</v>
      </c>
      <c r="G1944" s="70">
        <v>33440</v>
      </c>
      <c r="H1944" s="70">
        <f>G1944*18%</f>
        <v>6019.2</v>
      </c>
      <c r="I1944" s="70">
        <f>G1944+H1944</f>
        <v>39459.199999999997</v>
      </c>
      <c r="J1944" s="67" t="s">
        <v>6994</v>
      </c>
    </row>
    <row r="1945" spans="1:10" x14ac:dyDescent="0.3">
      <c r="A1945" s="68">
        <v>43626</v>
      </c>
      <c r="B1945" s="66" t="s">
        <v>7004</v>
      </c>
      <c r="C1945" s="66" t="s">
        <v>6998</v>
      </c>
      <c r="D1945" s="66">
        <v>90</v>
      </c>
      <c r="E1945" s="67">
        <v>1425</v>
      </c>
      <c r="F1945" s="70">
        <v>49</v>
      </c>
      <c r="G1945" s="70">
        <v>69825</v>
      </c>
      <c r="H1945" s="70">
        <f>G1945*18%</f>
        <v>12568.5</v>
      </c>
      <c r="I1945" s="70">
        <f>G1945+H1945</f>
        <v>82393.5</v>
      </c>
      <c r="J1945" s="67" t="s">
        <v>6994</v>
      </c>
    </row>
    <row r="1946" spans="1:10" x14ac:dyDescent="0.3">
      <c r="A1946" s="68">
        <v>43626</v>
      </c>
      <c r="B1946" s="66" t="s">
        <v>6999</v>
      </c>
      <c r="C1946" s="66" t="s">
        <v>7021</v>
      </c>
      <c r="D1946" s="66">
        <v>90</v>
      </c>
      <c r="E1946" s="67">
        <v>650</v>
      </c>
      <c r="F1946" s="70">
        <v>386.9</v>
      </c>
      <c r="G1946" s="70">
        <v>251484.99999999997</v>
      </c>
      <c r="H1946" s="70">
        <f>G1946*18%</f>
        <v>45267.299999999996</v>
      </c>
      <c r="I1946" s="70">
        <f>G1946+H1946</f>
        <v>296752.3</v>
      </c>
      <c r="J1946" s="67" t="s">
        <v>6994</v>
      </c>
    </row>
    <row r="1947" spans="1:10" x14ac:dyDescent="0.3">
      <c r="A1947" s="68">
        <v>43626</v>
      </c>
      <c r="B1947" s="66" t="s">
        <v>6999</v>
      </c>
      <c r="C1947" s="66" t="s">
        <v>7021</v>
      </c>
      <c r="D1947" s="66">
        <v>75</v>
      </c>
      <c r="E1947" s="67">
        <v>650</v>
      </c>
      <c r="F1947" s="70">
        <v>277.39999999999998</v>
      </c>
      <c r="G1947" s="70">
        <v>180309.99999999997</v>
      </c>
      <c r="H1947" s="70">
        <f>G1947*18%</f>
        <v>32455.799999999992</v>
      </c>
      <c r="I1947" s="70">
        <f>G1947+H1947</f>
        <v>212765.79999999996</v>
      </c>
      <c r="J1947" s="67" t="s">
        <v>6994</v>
      </c>
    </row>
    <row r="1948" spans="1:10" x14ac:dyDescent="0.3">
      <c r="A1948" s="68">
        <v>43626</v>
      </c>
      <c r="B1948" s="66" t="s">
        <v>7001</v>
      </c>
      <c r="C1948" s="66" t="s">
        <v>7021</v>
      </c>
      <c r="D1948" s="66">
        <v>63</v>
      </c>
      <c r="E1948" s="67">
        <v>188</v>
      </c>
      <c r="F1948" s="70">
        <v>216</v>
      </c>
      <c r="G1948" s="70">
        <v>40608</v>
      </c>
      <c r="H1948" s="70">
        <f>G1948*18%</f>
        <v>7309.44</v>
      </c>
      <c r="I1948" s="70">
        <f>G1948+H1948</f>
        <v>47917.440000000002</v>
      </c>
      <c r="J1948" s="67" t="s">
        <v>6994</v>
      </c>
    </row>
    <row r="1949" spans="1:10" x14ac:dyDescent="0.3">
      <c r="A1949" s="68">
        <v>43626</v>
      </c>
      <c r="B1949" s="66" t="s">
        <v>7001</v>
      </c>
      <c r="C1949" s="66" t="s">
        <v>7021</v>
      </c>
      <c r="D1949" s="66">
        <v>63</v>
      </c>
      <c r="E1949" s="67">
        <v>527</v>
      </c>
      <c r="F1949" s="70">
        <v>216</v>
      </c>
      <c r="G1949" s="70">
        <v>113832</v>
      </c>
      <c r="H1949" s="70">
        <f>G1949*18%</f>
        <v>20489.759999999998</v>
      </c>
      <c r="I1949" s="70">
        <f>G1949+H1949</f>
        <v>134321.76</v>
      </c>
      <c r="J1949" s="67" t="s">
        <v>6994</v>
      </c>
    </row>
    <row r="1950" spans="1:10" x14ac:dyDescent="0.3">
      <c r="A1950" s="68">
        <v>43626</v>
      </c>
      <c r="B1950" s="66" t="s">
        <v>7001</v>
      </c>
      <c r="C1950" s="66" t="s">
        <v>7021</v>
      </c>
      <c r="D1950" s="66">
        <v>63</v>
      </c>
      <c r="E1950" s="67">
        <v>385</v>
      </c>
      <c r="F1950" s="70">
        <v>216</v>
      </c>
      <c r="G1950" s="70">
        <v>83160</v>
      </c>
      <c r="H1950" s="70">
        <f>G1950*18%</f>
        <v>14968.8</v>
      </c>
      <c r="I1950" s="70">
        <f>G1950+H1950</f>
        <v>98128.8</v>
      </c>
      <c r="J1950" s="67" t="s">
        <v>6994</v>
      </c>
    </row>
    <row r="1951" spans="1:10" x14ac:dyDescent="0.3">
      <c r="A1951" s="68">
        <v>43626</v>
      </c>
      <c r="B1951" s="66" t="s">
        <v>7001</v>
      </c>
      <c r="C1951" s="66" t="s">
        <v>7021</v>
      </c>
      <c r="D1951" s="66">
        <v>110</v>
      </c>
      <c r="E1951" s="67">
        <v>402</v>
      </c>
      <c r="F1951" s="70">
        <v>576.70000000000005</v>
      </c>
      <c r="G1951" s="70">
        <v>231833.40000000002</v>
      </c>
      <c r="H1951" s="70">
        <f>G1951*18%</f>
        <v>41730.012000000002</v>
      </c>
      <c r="I1951" s="70">
        <f>G1951+H1951</f>
        <v>273563.41200000001</v>
      </c>
      <c r="J1951" s="67" t="s">
        <v>6994</v>
      </c>
    </row>
    <row r="1952" spans="1:10" x14ac:dyDescent="0.3">
      <c r="A1952" s="68">
        <v>43626</v>
      </c>
      <c r="B1952" s="66" t="s">
        <v>6999</v>
      </c>
      <c r="C1952" s="66" t="s">
        <v>7021</v>
      </c>
      <c r="D1952" s="66">
        <v>90</v>
      </c>
      <c r="E1952" s="67">
        <v>402</v>
      </c>
      <c r="F1952" s="70">
        <v>386.9</v>
      </c>
      <c r="G1952" s="70">
        <v>155533.79999999999</v>
      </c>
      <c r="H1952" s="70">
        <f>G1952*18%</f>
        <v>27996.083999999995</v>
      </c>
      <c r="I1952" s="70">
        <f>G1952+H1952</f>
        <v>183529.88399999999</v>
      </c>
      <c r="J1952" s="67" t="s">
        <v>6994</v>
      </c>
    </row>
    <row r="1953" spans="1:10" x14ac:dyDescent="0.3">
      <c r="A1953" s="68">
        <v>43626</v>
      </c>
      <c r="B1953" s="66" t="s">
        <v>6999</v>
      </c>
      <c r="C1953" s="66" t="s">
        <v>7021</v>
      </c>
      <c r="D1953" s="66">
        <v>75</v>
      </c>
      <c r="E1953" s="67">
        <v>402</v>
      </c>
      <c r="F1953" s="70">
        <v>277.39999999999998</v>
      </c>
      <c r="G1953" s="70">
        <v>111514.79999999999</v>
      </c>
      <c r="H1953" s="70">
        <f>G1953*18%</f>
        <v>20072.663999999997</v>
      </c>
      <c r="I1953" s="70">
        <f>G1953+H1953</f>
        <v>131587.46399999998</v>
      </c>
      <c r="J1953" s="67" t="s">
        <v>6994</v>
      </c>
    </row>
    <row r="1954" spans="1:10" x14ac:dyDescent="0.3">
      <c r="A1954" s="68">
        <v>43626</v>
      </c>
      <c r="B1954" s="66" t="s">
        <v>6999</v>
      </c>
      <c r="C1954" s="66" t="s">
        <v>7021</v>
      </c>
      <c r="D1954" s="66">
        <v>110</v>
      </c>
      <c r="E1954" s="67">
        <v>49</v>
      </c>
      <c r="F1954" s="70">
        <v>601</v>
      </c>
      <c r="G1954" s="70">
        <v>29449</v>
      </c>
      <c r="H1954" s="70">
        <f>G1954*18%</f>
        <v>5300.82</v>
      </c>
      <c r="I1954" s="70">
        <f>G1954+H1954</f>
        <v>34749.82</v>
      </c>
      <c r="J1954" s="67" t="s">
        <v>6994</v>
      </c>
    </row>
    <row r="1955" spans="1:10" x14ac:dyDescent="0.3">
      <c r="A1955" s="68">
        <v>43626</v>
      </c>
      <c r="B1955" s="66" t="s">
        <v>6999</v>
      </c>
      <c r="C1955" s="66" t="s">
        <v>7021</v>
      </c>
      <c r="D1955" s="66">
        <v>110</v>
      </c>
      <c r="E1955" s="67">
        <v>195</v>
      </c>
      <c r="F1955" s="70">
        <v>601</v>
      </c>
      <c r="G1955" s="70">
        <v>117195</v>
      </c>
      <c r="H1955" s="70">
        <f>G1955*18%</f>
        <v>21095.1</v>
      </c>
      <c r="I1955" s="70">
        <f>G1955+H1955</f>
        <v>138290.1</v>
      </c>
      <c r="J1955" s="67" t="s">
        <v>6994</v>
      </c>
    </row>
    <row r="1956" spans="1:10" x14ac:dyDescent="0.3">
      <c r="A1956" s="68">
        <v>43626</v>
      </c>
      <c r="B1956" s="66" t="s">
        <v>6999</v>
      </c>
      <c r="C1956" s="66" t="s">
        <v>7021</v>
      </c>
      <c r="D1956" s="66">
        <v>110</v>
      </c>
      <c r="E1956" s="67">
        <v>206</v>
      </c>
      <c r="F1956" s="70">
        <v>601</v>
      </c>
      <c r="G1956" s="70">
        <v>123806</v>
      </c>
      <c r="H1956" s="70">
        <f>G1956*18%</f>
        <v>22285.079999999998</v>
      </c>
      <c r="I1956" s="70">
        <f>G1956+H1956</f>
        <v>146091.07999999999</v>
      </c>
      <c r="J1956" s="67" t="s">
        <v>6994</v>
      </c>
    </row>
    <row r="1957" spans="1:10" x14ac:dyDescent="0.3">
      <c r="A1957" s="68">
        <v>43626</v>
      </c>
      <c r="B1957" s="66" t="s">
        <v>7001</v>
      </c>
      <c r="C1957" s="66" t="s">
        <v>7021</v>
      </c>
      <c r="D1957" s="66">
        <v>90</v>
      </c>
      <c r="E1957" s="67">
        <v>43</v>
      </c>
      <c r="F1957" s="70">
        <v>416</v>
      </c>
      <c r="G1957" s="70">
        <v>17888</v>
      </c>
      <c r="H1957" s="70">
        <f>G1957*18%</f>
        <v>3219.8399999999997</v>
      </c>
      <c r="I1957" s="70">
        <f>G1957+H1957</f>
        <v>21107.84</v>
      </c>
      <c r="J1957" s="67" t="s">
        <v>6994</v>
      </c>
    </row>
    <row r="1958" spans="1:10" x14ac:dyDescent="0.3">
      <c r="A1958" s="68">
        <v>43626</v>
      </c>
      <c r="B1958" s="66" t="s">
        <v>6999</v>
      </c>
      <c r="C1958" s="66" t="s">
        <v>7021</v>
      </c>
      <c r="D1958" s="66">
        <v>110</v>
      </c>
      <c r="E1958" s="67">
        <v>260</v>
      </c>
      <c r="F1958" s="70">
        <v>601</v>
      </c>
      <c r="G1958" s="70">
        <v>156260</v>
      </c>
      <c r="H1958" s="70">
        <f>G1958*18%</f>
        <v>28126.799999999999</v>
      </c>
      <c r="I1958" s="70">
        <f>G1958+H1958</f>
        <v>184386.8</v>
      </c>
      <c r="J1958" s="67" t="s">
        <v>6994</v>
      </c>
    </row>
    <row r="1959" spans="1:10" x14ac:dyDescent="0.3">
      <c r="A1959" s="68">
        <v>43626</v>
      </c>
      <c r="B1959" s="66" t="s">
        <v>6999</v>
      </c>
      <c r="C1959" s="66" t="s">
        <v>7021</v>
      </c>
      <c r="D1959" s="66">
        <v>90</v>
      </c>
      <c r="E1959" s="67">
        <v>650</v>
      </c>
      <c r="F1959" s="70">
        <v>386.9</v>
      </c>
      <c r="G1959" s="70">
        <v>251484.99999999997</v>
      </c>
      <c r="H1959" s="70">
        <f>G1959*18%</f>
        <v>45267.299999999996</v>
      </c>
      <c r="I1959" s="70">
        <f>G1959+H1959</f>
        <v>296752.3</v>
      </c>
      <c r="J1959" s="67" t="s">
        <v>6994</v>
      </c>
    </row>
    <row r="1960" spans="1:10" x14ac:dyDescent="0.3">
      <c r="A1960" s="68">
        <v>43626</v>
      </c>
      <c r="B1960" s="66" t="s">
        <v>6999</v>
      </c>
      <c r="C1960" s="66" t="s">
        <v>7021</v>
      </c>
      <c r="D1960" s="66">
        <v>75</v>
      </c>
      <c r="E1960" s="67">
        <v>650</v>
      </c>
      <c r="F1960" s="70">
        <v>277.39999999999998</v>
      </c>
      <c r="G1960" s="70">
        <v>180309.99999999997</v>
      </c>
      <c r="H1960" s="70">
        <f>G1960*18%</f>
        <v>32455.799999999992</v>
      </c>
      <c r="I1960" s="70">
        <f>G1960+H1960</f>
        <v>212765.79999999996</v>
      </c>
      <c r="J1960" s="67" t="s">
        <v>6994</v>
      </c>
    </row>
    <row r="1961" spans="1:10" x14ac:dyDescent="0.3">
      <c r="A1961" s="68">
        <v>43626</v>
      </c>
      <c r="B1961" s="66" t="s">
        <v>6999</v>
      </c>
      <c r="C1961" s="66" t="s">
        <v>7021</v>
      </c>
      <c r="D1961" s="66">
        <v>90</v>
      </c>
      <c r="E1961" s="67">
        <v>343</v>
      </c>
      <c r="F1961" s="70">
        <v>386.9</v>
      </c>
      <c r="G1961" s="70">
        <v>132706.69999999998</v>
      </c>
      <c r="H1961" s="70">
        <f>G1961*18%</f>
        <v>23887.205999999995</v>
      </c>
      <c r="I1961" s="70">
        <f>G1961+H1961</f>
        <v>156593.90599999999</v>
      </c>
      <c r="J1961" s="67" t="s">
        <v>6994</v>
      </c>
    </row>
    <row r="1962" spans="1:10" x14ac:dyDescent="0.3">
      <c r="A1962" s="68">
        <v>43626</v>
      </c>
      <c r="B1962" s="66" t="s">
        <v>6999</v>
      </c>
      <c r="C1962" s="66" t="s">
        <v>7021</v>
      </c>
      <c r="D1962" s="66">
        <v>75</v>
      </c>
      <c r="E1962" s="67">
        <v>343</v>
      </c>
      <c r="F1962" s="70">
        <v>277.39999999999998</v>
      </c>
      <c r="G1962" s="70">
        <v>95148.2</v>
      </c>
      <c r="H1962" s="70">
        <f>G1962*18%</f>
        <v>17126.675999999999</v>
      </c>
      <c r="I1962" s="70">
        <f>G1962+H1962</f>
        <v>112274.87599999999</v>
      </c>
      <c r="J1962" s="67" t="s">
        <v>6994</v>
      </c>
    </row>
    <row r="1963" spans="1:10" x14ac:dyDescent="0.3">
      <c r="A1963" s="68">
        <v>43626</v>
      </c>
      <c r="B1963" s="66" t="s">
        <v>6999</v>
      </c>
      <c r="C1963" s="66" t="s">
        <v>7021</v>
      </c>
      <c r="D1963" s="66">
        <v>90</v>
      </c>
      <c r="E1963" s="67">
        <v>307</v>
      </c>
      <c r="F1963" s="70">
        <v>386.9</v>
      </c>
      <c r="G1963" s="70">
        <v>118778.29999999999</v>
      </c>
      <c r="H1963" s="70">
        <f>G1963*18%</f>
        <v>21380.093999999997</v>
      </c>
      <c r="I1963" s="70">
        <f>G1963+H1963</f>
        <v>140158.39399999997</v>
      </c>
      <c r="J1963" s="67" t="s">
        <v>6994</v>
      </c>
    </row>
    <row r="1964" spans="1:10" x14ac:dyDescent="0.3">
      <c r="A1964" s="68">
        <v>43626</v>
      </c>
      <c r="B1964" s="66" t="s">
        <v>6999</v>
      </c>
      <c r="C1964" s="66" t="s">
        <v>7021</v>
      </c>
      <c r="D1964" s="66">
        <v>75</v>
      </c>
      <c r="E1964" s="67">
        <v>307</v>
      </c>
      <c r="F1964" s="70">
        <v>277.39999999999998</v>
      </c>
      <c r="G1964" s="70">
        <v>85161.799999999988</v>
      </c>
      <c r="H1964" s="70">
        <f>G1964*18%</f>
        <v>15329.123999999998</v>
      </c>
      <c r="I1964" s="70">
        <f>G1964+H1964</f>
        <v>100490.92399999998</v>
      </c>
      <c r="J1964" s="67" t="s">
        <v>6994</v>
      </c>
    </row>
    <row r="1965" spans="1:10" x14ac:dyDescent="0.3">
      <c r="A1965" s="68">
        <v>43626</v>
      </c>
      <c r="B1965" s="66" t="s">
        <v>6999</v>
      </c>
      <c r="C1965" s="66" t="s">
        <v>7021</v>
      </c>
      <c r="D1965" s="66">
        <v>90</v>
      </c>
      <c r="E1965" s="67">
        <v>300</v>
      </c>
      <c r="F1965" s="70">
        <v>386.9</v>
      </c>
      <c r="G1965" s="70">
        <v>116070</v>
      </c>
      <c r="H1965" s="70">
        <f>G1965*18%</f>
        <v>20892.599999999999</v>
      </c>
      <c r="I1965" s="70">
        <f>G1965+H1965</f>
        <v>136962.6</v>
      </c>
      <c r="J1965" s="67" t="s">
        <v>6994</v>
      </c>
    </row>
    <row r="1966" spans="1:10" x14ac:dyDescent="0.3">
      <c r="A1966" s="68">
        <v>43626</v>
      </c>
      <c r="B1966" s="66" t="s">
        <v>6999</v>
      </c>
      <c r="C1966" s="66" t="s">
        <v>7021</v>
      </c>
      <c r="D1966" s="66">
        <v>75</v>
      </c>
      <c r="E1966" s="67">
        <v>16</v>
      </c>
      <c r="F1966" s="70">
        <v>277.39999999999998</v>
      </c>
      <c r="G1966" s="70">
        <v>4438.3999999999996</v>
      </c>
      <c r="H1966" s="70">
        <f>G1966*18%</f>
        <v>798.91199999999992</v>
      </c>
      <c r="I1966" s="70">
        <f>G1966+H1966</f>
        <v>5237.3119999999999</v>
      </c>
      <c r="J1966" s="67" t="s">
        <v>6994</v>
      </c>
    </row>
    <row r="1967" spans="1:10" x14ac:dyDescent="0.3">
      <c r="A1967" s="68">
        <v>43626</v>
      </c>
      <c r="B1967" s="66" t="s">
        <v>6999</v>
      </c>
      <c r="C1967" s="66" t="s">
        <v>7021</v>
      </c>
      <c r="D1967" s="66">
        <v>75</v>
      </c>
      <c r="E1967" s="67">
        <v>284</v>
      </c>
      <c r="F1967" s="70">
        <v>277.39999999999998</v>
      </c>
      <c r="G1967" s="70">
        <v>78781.599999999991</v>
      </c>
      <c r="H1967" s="70">
        <f>G1967*18%</f>
        <v>14180.687999999998</v>
      </c>
      <c r="I1967" s="70">
        <f>G1967+H1967</f>
        <v>92962.287999999986</v>
      </c>
      <c r="J1967" s="67" t="s">
        <v>6994</v>
      </c>
    </row>
    <row r="1968" spans="1:10" x14ac:dyDescent="0.3">
      <c r="A1968" s="68">
        <v>43626</v>
      </c>
      <c r="B1968" s="66" t="s">
        <v>6999</v>
      </c>
      <c r="C1968" s="66" t="s">
        <v>7021</v>
      </c>
      <c r="D1968" s="66">
        <v>75</v>
      </c>
      <c r="E1968" s="67">
        <v>380</v>
      </c>
      <c r="F1968" s="70">
        <v>277.39999999999998</v>
      </c>
      <c r="G1968" s="70">
        <v>105411.99999999999</v>
      </c>
      <c r="H1968" s="70">
        <f>G1968*18%</f>
        <v>18974.159999999996</v>
      </c>
      <c r="I1968" s="70">
        <f>G1968+H1968</f>
        <v>124386.15999999997</v>
      </c>
      <c r="J1968" s="67" t="s">
        <v>6994</v>
      </c>
    </row>
    <row r="1969" spans="1:10" x14ac:dyDescent="0.3">
      <c r="A1969" s="68">
        <v>43626</v>
      </c>
      <c r="B1969" s="66" t="s">
        <v>6999</v>
      </c>
      <c r="C1969" s="66" t="s">
        <v>7021</v>
      </c>
      <c r="D1969" s="66">
        <v>63</v>
      </c>
      <c r="E1969" s="67">
        <v>300</v>
      </c>
      <c r="F1969" s="70">
        <v>204.4</v>
      </c>
      <c r="G1969" s="70">
        <v>61320</v>
      </c>
      <c r="H1969" s="70">
        <f>G1969*18%</f>
        <v>11037.6</v>
      </c>
      <c r="I1969" s="70">
        <f>G1969+H1969</f>
        <v>72357.600000000006</v>
      </c>
      <c r="J1969" s="67" t="s">
        <v>6994</v>
      </c>
    </row>
    <row r="1970" spans="1:10" x14ac:dyDescent="0.3">
      <c r="A1970" s="68">
        <v>43626</v>
      </c>
      <c r="B1970" s="66" t="s">
        <v>6999</v>
      </c>
      <c r="C1970" s="66" t="s">
        <v>7021</v>
      </c>
      <c r="D1970" s="66">
        <v>63</v>
      </c>
      <c r="E1970" s="67">
        <v>380</v>
      </c>
      <c r="F1970" s="70">
        <v>204.4</v>
      </c>
      <c r="G1970" s="70">
        <v>77672</v>
      </c>
      <c r="H1970" s="70">
        <f>G1970*18%</f>
        <v>13980.96</v>
      </c>
      <c r="I1970" s="70">
        <f>G1970+H1970</f>
        <v>91652.959999999992</v>
      </c>
      <c r="J1970" s="67" t="s">
        <v>6994</v>
      </c>
    </row>
    <row r="1971" spans="1:10" x14ac:dyDescent="0.3">
      <c r="A1971" s="68">
        <v>43626</v>
      </c>
      <c r="B1971" s="66" t="s">
        <v>6999</v>
      </c>
      <c r="C1971" s="66" t="s">
        <v>7021</v>
      </c>
      <c r="D1971" s="66">
        <v>110</v>
      </c>
      <c r="E1971" s="67">
        <v>151</v>
      </c>
      <c r="F1971" s="70">
        <v>601</v>
      </c>
      <c r="G1971" s="70">
        <v>90751</v>
      </c>
      <c r="H1971" s="70">
        <f>G1971*18%</f>
        <v>16335.18</v>
      </c>
      <c r="I1971" s="70">
        <f>G1971+H1971</f>
        <v>107086.18</v>
      </c>
      <c r="J1971" s="67" t="s">
        <v>6994</v>
      </c>
    </row>
    <row r="1972" spans="1:10" x14ac:dyDescent="0.3">
      <c r="A1972" s="68">
        <v>43626</v>
      </c>
      <c r="B1972" s="66" t="s">
        <v>6999</v>
      </c>
      <c r="C1972" s="66" t="s">
        <v>7021</v>
      </c>
      <c r="D1972" s="66">
        <v>110</v>
      </c>
      <c r="E1972" s="67">
        <v>34</v>
      </c>
      <c r="F1972" s="70">
        <v>601</v>
      </c>
      <c r="G1972" s="70">
        <v>20434</v>
      </c>
      <c r="H1972" s="70">
        <f>G1972*18%</f>
        <v>3678.12</v>
      </c>
      <c r="I1972" s="70">
        <f>G1972+H1972</f>
        <v>24112.12</v>
      </c>
      <c r="J1972" s="67" t="s">
        <v>6994</v>
      </c>
    </row>
    <row r="1973" spans="1:10" x14ac:dyDescent="0.3">
      <c r="A1973" s="68">
        <v>43626</v>
      </c>
      <c r="B1973" s="66" t="s">
        <v>6999</v>
      </c>
      <c r="C1973" s="66" t="s">
        <v>7021</v>
      </c>
      <c r="D1973" s="66">
        <v>110</v>
      </c>
      <c r="E1973" s="67">
        <v>115</v>
      </c>
      <c r="F1973" s="70">
        <v>601</v>
      </c>
      <c r="G1973" s="70">
        <v>69115</v>
      </c>
      <c r="H1973" s="70">
        <f>G1973*18%</f>
        <v>12440.699999999999</v>
      </c>
      <c r="I1973" s="70">
        <f>G1973+H1973</f>
        <v>81555.7</v>
      </c>
      <c r="J1973" s="67" t="s">
        <v>6994</v>
      </c>
    </row>
    <row r="1974" spans="1:10" x14ac:dyDescent="0.3">
      <c r="A1974" s="68">
        <v>43626</v>
      </c>
      <c r="B1974" s="66" t="s">
        <v>7001</v>
      </c>
      <c r="C1974" s="66" t="s">
        <v>7021</v>
      </c>
      <c r="D1974" s="66">
        <v>110</v>
      </c>
      <c r="E1974" s="67">
        <v>100</v>
      </c>
      <c r="F1974" s="70">
        <v>576.70000000000005</v>
      </c>
      <c r="G1974" s="70">
        <v>57670.000000000007</v>
      </c>
      <c r="H1974" s="70">
        <f>G1974*18%</f>
        <v>10380.6</v>
      </c>
      <c r="I1974" s="70">
        <f>G1974+H1974</f>
        <v>68050.600000000006</v>
      </c>
      <c r="J1974" s="67" t="s">
        <v>6994</v>
      </c>
    </row>
    <row r="1975" spans="1:10" x14ac:dyDescent="0.3">
      <c r="A1975" s="68">
        <v>43626</v>
      </c>
      <c r="B1975" s="66" t="s">
        <v>6999</v>
      </c>
      <c r="C1975" s="66" t="s">
        <v>7021</v>
      </c>
      <c r="D1975" s="66">
        <v>90</v>
      </c>
      <c r="E1975" s="67">
        <v>200</v>
      </c>
      <c r="F1975" s="70">
        <v>386.9</v>
      </c>
      <c r="G1975" s="70">
        <v>77380</v>
      </c>
      <c r="H1975" s="70">
        <f>G1975*18%</f>
        <v>13928.4</v>
      </c>
      <c r="I1975" s="70">
        <f>G1975+H1975</f>
        <v>91308.4</v>
      </c>
      <c r="J1975" s="67" t="s">
        <v>6994</v>
      </c>
    </row>
    <row r="1976" spans="1:10" x14ac:dyDescent="0.3">
      <c r="A1976" s="68">
        <v>43626</v>
      </c>
      <c r="B1976" s="66" t="s">
        <v>6999</v>
      </c>
      <c r="C1976" s="66" t="s">
        <v>7021</v>
      </c>
      <c r="D1976" s="66">
        <v>75</v>
      </c>
      <c r="E1976" s="67">
        <v>300</v>
      </c>
      <c r="F1976" s="70">
        <v>277.39999999999998</v>
      </c>
      <c r="G1976" s="70">
        <v>83220</v>
      </c>
      <c r="H1976" s="70">
        <f>G1976*18%</f>
        <v>14979.599999999999</v>
      </c>
      <c r="I1976" s="70">
        <f>G1976+H1976</f>
        <v>98199.6</v>
      </c>
      <c r="J1976" s="67" t="s">
        <v>6994</v>
      </c>
    </row>
    <row r="1977" spans="1:10" x14ac:dyDescent="0.3">
      <c r="A1977" s="68">
        <v>43626</v>
      </c>
      <c r="B1977" s="66" t="s">
        <v>6999</v>
      </c>
      <c r="C1977" s="66" t="s">
        <v>7021</v>
      </c>
      <c r="D1977" s="66">
        <v>63</v>
      </c>
      <c r="E1977" s="67">
        <v>700</v>
      </c>
      <c r="F1977" s="70">
        <v>204.4</v>
      </c>
      <c r="G1977" s="70">
        <v>143080</v>
      </c>
      <c r="H1977" s="70">
        <f>G1977*18%</f>
        <v>25754.399999999998</v>
      </c>
      <c r="I1977" s="70">
        <f>G1977+H1977</f>
        <v>168834.4</v>
      </c>
      <c r="J1977" s="67" t="s">
        <v>6994</v>
      </c>
    </row>
    <row r="1978" spans="1:10" x14ac:dyDescent="0.3">
      <c r="A1978" s="68">
        <v>43626</v>
      </c>
      <c r="B1978" s="66" t="s">
        <v>7001</v>
      </c>
      <c r="C1978" s="66" t="s">
        <v>7021</v>
      </c>
      <c r="D1978" s="66">
        <v>63</v>
      </c>
      <c r="E1978" s="67">
        <v>400</v>
      </c>
      <c r="F1978" s="70">
        <v>216</v>
      </c>
      <c r="G1978" s="70">
        <v>86400</v>
      </c>
      <c r="H1978" s="70">
        <f>G1978*18%</f>
        <v>15552</v>
      </c>
      <c r="I1978" s="70">
        <f>G1978+H1978</f>
        <v>101952</v>
      </c>
      <c r="J1978" s="67" t="s">
        <v>6994</v>
      </c>
    </row>
    <row r="1979" spans="1:10" x14ac:dyDescent="0.3">
      <c r="A1979" s="68">
        <v>43626</v>
      </c>
      <c r="B1979" s="66" t="s">
        <v>7001</v>
      </c>
      <c r="C1979" s="66" t="s">
        <v>7021</v>
      </c>
      <c r="D1979" s="66">
        <v>63</v>
      </c>
      <c r="E1979" s="67">
        <v>200</v>
      </c>
      <c r="F1979" s="70">
        <v>216</v>
      </c>
      <c r="G1979" s="70">
        <v>43200</v>
      </c>
      <c r="H1979" s="70">
        <f>G1979*18%</f>
        <v>7776</v>
      </c>
      <c r="I1979" s="70">
        <f>G1979+H1979</f>
        <v>50976</v>
      </c>
      <c r="J1979" s="67" t="s">
        <v>6994</v>
      </c>
    </row>
    <row r="1980" spans="1:10" x14ac:dyDescent="0.3">
      <c r="A1980" s="68">
        <v>43627</v>
      </c>
      <c r="B1980" s="66" t="s">
        <v>7000</v>
      </c>
      <c r="C1980" s="66" t="s">
        <v>7023</v>
      </c>
      <c r="D1980" s="66">
        <v>63</v>
      </c>
      <c r="E1980" s="67">
        <v>18000</v>
      </c>
      <c r="F1980" s="70">
        <v>16</v>
      </c>
      <c r="G1980" s="70">
        <v>288000</v>
      </c>
      <c r="H1980" s="70">
        <f>G1980*18%</f>
        <v>51840</v>
      </c>
      <c r="I1980" s="70">
        <f>G1980+H1980</f>
        <v>339840</v>
      </c>
      <c r="J1980" s="67" t="s">
        <v>7015</v>
      </c>
    </row>
    <row r="1981" spans="1:10" x14ac:dyDescent="0.3">
      <c r="A1981" s="68">
        <v>43627</v>
      </c>
      <c r="B1981" s="66" t="s">
        <v>7000</v>
      </c>
      <c r="C1981" s="66" t="s">
        <v>7023</v>
      </c>
      <c r="D1981" s="66" t="s">
        <v>65</v>
      </c>
      <c r="E1981" s="67">
        <v>2480</v>
      </c>
      <c r="F1981" s="70">
        <v>21</v>
      </c>
      <c r="G1981" s="70">
        <v>52080</v>
      </c>
      <c r="H1981" s="70">
        <f>G1981*18%</f>
        <v>9374.4</v>
      </c>
      <c r="I1981" s="70">
        <f>G1981+H1981</f>
        <v>61454.400000000001</v>
      </c>
      <c r="J1981" s="67" t="s">
        <v>7015</v>
      </c>
    </row>
    <row r="1982" spans="1:10" x14ac:dyDescent="0.3">
      <c r="A1982" s="68">
        <v>43627</v>
      </c>
      <c r="B1982" s="66" t="s">
        <v>6999</v>
      </c>
      <c r="C1982" s="66" t="s">
        <v>7021</v>
      </c>
      <c r="D1982" s="66">
        <v>110</v>
      </c>
      <c r="E1982" s="67">
        <v>500</v>
      </c>
      <c r="F1982" s="70">
        <v>601</v>
      </c>
      <c r="G1982" s="70">
        <v>300500</v>
      </c>
      <c r="H1982" s="70">
        <f>G1982*18%</f>
        <v>54090</v>
      </c>
      <c r="I1982" s="70">
        <f>G1982+H1982</f>
        <v>354590</v>
      </c>
      <c r="J1982" s="67" t="s">
        <v>6994</v>
      </c>
    </row>
    <row r="1983" spans="1:10" x14ac:dyDescent="0.3">
      <c r="A1983" s="68">
        <v>43627</v>
      </c>
      <c r="B1983" s="66" t="s">
        <v>6999</v>
      </c>
      <c r="C1983" s="66" t="s">
        <v>7021</v>
      </c>
      <c r="D1983" s="66">
        <v>90</v>
      </c>
      <c r="E1983" s="67">
        <v>350</v>
      </c>
      <c r="F1983" s="70">
        <v>386.9</v>
      </c>
      <c r="G1983" s="70">
        <v>135415</v>
      </c>
      <c r="H1983" s="70">
        <f>G1983*18%</f>
        <v>24374.7</v>
      </c>
      <c r="I1983" s="70">
        <f>G1983+H1983</f>
        <v>159789.70000000001</v>
      </c>
      <c r="J1983" s="67" t="s">
        <v>6994</v>
      </c>
    </row>
    <row r="1984" spans="1:10" x14ac:dyDescent="0.3">
      <c r="A1984" s="68">
        <v>43627</v>
      </c>
      <c r="B1984" s="66" t="s">
        <v>6999</v>
      </c>
      <c r="C1984" s="66" t="s">
        <v>7021</v>
      </c>
      <c r="D1984" s="66">
        <v>63</v>
      </c>
      <c r="E1984" s="67">
        <v>850</v>
      </c>
      <c r="F1984" s="70">
        <v>204.4</v>
      </c>
      <c r="G1984" s="70">
        <v>173740</v>
      </c>
      <c r="H1984" s="70">
        <f>G1984*18%</f>
        <v>31273.199999999997</v>
      </c>
      <c r="I1984" s="70">
        <f>G1984+H1984</f>
        <v>205013.2</v>
      </c>
      <c r="J1984" s="67" t="s">
        <v>6994</v>
      </c>
    </row>
    <row r="1985" spans="1:10" x14ac:dyDescent="0.3">
      <c r="A1985" s="68">
        <v>43627</v>
      </c>
      <c r="B1985" s="66" t="s">
        <v>6999</v>
      </c>
      <c r="C1985" s="66" t="s">
        <v>7021</v>
      </c>
      <c r="D1985" s="66">
        <v>75</v>
      </c>
      <c r="E1985" s="67">
        <v>1000</v>
      </c>
      <c r="F1985" s="70">
        <v>277.39999999999998</v>
      </c>
      <c r="G1985" s="70">
        <v>277400</v>
      </c>
      <c r="H1985" s="70">
        <f>G1985*18%</f>
        <v>49932</v>
      </c>
      <c r="I1985" s="70">
        <f>G1985+H1985</f>
        <v>327332</v>
      </c>
      <c r="J1985" s="67" t="s">
        <v>6994</v>
      </c>
    </row>
    <row r="1986" spans="1:10" x14ac:dyDescent="0.3">
      <c r="A1986" s="68">
        <v>43627</v>
      </c>
      <c r="B1986" s="66" t="s">
        <v>6999</v>
      </c>
      <c r="C1986" s="66" t="s">
        <v>7021</v>
      </c>
      <c r="D1986" s="66">
        <v>63</v>
      </c>
      <c r="E1986" s="67">
        <v>1000</v>
      </c>
      <c r="F1986" s="70">
        <v>204.4</v>
      </c>
      <c r="G1986" s="70">
        <v>204400</v>
      </c>
      <c r="H1986" s="70">
        <f>G1986*18%</f>
        <v>36792</v>
      </c>
      <c r="I1986" s="70">
        <f>G1986+H1986</f>
        <v>241192</v>
      </c>
      <c r="J1986" s="67" t="s">
        <v>6994</v>
      </c>
    </row>
    <row r="1987" spans="1:10" x14ac:dyDescent="0.3">
      <c r="A1987" s="68">
        <v>43627</v>
      </c>
      <c r="B1987" s="66" t="s">
        <v>6999</v>
      </c>
      <c r="C1987" s="66" t="s">
        <v>7021</v>
      </c>
      <c r="D1987" s="66">
        <v>90</v>
      </c>
      <c r="E1987" s="67">
        <v>543</v>
      </c>
      <c r="F1987" s="70">
        <v>386.9</v>
      </c>
      <c r="G1987" s="70">
        <v>210086.69999999998</v>
      </c>
      <c r="H1987" s="70">
        <f>G1987*18%</f>
        <v>37815.605999999992</v>
      </c>
      <c r="I1987" s="70">
        <f>G1987+H1987</f>
        <v>247902.30599999998</v>
      </c>
      <c r="J1987" s="67" t="s">
        <v>6994</v>
      </c>
    </row>
    <row r="1988" spans="1:10" x14ac:dyDescent="0.3">
      <c r="A1988" s="68">
        <v>43627</v>
      </c>
      <c r="B1988" s="66" t="s">
        <v>6999</v>
      </c>
      <c r="C1988" s="66" t="s">
        <v>7021</v>
      </c>
      <c r="D1988" s="66">
        <v>75</v>
      </c>
      <c r="E1988" s="67">
        <v>543</v>
      </c>
      <c r="F1988" s="70">
        <v>277.39999999999998</v>
      </c>
      <c r="G1988" s="70">
        <v>150628.19999999998</v>
      </c>
      <c r="H1988" s="70">
        <f>G1988*18%</f>
        <v>27113.075999999997</v>
      </c>
      <c r="I1988" s="70">
        <f>G1988+H1988</f>
        <v>177741.27599999998</v>
      </c>
      <c r="J1988" s="67" t="s">
        <v>6994</v>
      </c>
    </row>
    <row r="1989" spans="1:10" x14ac:dyDescent="0.3">
      <c r="A1989" s="68">
        <v>43627</v>
      </c>
      <c r="B1989" s="66" t="s">
        <v>6999</v>
      </c>
      <c r="C1989" s="66" t="s">
        <v>7021</v>
      </c>
      <c r="D1989" s="66">
        <v>75</v>
      </c>
      <c r="E1989" s="67">
        <v>107</v>
      </c>
      <c r="F1989" s="70">
        <v>277.39999999999998</v>
      </c>
      <c r="G1989" s="70">
        <v>29681.8</v>
      </c>
      <c r="H1989" s="70">
        <f>G1989*18%</f>
        <v>5342.7239999999993</v>
      </c>
      <c r="I1989" s="70">
        <f>G1989+H1989</f>
        <v>35024.523999999998</v>
      </c>
      <c r="J1989" s="67" t="s">
        <v>6994</v>
      </c>
    </row>
    <row r="1990" spans="1:10" x14ac:dyDescent="0.3">
      <c r="A1990" s="68">
        <v>43627</v>
      </c>
      <c r="B1990" s="66" t="s">
        <v>6999</v>
      </c>
      <c r="C1990" s="66" t="s">
        <v>7021</v>
      </c>
      <c r="D1990" s="66">
        <v>63</v>
      </c>
      <c r="E1990" s="67">
        <v>543</v>
      </c>
      <c r="F1990" s="70">
        <v>204.4</v>
      </c>
      <c r="G1990" s="70">
        <v>110989.2</v>
      </c>
      <c r="H1990" s="70">
        <f>G1990*18%</f>
        <v>19978.056</v>
      </c>
      <c r="I1990" s="70">
        <f>G1990+H1990</f>
        <v>130967.25599999999</v>
      </c>
      <c r="J1990" s="67" t="s">
        <v>6994</v>
      </c>
    </row>
    <row r="1991" spans="1:10" x14ac:dyDescent="0.3">
      <c r="A1991" s="68">
        <v>43627</v>
      </c>
      <c r="B1991" s="66" t="s">
        <v>6999</v>
      </c>
      <c r="C1991" s="66" t="s">
        <v>7021</v>
      </c>
      <c r="D1991" s="66">
        <v>63</v>
      </c>
      <c r="E1991" s="67">
        <v>107</v>
      </c>
      <c r="F1991" s="70">
        <v>204.4</v>
      </c>
      <c r="G1991" s="70">
        <v>21870.799999999999</v>
      </c>
      <c r="H1991" s="70">
        <f>G1991*18%</f>
        <v>3936.7439999999997</v>
      </c>
      <c r="I1991" s="70">
        <f>G1991+H1991</f>
        <v>25807.543999999998</v>
      </c>
      <c r="J1991" s="67" t="s">
        <v>6994</v>
      </c>
    </row>
    <row r="1992" spans="1:10" x14ac:dyDescent="0.3">
      <c r="A1992" s="68">
        <v>43627</v>
      </c>
      <c r="B1992" s="66" t="s">
        <v>6999</v>
      </c>
      <c r="C1992" s="66" t="s">
        <v>7021</v>
      </c>
      <c r="D1992" s="66">
        <v>63</v>
      </c>
      <c r="E1992" s="67">
        <v>1123</v>
      </c>
      <c r="F1992" s="70">
        <v>204.4</v>
      </c>
      <c r="G1992" s="70">
        <v>229541.2</v>
      </c>
      <c r="H1992" s="70">
        <f>G1992*18%</f>
        <v>41317.415999999997</v>
      </c>
      <c r="I1992" s="70">
        <f>G1992+H1992</f>
        <v>270858.61600000004</v>
      </c>
      <c r="J1992" s="67" t="s">
        <v>6994</v>
      </c>
    </row>
    <row r="1993" spans="1:10" x14ac:dyDescent="0.3">
      <c r="A1993" s="68">
        <v>43627</v>
      </c>
      <c r="B1993" s="66" t="s">
        <v>6999</v>
      </c>
      <c r="C1993" s="66" t="s">
        <v>7021</v>
      </c>
      <c r="D1993" s="66">
        <v>63</v>
      </c>
      <c r="E1993" s="67">
        <v>277</v>
      </c>
      <c r="F1993" s="70">
        <v>204.4</v>
      </c>
      <c r="G1993" s="70">
        <v>56618.8</v>
      </c>
      <c r="H1993" s="70">
        <f>G1993*18%</f>
        <v>10191.384</v>
      </c>
      <c r="I1993" s="70">
        <f>G1993+H1993</f>
        <v>66810.184000000008</v>
      </c>
      <c r="J1993" s="67" t="s">
        <v>6994</v>
      </c>
    </row>
    <row r="1994" spans="1:10" x14ac:dyDescent="0.3">
      <c r="A1994" s="68">
        <v>43627</v>
      </c>
      <c r="B1994" s="66" t="s">
        <v>6999</v>
      </c>
      <c r="C1994" s="66" t="s">
        <v>7021</v>
      </c>
      <c r="D1994" s="66">
        <v>110</v>
      </c>
      <c r="E1994" s="67">
        <v>275</v>
      </c>
      <c r="F1994" s="70">
        <v>601</v>
      </c>
      <c r="G1994" s="70">
        <v>165275</v>
      </c>
      <c r="H1994" s="70">
        <f>G1994*18%</f>
        <v>29749.5</v>
      </c>
      <c r="I1994" s="70">
        <f>G1994+H1994</f>
        <v>195024.5</v>
      </c>
      <c r="J1994" s="67" t="s">
        <v>6994</v>
      </c>
    </row>
    <row r="1995" spans="1:10" x14ac:dyDescent="0.3">
      <c r="A1995" s="68">
        <v>43627</v>
      </c>
      <c r="B1995" s="66" t="s">
        <v>6999</v>
      </c>
      <c r="C1995" s="66" t="s">
        <v>7021</v>
      </c>
      <c r="D1995" s="66">
        <v>110</v>
      </c>
      <c r="E1995" s="67">
        <v>175</v>
      </c>
      <c r="F1995" s="70">
        <v>601</v>
      </c>
      <c r="G1995" s="70">
        <v>105175</v>
      </c>
      <c r="H1995" s="70">
        <f>G1995*18%</f>
        <v>18931.5</v>
      </c>
      <c r="I1995" s="70">
        <f>G1995+H1995</f>
        <v>124106.5</v>
      </c>
      <c r="J1995" s="67" t="s">
        <v>6994</v>
      </c>
    </row>
    <row r="1996" spans="1:10" x14ac:dyDescent="0.3">
      <c r="A1996" s="68">
        <v>43627</v>
      </c>
      <c r="B1996" s="66" t="s">
        <v>7001</v>
      </c>
      <c r="C1996" s="66" t="s">
        <v>7021</v>
      </c>
      <c r="D1996" s="66">
        <v>110</v>
      </c>
      <c r="E1996" s="67">
        <v>400</v>
      </c>
      <c r="F1996" s="70">
        <v>576.70000000000005</v>
      </c>
      <c r="G1996" s="70">
        <v>230680.00000000003</v>
      </c>
      <c r="H1996" s="70">
        <f>G1996*18%</f>
        <v>41522.400000000001</v>
      </c>
      <c r="I1996" s="70">
        <f>G1996+H1996</f>
        <v>272202.40000000002</v>
      </c>
      <c r="J1996" s="67" t="s">
        <v>6994</v>
      </c>
    </row>
    <row r="1997" spans="1:10" x14ac:dyDescent="0.3">
      <c r="A1997" s="68">
        <v>43627</v>
      </c>
      <c r="B1997" s="66" t="s">
        <v>6999</v>
      </c>
      <c r="C1997" s="66" t="s">
        <v>7021</v>
      </c>
      <c r="D1997" s="66">
        <v>90</v>
      </c>
      <c r="E1997" s="67">
        <v>400</v>
      </c>
      <c r="F1997" s="70">
        <v>386.9</v>
      </c>
      <c r="G1997" s="70">
        <v>154760</v>
      </c>
      <c r="H1997" s="70">
        <f>G1997*18%</f>
        <v>27856.799999999999</v>
      </c>
      <c r="I1997" s="70">
        <f>G1997+H1997</f>
        <v>182616.8</v>
      </c>
      <c r="J1997" s="67" t="s">
        <v>6994</v>
      </c>
    </row>
    <row r="1998" spans="1:10" x14ac:dyDescent="0.3">
      <c r="A1998" s="68">
        <v>43627</v>
      </c>
      <c r="B1998" s="66" t="s">
        <v>6999</v>
      </c>
      <c r="C1998" s="66" t="s">
        <v>7021</v>
      </c>
      <c r="D1998" s="66">
        <v>75</v>
      </c>
      <c r="E1998" s="67">
        <v>400</v>
      </c>
      <c r="F1998" s="70">
        <v>277.39999999999998</v>
      </c>
      <c r="G1998" s="70">
        <v>110959.99999999999</v>
      </c>
      <c r="H1998" s="70">
        <f>G1998*18%</f>
        <v>19972.799999999996</v>
      </c>
      <c r="I1998" s="70">
        <f>G1998+H1998</f>
        <v>130932.79999999999</v>
      </c>
      <c r="J1998" s="67" t="s">
        <v>6994</v>
      </c>
    </row>
    <row r="1999" spans="1:10" x14ac:dyDescent="0.3">
      <c r="A1999" s="68">
        <v>43628</v>
      </c>
      <c r="B1999" s="66" t="s">
        <v>7000</v>
      </c>
      <c r="C1999" s="66" t="s">
        <v>7023</v>
      </c>
      <c r="D1999" s="66">
        <v>63</v>
      </c>
      <c r="E1999" s="67">
        <v>2000</v>
      </c>
      <c r="F1999" s="70">
        <v>16</v>
      </c>
      <c r="G1999" s="70">
        <v>32000</v>
      </c>
      <c r="H1999" s="70">
        <f>G1999*18%</f>
        <v>5760</v>
      </c>
      <c r="I1999" s="70">
        <f>G1999+H1999</f>
        <v>37760</v>
      </c>
      <c r="J1999" s="67" t="s">
        <v>7009</v>
      </c>
    </row>
    <row r="2000" spans="1:10" x14ac:dyDescent="0.3">
      <c r="A2000" s="68">
        <v>43628</v>
      </c>
      <c r="B2000" s="66" t="s">
        <v>7000</v>
      </c>
      <c r="C2000" s="66" t="s">
        <v>7023</v>
      </c>
      <c r="D2000" s="66">
        <v>63</v>
      </c>
      <c r="E2000" s="67">
        <v>1820</v>
      </c>
      <c r="F2000" s="70">
        <v>17</v>
      </c>
      <c r="G2000" s="70">
        <v>30940</v>
      </c>
      <c r="H2000" s="70">
        <f>G2000*18%</f>
        <v>5569.2</v>
      </c>
      <c r="I2000" s="70">
        <f>G2000+H2000</f>
        <v>36509.199999999997</v>
      </c>
      <c r="J2000" s="67" t="s">
        <v>6994</v>
      </c>
    </row>
    <row r="2001" spans="1:10" x14ac:dyDescent="0.3">
      <c r="A2001" s="68">
        <v>43628</v>
      </c>
      <c r="B2001" s="66" t="s">
        <v>7000</v>
      </c>
      <c r="C2001" s="66" t="s">
        <v>7023</v>
      </c>
      <c r="D2001" s="66">
        <v>90</v>
      </c>
      <c r="E2001" s="67">
        <v>8675</v>
      </c>
      <c r="F2001" s="70">
        <v>36</v>
      </c>
      <c r="G2001" s="70">
        <v>312300</v>
      </c>
      <c r="H2001" s="70">
        <f>G2001*18%</f>
        <v>56214</v>
      </c>
      <c r="I2001" s="70">
        <f>G2001+H2001</f>
        <v>368514</v>
      </c>
      <c r="J2001" s="67" t="s">
        <v>6994</v>
      </c>
    </row>
    <row r="2002" spans="1:10" x14ac:dyDescent="0.3">
      <c r="A2002" s="68">
        <v>43628</v>
      </c>
      <c r="B2002" s="66" t="s">
        <v>7000</v>
      </c>
      <c r="C2002" s="66" t="s">
        <v>7023</v>
      </c>
      <c r="D2002" s="66">
        <v>160</v>
      </c>
      <c r="E2002" s="67">
        <v>600</v>
      </c>
      <c r="F2002" s="70">
        <v>143</v>
      </c>
      <c r="G2002" s="70">
        <v>85800</v>
      </c>
      <c r="H2002" s="70">
        <f>G2002*18%</f>
        <v>15444</v>
      </c>
      <c r="I2002" s="70">
        <f>G2002+H2002</f>
        <v>101244</v>
      </c>
      <c r="J2002" s="67" t="s">
        <v>6994</v>
      </c>
    </row>
    <row r="2003" spans="1:10" x14ac:dyDescent="0.3">
      <c r="A2003" s="68">
        <v>43628</v>
      </c>
      <c r="B2003" s="66" t="s">
        <v>7000</v>
      </c>
      <c r="C2003" s="66" t="s">
        <v>7023</v>
      </c>
      <c r="D2003" s="66">
        <v>63</v>
      </c>
      <c r="E2003" s="67">
        <v>11180</v>
      </c>
      <c r="F2003" s="70">
        <v>17</v>
      </c>
      <c r="G2003" s="70">
        <v>190060</v>
      </c>
      <c r="H2003" s="70">
        <f>G2003*18%</f>
        <v>34210.799999999996</v>
      </c>
      <c r="I2003" s="70">
        <f>G2003+H2003</f>
        <v>224270.8</v>
      </c>
      <c r="J2003" s="67" t="s">
        <v>6994</v>
      </c>
    </row>
    <row r="2004" spans="1:10" x14ac:dyDescent="0.3">
      <c r="A2004" s="68">
        <v>43628</v>
      </c>
      <c r="B2004" s="66" t="s">
        <v>7000</v>
      </c>
      <c r="C2004" s="66" t="s">
        <v>7023</v>
      </c>
      <c r="D2004" s="66">
        <v>160</v>
      </c>
      <c r="E2004" s="67">
        <v>545</v>
      </c>
      <c r="F2004" s="70">
        <v>143</v>
      </c>
      <c r="G2004" s="70">
        <v>77935</v>
      </c>
      <c r="H2004" s="70">
        <f>G2004*18%</f>
        <v>14028.3</v>
      </c>
      <c r="I2004" s="70">
        <f>G2004+H2004</f>
        <v>91963.3</v>
      </c>
      <c r="J2004" s="67" t="s">
        <v>6994</v>
      </c>
    </row>
    <row r="2005" spans="1:10" x14ac:dyDescent="0.3">
      <c r="A2005" s="68">
        <v>43628</v>
      </c>
      <c r="B2005" s="66" t="s">
        <v>7000</v>
      </c>
      <c r="C2005" s="66" t="s">
        <v>7023</v>
      </c>
      <c r="D2005" s="66">
        <v>90</v>
      </c>
      <c r="E2005" s="67">
        <v>1700</v>
      </c>
      <c r="F2005" s="70">
        <v>36</v>
      </c>
      <c r="G2005" s="70">
        <v>61200</v>
      </c>
      <c r="H2005" s="70">
        <f>G2005*18%</f>
        <v>11016</v>
      </c>
      <c r="I2005" s="70">
        <f>G2005+H2005</f>
        <v>72216</v>
      </c>
      <c r="J2005" s="67" t="s">
        <v>6994</v>
      </c>
    </row>
    <row r="2006" spans="1:10" x14ac:dyDescent="0.3">
      <c r="A2006" s="68">
        <v>43628</v>
      </c>
      <c r="B2006" s="66" t="s">
        <v>6999</v>
      </c>
      <c r="C2006" s="66" t="s">
        <v>7021</v>
      </c>
      <c r="D2006" s="66">
        <v>75</v>
      </c>
      <c r="E2006" s="67">
        <v>272</v>
      </c>
      <c r="F2006" s="70">
        <v>277.39999999999998</v>
      </c>
      <c r="G2006" s="70">
        <v>75452.799999999988</v>
      </c>
      <c r="H2006" s="70">
        <f>G2006*18%</f>
        <v>13581.503999999997</v>
      </c>
      <c r="I2006" s="70">
        <f>G2006+H2006</f>
        <v>89034.303999999989</v>
      </c>
      <c r="J2006" s="67" t="s">
        <v>6994</v>
      </c>
    </row>
    <row r="2007" spans="1:10" x14ac:dyDescent="0.3">
      <c r="A2007" s="68">
        <v>43628</v>
      </c>
      <c r="B2007" s="66" t="s">
        <v>6999</v>
      </c>
      <c r="C2007" s="66" t="s">
        <v>7021</v>
      </c>
      <c r="D2007" s="66">
        <v>75</v>
      </c>
      <c r="E2007" s="67">
        <v>154</v>
      </c>
      <c r="F2007" s="70">
        <v>277.39999999999998</v>
      </c>
      <c r="G2007" s="70">
        <v>42719.6</v>
      </c>
      <c r="H2007" s="70">
        <f>G2007*18%</f>
        <v>7689.5279999999993</v>
      </c>
      <c r="I2007" s="70">
        <f>G2007+H2007</f>
        <v>50409.127999999997</v>
      </c>
      <c r="J2007" s="67" t="s">
        <v>6994</v>
      </c>
    </row>
    <row r="2008" spans="1:10" x14ac:dyDescent="0.3">
      <c r="A2008" s="68">
        <v>43628</v>
      </c>
      <c r="B2008" s="66" t="s">
        <v>6999</v>
      </c>
      <c r="C2008" s="66" t="s">
        <v>7021</v>
      </c>
      <c r="D2008" s="66">
        <v>75</v>
      </c>
      <c r="E2008" s="67">
        <v>574</v>
      </c>
      <c r="F2008" s="70">
        <v>277.39999999999998</v>
      </c>
      <c r="G2008" s="70">
        <v>159227.59999999998</v>
      </c>
      <c r="H2008" s="70">
        <f>G2008*18%</f>
        <v>28660.967999999993</v>
      </c>
      <c r="I2008" s="70">
        <f>G2008+H2008</f>
        <v>187888.56799999997</v>
      </c>
      <c r="J2008" s="67" t="s">
        <v>6994</v>
      </c>
    </row>
    <row r="2009" spans="1:10" x14ac:dyDescent="0.3">
      <c r="A2009" s="68">
        <v>43628</v>
      </c>
      <c r="B2009" s="66" t="s">
        <v>6999</v>
      </c>
      <c r="C2009" s="66" t="s">
        <v>7021</v>
      </c>
      <c r="D2009" s="66">
        <v>63</v>
      </c>
      <c r="E2009" s="67">
        <v>318</v>
      </c>
      <c r="F2009" s="70">
        <v>204.4</v>
      </c>
      <c r="G2009" s="70">
        <v>64999.200000000004</v>
      </c>
      <c r="H2009" s="70">
        <f>G2009*18%</f>
        <v>11699.856</v>
      </c>
      <c r="I2009" s="70">
        <f>G2009+H2009</f>
        <v>76699.056000000011</v>
      </c>
      <c r="J2009" s="67" t="s">
        <v>6994</v>
      </c>
    </row>
    <row r="2010" spans="1:10" x14ac:dyDescent="0.3">
      <c r="A2010" s="68">
        <v>43628</v>
      </c>
      <c r="B2010" s="66" t="s">
        <v>6999</v>
      </c>
      <c r="C2010" s="66" t="s">
        <v>7021</v>
      </c>
      <c r="D2010" s="66">
        <v>63</v>
      </c>
      <c r="E2010" s="67">
        <v>116</v>
      </c>
      <c r="F2010" s="70">
        <v>204.4</v>
      </c>
      <c r="G2010" s="70">
        <v>23710.400000000001</v>
      </c>
      <c r="H2010" s="70">
        <f>G2010*18%</f>
        <v>4267.8720000000003</v>
      </c>
      <c r="I2010" s="70">
        <f>G2010+H2010</f>
        <v>27978.272000000001</v>
      </c>
      <c r="J2010" s="67" t="s">
        <v>6994</v>
      </c>
    </row>
    <row r="2011" spans="1:10" x14ac:dyDescent="0.3">
      <c r="A2011" s="68">
        <v>43628</v>
      </c>
      <c r="B2011" s="66" t="s">
        <v>6999</v>
      </c>
      <c r="C2011" s="66" t="s">
        <v>7021</v>
      </c>
      <c r="D2011" s="66">
        <v>63</v>
      </c>
      <c r="E2011" s="67">
        <v>566</v>
      </c>
      <c r="F2011" s="70">
        <v>204.4</v>
      </c>
      <c r="G2011" s="70">
        <v>115690.40000000001</v>
      </c>
      <c r="H2011" s="70">
        <f>G2011*18%</f>
        <v>20824.272000000001</v>
      </c>
      <c r="I2011" s="70">
        <f>G2011+H2011</f>
        <v>136514.67200000002</v>
      </c>
      <c r="J2011" s="67" t="s">
        <v>6994</v>
      </c>
    </row>
    <row r="2012" spans="1:10" x14ac:dyDescent="0.3">
      <c r="A2012" s="68">
        <v>43628</v>
      </c>
      <c r="B2012" s="66" t="s">
        <v>6999</v>
      </c>
      <c r="C2012" s="66" t="s">
        <v>7021</v>
      </c>
      <c r="D2012" s="66">
        <v>63</v>
      </c>
      <c r="E2012" s="67">
        <v>1400</v>
      </c>
      <c r="F2012" s="70">
        <v>204.4</v>
      </c>
      <c r="G2012" s="70">
        <v>286160</v>
      </c>
      <c r="H2012" s="70">
        <f>G2012*18%</f>
        <v>51508.799999999996</v>
      </c>
      <c r="I2012" s="70">
        <f>G2012+H2012</f>
        <v>337668.8</v>
      </c>
      <c r="J2012" s="67" t="s">
        <v>6994</v>
      </c>
    </row>
    <row r="2013" spans="1:10" x14ac:dyDescent="0.3">
      <c r="A2013" s="68">
        <v>43628</v>
      </c>
      <c r="B2013" s="66" t="s">
        <v>6999</v>
      </c>
      <c r="C2013" s="66" t="s">
        <v>7021</v>
      </c>
      <c r="D2013" s="66">
        <v>63</v>
      </c>
      <c r="E2013" s="67">
        <v>1400</v>
      </c>
      <c r="F2013" s="70">
        <v>204.4</v>
      </c>
      <c r="G2013" s="70">
        <v>286160</v>
      </c>
      <c r="H2013" s="70">
        <f>G2013*18%</f>
        <v>51508.799999999996</v>
      </c>
      <c r="I2013" s="70">
        <f>G2013+H2013</f>
        <v>337668.8</v>
      </c>
      <c r="J2013" s="67" t="s">
        <v>6994</v>
      </c>
    </row>
    <row r="2014" spans="1:10" x14ac:dyDescent="0.3">
      <c r="A2014" s="68">
        <v>43628</v>
      </c>
      <c r="B2014" s="66" t="s">
        <v>6999</v>
      </c>
      <c r="C2014" s="66" t="s">
        <v>7021</v>
      </c>
      <c r="D2014" s="66">
        <v>110</v>
      </c>
      <c r="E2014" s="67">
        <v>250</v>
      </c>
      <c r="F2014" s="70">
        <v>601</v>
      </c>
      <c r="G2014" s="70">
        <v>150250</v>
      </c>
      <c r="H2014" s="70">
        <f>G2014*18%</f>
        <v>27045</v>
      </c>
      <c r="I2014" s="70">
        <f>G2014+H2014</f>
        <v>177295</v>
      </c>
      <c r="J2014" s="67" t="s">
        <v>6994</v>
      </c>
    </row>
    <row r="2015" spans="1:10" x14ac:dyDescent="0.3">
      <c r="A2015" s="68">
        <v>43628</v>
      </c>
      <c r="B2015" s="66" t="s">
        <v>6999</v>
      </c>
      <c r="C2015" s="66" t="s">
        <v>7021</v>
      </c>
      <c r="D2015" s="66">
        <v>110</v>
      </c>
      <c r="E2015" s="67">
        <v>16</v>
      </c>
      <c r="F2015" s="70">
        <v>601</v>
      </c>
      <c r="G2015" s="70">
        <v>9616</v>
      </c>
      <c r="H2015" s="70">
        <f>G2015*18%</f>
        <v>1730.8799999999999</v>
      </c>
      <c r="I2015" s="70">
        <f>G2015+H2015</f>
        <v>11346.88</v>
      </c>
      <c r="J2015" s="67" t="s">
        <v>6994</v>
      </c>
    </row>
    <row r="2016" spans="1:10" x14ac:dyDescent="0.3">
      <c r="A2016" s="68">
        <v>43628</v>
      </c>
      <c r="B2016" s="66" t="s">
        <v>6999</v>
      </c>
      <c r="C2016" s="66" t="s">
        <v>7021</v>
      </c>
      <c r="D2016" s="66">
        <v>110</v>
      </c>
      <c r="E2016" s="67">
        <v>29</v>
      </c>
      <c r="F2016" s="70">
        <v>601</v>
      </c>
      <c r="G2016" s="70">
        <v>17429</v>
      </c>
      <c r="H2016" s="70">
        <f>G2016*18%</f>
        <v>3137.22</v>
      </c>
      <c r="I2016" s="70">
        <f>G2016+H2016</f>
        <v>20566.22</v>
      </c>
      <c r="J2016" s="67" t="s">
        <v>6994</v>
      </c>
    </row>
    <row r="2017" spans="1:10" x14ac:dyDescent="0.3">
      <c r="A2017" s="68">
        <v>43628</v>
      </c>
      <c r="B2017" s="66" t="s">
        <v>6999</v>
      </c>
      <c r="C2017" s="66" t="s">
        <v>7021</v>
      </c>
      <c r="D2017" s="66">
        <v>90</v>
      </c>
      <c r="E2017" s="67">
        <v>16</v>
      </c>
      <c r="F2017" s="70">
        <v>416</v>
      </c>
      <c r="G2017" s="70">
        <v>6656</v>
      </c>
      <c r="H2017" s="70">
        <f>G2017*18%</f>
        <v>1198.08</v>
      </c>
      <c r="I2017" s="70">
        <f>G2017+H2017</f>
        <v>7854.08</v>
      </c>
      <c r="J2017" s="67" t="s">
        <v>6994</v>
      </c>
    </row>
    <row r="2018" spans="1:10" x14ac:dyDescent="0.3">
      <c r="A2018" s="68">
        <v>43628</v>
      </c>
      <c r="B2018" s="66" t="s">
        <v>6999</v>
      </c>
      <c r="C2018" s="66" t="s">
        <v>7021</v>
      </c>
      <c r="D2018" s="66">
        <v>75</v>
      </c>
      <c r="E2018" s="67">
        <v>468</v>
      </c>
      <c r="F2018" s="70">
        <v>285</v>
      </c>
      <c r="G2018" s="70">
        <v>133380</v>
      </c>
      <c r="H2018" s="70">
        <f>G2018*18%</f>
        <v>24008.399999999998</v>
      </c>
      <c r="I2018" s="70">
        <f>G2018+H2018</f>
        <v>157388.4</v>
      </c>
      <c r="J2018" s="67" t="s">
        <v>6994</v>
      </c>
    </row>
    <row r="2019" spans="1:10" x14ac:dyDescent="0.3">
      <c r="A2019" s="68">
        <v>43628</v>
      </c>
      <c r="B2019" s="66" t="s">
        <v>7001</v>
      </c>
      <c r="C2019" s="66" t="s">
        <v>7021</v>
      </c>
      <c r="D2019" s="66">
        <v>40</v>
      </c>
      <c r="E2019" s="67">
        <v>200</v>
      </c>
      <c r="F2019" s="70">
        <v>130</v>
      </c>
      <c r="G2019" s="70">
        <v>26000</v>
      </c>
      <c r="H2019" s="70">
        <f>G2019*18%</f>
        <v>4680</v>
      </c>
      <c r="I2019" s="70">
        <f>G2019+H2019</f>
        <v>30680</v>
      </c>
      <c r="J2019" s="67" t="s">
        <v>6994</v>
      </c>
    </row>
    <row r="2020" spans="1:10" x14ac:dyDescent="0.3">
      <c r="A2020" s="68">
        <v>43628</v>
      </c>
      <c r="B2020" s="66" t="s">
        <v>6999</v>
      </c>
      <c r="C2020" s="66" t="s">
        <v>7021</v>
      </c>
      <c r="D2020" s="66">
        <v>110</v>
      </c>
      <c r="E2020" s="67">
        <v>450</v>
      </c>
      <c r="F2020" s="70">
        <v>601</v>
      </c>
      <c r="G2020" s="70">
        <v>270450</v>
      </c>
      <c r="H2020" s="70">
        <f>G2020*18%</f>
        <v>48681</v>
      </c>
      <c r="I2020" s="70">
        <f>G2020+H2020</f>
        <v>319131</v>
      </c>
      <c r="J2020" s="67" t="s">
        <v>6994</v>
      </c>
    </row>
    <row r="2021" spans="1:10" x14ac:dyDescent="0.3">
      <c r="A2021" s="68">
        <v>43628</v>
      </c>
      <c r="B2021" s="66" t="s">
        <v>6999</v>
      </c>
      <c r="C2021" s="66" t="s">
        <v>7021</v>
      </c>
      <c r="D2021" s="66">
        <v>63</v>
      </c>
      <c r="E2021" s="67">
        <v>1280</v>
      </c>
      <c r="F2021" s="70">
        <v>204.4</v>
      </c>
      <c r="G2021" s="70">
        <v>261632</v>
      </c>
      <c r="H2021" s="70">
        <f>G2021*18%</f>
        <v>47093.759999999995</v>
      </c>
      <c r="I2021" s="70">
        <f>G2021+H2021</f>
        <v>308725.76000000001</v>
      </c>
      <c r="J2021" s="67" t="s">
        <v>6994</v>
      </c>
    </row>
    <row r="2022" spans="1:10" x14ac:dyDescent="0.3">
      <c r="A2022" s="68">
        <v>43628</v>
      </c>
      <c r="B2022" s="66" t="s">
        <v>6999</v>
      </c>
      <c r="C2022" s="66" t="s">
        <v>7021</v>
      </c>
      <c r="D2022" s="66">
        <v>63</v>
      </c>
      <c r="E2022" s="67">
        <v>120</v>
      </c>
      <c r="F2022" s="70">
        <v>204.4</v>
      </c>
      <c r="G2022" s="70">
        <v>24528</v>
      </c>
      <c r="H2022" s="70">
        <f>G2022*18%</f>
        <v>4415.04</v>
      </c>
      <c r="I2022" s="70">
        <f>G2022+H2022</f>
        <v>28943.040000000001</v>
      </c>
      <c r="J2022" s="67" t="s">
        <v>6994</v>
      </c>
    </row>
    <row r="2023" spans="1:10" x14ac:dyDescent="0.3">
      <c r="A2023" s="68">
        <v>43628</v>
      </c>
      <c r="B2023" s="66" t="s">
        <v>7004</v>
      </c>
      <c r="C2023" s="66" t="s">
        <v>6998</v>
      </c>
      <c r="D2023" s="66">
        <v>75</v>
      </c>
      <c r="E2023" s="67">
        <v>2280</v>
      </c>
      <c r="F2023" s="70">
        <v>29</v>
      </c>
      <c r="G2023" s="70">
        <v>66120</v>
      </c>
      <c r="H2023" s="70">
        <f>G2023*18%</f>
        <v>11901.6</v>
      </c>
      <c r="I2023" s="70">
        <f>G2023+H2023</f>
        <v>78021.600000000006</v>
      </c>
      <c r="J2023" s="67" t="s">
        <v>6994</v>
      </c>
    </row>
    <row r="2024" spans="1:10" x14ac:dyDescent="0.3">
      <c r="A2024" s="68">
        <v>43628</v>
      </c>
      <c r="B2024" s="66" t="s">
        <v>6999</v>
      </c>
      <c r="C2024" s="66" t="s">
        <v>7021</v>
      </c>
      <c r="D2024" s="66">
        <v>75</v>
      </c>
      <c r="E2024" s="67">
        <v>582</v>
      </c>
      <c r="F2024" s="70">
        <v>277.39999999999998</v>
      </c>
      <c r="G2024" s="70">
        <v>161446.79999999999</v>
      </c>
      <c r="H2024" s="70">
        <f>G2024*18%</f>
        <v>29060.423999999995</v>
      </c>
      <c r="I2024" s="70">
        <f>G2024+H2024</f>
        <v>190507.22399999999</v>
      </c>
      <c r="J2024" s="67" t="s">
        <v>6994</v>
      </c>
    </row>
    <row r="2025" spans="1:10" x14ac:dyDescent="0.3">
      <c r="A2025" s="68">
        <v>43628</v>
      </c>
      <c r="B2025" s="66" t="s">
        <v>6999</v>
      </c>
      <c r="C2025" s="66" t="s">
        <v>7021</v>
      </c>
      <c r="D2025" s="66">
        <v>63</v>
      </c>
      <c r="E2025" s="67">
        <v>582</v>
      </c>
      <c r="F2025" s="70">
        <v>204.4</v>
      </c>
      <c r="G2025" s="70">
        <v>118960.8</v>
      </c>
      <c r="H2025" s="70">
        <f>G2025*18%</f>
        <v>21412.944</v>
      </c>
      <c r="I2025" s="70">
        <f>G2025+H2025</f>
        <v>140373.74400000001</v>
      </c>
      <c r="J2025" s="67" t="s">
        <v>6994</v>
      </c>
    </row>
    <row r="2026" spans="1:10" x14ac:dyDescent="0.3">
      <c r="A2026" s="68">
        <v>43628</v>
      </c>
      <c r="B2026" s="66" t="s">
        <v>7002</v>
      </c>
      <c r="C2026" s="66" t="s">
        <v>7022</v>
      </c>
      <c r="D2026" s="66" t="s">
        <v>54</v>
      </c>
      <c r="E2026" s="67">
        <v>15800</v>
      </c>
      <c r="F2026" s="70">
        <v>6</v>
      </c>
      <c r="G2026" s="70">
        <v>94800</v>
      </c>
      <c r="H2026" s="70">
        <f>G2026*18%</f>
        <v>17064</v>
      </c>
      <c r="I2026" s="70">
        <f>G2026+H2026</f>
        <v>111864</v>
      </c>
      <c r="J2026" s="67" t="s">
        <v>6994</v>
      </c>
    </row>
    <row r="2027" spans="1:10" x14ac:dyDescent="0.3">
      <c r="A2027" s="68">
        <v>43628</v>
      </c>
      <c r="B2027" s="66" t="s">
        <v>7002</v>
      </c>
      <c r="C2027" s="66" t="s">
        <v>7022</v>
      </c>
      <c r="D2027" s="66">
        <v>60</v>
      </c>
      <c r="E2027" s="67">
        <v>825</v>
      </c>
      <c r="F2027" s="70">
        <v>361</v>
      </c>
      <c r="G2027" s="70">
        <v>297825</v>
      </c>
      <c r="H2027" s="70">
        <f>G2027*18%</f>
        <v>53608.5</v>
      </c>
      <c r="I2027" s="70">
        <f>G2027+H2027</f>
        <v>351433.5</v>
      </c>
      <c r="J2027" s="67" t="s">
        <v>6994</v>
      </c>
    </row>
    <row r="2028" spans="1:10" x14ac:dyDescent="0.3">
      <c r="A2028" s="68">
        <v>43629</v>
      </c>
      <c r="B2028" s="66" t="s">
        <v>6999</v>
      </c>
      <c r="C2028" s="66" t="s">
        <v>7021</v>
      </c>
      <c r="D2028" s="66">
        <v>110</v>
      </c>
      <c r="E2028" s="67">
        <v>416</v>
      </c>
      <c r="F2028" s="70">
        <v>601</v>
      </c>
      <c r="G2028" s="70">
        <v>250016</v>
      </c>
      <c r="H2028" s="70">
        <f>G2028*18%</f>
        <v>45002.879999999997</v>
      </c>
      <c r="I2028" s="70">
        <f>G2028+H2028</f>
        <v>295018.88</v>
      </c>
      <c r="J2028" s="67" t="s">
        <v>6994</v>
      </c>
    </row>
    <row r="2029" spans="1:10" x14ac:dyDescent="0.3">
      <c r="A2029" s="68">
        <v>43629</v>
      </c>
      <c r="B2029" s="66" t="s">
        <v>7001</v>
      </c>
      <c r="C2029" s="66" t="s">
        <v>7021</v>
      </c>
      <c r="D2029" s="66">
        <v>90</v>
      </c>
      <c r="E2029" s="67">
        <v>100</v>
      </c>
      <c r="F2029" s="70">
        <v>416</v>
      </c>
      <c r="G2029" s="70">
        <v>41600</v>
      </c>
      <c r="H2029" s="70">
        <f>G2029*18%</f>
        <v>7488</v>
      </c>
      <c r="I2029" s="70">
        <f>G2029+H2029</f>
        <v>49088</v>
      </c>
      <c r="J2029" s="67" t="s">
        <v>6994</v>
      </c>
    </row>
    <row r="2030" spans="1:10" x14ac:dyDescent="0.3">
      <c r="A2030" s="68">
        <v>43629</v>
      </c>
      <c r="B2030" s="66" t="s">
        <v>7001</v>
      </c>
      <c r="C2030" s="66" t="s">
        <v>7021</v>
      </c>
      <c r="D2030" s="66">
        <v>75</v>
      </c>
      <c r="E2030" s="67">
        <v>200</v>
      </c>
      <c r="F2030" s="70">
        <v>285</v>
      </c>
      <c r="G2030" s="70">
        <v>57000</v>
      </c>
      <c r="H2030" s="70">
        <f>G2030*18%</f>
        <v>10260</v>
      </c>
      <c r="I2030" s="70">
        <f>G2030+H2030</f>
        <v>67260</v>
      </c>
      <c r="J2030" s="67" t="s">
        <v>6994</v>
      </c>
    </row>
    <row r="2031" spans="1:10" x14ac:dyDescent="0.3">
      <c r="A2031" s="68">
        <v>43629</v>
      </c>
      <c r="B2031" s="66" t="s">
        <v>6999</v>
      </c>
      <c r="C2031" s="66" t="s">
        <v>7021</v>
      </c>
      <c r="D2031" s="66">
        <v>110</v>
      </c>
      <c r="E2031" s="67">
        <v>121</v>
      </c>
      <c r="F2031" s="70">
        <v>601</v>
      </c>
      <c r="G2031" s="70">
        <v>72721</v>
      </c>
      <c r="H2031" s="70">
        <f>G2031*18%</f>
        <v>13089.779999999999</v>
      </c>
      <c r="I2031" s="70">
        <f>G2031+H2031</f>
        <v>85810.78</v>
      </c>
      <c r="J2031" s="67" t="s">
        <v>6994</v>
      </c>
    </row>
    <row r="2032" spans="1:10" x14ac:dyDescent="0.3">
      <c r="A2032" s="68">
        <v>43629</v>
      </c>
      <c r="B2032" s="66" t="s">
        <v>7001</v>
      </c>
      <c r="C2032" s="66" t="s">
        <v>7021</v>
      </c>
      <c r="D2032" s="66">
        <v>75</v>
      </c>
      <c r="E2032" s="67">
        <v>150</v>
      </c>
      <c r="F2032" s="70">
        <v>285</v>
      </c>
      <c r="G2032" s="70">
        <v>42750</v>
      </c>
      <c r="H2032" s="70">
        <f>G2032*18%</f>
        <v>7695</v>
      </c>
      <c r="I2032" s="70">
        <f>G2032+H2032</f>
        <v>50445</v>
      </c>
      <c r="J2032" s="67" t="s">
        <v>6994</v>
      </c>
    </row>
    <row r="2033" spans="1:10" x14ac:dyDescent="0.3">
      <c r="A2033" s="68">
        <v>43629</v>
      </c>
      <c r="B2033" s="66" t="s">
        <v>6999</v>
      </c>
      <c r="C2033" s="66" t="s">
        <v>7021</v>
      </c>
      <c r="D2033" s="66">
        <v>110</v>
      </c>
      <c r="E2033" s="67">
        <v>400</v>
      </c>
      <c r="F2033" s="70">
        <v>601</v>
      </c>
      <c r="G2033" s="70">
        <v>240400</v>
      </c>
      <c r="H2033" s="70">
        <f>G2033*18%</f>
        <v>43272</v>
      </c>
      <c r="I2033" s="70">
        <f>G2033+H2033</f>
        <v>283672</v>
      </c>
      <c r="J2033" s="67" t="s">
        <v>6994</v>
      </c>
    </row>
    <row r="2034" spans="1:10" x14ac:dyDescent="0.3">
      <c r="A2034" s="68">
        <v>43629</v>
      </c>
      <c r="B2034" s="66" t="s">
        <v>7001</v>
      </c>
      <c r="C2034" s="66" t="s">
        <v>7021</v>
      </c>
      <c r="D2034" s="66">
        <v>90</v>
      </c>
      <c r="E2034" s="67">
        <v>400</v>
      </c>
      <c r="F2034" s="70">
        <v>416</v>
      </c>
      <c r="G2034" s="70">
        <v>166400</v>
      </c>
      <c r="H2034" s="70">
        <f>G2034*18%</f>
        <v>29952</v>
      </c>
      <c r="I2034" s="70">
        <f>G2034+H2034</f>
        <v>196352</v>
      </c>
      <c r="J2034" s="67" t="s">
        <v>6994</v>
      </c>
    </row>
    <row r="2035" spans="1:10" x14ac:dyDescent="0.3">
      <c r="A2035" s="68">
        <v>43629</v>
      </c>
      <c r="B2035" s="66" t="s">
        <v>7001</v>
      </c>
      <c r="C2035" s="66" t="s">
        <v>7021</v>
      </c>
      <c r="D2035" s="66">
        <v>75</v>
      </c>
      <c r="E2035" s="67">
        <v>400</v>
      </c>
      <c r="F2035" s="70">
        <v>285</v>
      </c>
      <c r="G2035" s="70">
        <v>114000</v>
      </c>
      <c r="H2035" s="70">
        <f>G2035*18%</f>
        <v>20520</v>
      </c>
      <c r="I2035" s="70">
        <f>G2035+H2035</f>
        <v>134520</v>
      </c>
      <c r="J2035" s="67" t="s">
        <v>6994</v>
      </c>
    </row>
    <row r="2036" spans="1:10" x14ac:dyDescent="0.3">
      <c r="A2036" s="68">
        <v>43629</v>
      </c>
      <c r="B2036" s="66" t="s">
        <v>6999</v>
      </c>
      <c r="C2036" s="66" t="s">
        <v>7021</v>
      </c>
      <c r="D2036" s="66">
        <v>110</v>
      </c>
      <c r="E2036" s="67">
        <v>510</v>
      </c>
      <c r="F2036" s="70">
        <v>601</v>
      </c>
      <c r="G2036" s="70">
        <v>306510</v>
      </c>
      <c r="H2036" s="70">
        <f>G2036*18%</f>
        <v>55171.799999999996</v>
      </c>
      <c r="I2036" s="70">
        <f>G2036+H2036</f>
        <v>361681.8</v>
      </c>
      <c r="J2036" s="67" t="s">
        <v>6994</v>
      </c>
    </row>
    <row r="2037" spans="1:10" x14ac:dyDescent="0.3">
      <c r="A2037" s="68">
        <v>43629</v>
      </c>
      <c r="B2037" s="66" t="s">
        <v>7001</v>
      </c>
      <c r="C2037" s="66" t="s">
        <v>7021</v>
      </c>
      <c r="D2037" s="66">
        <v>90</v>
      </c>
      <c r="E2037" s="67">
        <v>129</v>
      </c>
      <c r="F2037" s="70">
        <v>416</v>
      </c>
      <c r="G2037" s="70">
        <v>53664</v>
      </c>
      <c r="H2037" s="70">
        <f>G2037*18%</f>
        <v>9659.52</v>
      </c>
      <c r="I2037" s="70">
        <f>G2037+H2037</f>
        <v>63323.520000000004</v>
      </c>
      <c r="J2037" s="67" t="s">
        <v>6994</v>
      </c>
    </row>
    <row r="2038" spans="1:10" x14ac:dyDescent="0.3">
      <c r="A2038" s="68">
        <v>43629</v>
      </c>
      <c r="B2038" s="66" t="s">
        <v>7001</v>
      </c>
      <c r="C2038" s="66" t="s">
        <v>7021</v>
      </c>
      <c r="D2038" s="66">
        <v>75</v>
      </c>
      <c r="E2038" s="67">
        <v>128</v>
      </c>
      <c r="F2038" s="70">
        <v>285</v>
      </c>
      <c r="G2038" s="70">
        <v>36480</v>
      </c>
      <c r="H2038" s="70">
        <f>G2038*18%</f>
        <v>6566.4</v>
      </c>
      <c r="I2038" s="70">
        <f>G2038+H2038</f>
        <v>43046.400000000001</v>
      </c>
      <c r="J2038" s="67" t="s">
        <v>6994</v>
      </c>
    </row>
    <row r="2039" spans="1:10" x14ac:dyDescent="0.3">
      <c r="A2039" s="68">
        <v>43629</v>
      </c>
      <c r="B2039" s="66" t="s">
        <v>6999</v>
      </c>
      <c r="C2039" s="66" t="s">
        <v>7021</v>
      </c>
      <c r="D2039" s="66">
        <v>63</v>
      </c>
      <c r="E2039" s="67">
        <v>1400</v>
      </c>
      <c r="F2039" s="70">
        <v>204.4</v>
      </c>
      <c r="G2039" s="70">
        <v>286160</v>
      </c>
      <c r="H2039" s="70">
        <f>G2039*18%</f>
        <v>51508.799999999996</v>
      </c>
      <c r="I2039" s="70">
        <f>G2039+H2039</f>
        <v>337668.8</v>
      </c>
      <c r="J2039" s="67" t="s">
        <v>6994</v>
      </c>
    </row>
    <row r="2040" spans="1:10" x14ac:dyDescent="0.3">
      <c r="A2040" s="68">
        <v>43629</v>
      </c>
      <c r="B2040" s="66" t="s">
        <v>6999</v>
      </c>
      <c r="C2040" s="66" t="s">
        <v>7021</v>
      </c>
      <c r="D2040" s="66">
        <v>110</v>
      </c>
      <c r="E2040" s="67">
        <v>300</v>
      </c>
      <c r="F2040" s="70">
        <v>601</v>
      </c>
      <c r="G2040" s="70">
        <v>180300</v>
      </c>
      <c r="H2040" s="70">
        <f>G2040*18%</f>
        <v>32454</v>
      </c>
      <c r="I2040" s="70">
        <f>G2040+H2040</f>
        <v>212754</v>
      </c>
      <c r="J2040" s="67" t="s">
        <v>6994</v>
      </c>
    </row>
    <row r="2041" spans="1:10" x14ac:dyDescent="0.3">
      <c r="A2041" s="68">
        <v>43629</v>
      </c>
      <c r="B2041" s="66" t="s">
        <v>6999</v>
      </c>
      <c r="C2041" s="66" t="s">
        <v>7021</v>
      </c>
      <c r="D2041" s="66">
        <v>90</v>
      </c>
      <c r="E2041" s="67">
        <v>650</v>
      </c>
      <c r="F2041" s="70">
        <v>386.9</v>
      </c>
      <c r="G2041" s="70">
        <v>251484.99999999997</v>
      </c>
      <c r="H2041" s="70">
        <f>G2041*18%</f>
        <v>45267.299999999996</v>
      </c>
      <c r="I2041" s="70">
        <f>G2041+H2041</f>
        <v>296752.3</v>
      </c>
      <c r="J2041" s="67" t="s">
        <v>6994</v>
      </c>
    </row>
    <row r="2042" spans="1:10" x14ac:dyDescent="0.3">
      <c r="A2042" s="68">
        <v>43629</v>
      </c>
      <c r="B2042" s="66" t="s">
        <v>6999</v>
      </c>
      <c r="C2042" s="66" t="s">
        <v>7021</v>
      </c>
      <c r="D2042" s="66">
        <v>75</v>
      </c>
      <c r="E2042" s="67">
        <v>46</v>
      </c>
      <c r="F2042" s="70">
        <v>277.39999999999998</v>
      </c>
      <c r="G2042" s="70">
        <v>12760.4</v>
      </c>
      <c r="H2042" s="70">
        <f>G2042*18%</f>
        <v>2296.8719999999998</v>
      </c>
      <c r="I2042" s="70">
        <f>G2042+H2042</f>
        <v>15057.271999999999</v>
      </c>
      <c r="J2042" s="67" t="s">
        <v>6994</v>
      </c>
    </row>
    <row r="2043" spans="1:10" x14ac:dyDescent="0.3">
      <c r="A2043" s="68">
        <v>43629</v>
      </c>
      <c r="B2043" s="66" t="s">
        <v>6999</v>
      </c>
      <c r="C2043" s="66" t="s">
        <v>7021</v>
      </c>
      <c r="D2043" s="66">
        <v>63</v>
      </c>
      <c r="E2043" s="67">
        <v>234</v>
      </c>
      <c r="F2043" s="70">
        <v>204.4</v>
      </c>
      <c r="G2043" s="70">
        <v>47829.599999999999</v>
      </c>
      <c r="H2043" s="70">
        <f>G2043*18%</f>
        <v>8609.3279999999995</v>
      </c>
      <c r="I2043" s="70">
        <f>G2043+H2043</f>
        <v>56438.928</v>
      </c>
      <c r="J2043" s="67" t="s">
        <v>6994</v>
      </c>
    </row>
    <row r="2044" spans="1:10" x14ac:dyDescent="0.3">
      <c r="A2044" s="68">
        <v>43629</v>
      </c>
      <c r="B2044" s="66" t="s">
        <v>6999</v>
      </c>
      <c r="C2044" s="66" t="s">
        <v>7021</v>
      </c>
      <c r="D2044" s="66">
        <v>75</v>
      </c>
      <c r="E2044" s="67">
        <v>604</v>
      </c>
      <c r="F2044" s="70">
        <v>277.39999999999998</v>
      </c>
      <c r="G2044" s="70">
        <v>167549.59999999998</v>
      </c>
      <c r="H2044" s="70">
        <f>G2044*18%</f>
        <v>30158.927999999996</v>
      </c>
      <c r="I2044" s="70">
        <f>G2044+H2044</f>
        <v>197708.52799999996</v>
      </c>
      <c r="J2044" s="67" t="s">
        <v>6994</v>
      </c>
    </row>
    <row r="2045" spans="1:10" x14ac:dyDescent="0.3">
      <c r="A2045" s="68">
        <v>43629</v>
      </c>
      <c r="B2045" s="66" t="s">
        <v>6999</v>
      </c>
      <c r="C2045" s="66" t="s">
        <v>7021</v>
      </c>
      <c r="D2045" s="66">
        <v>63</v>
      </c>
      <c r="E2045" s="67">
        <v>416</v>
      </c>
      <c r="F2045" s="70">
        <v>204.4</v>
      </c>
      <c r="G2045" s="70">
        <v>85030.400000000009</v>
      </c>
      <c r="H2045" s="70">
        <f>G2045*18%</f>
        <v>15305.472000000002</v>
      </c>
      <c r="I2045" s="70">
        <f>G2045+H2045</f>
        <v>100335.872</v>
      </c>
      <c r="J2045" s="67" t="s">
        <v>6994</v>
      </c>
    </row>
    <row r="2046" spans="1:10" x14ac:dyDescent="0.3">
      <c r="A2046" s="68">
        <v>43629</v>
      </c>
      <c r="B2046" s="66" t="s">
        <v>6999</v>
      </c>
      <c r="C2046" s="66" t="s">
        <v>7021</v>
      </c>
      <c r="D2046" s="66">
        <v>110</v>
      </c>
      <c r="E2046" s="67">
        <v>177</v>
      </c>
      <c r="F2046" s="70">
        <v>601</v>
      </c>
      <c r="G2046" s="70">
        <v>106377</v>
      </c>
      <c r="H2046" s="70">
        <f>G2046*18%</f>
        <v>19147.86</v>
      </c>
      <c r="I2046" s="70">
        <f>G2046+H2046</f>
        <v>125524.86</v>
      </c>
      <c r="J2046" s="67" t="s">
        <v>6994</v>
      </c>
    </row>
    <row r="2047" spans="1:10" x14ac:dyDescent="0.3">
      <c r="A2047" s="68">
        <v>43629</v>
      </c>
      <c r="B2047" s="66" t="s">
        <v>6999</v>
      </c>
      <c r="C2047" s="66" t="s">
        <v>7021</v>
      </c>
      <c r="D2047" s="66">
        <v>110</v>
      </c>
      <c r="E2047" s="67">
        <v>173</v>
      </c>
      <c r="F2047" s="70">
        <v>601</v>
      </c>
      <c r="G2047" s="70">
        <v>103973</v>
      </c>
      <c r="H2047" s="70">
        <f>G2047*18%</f>
        <v>18715.14</v>
      </c>
      <c r="I2047" s="70">
        <f>G2047+H2047</f>
        <v>122688.14</v>
      </c>
      <c r="J2047" s="67" t="s">
        <v>6994</v>
      </c>
    </row>
    <row r="2048" spans="1:10" x14ac:dyDescent="0.3">
      <c r="A2048" s="68">
        <v>43629</v>
      </c>
      <c r="B2048" s="66" t="s">
        <v>7001</v>
      </c>
      <c r="C2048" s="66" t="s">
        <v>7021</v>
      </c>
      <c r="D2048" s="66">
        <v>90</v>
      </c>
      <c r="E2048" s="67">
        <v>178</v>
      </c>
      <c r="F2048" s="70">
        <v>416</v>
      </c>
      <c r="G2048" s="70">
        <v>74048</v>
      </c>
      <c r="H2048" s="70">
        <f>G2048*18%</f>
        <v>13328.64</v>
      </c>
      <c r="I2048" s="70">
        <f>G2048+H2048</f>
        <v>87376.639999999999</v>
      </c>
      <c r="J2048" s="67" t="s">
        <v>6994</v>
      </c>
    </row>
    <row r="2049" spans="1:10" x14ac:dyDescent="0.3">
      <c r="A2049" s="68">
        <v>43629</v>
      </c>
      <c r="B2049" s="66" t="s">
        <v>7001</v>
      </c>
      <c r="C2049" s="66" t="s">
        <v>7021</v>
      </c>
      <c r="D2049" s="66">
        <v>90</v>
      </c>
      <c r="E2049" s="67">
        <v>650</v>
      </c>
      <c r="F2049" s="70">
        <v>416</v>
      </c>
      <c r="G2049" s="70">
        <v>270400</v>
      </c>
      <c r="H2049" s="70">
        <f>G2049*18%</f>
        <v>48672</v>
      </c>
      <c r="I2049" s="70">
        <f>G2049+H2049</f>
        <v>319072</v>
      </c>
      <c r="J2049" s="67" t="s">
        <v>6994</v>
      </c>
    </row>
    <row r="2050" spans="1:10" x14ac:dyDescent="0.3">
      <c r="A2050" s="68">
        <v>43629</v>
      </c>
      <c r="B2050" s="66" t="s">
        <v>7001</v>
      </c>
      <c r="C2050" s="66" t="s">
        <v>7021</v>
      </c>
      <c r="D2050" s="66">
        <v>75</v>
      </c>
      <c r="E2050" s="67">
        <v>437</v>
      </c>
      <c r="F2050" s="70">
        <v>285</v>
      </c>
      <c r="G2050" s="70">
        <v>124545</v>
      </c>
      <c r="H2050" s="70">
        <f>G2050*18%</f>
        <v>22418.1</v>
      </c>
      <c r="I2050" s="70">
        <f>G2050+H2050</f>
        <v>146963.1</v>
      </c>
      <c r="J2050" s="67" t="s">
        <v>6994</v>
      </c>
    </row>
    <row r="2051" spans="1:10" x14ac:dyDescent="0.3">
      <c r="A2051" s="68">
        <v>43629</v>
      </c>
      <c r="B2051" s="66" t="s">
        <v>7001</v>
      </c>
      <c r="C2051" s="66" t="s">
        <v>7021</v>
      </c>
      <c r="D2051" s="66">
        <v>75</v>
      </c>
      <c r="E2051" s="67">
        <v>213</v>
      </c>
      <c r="F2051" s="70">
        <v>285</v>
      </c>
      <c r="G2051" s="70">
        <v>60705</v>
      </c>
      <c r="H2051" s="70">
        <f>G2051*18%</f>
        <v>10926.9</v>
      </c>
      <c r="I2051" s="70">
        <f>G2051+H2051</f>
        <v>71631.899999999994</v>
      </c>
      <c r="J2051" s="67" t="s">
        <v>6994</v>
      </c>
    </row>
    <row r="2052" spans="1:10" x14ac:dyDescent="0.3">
      <c r="A2052" s="68">
        <v>43629</v>
      </c>
      <c r="B2052" s="66" t="s">
        <v>7001</v>
      </c>
      <c r="C2052" s="66" t="s">
        <v>7021</v>
      </c>
      <c r="D2052" s="66">
        <v>110</v>
      </c>
      <c r="E2052" s="67">
        <v>400</v>
      </c>
      <c r="F2052" s="70">
        <v>576.70000000000005</v>
      </c>
      <c r="G2052" s="70">
        <v>230680.00000000003</v>
      </c>
      <c r="H2052" s="70">
        <f>G2052*18%</f>
        <v>41522.400000000001</v>
      </c>
      <c r="I2052" s="70">
        <f>G2052+H2052</f>
        <v>272202.40000000002</v>
      </c>
      <c r="J2052" s="67" t="s">
        <v>6994</v>
      </c>
    </row>
    <row r="2053" spans="1:10" x14ac:dyDescent="0.3">
      <c r="A2053" s="68">
        <v>43629</v>
      </c>
      <c r="B2053" s="66" t="s">
        <v>6999</v>
      </c>
      <c r="C2053" s="66" t="s">
        <v>7021</v>
      </c>
      <c r="D2053" s="66">
        <v>90</v>
      </c>
      <c r="E2053" s="67">
        <v>400</v>
      </c>
      <c r="F2053" s="70">
        <v>386.9</v>
      </c>
      <c r="G2053" s="70">
        <v>154760</v>
      </c>
      <c r="H2053" s="70">
        <f>G2053*18%</f>
        <v>27856.799999999999</v>
      </c>
      <c r="I2053" s="70">
        <f>G2053+H2053</f>
        <v>182616.8</v>
      </c>
      <c r="J2053" s="67" t="s">
        <v>6994</v>
      </c>
    </row>
    <row r="2054" spans="1:10" x14ac:dyDescent="0.3">
      <c r="A2054" s="68">
        <v>43629</v>
      </c>
      <c r="B2054" s="66" t="s">
        <v>6999</v>
      </c>
      <c r="C2054" s="66" t="s">
        <v>7021</v>
      </c>
      <c r="D2054" s="66">
        <v>75</v>
      </c>
      <c r="E2054" s="67">
        <v>400</v>
      </c>
      <c r="F2054" s="70">
        <v>277.39999999999998</v>
      </c>
      <c r="G2054" s="70">
        <v>110959.99999999999</v>
      </c>
      <c r="H2054" s="70">
        <f>G2054*18%</f>
        <v>19972.799999999996</v>
      </c>
      <c r="I2054" s="70">
        <f>G2054+H2054</f>
        <v>130932.79999999999</v>
      </c>
      <c r="J2054" s="67" t="s">
        <v>6994</v>
      </c>
    </row>
    <row r="2055" spans="1:10" x14ac:dyDescent="0.3">
      <c r="A2055" s="68">
        <v>43629</v>
      </c>
      <c r="B2055" s="66" t="s">
        <v>6999</v>
      </c>
      <c r="C2055" s="66" t="s">
        <v>7021</v>
      </c>
      <c r="D2055" s="66">
        <v>110</v>
      </c>
      <c r="E2055" s="67">
        <v>450</v>
      </c>
      <c r="F2055" s="70">
        <v>601</v>
      </c>
      <c r="G2055" s="70">
        <v>270450</v>
      </c>
      <c r="H2055" s="70">
        <f>G2055*18%</f>
        <v>48681</v>
      </c>
      <c r="I2055" s="70">
        <f>G2055+H2055</f>
        <v>319131</v>
      </c>
      <c r="J2055" s="67" t="s">
        <v>6994</v>
      </c>
    </row>
    <row r="2056" spans="1:10" x14ac:dyDescent="0.3">
      <c r="A2056" s="68">
        <v>43629</v>
      </c>
      <c r="B2056" s="66" t="s">
        <v>7001</v>
      </c>
      <c r="C2056" s="66" t="s">
        <v>7021</v>
      </c>
      <c r="D2056" s="66">
        <v>90</v>
      </c>
      <c r="E2056" s="67">
        <v>403</v>
      </c>
      <c r="F2056" s="70">
        <v>416</v>
      </c>
      <c r="G2056" s="70">
        <v>167648</v>
      </c>
      <c r="H2056" s="70">
        <f>G2056*18%</f>
        <v>30176.639999999999</v>
      </c>
      <c r="I2056" s="70">
        <f>G2056+H2056</f>
        <v>197824.64000000001</v>
      </c>
      <c r="J2056" s="67" t="s">
        <v>6994</v>
      </c>
    </row>
    <row r="2057" spans="1:10" x14ac:dyDescent="0.3">
      <c r="A2057" s="68">
        <v>43629</v>
      </c>
      <c r="B2057" s="66" t="s">
        <v>7001</v>
      </c>
      <c r="C2057" s="66" t="s">
        <v>7021</v>
      </c>
      <c r="D2057" s="66">
        <v>75</v>
      </c>
      <c r="E2057" s="67">
        <v>230</v>
      </c>
      <c r="F2057" s="70">
        <v>285</v>
      </c>
      <c r="G2057" s="70">
        <v>65550</v>
      </c>
      <c r="H2057" s="70">
        <f>G2057*18%</f>
        <v>11799</v>
      </c>
      <c r="I2057" s="70">
        <f>G2057+H2057</f>
        <v>77349</v>
      </c>
      <c r="J2057" s="67" t="s">
        <v>6994</v>
      </c>
    </row>
    <row r="2058" spans="1:10" x14ac:dyDescent="0.3">
      <c r="A2058" s="68">
        <v>43629</v>
      </c>
      <c r="B2058" s="66" t="s">
        <v>7001</v>
      </c>
      <c r="C2058" s="66" t="s">
        <v>7021</v>
      </c>
      <c r="D2058" s="66">
        <v>90</v>
      </c>
      <c r="E2058" s="67">
        <v>47</v>
      </c>
      <c r="F2058" s="70">
        <v>416</v>
      </c>
      <c r="G2058" s="70">
        <v>19552</v>
      </c>
      <c r="H2058" s="70">
        <f>G2058*18%</f>
        <v>3519.3599999999997</v>
      </c>
      <c r="I2058" s="70">
        <f>G2058+H2058</f>
        <v>23071.360000000001</v>
      </c>
      <c r="J2058" s="67" t="s">
        <v>6994</v>
      </c>
    </row>
    <row r="2059" spans="1:10" x14ac:dyDescent="0.3">
      <c r="A2059" s="68">
        <v>43629</v>
      </c>
      <c r="B2059" s="66" t="s">
        <v>7001</v>
      </c>
      <c r="C2059" s="66" t="s">
        <v>7021</v>
      </c>
      <c r="D2059" s="66">
        <v>75</v>
      </c>
      <c r="E2059" s="67">
        <v>220</v>
      </c>
      <c r="F2059" s="70">
        <v>285</v>
      </c>
      <c r="G2059" s="70">
        <v>62700</v>
      </c>
      <c r="H2059" s="70">
        <f>G2059*18%</f>
        <v>11286</v>
      </c>
      <c r="I2059" s="70">
        <f>G2059+H2059</f>
        <v>73986</v>
      </c>
      <c r="J2059" s="67" t="s">
        <v>6994</v>
      </c>
    </row>
    <row r="2060" spans="1:10" x14ac:dyDescent="0.3">
      <c r="A2060" s="68">
        <v>43629</v>
      </c>
      <c r="B2060" s="66" t="s">
        <v>6999</v>
      </c>
      <c r="C2060" s="66" t="s">
        <v>7021</v>
      </c>
      <c r="D2060" s="66">
        <v>110</v>
      </c>
      <c r="E2060" s="67">
        <v>100</v>
      </c>
      <c r="F2060" s="70">
        <v>601</v>
      </c>
      <c r="G2060" s="70">
        <v>60100</v>
      </c>
      <c r="H2060" s="70">
        <f>G2060*18%</f>
        <v>10818</v>
      </c>
      <c r="I2060" s="70">
        <f>G2060+H2060</f>
        <v>70918</v>
      </c>
      <c r="J2060" s="67" t="s">
        <v>6994</v>
      </c>
    </row>
    <row r="2061" spans="1:10" x14ac:dyDescent="0.3">
      <c r="A2061" s="68">
        <v>43629</v>
      </c>
      <c r="B2061" s="66" t="s">
        <v>7001</v>
      </c>
      <c r="C2061" s="66" t="s">
        <v>7021</v>
      </c>
      <c r="D2061" s="66">
        <v>90</v>
      </c>
      <c r="E2061" s="67">
        <v>300</v>
      </c>
      <c r="F2061" s="70">
        <v>416</v>
      </c>
      <c r="G2061" s="70">
        <v>124800</v>
      </c>
      <c r="H2061" s="70">
        <f>G2061*18%</f>
        <v>22464</v>
      </c>
      <c r="I2061" s="70">
        <f>G2061+H2061</f>
        <v>147264</v>
      </c>
      <c r="J2061" s="67" t="s">
        <v>6994</v>
      </c>
    </row>
    <row r="2062" spans="1:10" x14ac:dyDescent="0.3">
      <c r="A2062" s="68">
        <v>43629</v>
      </c>
      <c r="B2062" s="66" t="s">
        <v>7001</v>
      </c>
      <c r="C2062" s="66" t="s">
        <v>7021</v>
      </c>
      <c r="D2062" s="66">
        <v>75</v>
      </c>
      <c r="E2062" s="67">
        <v>500</v>
      </c>
      <c r="F2062" s="70">
        <v>285</v>
      </c>
      <c r="G2062" s="70">
        <v>142500</v>
      </c>
      <c r="H2062" s="70">
        <f>G2062*18%</f>
        <v>25650</v>
      </c>
      <c r="I2062" s="70">
        <f>G2062+H2062</f>
        <v>168150</v>
      </c>
      <c r="J2062" s="67" t="s">
        <v>6994</v>
      </c>
    </row>
    <row r="2063" spans="1:10" x14ac:dyDescent="0.3">
      <c r="A2063" s="68">
        <v>43629</v>
      </c>
      <c r="B2063" s="66" t="s">
        <v>7001</v>
      </c>
      <c r="C2063" s="66" t="s">
        <v>7021</v>
      </c>
      <c r="D2063" s="66">
        <v>90</v>
      </c>
      <c r="E2063" s="67">
        <v>200</v>
      </c>
      <c r="F2063" s="70">
        <v>416</v>
      </c>
      <c r="G2063" s="70">
        <v>83200</v>
      </c>
      <c r="H2063" s="70">
        <f>G2063*18%</f>
        <v>14976</v>
      </c>
      <c r="I2063" s="70">
        <f>G2063+H2063</f>
        <v>98176</v>
      </c>
      <c r="J2063" s="67" t="s">
        <v>6994</v>
      </c>
    </row>
    <row r="2064" spans="1:10" x14ac:dyDescent="0.3">
      <c r="A2064" s="68">
        <v>43629</v>
      </c>
      <c r="B2064" s="66" t="s">
        <v>7002</v>
      </c>
      <c r="C2064" s="66" t="s">
        <v>7022</v>
      </c>
      <c r="D2064" s="66">
        <v>60</v>
      </c>
      <c r="E2064" s="67">
        <v>135</v>
      </c>
      <c r="F2064" s="70">
        <v>361</v>
      </c>
      <c r="G2064" s="70">
        <v>48735</v>
      </c>
      <c r="H2064" s="70">
        <f>G2064*18%</f>
        <v>8772.2999999999993</v>
      </c>
      <c r="I2064" s="70">
        <f>G2064+H2064</f>
        <v>57507.3</v>
      </c>
      <c r="J2064" s="67" t="s">
        <v>6994</v>
      </c>
    </row>
    <row r="2065" spans="1:10" x14ac:dyDescent="0.3">
      <c r="A2065" s="68">
        <v>43629</v>
      </c>
      <c r="B2065" s="66" t="s">
        <v>7002</v>
      </c>
      <c r="C2065" s="66" t="s">
        <v>7022</v>
      </c>
      <c r="D2065" s="66">
        <v>60</v>
      </c>
      <c r="E2065" s="67">
        <v>465</v>
      </c>
      <c r="F2065" s="70">
        <v>361</v>
      </c>
      <c r="G2065" s="70">
        <v>167865</v>
      </c>
      <c r="H2065" s="70">
        <f>G2065*18%</f>
        <v>30215.699999999997</v>
      </c>
      <c r="I2065" s="70">
        <f>G2065+H2065</f>
        <v>198080.7</v>
      </c>
      <c r="J2065" s="67" t="s">
        <v>6994</v>
      </c>
    </row>
    <row r="2066" spans="1:10" x14ac:dyDescent="0.3">
      <c r="A2066" s="68">
        <v>43630</v>
      </c>
      <c r="B2066" s="66" t="s">
        <v>7001</v>
      </c>
      <c r="C2066" s="66" t="s">
        <v>7021</v>
      </c>
      <c r="D2066" s="66">
        <v>75</v>
      </c>
      <c r="E2066" s="67">
        <v>500</v>
      </c>
      <c r="F2066" s="70">
        <v>285</v>
      </c>
      <c r="G2066" s="70">
        <v>142500</v>
      </c>
      <c r="H2066" s="70">
        <f>G2066*18%</f>
        <v>25650</v>
      </c>
      <c r="I2066" s="70">
        <f>G2066+H2066</f>
        <v>168150</v>
      </c>
      <c r="J2066" s="67" t="s">
        <v>7011</v>
      </c>
    </row>
    <row r="2067" spans="1:10" x14ac:dyDescent="0.3">
      <c r="A2067" s="68">
        <v>43630</v>
      </c>
      <c r="B2067" s="66" t="s">
        <v>6999</v>
      </c>
      <c r="C2067" s="66" t="s">
        <v>7021</v>
      </c>
      <c r="D2067" s="66">
        <v>63</v>
      </c>
      <c r="E2067" s="67">
        <v>693</v>
      </c>
      <c r="F2067" s="70">
        <v>204.4</v>
      </c>
      <c r="G2067" s="70">
        <v>141649.20000000001</v>
      </c>
      <c r="H2067" s="70">
        <f>G2067*18%</f>
        <v>25496.856</v>
      </c>
      <c r="I2067" s="70">
        <f>G2067+H2067</f>
        <v>167146.05600000001</v>
      </c>
      <c r="J2067" s="67" t="s">
        <v>6994</v>
      </c>
    </row>
    <row r="2068" spans="1:10" x14ac:dyDescent="0.3">
      <c r="A2068" s="68">
        <v>43630</v>
      </c>
      <c r="B2068" s="66" t="s">
        <v>6999</v>
      </c>
      <c r="C2068" s="66" t="s">
        <v>7021</v>
      </c>
      <c r="D2068" s="66">
        <v>110</v>
      </c>
      <c r="E2068" s="67">
        <v>426</v>
      </c>
      <c r="F2068" s="70">
        <v>601</v>
      </c>
      <c r="G2068" s="70">
        <v>256026</v>
      </c>
      <c r="H2068" s="70">
        <f>G2068*18%</f>
        <v>46084.68</v>
      </c>
      <c r="I2068" s="70">
        <f>G2068+H2068</f>
        <v>302110.68</v>
      </c>
      <c r="J2068" s="67" t="s">
        <v>6994</v>
      </c>
    </row>
    <row r="2069" spans="1:10" x14ac:dyDescent="0.3">
      <c r="A2069" s="68">
        <v>43630</v>
      </c>
      <c r="B2069" s="66" t="s">
        <v>6999</v>
      </c>
      <c r="C2069" s="66" t="s">
        <v>7021</v>
      </c>
      <c r="D2069" s="66">
        <v>110</v>
      </c>
      <c r="E2069" s="67">
        <v>400</v>
      </c>
      <c r="F2069" s="70">
        <v>601</v>
      </c>
      <c r="G2069" s="70">
        <v>240400</v>
      </c>
      <c r="H2069" s="70">
        <f>G2069*18%</f>
        <v>43272</v>
      </c>
      <c r="I2069" s="70">
        <f>G2069+H2069</f>
        <v>283672</v>
      </c>
      <c r="J2069" s="67" t="s">
        <v>6994</v>
      </c>
    </row>
    <row r="2070" spans="1:10" x14ac:dyDescent="0.3">
      <c r="A2070" s="68">
        <v>43630</v>
      </c>
      <c r="B2070" s="66" t="s">
        <v>7001</v>
      </c>
      <c r="C2070" s="66" t="s">
        <v>7021</v>
      </c>
      <c r="D2070" s="66">
        <v>90</v>
      </c>
      <c r="E2070" s="67">
        <v>200</v>
      </c>
      <c r="F2070" s="70">
        <v>416</v>
      </c>
      <c r="G2070" s="70">
        <v>83200</v>
      </c>
      <c r="H2070" s="70">
        <f>G2070*18%</f>
        <v>14976</v>
      </c>
      <c r="I2070" s="70">
        <f>G2070+H2070</f>
        <v>98176</v>
      </c>
      <c r="J2070" s="67" t="s">
        <v>6994</v>
      </c>
    </row>
    <row r="2071" spans="1:10" x14ac:dyDescent="0.3">
      <c r="A2071" s="68">
        <v>43630</v>
      </c>
      <c r="B2071" s="66" t="s">
        <v>7001</v>
      </c>
      <c r="C2071" s="66" t="s">
        <v>7021</v>
      </c>
      <c r="D2071" s="66">
        <v>75</v>
      </c>
      <c r="E2071" s="67">
        <v>100</v>
      </c>
      <c r="F2071" s="70">
        <v>285</v>
      </c>
      <c r="G2071" s="70">
        <v>28500</v>
      </c>
      <c r="H2071" s="70">
        <f>G2071*18%</f>
        <v>5130</v>
      </c>
      <c r="I2071" s="70">
        <f>G2071+H2071</f>
        <v>33630</v>
      </c>
      <c r="J2071" s="67" t="s">
        <v>6994</v>
      </c>
    </row>
    <row r="2072" spans="1:10" x14ac:dyDescent="0.3">
      <c r="A2072" s="68">
        <v>43630</v>
      </c>
      <c r="B2072" s="66" t="s">
        <v>6999</v>
      </c>
      <c r="C2072" s="66" t="s">
        <v>7021</v>
      </c>
      <c r="D2072" s="66">
        <v>110</v>
      </c>
      <c r="E2072" s="67">
        <v>108</v>
      </c>
      <c r="F2072" s="70">
        <v>601</v>
      </c>
      <c r="G2072" s="70">
        <v>64908</v>
      </c>
      <c r="H2072" s="70">
        <f>G2072*18%</f>
        <v>11683.439999999999</v>
      </c>
      <c r="I2072" s="70">
        <f>G2072+H2072</f>
        <v>76591.44</v>
      </c>
      <c r="J2072" s="67" t="s">
        <v>6994</v>
      </c>
    </row>
    <row r="2073" spans="1:10" x14ac:dyDescent="0.3">
      <c r="A2073" s="68">
        <v>43630</v>
      </c>
      <c r="B2073" s="66" t="s">
        <v>6999</v>
      </c>
      <c r="C2073" s="66" t="s">
        <v>7021</v>
      </c>
      <c r="D2073" s="66">
        <v>110</v>
      </c>
      <c r="E2073" s="67">
        <v>192</v>
      </c>
      <c r="F2073" s="70">
        <v>601</v>
      </c>
      <c r="G2073" s="70">
        <v>115392</v>
      </c>
      <c r="H2073" s="70">
        <f>G2073*18%</f>
        <v>20770.559999999998</v>
      </c>
      <c r="I2073" s="70">
        <f>G2073+H2073</f>
        <v>136162.56</v>
      </c>
      <c r="J2073" s="67" t="s">
        <v>6994</v>
      </c>
    </row>
    <row r="2074" spans="1:10" x14ac:dyDescent="0.3">
      <c r="A2074" s="68">
        <v>43630</v>
      </c>
      <c r="B2074" s="66" t="s">
        <v>6999</v>
      </c>
      <c r="C2074" s="66" t="s">
        <v>7021</v>
      </c>
      <c r="D2074" s="66">
        <v>110</v>
      </c>
      <c r="E2074" s="67">
        <v>400</v>
      </c>
      <c r="F2074" s="70">
        <v>601</v>
      </c>
      <c r="G2074" s="70">
        <v>240400</v>
      </c>
      <c r="H2074" s="70">
        <f>G2074*18%</f>
        <v>43272</v>
      </c>
      <c r="I2074" s="70">
        <f>G2074+H2074</f>
        <v>283672</v>
      </c>
      <c r="J2074" s="67" t="s">
        <v>6994</v>
      </c>
    </row>
    <row r="2075" spans="1:10" x14ac:dyDescent="0.3">
      <c r="A2075" s="68">
        <v>43630</v>
      </c>
      <c r="B2075" s="66" t="s">
        <v>7001</v>
      </c>
      <c r="C2075" s="66" t="s">
        <v>7021</v>
      </c>
      <c r="D2075" s="66">
        <v>75</v>
      </c>
      <c r="E2075" s="67">
        <v>400</v>
      </c>
      <c r="F2075" s="70">
        <v>285</v>
      </c>
      <c r="G2075" s="70">
        <v>114000</v>
      </c>
      <c r="H2075" s="70">
        <f>G2075*18%</f>
        <v>20520</v>
      </c>
      <c r="I2075" s="70">
        <f>G2075+H2075</f>
        <v>134520</v>
      </c>
      <c r="J2075" s="67" t="s">
        <v>6994</v>
      </c>
    </row>
    <row r="2076" spans="1:10" x14ac:dyDescent="0.3">
      <c r="A2076" s="68">
        <v>43630</v>
      </c>
      <c r="B2076" s="66" t="s">
        <v>7001</v>
      </c>
      <c r="C2076" s="66" t="s">
        <v>7021</v>
      </c>
      <c r="D2076" s="66">
        <v>110</v>
      </c>
      <c r="E2076" s="67">
        <v>400</v>
      </c>
      <c r="F2076" s="70">
        <v>576.70000000000005</v>
      </c>
      <c r="G2076" s="70">
        <v>230680.00000000003</v>
      </c>
      <c r="H2076" s="70">
        <f>G2076*18%</f>
        <v>41522.400000000001</v>
      </c>
      <c r="I2076" s="70">
        <f>G2076+H2076</f>
        <v>272202.40000000002</v>
      </c>
      <c r="J2076" s="67" t="s">
        <v>6994</v>
      </c>
    </row>
    <row r="2077" spans="1:10" x14ac:dyDescent="0.3">
      <c r="A2077" s="68">
        <v>43630</v>
      </c>
      <c r="B2077" s="66" t="s">
        <v>6999</v>
      </c>
      <c r="C2077" s="66" t="s">
        <v>7021</v>
      </c>
      <c r="D2077" s="66">
        <v>90</v>
      </c>
      <c r="E2077" s="67">
        <v>400</v>
      </c>
      <c r="F2077" s="70">
        <v>386.9</v>
      </c>
      <c r="G2077" s="70">
        <v>154760</v>
      </c>
      <c r="H2077" s="70">
        <f>G2077*18%</f>
        <v>27856.799999999999</v>
      </c>
      <c r="I2077" s="70">
        <f>G2077+H2077</f>
        <v>182616.8</v>
      </c>
      <c r="J2077" s="67" t="s">
        <v>6994</v>
      </c>
    </row>
    <row r="2078" spans="1:10" x14ac:dyDescent="0.3">
      <c r="A2078" s="68">
        <v>43630</v>
      </c>
      <c r="B2078" s="66" t="s">
        <v>6999</v>
      </c>
      <c r="C2078" s="66" t="s">
        <v>7021</v>
      </c>
      <c r="D2078" s="66">
        <v>75</v>
      </c>
      <c r="E2078" s="67">
        <v>400</v>
      </c>
      <c r="F2078" s="70">
        <v>277.39999999999998</v>
      </c>
      <c r="G2078" s="70">
        <v>110959.99999999999</v>
      </c>
      <c r="H2078" s="70">
        <f>G2078*18%</f>
        <v>19972.799999999996</v>
      </c>
      <c r="I2078" s="70">
        <f>G2078+H2078</f>
        <v>130932.79999999999</v>
      </c>
      <c r="J2078" s="67" t="s">
        <v>6994</v>
      </c>
    </row>
    <row r="2079" spans="1:10" x14ac:dyDescent="0.3">
      <c r="A2079" s="68">
        <v>43630</v>
      </c>
      <c r="B2079" s="66" t="s">
        <v>6999</v>
      </c>
      <c r="C2079" s="66" t="s">
        <v>7021</v>
      </c>
      <c r="D2079" s="66">
        <v>75</v>
      </c>
      <c r="E2079" s="67">
        <v>1000</v>
      </c>
      <c r="F2079" s="70">
        <v>277.39999999999998</v>
      </c>
      <c r="G2079" s="70">
        <v>277400</v>
      </c>
      <c r="H2079" s="70">
        <f>G2079*18%</f>
        <v>49932</v>
      </c>
      <c r="I2079" s="70">
        <f>G2079+H2079</f>
        <v>327332</v>
      </c>
      <c r="J2079" s="67" t="s">
        <v>6994</v>
      </c>
    </row>
    <row r="2080" spans="1:10" x14ac:dyDescent="0.3">
      <c r="A2080" s="68">
        <v>43630</v>
      </c>
      <c r="B2080" s="66" t="s">
        <v>6999</v>
      </c>
      <c r="C2080" s="66" t="s">
        <v>7021</v>
      </c>
      <c r="D2080" s="66">
        <v>63</v>
      </c>
      <c r="E2080" s="67">
        <v>1000</v>
      </c>
      <c r="F2080" s="70">
        <v>204.4</v>
      </c>
      <c r="G2080" s="70">
        <v>204400</v>
      </c>
      <c r="H2080" s="70">
        <f>G2080*18%</f>
        <v>36792</v>
      </c>
      <c r="I2080" s="70">
        <f>G2080+H2080</f>
        <v>241192</v>
      </c>
      <c r="J2080" s="67" t="s">
        <v>6994</v>
      </c>
    </row>
    <row r="2081" spans="1:10" x14ac:dyDescent="0.3">
      <c r="A2081" s="68">
        <v>43630</v>
      </c>
      <c r="B2081" s="66" t="s">
        <v>6999</v>
      </c>
      <c r="C2081" s="66" t="s">
        <v>7021</v>
      </c>
      <c r="D2081" s="66">
        <v>75</v>
      </c>
      <c r="E2081" s="67">
        <v>1000</v>
      </c>
      <c r="F2081" s="70">
        <v>277.39999999999998</v>
      </c>
      <c r="G2081" s="70">
        <v>277400</v>
      </c>
      <c r="H2081" s="70">
        <f>G2081*18%</f>
        <v>49932</v>
      </c>
      <c r="I2081" s="70">
        <f>G2081+H2081</f>
        <v>327332</v>
      </c>
      <c r="J2081" s="67" t="s">
        <v>6994</v>
      </c>
    </row>
    <row r="2082" spans="1:10" x14ac:dyDescent="0.3">
      <c r="A2082" s="68">
        <v>43630</v>
      </c>
      <c r="B2082" s="66" t="s">
        <v>6999</v>
      </c>
      <c r="C2082" s="66" t="s">
        <v>7021</v>
      </c>
      <c r="D2082" s="66">
        <v>63</v>
      </c>
      <c r="E2082" s="67">
        <v>1000</v>
      </c>
      <c r="F2082" s="70">
        <v>204.4</v>
      </c>
      <c r="G2082" s="70">
        <v>204400</v>
      </c>
      <c r="H2082" s="70">
        <f>G2082*18%</f>
        <v>36792</v>
      </c>
      <c r="I2082" s="70">
        <f>G2082+H2082</f>
        <v>241192</v>
      </c>
      <c r="J2082" s="67" t="s">
        <v>6994</v>
      </c>
    </row>
    <row r="2083" spans="1:10" x14ac:dyDescent="0.3">
      <c r="A2083" s="68">
        <v>43630</v>
      </c>
      <c r="B2083" s="66" t="s">
        <v>6999</v>
      </c>
      <c r="C2083" s="66" t="s">
        <v>7021</v>
      </c>
      <c r="D2083" s="66">
        <v>75</v>
      </c>
      <c r="E2083" s="67">
        <v>1000</v>
      </c>
      <c r="F2083" s="70">
        <v>277.39999999999998</v>
      </c>
      <c r="G2083" s="70">
        <v>277400</v>
      </c>
      <c r="H2083" s="70">
        <f>G2083*18%</f>
        <v>49932</v>
      </c>
      <c r="I2083" s="70">
        <f>G2083+H2083</f>
        <v>327332</v>
      </c>
      <c r="J2083" s="67" t="s">
        <v>6994</v>
      </c>
    </row>
    <row r="2084" spans="1:10" x14ac:dyDescent="0.3">
      <c r="A2084" s="68">
        <v>43630</v>
      </c>
      <c r="B2084" s="66" t="s">
        <v>6999</v>
      </c>
      <c r="C2084" s="66" t="s">
        <v>7021</v>
      </c>
      <c r="D2084" s="66">
        <v>63</v>
      </c>
      <c r="E2084" s="67">
        <v>964</v>
      </c>
      <c r="F2084" s="70">
        <v>204.4</v>
      </c>
      <c r="G2084" s="70">
        <v>197041.6</v>
      </c>
      <c r="H2084" s="70">
        <f>G2084*18%</f>
        <v>35467.487999999998</v>
      </c>
      <c r="I2084" s="70">
        <f>G2084+H2084</f>
        <v>232509.08799999999</v>
      </c>
      <c r="J2084" s="67" t="s">
        <v>6994</v>
      </c>
    </row>
    <row r="2085" spans="1:10" x14ac:dyDescent="0.3">
      <c r="A2085" s="68">
        <v>43630</v>
      </c>
      <c r="B2085" s="66" t="s">
        <v>6999</v>
      </c>
      <c r="C2085" s="66" t="s">
        <v>7021</v>
      </c>
      <c r="D2085" s="66">
        <v>63</v>
      </c>
      <c r="E2085" s="67">
        <v>36</v>
      </c>
      <c r="F2085" s="70">
        <v>204.4</v>
      </c>
      <c r="G2085" s="70">
        <v>7358.4000000000005</v>
      </c>
      <c r="H2085" s="70">
        <f>G2085*18%</f>
        <v>1324.5119999999999</v>
      </c>
      <c r="I2085" s="70">
        <f>G2085+H2085</f>
        <v>8682.9120000000003</v>
      </c>
      <c r="J2085" s="67" t="s">
        <v>6994</v>
      </c>
    </row>
    <row r="2086" spans="1:10" x14ac:dyDescent="0.3">
      <c r="A2086" s="68">
        <v>43630</v>
      </c>
      <c r="B2086" s="66" t="s">
        <v>6999</v>
      </c>
      <c r="C2086" s="66" t="s">
        <v>7021</v>
      </c>
      <c r="D2086" s="66">
        <v>110</v>
      </c>
      <c r="E2086" s="67">
        <v>96</v>
      </c>
      <c r="F2086" s="70">
        <v>601</v>
      </c>
      <c r="G2086" s="70">
        <v>57696</v>
      </c>
      <c r="H2086" s="70">
        <f>G2086*18%</f>
        <v>10385.279999999999</v>
      </c>
      <c r="I2086" s="70">
        <f>G2086+H2086</f>
        <v>68081.279999999999</v>
      </c>
      <c r="J2086" s="67" t="s">
        <v>6994</v>
      </c>
    </row>
    <row r="2087" spans="1:10" x14ac:dyDescent="0.3">
      <c r="A2087" s="68">
        <v>43630</v>
      </c>
      <c r="B2087" s="66" t="s">
        <v>6999</v>
      </c>
      <c r="C2087" s="66" t="s">
        <v>7021</v>
      </c>
      <c r="D2087" s="66">
        <v>110</v>
      </c>
      <c r="E2087" s="67">
        <v>330</v>
      </c>
      <c r="F2087" s="70">
        <v>601</v>
      </c>
      <c r="G2087" s="70">
        <v>198330</v>
      </c>
      <c r="H2087" s="70">
        <f>G2087*18%</f>
        <v>35699.4</v>
      </c>
      <c r="I2087" s="70">
        <f>G2087+H2087</f>
        <v>234029.4</v>
      </c>
      <c r="J2087" s="67" t="s">
        <v>6994</v>
      </c>
    </row>
    <row r="2088" spans="1:10" x14ac:dyDescent="0.3">
      <c r="A2088" s="68">
        <v>43630</v>
      </c>
      <c r="B2088" s="66" t="s">
        <v>7001</v>
      </c>
      <c r="C2088" s="66" t="s">
        <v>7021</v>
      </c>
      <c r="D2088" s="66">
        <v>90</v>
      </c>
      <c r="E2088" s="67">
        <v>5</v>
      </c>
      <c r="F2088" s="70">
        <v>416</v>
      </c>
      <c r="G2088" s="70">
        <v>2080</v>
      </c>
      <c r="H2088" s="70">
        <f>G2088*18%</f>
        <v>374.4</v>
      </c>
      <c r="I2088" s="70">
        <f>G2088+H2088</f>
        <v>2454.4</v>
      </c>
      <c r="J2088" s="67" t="s">
        <v>6994</v>
      </c>
    </row>
    <row r="2089" spans="1:10" x14ac:dyDescent="0.3">
      <c r="A2089" s="68">
        <v>43630</v>
      </c>
      <c r="B2089" s="66" t="s">
        <v>6999</v>
      </c>
      <c r="C2089" s="66" t="s">
        <v>7021</v>
      </c>
      <c r="D2089" s="66">
        <v>110</v>
      </c>
      <c r="E2089" s="67">
        <v>426</v>
      </c>
      <c r="F2089" s="70">
        <v>601</v>
      </c>
      <c r="G2089" s="70">
        <v>256026</v>
      </c>
      <c r="H2089" s="70">
        <f>G2089*18%</f>
        <v>46084.68</v>
      </c>
      <c r="I2089" s="70">
        <f>G2089+H2089</f>
        <v>302110.68</v>
      </c>
      <c r="J2089" s="67" t="s">
        <v>6994</v>
      </c>
    </row>
    <row r="2090" spans="1:10" x14ac:dyDescent="0.3">
      <c r="A2090" s="68">
        <v>43630</v>
      </c>
      <c r="B2090" s="66" t="s">
        <v>7001</v>
      </c>
      <c r="C2090" s="66" t="s">
        <v>7021</v>
      </c>
      <c r="D2090" s="66">
        <v>90</v>
      </c>
      <c r="E2090" s="67">
        <v>650</v>
      </c>
      <c r="F2090" s="70">
        <v>416</v>
      </c>
      <c r="G2090" s="70">
        <v>270400</v>
      </c>
      <c r="H2090" s="70">
        <f>G2090*18%</f>
        <v>48672</v>
      </c>
      <c r="I2090" s="70">
        <f>G2090+H2090</f>
        <v>319072</v>
      </c>
      <c r="J2090" s="67" t="s">
        <v>6994</v>
      </c>
    </row>
    <row r="2091" spans="1:10" x14ac:dyDescent="0.3">
      <c r="A2091" s="68">
        <v>43630</v>
      </c>
      <c r="B2091" s="66" t="s">
        <v>6999</v>
      </c>
      <c r="C2091" s="66" t="s">
        <v>7021</v>
      </c>
      <c r="D2091" s="66">
        <v>110</v>
      </c>
      <c r="E2091" s="67">
        <v>407</v>
      </c>
      <c r="F2091" s="70">
        <v>601</v>
      </c>
      <c r="G2091" s="70">
        <v>244607</v>
      </c>
      <c r="H2091" s="70">
        <f>G2091*18%</f>
        <v>44029.259999999995</v>
      </c>
      <c r="I2091" s="70">
        <f>G2091+H2091</f>
        <v>288636.26</v>
      </c>
      <c r="J2091" s="67" t="s">
        <v>6994</v>
      </c>
    </row>
    <row r="2092" spans="1:10" x14ac:dyDescent="0.3">
      <c r="A2092" s="68">
        <v>43630</v>
      </c>
      <c r="B2092" s="66" t="s">
        <v>7001</v>
      </c>
      <c r="C2092" s="66" t="s">
        <v>7021</v>
      </c>
      <c r="D2092" s="66">
        <v>110</v>
      </c>
      <c r="E2092" s="67">
        <v>50</v>
      </c>
      <c r="F2092" s="70">
        <v>576.70000000000005</v>
      </c>
      <c r="G2092" s="70">
        <v>28835.000000000004</v>
      </c>
      <c r="H2092" s="70">
        <f>G2092*18%</f>
        <v>5190.3</v>
      </c>
      <c r="I2092" s="70">
        <f>G2092+H2092</f>
        <v>34025.300000000003</v>
      </c>
      <c r="J2092" s="67" t="s">
        <v>6994</v>
      </c>
    </row>
    <row r="2093" spans="1:10" x14ac:dyDescent="0.3">
      <c r="A2093" s="68">
        <v>43630</v>
      </c>
      <c r="B2093" s="66" t="s">
        <v>6999</v>
      </c>
      <c r="C2093" s="66" t="s">
        <v>7021</v>
      </c>
      <c r="D2093" s="66">
        <v>90</v>
      </c>
      <c r="E2093" s="67">
        <v>200</v>
      </c>
      <c r="F2093" s="70">
        <v>386.9</v>
      </c>
      <c r="G2093" s="70">
        <v>77380</v>
      </c>
      <c r="H2093" s="70">
        <f>G2093*18%</f>
        <v>13928.4</v>
      </c>
      <c r="I2093" s="70">
        <f>G2093+H2093</f>
        <v>91308.4</v>
      </c>
      <c r="J2093" s="67" t="s">
        <v>6994</v>
      </c>
    </row>
    <row r="2094" spans="1:10" x14ac:dyDescent="0.3">
      <c r="A2094" s="68">
        <v>43630</v>
      </c>
      <c r="B2094" s="66" t="s">
        <v>6999</v>
      </c>
      <c r="C2094" s="66" t="s">
        <v>7021</v>
      </c>
      <c r="D2094" s="66">
        <v>75</v>
      </c>
      <c r="E2094" s="67">
        <v>200</v>
      </c>
      <c r="F2094" s="70">
        <v>277.39999999999998</v>
      </c>
      <c r="G2094" s="70">
        <v>55479.999999999993</v>
      </c>
      <c r="H2094" s="70">
        <f>G2094*18%</f>
        <v>9986.3999999999978</v>
      </c>
      <c r="I2094" s="70">
        <f>G2094+H2094</f>
        <v>65466.399999999994</v>
      </c>
      <c r="J2094" s="67" t="s">
        <v>6994</v>
      </c>
    </row>
    <row r="2095" spans="1:10" x14ac:dyDescent="0.3">
      <c r="A2095" s="68">
        <v>43630</v>
      </c>
      <c r="B2095" s="66" t="s">
        <v>6999</v>
      </c>
      <c r="C2095" s="66" t="s">
        <v>7021</v>
      </c>
      <c r="D2095" s="66">
        <v>63</v>
      </c>
      <c r="E2095" s="67">
        <v>941</v>
      </c>
      <c r="F2095" s="70">
        <v>204.4</v>
      </c>
      <c r="G2095" s="70">
        <v>192340.4</v>
      </c>
      <c r="H2095" s="70">
        <f>G2095*18%</f>
        <v>34621.271999999997</v>
      </c>
      <c r="I2095" s="70">
        <f>G2095+H2095</f>
        <v>226961.67199999999</v>
      </c>
      <c r="J2095" s="67" t="s">
        <v>6994</v>
      </c>
    </row>
    <row r="2096" spans="1:10" x14ac:dyDescent="0.3">
      <c r="A2096" s="68">
        <v>43630</v>
      </c>
      <c r="B2096" s="66" t="s">
        <v>6999</v>
      </c>
      <c r="C2096" s="66" t="s">
        <v>7021</v>
      </c>
      <c r="D2096" s="66">
        <v>110</v>
      </c>
      <c r="E2096" s="67">
        <v>120</v>
      </c>
      <c r="F2096" s="70">
        <v>601</v>
      </c>
      <c r="G2096" s="70">
        <v>72120</v>
      </c>
      <c r="H2096" s="70">
        <f>G2096*18%</f>
        <v>12981.6</v>
      </c>
      <c r="I2096" s="70">
        <f>G2096+H2096</f>
        <v>85101.6</v>
      </c>
      <c r="J2096" s="67" t="s">
        <v>6994</v>
      </c>
    </row>
    <row r="2097" spans="1:10" x14ac:dyDescent="0.3">
      <c r="A2097" s="68">
        <v>43630</v>
      </c>
      <c r="B2097" s="66" t="s">
        <v>7001</v>
      </c>
      <c r="C2097" s="66" t="s">
        <v>7021</v>
      </c>
      <c r="D2097" s="66">
        <v>90</v>
      </c>
      <c r="E2097" s="67">
        <v>420</v>
      </c>
      <c r="F2097" s="70">
        <v>416</v>
      </c>
      <c r="G2097" s="70">
        <v>174720</v>
      </c>
      <c r="H2097" s="70">
        <f>G2097*18%</f>
        <v>31449.599999999999</v>
      </c>
      <c r="I2097" s="70">
        <f>G2097+H2097</f>
        <v>206169.60000000001</v>
      </c>
      <c r="J2097" s="67" t="s">
        <v>6994</v>
      </c>
    </row>
    <row r="2098" spans="1:10" x14ac:dyDescent="0.3">
      <c r="A2098" s="68">
        <v>43630</v>
      </c>
      <c r="B2098" s="66" t="s">
        <v>7001</v>
      </c>
      <c r="C2098" s="66" t="s">
        <v>7021</v>
      </c>
      <c r="D2098" s="66">
        <v>110</v>
      </c>
      <c r="E2098" s="67">
        <v>260</v>
      </c>
      <c r="F2098" s="70">
        <v>576.70000000000005</v>
      </c>
      <c r="G2098" s="70">
        <v>149942</v>
      </c>
      <c r="H2098" s="70">
        <f>G2098*18%</f>
        <v>26989.559999999998</v>
      </c>
      <c r="I2098" s="70">
        <f>G2098+H2098</f>
        <v>176931.56</v>
      </c>
      <c r="J2098" s="67" t="s">
        <v>6994</v>
      </c>
    </row>
    <row r="2099" spans="1:10" x14ac:dyDescent="0.3">
      <c r="A2099" s="68">
        <v>43630</v>
      </c>
      <c r="B2099" s="66" t="s">
        <v>7001</v>
      </c>
      <c r="C2099" s="66" t="s">
        <v>7021</v>
      </c>
      <c r="D2099" s="66">
        <v>110</v>
      </c>
      <c r="E2099" s="67">
        <v>4</v>
      </c>
      <c r="F2099" s="70">
        <v>576.70000000000005</v>
      </c>
      <c r="G2099" s="70">
        <v>2306.8000000000002</v>
      </c>
      <c r="H2099" s="70">
        <f>G2099*18%</f>
        <v>415.22399999999999</v>
      </c>
      <c r="I2099" s="70">
        <f>G2099+H2099</f>
        <v>2722.0240000000003</v>
      </c>
      <c r="J2099" s="67" t="s">
        <v>6994</v>
      </c>
    </row>
    <row r="2100" spans="1:10" x14ac:dyDescent="0.3">
      <c r="A2100" s="68">
        <v>43630</v>
      </c>
      <c r="B2100" s="66" t="s">
        <v>6999</v>
      </c>
      <c r="C2100" s="66" t="s">
        <v>7021</v>
      </c>
      <c r="D2100" s="66">
        <v>90</v>
      </c>
      <c r="E2100" s="67">
        <v>523</v>
      </c>
      <c r="F2100" s="70">
        <v>386.9</v>
      </c>
      <c r="G2100" s="70">
        <v>202348.69999999998</v>
      </c>
      <c r="H2100" s="70">
        <f>G2100*18%</f>
        <v>36422.765999999996</v>
      </c>
      <c r="I2100" s="70">
        <f>G2100+H2100</f>
        <v>238771.46599999999</v>
      </c>
      <c r="J2100" s="67" t="s">
        <v>6994</v>
      </c>
    </row>
    <row r="2101" spans="1:10" x14ac:dyDescent="0.3">
      <c r="A2101" s="68">
        <v>43630</v>
      </c>
      <c r="B2101" s="66" t="s">
        <v>6999</v>
      </c>
      <c r="C2101" s="66" t="s">
        <v>7021</v>
      </c>
      <c r="D2101" s="66">
        <v>75</v>
      </c>
      <c r="E2101" s="67">
        <v>523</v>
      </c>
      <c r="F2101" s="70">
        <v>277.39999999999998</v>
      </c>
      <c r="G2101" s="70">
        <v>145080.19999999998</v>
      </c>
      <c r="H2101" s="70">
        <f>G2101*18%</f>
        <v>26114.435999999994</v>
      </c>
      <c r="I2101" s="70">
        <f>G2101+H2101</f>
        <v>171194.63599999997</v>
      </c>
      <c r="J2101" s="67" t="s">
        <v>6994</v>
      </c>
    </row>
    <row r="2102" spans="1:10" x14ac:dyDescent="0.3">
      <c r="A2102" s="68">
        <v>43630</v>
      </c>
      <c r="B2102" s="66" t="s">
        <v>6999</v>
      </c>
      <c r="C2102" s="66" t="s">
        <v>7021</v>
      </c>
      <c r="D2102" s="66">
        <v>63</v>
      </c>
      <c r="E2102" s="67">
        <v>523</v>
      </c>
      <c r="F2102" s="70">
        <v>204.4</v>
      </c>
      <c r="G2102" s="70">
        <v>106901.2</v>
      </c>
      <c r="H2102" s="70">
        <f>G2102*18%</f>
        <v>19242.216</v>
      </c>
      <c r="I2102" s="70">
        <f>G2102+H2102</f>
        <v>126143.416</v>
      </c>
      <c r="J2102" s="67" t="s">
        <v>6994</v>
      </c>
    </row>
    <row r="2103" spans="1:10" x14ac:dyDescent="0.3">
      <c r="A2103" s="68">
        <v>43631</v>
      </c>
      <c r="B2103" s="66" t="s">
        <v>6999</v>
      </c>
      <c r="C2103" s="66" t="s">
        <v>7021</v>
      </c>
      <c r="D2103" s="66">
        <v>110</v>
      </c>
      <c r="E2103" s="67">
        <v>110</v>
      </c>
      <c r="F2103" s="70">
        <v>601</v>
      </c>
      <c r="G2103" s="70">
        <v>66110</v>
      </c>
      <c r="H2103" s="70">
        <f>G2103*18%</f>
        <v>11899.8</v>
      </c>
      <c r="I2103" s="70">
        <f>G2103+H2103</f>
        <v>78009.8</v>
      </c>
      <c r="J2103" s="67" t="s">
        <v>6994</v>
      </c>
    </row>
    <row r="2104" spans="1:10" x14ac:dyDescent="0.3">
      <c r="A2104" s="68">
        <v>43631</v>
      </c>
      <c r="B2104" s="66" t="s">
        <v>7001</v>
      </c>
      <c r="C2104" s="66" t="s">
        <v>7021</v>
      </c>
      <c r="D2104" s="66">
        <v>90</v>
      </c>
      <c r="E2104" s="67">
        <v>64</v>
      </c>
      <c r="F2104" s="70">
        <v>416</v>
      </c>
      <c r="G2104" s="70">
        <v>26624</v>
      </c>
      <c r="H2104" s="70">
        <f>G2104*18%</f>
        <v>4792.32</v>
      </c>
      <c r="I2104" s="70">
        <f>G2104+H2104</f>
        <v>31416.32</v>
      </c>
      <c r="J2104" s="67" t="s">
        <v>6994</v>
      </c>
    </row>
    <row r="2105" spans="1:10" x14ac:dyDescent="0.3">
      <c r="A2105" s="68">
        <v>43631</v>
      </c>
      <c r="B2105" s="66" t="s">
        <v>7001</v>
      </c>
      <c r="C2105" s="66" t="s">
        <v>7021</v>
      </c>
      <c r="D2105" s="66">
        <v>90</v>
      </c>
      <c r="E2105" s="67">
        <v>436</v>
      </c>
      <c r="F2105" s="70">
        <v>416</v>
      </c>
      <c r="G2105" s="70">
        <v>181376</v>
      </c>
      <c r="H2105" s="70">
        <f>G2105*18%</f>
        <v>32647.68</v>
      </c>
      <c r="I2105" s="70">
        <f>G2105+H2105</f>
        <v>214023.67999999999</v>
      </c>
      <c r="J2105" s="67" t="s">
        <v>6994</v>
      </c>
    </row>
    <row r="2106" spans="1:10" x14ac:dyDescent="0.3">
      <c r="A2106" s="68">
        <v>43631</v>
      </c>
      <c r="B2106" s="66" t="s">
        <v>7032</v>
      </c>
      <c r="C2106" s="66" t="s">
        <v>7024</v>
      </c>
      <c r="D2106" s="66">
        <v>63</v>
      </c>
      <c r="E2106" s="67">
        <v>1000</v>
      </c>
      <c r="F2106" s="70">
        <v>6</v>
      </c>
      <c r="G2106" s="70">
        <v>6000</v>
      </c>
      <c r="H2106" s="70">
        <f>G2106*18%</f>
        <v>1080</v>
      </c>
      <c r="I2106" s="70">
        <f>G2106+H2106</f>
        <v>7080</v>
      </c>
      <c r="J2106" s="67" t="s">
        <v>6994</v>
      </c>
    </row>
    <row r="2107" spans="1:10" x14ac:dyDescent="0.3">
      <c r="A2107" s="68">
        <v>43631</v>
      </c>
      <c r="B2107" s="66" t="s">
        <v>6999</v>
      </c>
      <c r="C2107" s="66" t="s">
        <v>7021</v>
      </c>
      <c r="D2107" s="66">
        <v>110</v>
      </c>
      <c r="E2107" s="67">
        <v>426</v>
      </c>
      <c r="F2107" s="70">
        <v>601</v>
      </c>
      <c r="G2107" s="70">
        <v>256026</v>
      </c>
      <c r="H2107" s="70">
        <f>G2107*18%</f>
        <v>46084.68</v>
      </c>
      <c r="I2107" s="70">
        <f>G2107+H2107</f>
        <v>302110.68</v>
      </c>
      <c r="J2107" s="67" t="s">
        <v>6994</v>
      </c>
    </row>
    <row r="2108" spans="1:10" x14ac:dyDescent="0.3">
      <c r="A2108" s="68">
        <v>43631</v>
      </c>
      <c r="B2108" s="66" t="s">
        <v>7001</v>
      </c>
      <c r="C2108" s="66" t="s">
        <v>7021</v>
      </c>
      <c r="D2108" s="66">
        <v>90</v>
      </c>
      <c r="E2108" s="67">
        <v>231</v>
      </c>
      <c r="F2108" s="70">
        <v>416</v>
      </c>
      <c r="G2108" s="70">
        <v>96096</v>
      </c>
      <c r="H2108" s="70">
        <f>G2108*18%</f>
        <v>17297.28</v>
      </c>
      <c r="I2108" s="70">
        <f>G2108+H2108</f>
        <v>113393.28</v>
      </c>
      <c r="J2108" s="67" t="s">
        <v>6994</v>
      </c>
    </row>
    <row r="2109" spans="1:10" x14ac:dyDescent="0.3">
      <c r="A2109" s="68">
        <v>43631</v>
      </c>
      <c r="B2109" s="66" t="s">
        <v>7001</v>
      </c>
      <c r="C2109" s="66" t="s">
        <v>7021</v>
      </c>
      <c r="D2109" s="66">
        <v>90</v>
      </c>
      <c r="E2109" s="67">
        <v>195</v>
      </c>
      <c r="F2109" s="70">
        <v>416</v>
      </c>
      <c r="G2109" s="70">
        <v>81120</v>
      </c>
      <c r="H2109" s="70">
        <f>G2109*18%</f>
        <v>14601.6</v>
      </c>
      <c r="I2109" s="70">
        <f>G2109+H2109</f>
        <v>95721.600000000006</v>
      </c>
      <c r="J2109" s="67" t="s">
        <v>6994</v>
      </c>
    </row>
    <row r="2110" spans="1:10" x14ac:dyDescent="0.3">
      <c r="A2110" s="68">
        <v>43631</v>
      </c>
      <c r="B2110" s="66" t="s">
        <v>7001</v>
      </c>
      <c r="C2110" s="66" t="s">
        <v>7021</v>
      </c>
      <c r="D2110" s="66">
        <v>90</v>
      </c>
      <c r="E2110" s="67">
        <v>410</v>
      </c>
      <c r="F2110" s="70">
        <v>416</v>
      </c>
      <c r="G2110" s="70">
        <v>170560</v>
      </c>
      <c r="H2110" s="70">
        <f>G2110*18%</f>
        <v>30700.799999999999</v>
      </c>
      <c r="I2110" s="70">
        <f>G2110+H2110</f>
        <v>201260.79999999999</v>
      </c>
      <c r="J2110" s="67" t="s">
        <v>6994</v>
      </c>
    </row>
    <row r="2111" spans="1:10" x14ac:dyDescent="0.3">
      <c r="A2111" s="68">
        <v>43631</v>
      </c>
      <c r="B2111" s="66" t="s">
        <v>6999</v>
      </c>
      <c r="C2111" s="66" t="s">
        <v>7021</v>
      </c>
      <c r="D2111" s="66">
        <v>63</v>
      </c>
      <c r="E2111" s="67">
        <v>1218</v>
      </c>
      <c r="F2111" s="70">
        <v>204.4</v>
      </c>
      <c r="G2111" s="70">
        <v>248959.2</v>
      </c>
      <c r="H2111" s="70">
        <f>G2111*18%</f>
        <v>44812.656000000003</v>
      </c>
      <c r="I2111" s="70">
        <f>G2111+H2111</f>
        <v>293771.85600000003</v>
      </c>
      <c r="J2111" s="67" t="s">
        <v>6994</v>
      </c>
    </row>
    <row r="2112" spans="1:10" x14ac:dyDescent="0.3">
      <c r="A2112" s="68">
        <v>43631</v>
      </c>
      <c r="B2112" s="66" t="s">
        <v>6999</v>
      </c>
      <c r="C2112" s="66" t="s">
        <v>7021</v>
      </c>
      <c r="D2112" s="66">
        <v>63</v>
      </c>
      <c r="E2112" s="67">
        <v>182</v>
      </c>
      <c r="F2112" s="70">
        <v>204.4</v>
      </c>
      <c r="G2112" s="70">
        <v>37200.800000000003</v>
      </c>
      <c r="H2112" s="70">
        <f>G2112*18%</f>
        <v>6696.1440000000002</v>
      </c>
      <c r="I2112" s="70">
        <f>G2112+H2112</f>
        <v>43896.944000000003</v>
      </c>
      <c r="J2112" s="67" t="s">
        <v>6994</v>
      </c>
    </row>
    <row r="2113" spans="1:10" x14ac:dyDescent="0.3">
      <c r="A2113" s="68">
        <v>43631</v>
      </c>
      <c r="B2113" s="66" t="s">
        <v>6999</v>
      </c>
      <c r="C2113" s="66" t="s">
        <v>7021</v>
      </c>
      <c r="D2113" s="66">
        <v>110</v>
      </c>
      <c r="E2113" s="67">
        <v>400</v>
      </c>
      <c r="F2113" s="70">
        <v>601</v>
      </c>
      <c r="G2113" s="70">
        <v>240400</v>
      </c>
      <c r="H2113" s="70">
        <f>G2113*18%</f>
        <v>43272</v>
      </c>
      <c r="I2113" s="70">
        <f>G2113+H2113</f>
        <v>283672</v>
      </c>
      <c r="J2113" s="67" t="s">
        <v>6994</v>
      </c>
    </row>
    <row r="2114" spans="1:10" x14ac:dyDescent="0.3">
      <c r="A2114" s="68">
        <v>43631</v>
      </c>
      <c r="B2114" s="66" t="s">
        <v>6999</v>
      </c>
      <c r="C2114" s="66" t="s">
        <v>7021</v>
      </c>
      <c r="D2114" s="66">
        <v>110</v>
      </c>
      <c r="E2114" s="67">
        <v>250</v>
      </c>
      <c r="F2114" s="70">
        <v>601</v>
      </c>
      <c r="G2114" s="70">
        <v>150250</v>
      </c>
      <c r="H2114" s="70">
        <f>G2114*18%</f>
        <v>27045</v>
      </c>
      <c r="I2114" s="70">
        <f>G2114+H2114</f>
        <v>177295</v>
      </c>
      <c r="J2114" s="67" t="s">
        <v>6994</v>
      </c>
    </row>
    <row r="2115" spans="1:10" x14ac:dyDescent="0.3">
      <c r="A2115" s="68">
        <v>43631</v>
      </c>
      <c r="B2115" s="66" t="s">
        <v>7001</v>
      </c>
      <c r="C2115" s="66" t="s">
        <v>7021</v>
      </c>
      <c r="D2115" s="66">
        <v>90</v>
      </c>
      <c r="E2115" s="67">
        <v>64</v>
      </c>
      <c r="F2115" s="70">
        <v>416</v>
      </c>
      <c r="G2115" s="70">
        <v>26624</v>
      </c>
      <c r="H2115" s="70">
        <f>G2115*18%</f>
        <v>4792.32</v>
      </c>
      <c r="I2115" s="70">
        <f>G2115+H2115</f>
        <v>31416.32</v>
      </c>
      <c r="J2115" s="67" t="s">
        <v>6994</v>
      </c>
    </row>
    <row r="2116" spans="1:10" x14ac:dyDescent="0.3">
      <c r="A2116" s="68">
        <v>43631</v>
      </c>
      <c r="B2116" s="66" t="s">
        <v>7001</v>
      </c>
      <c r="C2116" s="66" t="s">
        <v>7021</v>
      </c>
      <c r="D2116" s="66">
        <v>90</v>
      </c>
      <c r="E2116" s="67">
        <v>186</v>
      </c>
      <c r="F2116" s="70">
        <v>416</v>
      </c>
      <c r="G2116" s="70">
        <v>77376</v>
      </c>
      <c r="H2116" s="70">
        <f>G2116*18%</f>
        <v>13927.68</v>
      </c>
      <c r="I2116" s="70">
        <f>G2116+H2116</f>
        <v>91303.679999999993</v>
      </c>
      <c r="J2116" s="67" t="s">
        <v>6994</v>
      </c>
    </row>
    <row r="2117" spans="1:10" x14ac:dyDescent="0.3">
      <c r="A2117" s="68">
        <v>43631</v>
      </c>
      <c r="B2117" s="66" t="s">
        <v>7001</v>
      </c>
      <c r="C2117" s="66" t="s">
        <v>7021</v>
      </c>
      <c r="D2117" s="66">
        <v>75</v>
      </c>
      <c r="E2117" s="67">
        <v>200</v>
      </c>
      <c r="F2117" s="70">
        <v>285</v>
      </c>
      <c r="G2117" s="70">
        <v>57000</v>
      </c>
      <c r="H2117" s="70">
        <f>G2117*18%</f>
        <v>10260</v>
      </c>
      <c r="I2117" s="70">
        <f>G2117+H2117</f>
        <v>67260</v>
      </c>
      <c r="J2117" s="67" t="s">
        <v>6994</v>
      </c>
    </row>
    <row r="2118" spans="1:10" x14ac:dyDescent="0.3">
      <c r="A2118" s="68">
        <v>43631</v>
      </c>
      <c r="B2118" s="66" t="s">
        <v>6999</v>
      </c>
      <c r="C2118" s="66" t="s">
        <v>7021</v>
      </c>
      <c r="D2118" s="66">
        <v>110</v>
      </c>
      <c r="E2118" s="67">
        <v>28</v>
      </c>
      <c r="F2118" s="70">
        <v>601</v>
      </c>
      <c r="G2118" s="70">
        <v>16828</v>
      </c>
      <c r="H2118" s="70">
        <f>G2118*18%</f>
        <v>3029.04</v>
      </c>
      <c r="I2118" s="70">
        <f>G2118+H2118</f>
        <v>19857.04</v>
      </c>
      <c r="J2118" s="67" t="s">
        <v>6994</v>
      </c>
    </row>
    <row r="2119" spans="1:10" x14ac:dyDescent="0.3">
      <c r="A2119" s="68">
        <v>43631</v>
      </c>
      <c r="B2119" s="66" t="s">
        <v>7001</v>
      </c>
      <c r="C2119" s="66" t="s">
        <v>7021</v>
      </c>
      <c r="D2119" s="66">
        <v>90</v>
      </c>
      <c r="E2119" s="67">
        <v>28</v>
      </c>
      <c r="F2119" s="70">
        <v>416</v>
      </c>
      <c r="G2119" s="70">
        <v>11648</v>
      </c>
      <c r="H2119" s="70">
        <f>G2119*18%</f>
        <v>2096.64</v>
      </c>
      <c r="I2119" s="70">
        <f>G2119+H2119</f>
        <v>13744.64</v>
      </c>
      <c r="J2119" s="67" t="s">
        <v>6994</v>
      </c>
    </row>
    <row r="2120" spans="1:10" x14ac:dyDescent="0.3">
      <c r="A2120" s="68">
        <v>43631</v>
      </c>
      <c r="B2120" s="66" t="s">
        <v>7001</v>
      </c>
      <c r="C2120" s="66" t="s">
        <v>7021</v>
      </c>
      <c r="D2120" s="66">
        <v>75</v>
      </c>
      <c r="E2120" s="67">
        <v>15</v>
      </c>
      <c r="F2120" s="70">
        <v>285</v>
      </c>
      <c r="G2120" s="70">
        <v>4275</v>
      </c>
      <c r="H2120" s="70">
        <f>G2120*18%</f>
        <v>769.5</v>
      </c>
      <c r="I2120" s="70">
        <f>G2120+H2120</f>
        <v>5044.5</v>
      </c>
      <c r="J2120" s="67" t="s">
        <v>6994</v>
      </c>
    </row>
    <row r="2121" spans="1:10" x14ac:dyDescent="0.3">
      <c r="A2121" s="68">
        <v>43631</v>
      </c>
      <c r="B2121" s="66" t="s">
        <v>6999</v>
      </c>
      <c r="C2121" s="66" t="s">
        <v>7021</v>
      </c>
      <c r="D2121" s="66">
        <v>110</v>
      </c>
      <c r="E2121" s="67">
        <v>422</v>
      </c>
      <c r="F2121" s="70">
        <v>601</v>
      </c>
      <c r="G2121" s="70">
        <v>253622</v>
      </c>
      <c r="H2121" s="70">
        <f>G2121*18%</f>
        <v>45651.96</v>
      </c>
      <c r="I2121" s="70">
        <f>G2121+H2121</f>
        <v>299273.96000000002</v>
      </c>
      <c r="J2121" s="67" t="s">
        <v>6994</v>
      </c>
    </row>
    <row r="2122" spans="1:10" x14ac:dyDescent="0.3">
      <c r="A2122" s="68">
        <v>43631</v>
      </c>
      <c r="B2122" s="66" t="s">
        <v>7001</v>
      </c>
      <c r="C2122" s="66" t="s">
        <v>7021</v>
      </c>
      <c r="D2122" s="66">
        <v>90</v>
      </c>
      <c r="E2122" s="67">
        <v>377</v>
      </c>
      <c r="F2122" s="70">
        <v>416</v>
      </c>
      <c r="G2122" s="70">
        <v>156832</v>
      </c>
      <c r="H2122" s="70">
        <f>G2122*18%</f>
        <v>28229.759999999998</v>
      </c>
      <c r="I2122" s="70">
        <f>G2122+H2122</f>
        <v>185061.76000000001</v>
      </c>
      <c r="J2122" s="67" t="s">
        <v>6994</v>
      </c>
    </row>
    <row r="2123" spans="1:10" x14ac:dyDescent="0.3">
      <c r="A2123" s="68">
        <v>43631</v>
      </c>
      <c r="B2123" s="66" t="s">
        <v>6999</v>
      </c>
      <c r="C2123" s="66" t="s">
        <v>7021</v>
      </c>
      <c r="D2123" s="66">
        <v>75</v>
      </c>
      <c r="E2123" s="67">
        <v>1000</v>
      </c>
      <c r="F2123" s="70">
        <v>277.39999999999998</v>
      </c>
      <c r="G2123" s="70">
        <v>277400</v>
      </c>
      <c r="H2123" s="70">
        <f>G2123*18%</f>
        <v>49932</v>
      </c>
      <c r="I2123" s="70">
        <f>G2123+H2123</f>
        <v>327332</v>
      </c>
      <c r="J2123" s="67" t="s">
        <v>6994</v>
      </c>
    </row>
    <row r="2124" spans="1:10" x14ac:dyDescent="0.3">
      <c r="A2124" s="68">
        <v>43631</v>
      </c>
      <c r="B2124" s="66" t="s">
        <v>6999</v>
      </c>
      <c r="C2124" s="66" t="s">
        <v>7021</v>
      </c>
      <c r="D2124" s="66">
        <v>63</v>
      </c>
      <c r="E2124" s="67">
        <v>1000</v>
      </c>
      <c r="F2124" s="70">
        <v>204.4</v>
      </c>
      <c r="G2124" s="70">
        <v>204400</v>
      </c>
      <c r="H2124" s="70">
        <f>G2124*18%</f>
        <v>36792</v>
      </c>
      <c r="I2124" s="70">
        <f>G2124+H2124</f>
        <v>241192</v>
      </c>
      <c r="J2124" s="67" t="s">
        <v>6994</v>
      </c>
    </row>
    <row r="2125" spans="1:10" x14ac:dyDescent="0.3">
      <c r="A2125" s="68">
        <v>43631</v>
      </c>
      <c r="B2125" s="66" t="s">
        <v>6999</v>
      </c>
      <c r="C2125" s="66" t="s">
        <v>7021</v>
      </c>
      <c r="D2125" s="66">
        <v>110</v>
      </c>
      <c r="E2125" s="67">
        <v>450</v>
      </c>
      <c r="F2125" s="70">
        <v>601</v>
      </c>
      <c r="G2125" s="70">
        <v>270450</v>
      </c>
      <c r="H2125" s="70">
        <f>G2125*18%</f>
        <v>48681</v>
      </c>
      <c r="I2125" s="70">
        <f>G2125+H2125</f>
        <v>319131</v>
      </c>
      <c r="J2125" s="67" t="s">
        <v>6994</v>
      </c>
    </row>
    <row r="2126" spans="1:10" x14ac:dyDescent="0.3">
      <c r="A2126" s="68">
        <v>43631</v>
      </c>
      <c r="B2126" s="66" t="s">
        <v>6999</v>
      </c>
      <c r="C2126" s="66" t="s">
        <v>7021</v>
      </c>
      <c r="D2126" s="66">
        <v>110</v>
      </c>
      <c r="E2126" s="67">
        <v>214</v>
      </c>
      <c r="F2126" s="70">
        <v>601</v>
      </c>
      <c r="G2126" s="70">
        <v>128614</v>
      </c>
      <c r="H2126" s="70">
        <f>G2126*18%</f>
        <v>23150.52</v>
      </c>
      <c r="I2126" s="70">
        <f>G2126+H2126</f>
        <v>151764.51999999999</v>
      </c>
      <c r="J2126" s="67" t="s">
        <v>6994</v>
      </c>
    </row>
    <row r="2127" spans="1:10" x14ac:dyDescent="0.3">
      <c r="A2127" s="68">
        <v>43631</v>
      </c>
      <c r="B2127" s="66" t="s">
        <v>7001</v>
      </c>
      <c r="C2127" s="66" t="s">
        <v>7021</v>
      </c>
      <c r="D2127" s="66">
        <v>90</v>
      </c>
      <c r="E2127" s="67">
        <v>450</v>
      </c>
      <c r="F2127" s="70">
        <v>416</v>
      </c>
      <c r="G2127" s="70">
        <v>187200</v>
      </c>
      <c r="H2127" s="70">
        <f>G2127*18%</f>
        <v>33696</v>
      </c>
      <c r="I2127" s="70">
        <f>G2127+H2127</f>
        <v>220896</v>
      </c>
      <c r="J2127" s="67" t="s">
        <v>6994</v>
      </c>
    </row>
    <row r="2128" spans="1:10" x14ac:dyDescent="0.3">
      <c r="A2128" s="68">
        <v>43631</v>
      </c>
      <c r="B2128" s="66" t="s">
        <v>6999</v>
      </c>
      <c r="C2128" s="66" t="s">
        <v>7021</v>
      </c>
      <c r="D2128" s="66">
        <v>110</v>
      </c>
      <c r="E2128" s="67">
        <v>236</v>
      </c>
      <c r="F2128" s="70">
        <v>601</v>
      </c>
      <c r="G2128" s="70">
        <v>141836</v>
      </c>
      <c r="H2128" s="70">
        <f>G2128*18%</f>
        <v>25530.48</v>
      </c>
      <c r="I2128" s="70">
        <f>G2128+H2128</f>
        <v>167366.48000000001</v>
      </c>
      <c r="J2128" s="67" t="s">
        <v>6994</v>
      </c>
    </row>
    <row r="2129" spans="1:10" x14ac:dyDescent="0.3">
      <c r="A2129" s="68">
        <v>43631</v>
      </c>
      <c r="B2129" s="66" t="s">
        <v>6999</v>
      </c>
      <c r="C2129" s="66" t="s">
        <v>7021</v>
      </c>
      <c r="D2129" s="66">
        <v>110</v>
      </c>
      <c r="E2129" s="67">
        <v>369</v>
      </c>
      <c r="F2129" s="70">
        <v>601</v>
      </c>
      <c r="G2129" s="70">
        <v>221769</v>
      </c>
      <c r="H2129" s="70">
        <f>G2129*18%</f>
        <v>39918.42</v>
      </c>
      <c r="I2129" s="70">
        <f>G2129+H2129</f>
        <v>261687.41999999998</v>
      </c>
      <c r="J2129" s="67" t="s">
        <v>6994</v>
      </c>
    </row>
    <row r="2130" spans="1:10" x14ac:dyDescent="0.3">
      <c r="A2130" s="68">
        <v>43631</v>
      </c>
      <c r="B2130" s="66" t="s">
        <v>6999</v>
      </c>
      <c r="C2130" s="66" t="s">
        <v>7021</v>
      </c>
      <c r="D2130" s="66">
        <v>110</v>
      </c>
      <c r="E2130" s="67">
        <v>81</v>
      </c>
      <c r="F2130" s="70">
        <v>601</v>
      </c>
      <c r="G2130" s="70">
        <v>48681</v>
      </c>
      <c r="H2130" s="70">
        <f>G2130*18%</f>
        <v>8762.58</v>
      </c>
      <c r="I2130" s="70">
        <f>G2130+H2130</f>
        <v>57443.58</v>
      </c>
      <c r="J2130" s="67" t="s">
        <v>6994</v>
      </c>
    </row>
    <row r="2131" spans="1:10" x14ac:dyDescent="0.3">
      <c r="A2131" s="68">
        <v>43631</v>
      </c>
      <c r="B2131" s="66" t="s">
        <v>7001</v>
      </c>
      <c r="C2131" s="66" t="s">
        <v>7021</v>
      </c>
      <c r="D2131" s="66">
        <v>90</v>
      </c>
      <c r="E2131" s="67">
        <v>122</v>
      </c>
      <c r="F2131" s="70">
        <v>416</v>
      </c>
      <c r="G2131" s="70">
        <v>50752</v>
      </c>
      <c r="H2131" s="70">
        <f>G2131*18%</f>
        <v>9135.3599999999988</v>
      </c>
      <c r="I2131" s="70">
        <f>G2131+H2131</f>
        <v>59887.360000000001</v>
      </c>
      <c r="J2131" s="67" t="s">
        <v>6994</v>
      </c>
    </row>
    <row r="2132" spans="1:10" x14ac:dyDescent="0.3">
      <c r="A2132" s="68">
        <v>43631</v>
      </c>
      <c r="B2132" s="66" t="s">
        <v>7001</v>
      </c>
      <c r="C2132" s="66" t="s">
        <v>7021</v>
      </c>
      <c r="D2132" s="66">
        <v>90</v>
      </c>
      <c r="E2132" s="67">
        <v>83</v>
      </c>
      <c r="F2132" s="70">
        <v>416</v>
      </c>
      <c r="G2132" s="70">
        <v>34528</v>
      </c>
      <c r="H2132" s="70">
        <f>G2132*18%</f>
        <v>6215.04</v>
      </c>
      <c r="I2132" s="70">
        <f>G2132+H2132</f>
        <v>40743.040000000001</v>
      </c>
      <c r="J2132" s="67" t="s">
        <v>6994</v>
      </c>
    </row>
    <row r="2133" spans="1:10" x14ac:dyDescent="0.3">
      <c r="A2133" s="68">
        <v>43631</v>
      </c>
      <c r="B2133" s="66" t="s">
        <v>7001</v>
      </c>
      <c r="C2133" s="66" t="s">
        <v>7021</v>
      </c>
      <c r="D2133" s="66">
        <v>90</v>
      </c>
      <c r="E2133" s="67">
        <v>245</v>
      </c>
      <c r="F2133" s="70">
        <v>416</v>
      </c>
      <c r="G2133" s="70">
        <v>101920</v>
      </c>
      <c r="H2133" s="70">
        <f>G2133*18%</f>
        <v>18345.599999999999</v>
      </c>
      <c r="I2133" s="70">
        <f>G2133+H2133</f>
        <v>120265.60000000001</v>
      </c>
      <c r="J2133" s="67" t="s">
        <v>6994</v>
      </c>
    </row>
    <row r="2134" spans="1:10" x14ac:dyDescent="0.3">
      <c r="A2134" s="68">
        <v>43631</v>
      </c>
      <c r="B2134" s="66" t="s">
        <v>7001</v>
      </c>
      <c r="C2134" s="66" t="s">
        <v>7021</v>
      </c>
      <c r="D2134" s="66">
        <v>75</v>
      </c>
      <c r="E2134" s="67">
        <v>140</v>
      </c>
      <c r="F2134" s="70">
        <v>285</v>
      </c>
      <c r="G2134" s="70">
        <v>39900</v>
      </c>
      <c r="H2134" s="70">
        <f>G2134*18%</f>
        <v>7182</v>
      </c>
      <c r="I2134" s="70">
        <f>G2134+H2134</f>
        <v>47082</v>
      </c>
      <c r="J2134" s="67" t="s">
        <v>6994</v>
      </c>
    </row>
    <row r="2135" spans="1:10" x14ac:dyDescent="0.3">
      <c r="A2135" s="68">
        <v>43631</v>
      </c>
      <c r="B2135" s="66" t="s">
        <v>6999</v>
      </c>
      <c r="C2135" s="66" t="s">
        <v>7021</v>
      </c>
      <c r="D2135" s="66">
        <v>75</v>
      </c>
      <c r="E2135" s="67">
        <v>495</v>
      </c>
      <c r="F2135" s="70">
        <v>277.39999999999998</v>
      </c>
      <c r="G2135" s="70">
        <v>137313</v>
      </c>
      <c r="H2135" s="70">
        <f>G2135*18%</f>
        <v>24716.34</v>
      </c>
      <c r="I2135" s="70">
        <f>G2135+H2135</f>
        <v>162029.34</v>
      </c>
      <c r="J2135" s="67" t="s">
        <v>6994</v>
      </c>
    </row>
    <row r="2136" spans="1:10" x14ac:dyDescent="0.3">
      <c r="A2136" s="68">
        <v>43631</v>
      </c>
      <c r="B2136" s="66" t="s">
        <v>6999</v>
      </c>
      <c r="C2136" s="66" t="s">
        <v>7021</v>
      </c>
      <c r="D2136" s="66">
        <v>75</v>
      </c>
      <c r="E2136" s="67">
        <v>505</v>
      </c>
      <c r="F2136" s="70">
        <v>277.39999999999998</v>
      </c>
      <c r="G2136" s="70">
        <v>140087</v>
      </c>
      <c r="H2136" s="70">
        <f>G2136*18%</f>
        <v>25215.66</v>
      </c>
      <c r="I2136" s="70">
        <f>G2136+H2136</f>
        <v>165302.66</v>
      </c>
      <c r="J2136" s="67" t="s">
        <v>6994</v>
      </c>
    </row>
    <row r="2137" spans="1:10" x14ac:dyDescent="0.3">
      <c r="A2137" s="68">
        <v>43631</v>
      </c>
      <c r="B2137" s="66" t="s">
        <v>6999</v>
      </c>
      <c r="C2137" s="66" t="s">
        <v>7021</v>
      </c>
      <c r="D2137" s="66">
        <v>63</v>
      </c>
      <c r="E2137" s="67">
        <v>114</v>
      </c>
      <c r="F2137" s="70">
        <v>204.4</v>
      </c>
      <c r="G2137" s="70">
        <v>23301.600000000002</v>
      </c>
      <c r="H2137" s="70">
        <f>G2137*18%</f>
        <v>4194.2880000000005</v>
      </c>
      <c r="I2137" s="70">
        <f>G2137+H2137</f>
        <v>27495.888000000003</v>
      </c>
      <c r="J2137" s="67" t="s">
        <v>6994</v>
      </c>
    </row>
    <row r="2138" spans="1:10" x14ac:dyDescent="0.3">
      <c r="A2138" s="68">
        <v>43631</v>
      </c>
      <c r="B2138" s="66" t="s">
        <v>6999</v>
      </c>
      <c r="C2138" s="66" t="s">
        <v>7021</v>
      </c>
      <c r="D2138" s="66">
        <v>63</v>
      </c>
      <c r="E2138" s="67">
        <v>333</v>
      </c>
      <c r="F2138" s="70">
        <v>204.4</v>
      </c>
      <c r="G2138" s="70">
        <v>68065.2</v>
      </c>
      <c r="H2138" s="70">
        <f>G2138*18%</f>
        <v>12251.735999999999</v>
      </c>
      <c r="I2138" s="70">
        <f>G2138+H2138</f>
        <v>80316.936000000002</v>
      </c>
      <c r="J2138" s="67" t="s">
        <v>6994</v>
      </c>
    </row>
    <row r="2139" spans="1:10" x14ac:dyDescent="0.3">
      <c r="A2139" s="68">
        <v>43631</v>
      </c>
      <c r="B2139" s="66" t="s">
        <v>6999</v>
      </c>
      <c r="C2139" s="66" t="s">
        <v>7021</v>
      </c>
      <c r="D2139" s="66">
        <v>63</v>
      </c>
      <c r="E2139" s="67">
        <v>553</v>
      </c>
      <c r="F2139" s="70">
        <v>204.4</v>
      </c>
      <c r="G2139" s="70">
        <v>113033.2</v>
      </c>
      <c r="H2139" s="70">
        <f>G2139*18%</f>
        <v>20345.975999999999</v>
      </c>
      <c r="I2139" s="70">
        <f>G2139+H2139</f>
        <v>133379.17600000001</v>
      </c>
      <c r="J2139" s="67" t="s">
        <v>6994</v>
      </c>
    </row>
    <row r="2140" spans="1:10" x14ac:dyDescent="0.3">
      <c r="A2140" s="68">
        <v>43631</v>
      </c>
      <c r="B2140" s="66" t="s">
        <v>6999</v>
      </c>
      <c r="C2140" s="66" t="s">
        <v>7021</v>
      </c>
      <c r="D2140" s="66">
        <v>110</v>
      </c>
      <c r="E2140" s="67">
        <v>200</v>
      </c>
      <c r="F2140" s="70">
        <v>601</v>
      </c>
      <c r="G2140" s="70">
        <v>120200</v>
      </c>
      <c r="H2140" s="70">
        <f>G2140*18%</f>
        <v>21636</v>
      </c>
      <c r="I2140" s="70">
        <f>G2140+H2140</f>
        <v>141836</v>
      </c>
      <c r="J2140" s="67" t="s">
        <v>6994</v>
      </c>
    </row>
    <row r="2141" spans="1:10" x14ac:dyDescent="0.3">
      <c r="A2141" s="68">
        <v>43631</v>
      </c>
      <c r="B2141" s="66" t="s">
        <v>7001</v>
      </c>
      <c r="C2141" s="66" t="s">
        <v>7021</v>
      </c>
      <c r="D2141" s="66">
        <v>90</v>
      </c>
      <c r="E2141" s="67">
        <v>300</v>
      </c>
      <c r="F2141" s="70">
        <v>416</v>
      </c>
      <c r="G2141" s="70">
        <v>124800</v>
      </c>
      <c r="H2141" s="70">
        <f>G2141*18%</f>
        <v>22464</v>
      </c>
      <c r="I2141" s="70">
        <f>G2141+H2141</f>
        <v>147264</v>
      </c>
      <c r="J2141" s="67" t="s">
        <v>6994</v>
      </c>
    </row>
    <row r="2142" spans="1:10" x14ac:dyDescent="0.3">
      <c r="A2142" s="68">
        <v>43631</v>
      </c>
      <c r="B2142" s="66" t="s">
        <v>7001</v>
      </c>
      <c r="C2142" s="66" t="s">
        <v>7021</v>
      </c>
      <c r="D2142" s="66">
        <v>75</v>
      </c>
      <c r="E2142" s="67">
        <v>100</v>
      </c>
      <c r="F2142" s="70">
        <v>285</v>
      </c>
      <c r="G2142" s="70">
        <v>28500</v>
      </c>
      <c r="H2142" s="70">
        <f>G2142*18%</f>
        <v>5130</v>
      </c>
      <c r="I2142" s="70">
        <f>G2142+H2142</f>
        <v>33630</v>
      </c>
      <c r="J2142" s="67" t="s">
        <v>6994</v>
      </c>
    </row>
    <row r="2143" spans="1:10" x14ac:dyDescent="0.3">
      <c r="A2143" s="68">
        <v>43632</v>
      </c>
      <c r="B2143" s="66" t="s">
        <v>6999</v>
      </c>
      <c r="C2143" s="66" t="s">
        <v>7021</v>
      </c>
      <c r="D2143" s="66">
        <v>110</v>
      </c>
      <c r="E2143" s="67">
        <v>500</v>
      </c>
      <c r="F2143" s="70">
        <v>601</v>
      </c>
      <c r="G2143" s="70">
        <v>300500</v>
      </c>
      <c r="H2143" s="70">
        <f>G2143*18%</f>
        <v>54090</v>
      </c>
      <c r="I2143" s="70">
        <f>G2143+H2143</f>
        <v>354590</v>
      </c>
      <c r="J2143" s="67" t="s">
        <v>6994</v>
      </c>
    </row>
    <row r="2144" spans="1:10" x14ac:dyDescent="0.3">
      <c r="A2144" s="68">
        <v>43632</v>
      </c>
      <c r="B2144" s="66" t="s">
        <v>6999</v>
      </c>
      <c r="C2144" s="66" t="s">
        <v>7021</v>
      </c>
      <c r="D2144" s="66">
        <v>110</v>
      </c>
      <c r="E2144" s="67">
        <v>265</v>
      </c>
      <c r="F2144" s="70">
        <v>601</v>
      </c>
      <c r="G2144" s="70">
        <v>159265</v>
      </c>
      <c r="H2144" s="70">
        <f>G2144*18%</f>
        <v>28667.7</v>
      </c>
      <c r="I2144" s="70">
        <f>G2144+H2144</f>
        <v>187932.7</v>
      </c>
      <c r="J2144" s="67" t="s">
        <v>6994</v>
      </c>
    </row>
    <row r="2145" spans="1:10" x14ac:dyDescent="0.3">
      <c r="A2145" s="68">
        <v>43632</v>
      </c>
      <c r="B2145" s="66" t="s">
        <v>6999</v>
      </c>
      <c r="C2145" s="66" t="s">
        <v>7021</v>
      </c>
      <c r="D2145" s="66">
        <v>110</v>
      </c>
      <c r="E2145" s="67">
        <v>212</v>
      </c>
      <c r="F2145" s="70">
        <v>601</v>
      </c>
      <c r="G2145" s="70">
        <v>127412</v>
      </c>
      <c r="H2145" s="70">
        <f>G2145*18%</f>
        <v>22934.16</v>
      </c>
      <c r="I2145" s="70">
        <f>G2145+H2145</f>
        <v>150346.16</v>
      </c>
      <c r="J2145" s="67" t="s">
        <v>6994</v>
      </c>
    </row>
    <row r="2146" spans="1:10" x14ac:dyDescent="0.3">
      <c r="A2146" s="68">
        <v>43632</v>
      </c>
      <c r="B2146" s="66" t="s">
        <v>7001</v>
      </c>
      <c r="C2146" s="66" t="s">
        <v>7021</v>
      </c>
      <c r="D2146" s="66">
        <v>90</v>
      </c>
      <c r="E2146" s="67">
        <v>265</v>
      </c>
      <c r="F2146" s="70">
        <v>416</v>
      </c>
      <c r="G2146" s="70">
        <v>110240</v>
      </c>
      <c r="H2146" s="70">
        <f>G2146*18%</f>
        <v>19843.2</v>
      </c>
      <c r="I2146" s="70">
        <f>G2146+H2146</f>
        <v>130083.2</v>
      </c>
      <c r="J2146" s="67" t="s">
        <v>6994</v>
      </c>
    </row>
    <row r="2147" spans="1:10" x14ac:dyDescent="0.3">
      <c r="A2147" s="68">
        <v>43632</v>
      </c>
      <c r="B2147" s="66" t="s">
        <v>6999</v>
      </c>
      <c r="C2147" s="66" t="s">
        <v>7021</v>
      </c>
      <c r="D2147" s="66">
        <v>110</v>
      </c>
      <c r="E2147" s="67">
        <v>185</v>
      </c>
      <c r="F2147" s="70">
        <v>601</v>
      </c>
      <c r="G2147" s="70">
        <v>111185</v>
      </c>
      <c r="H2147" s="70">
        <f>G2147*18%</f>
        <v>20013.3</v>
      </c>
      <c r="I2147" s="70">
        <f>G2147+H2147</f>
        <v>131198.29999999999</v>
      </c>
      <c r="J2147" s="67" t="s">
        <v>6994</v>
      </c>
    </row>
    <row r="2148" spans="1:10" x14ac:dyDescent="0.3">
      <c r="A2148" s="68">
        <v>43632</v>
      </c>
      <c r="B2148" s="66" t="s">
        <v>6999</v>
      </c>
      <c r="C2148" s="66" t="s">
        <v>7021</v>
      </c>
      <c r="D2148" s="66">
        <v>110</v>
      </c>
      <c r="E2148" s="67">
        <v>293</v>
      </c>
      <c r="F2148" s="70">
        <v>601</v>
      </c>
      <c r="G2148" s="70">
        <v>176093</v>
      </c>
      <c r="H2148" s="70">
        <f>G2148*18%</f>
        <v>31696.739999999998</v>
      </c>
      <c r="I2148" s="70">
        <f>G2148+H2148</f>
        <v>207789.74</v>
      </c>
      <c r="J2148" s="67" t="s">
        <v>6994</v>
      </c>
    </row>
    <row r="2149" spans="1:10" x14ac:dyDescent="0.3">
      <c r="A2149" s="68">
        <v>43632</v>
      </c>
      <c r="B2149" s="66" t="s">
        <v>7001</v>
      </c>
      <c r="C2149" s="66" t="s">
        <v>7021</v>
      </c>
      <c r="D2149" s="66">
        <v>90</v>
      </c>
      <c r="E2149" s="67">
        <v>185</v>
      </c>
      <c r="F2149" s="70">
        <v>416</v>
      </c>
      <c r="G2149" s="70">
        <v>76960</v>
      </c>
      <c r="H2149" s="70">
        <f>G2149*18%</f>
        <v>13852.8</v>
      </c>
      <c r="I2149" s="70">
        <f>G2149+H2149</f>
        <v>90812.800000000003</v>
      </c>
      <c r="J2149" s="67" t="s">
        <v>6994</v>
      </c>
    </row>
    <row r="2150" spans="1:10" x14ac:dyDescent="0.3">
      <c r="A2150" s="68">
        <v>43632</v>
      </c>
      <c r="B2150" s="66" t="s">
        <v>7001</v>
      </c>
      <c r="C2150" s="66" t="s">
        <v>7021</v>
      </c>
      <c r="D2150" s="66">
        <v>110</v>
      </c>
      <c r="E2150" s="67">
        <v>253</v>
      </c>
      <c r="F2150" s="70">
        <v>576.70000000000005</v>
      </c>
      <c r="G2150" s="70">
        <v>145905.1</v>
      </c>
      <c r="H2150" s="70">
        <f>G2150*18%</f>
        <v>26262.918000000001</v>
      </c>
      <c r="I2150" s="70">
        <f>G2150+H2150</f>
        <v>172168.01800000001</v>
      </c>
      <c r="J2150" s="67" t="s">
        <v>6994</v>
      </c>
    </row>
    <row r="2151" spans="1:10" x14ac:dyDescent="0.3">
      <c r="A2151" s="68">
        <v>43632</v>
      </c>
      <c r="B2151" s="66" t="s">
        <v>7001</v>
      </c>
      <c r="C2151" s="66" t="s">
        <v>7021</v>
      </c>
      <c r="D2151" s="66">
        <v>110</v>
      </c>
      <c r="E2151" s="67">
        <v>147</v>
      </c>
      <c r="F2151" s="70">
        <v>576.70000000000005</v>
      </c>
      <c r="G2151" s="70">
        <v>84774.900000000009</v>
      </c>
      <c r="H2151" s="70">
        <f>G2151*18%</f>
        <v>15259.482000000002</v>
      </c>
      <c r="I2151" s="70">
        <f>G2151+H2151</f>
        <v>100034.38200000001</v>
      </c>
      <c r="J2151" s="67" t="s">
        <v>6994</v>
      </c>
    </row>
    <row r="2152" spans="1:10" x14ac:dyDescent="0.3">
      <c r="A2152" s="68">
        <v>43632</v>
      </c>
      <c r="B2152" s="66" t="s">
        <v>6999</v>
      </c>
      <c r="C2152" s="66" t="s">
        <v>7021</v>
      </c>
      <c r="D2152" s="66">
        <v>90</v>
      </c>
      <c r="E2152" s="67">
        <v>400</v>
      </c>
      <c r="F2152" s="70">
        <v>386.9</v>
      </c>
      <c r="G2152" s="70">
        <v>154760</v>
      </c>
      <c r="H2152" s="70">
        <f>G2152*18%</f>
        <v>27856.799999999999</v>
      </c>
      <c r="I2152" s="70">
        <f>G2152+H2152</f>
        <v>182616.8</v>
      </c>
      <c r="J2152" s="67" t="s">
        <v>6994</v>
      </c>
    </row>
    <row r="2153" spans="1:10" x14ac:dyDescent="0.3">
      <c r="A2153" s="68">
        <v>43632</v>
      </c>
      <c r="B2153" s="66" t="s">
        <v>6999</v>
      </c>
      <c r="C2153" s="66" t="s">
        <v>7021</v>
      </c>
      <c r="D2153" s="66">
        <v>75</v>
      </c>
      <c r="E2153" s="67">
        <v>400</v>
      </c>
      <c r="F2153" s="70">
        <v>277.39999999999998</v>
      </c>
      <c r="G2153" s="70">
        <v>110959.99999999999</v>
      </c>
      <c r="H2153" s="70">
        <f>G2153*18%</f>
        <v>19972.799999999996</v>
      </c>
      <c r="I2153" s="70">
        <f>G2153+H2153</f>
        <v>130932.79999999999</v>
      </c>
      <c r="J2153" s="67" t="s">
        <v>6994</v>
      </c>
    </row>
    <row r="2154" spans="1:10" x14ac:dyDescent="0.3">
      <c r="A2154" s="68">
        <v>43632</v>
      </c>
      <c r="B2154" s="66" t="s">
        <v>7001</v>
      </c>
      <c r="C2154" s="66" t="s">
        <v>7021</v>
      </c>
      <c r="D2154" s="66">
        <v>110</v>
      </c>
      <c r="E2154" s="67">
        <v>100</v>
      </c>
      <c r="F2154" s="70">
        <v>576.70000000000005</v>
      </c>
      <c r="G2154" s="70">
        <v>57670.000000000007</v>
      </c>
      <c r="H2154" s="70">
        <f>G2154*18%</f>
        <v>10380.6</v>
      </c>
      <c r="I2154" s="70">
        <f>G2154+H2154</f>
        <v>68050.600000000006</v>
      </c>
      <c r="J2154" s="67" t="s">
        <v>6994</v>
      </c>
    </row>
    <row r="2155" spans="1:10" x14ac:dyDescent="0.3">
      <c r="A2155" s="68">
        <v>43632</v>
      </c>
      <c r="B2155" s="66" t="s">
        <v>6999</v>
      </c>
      <c r="C2155" s="66" t="s">
        <v>7021</v>
      </c>
      <c r="D2155" s="66">
        <v>90</v>
      </c>
      <c r="E2155" s="67">
        <v>215</v>
      </c>
      <c r="F2155" s="70">
        <v>386.9</v>
      </c>
      <c r="G2155" s="70">
        <v>83183.5</v>
      </c>
      <c r="H2155" s="70">
        <f>G2155*18%</f>
        <v>14973.029999999999</v>
      </c>
      <c r="I2155" s="70">
        <f>G2155+H2155</f>
        <v>98156.53</v>
      </c>
      <c r="J2155" s="67" t="s">
        <v>6994</v>
      </c>
    </row>
    <row r="2156" spans="1:10" x14ac:dyDescent="0.3">
      <c r="A2156" s="68">
        <v>43632</v>
      </c>
      <c r="B2156" s="66" t="s">
        <v>6999</v>
      </c>
      <c r="C2156" s="66" t="s">
        <v>7021</v>
      </c>
      <c r="D2156" s="66">
        <v>90</v>
      </c>
      <c r="E2156" s="67">
        <v>85</v>
      </c>
      <c r="F2156" s="70">
        <v>386.9</v>
      </c>
      <c r="G2156" s="70">
        <v>32886.5</v>
      </c>
      <c r="H2156" s="70">
        <f>G2156*18%</f>
        <v>5919.57</v>
      </c>
      <c r="I2156" s="70">
        <f>G2156+H2156</f>
        <v>38806.07</v>
      </c>
      <c r="J2156" s="67" t="s">
        <v>6994</v>
      </c>
    </row>
    <row r="2157" spans="1:10" x14ac:dyDescent="0.3">
      <c r="A2157" s="68">
        <v>43632</v>
      </c>
      <c r="B2157" s="66" t="s">
        <v>6999</v>
      </c>
      <c r="C2157" s="66" t="s">
        <v>7021</v>
      </c>
      <c r="D2157" s="66">
        <v>75</v>
      </c>
      <c r="E2157" s="67">
        <v>158</v>
      </c>
      <c r="F2157" s="70">
        <v>277.39999999999998</v>
      </c>
      <c r="G2157" s="70">
        <v>43829.2</v>
      </c>
      <c r="H2157" s="70">
        <f>G2157*18%</f>
        <v>7889.2559999999994</v>
      </c>
      <c r="I2157" s="70">
        <f>G2157+H2157</f>
        <v>51718.455999999998</v>
      </c>
      <c r="J2157" s="67" t="s">
        <v>6994</v>
      </c>
    </row>
    <row r="2158" spans="1:10" x14ac:dyDescent="0.3">
      <c r="A2158" s="68">
        <v>43632</v>
      </c>
      <c r="B2158" s="66" t="s">
        <v>6999</v>
      </c>
      <c r="C2158" s="66" t="s">
        <v>7021</v>
      </c>
      <c r="D2158" s="66">
        <v>75</v>
      </c>
      <c r="E2158" s="67">
        <v>142</v>
      </c>
      <c r="F2158" s="70">
        <v>277.39999999999998</v>
      </c>
      <c r="G2158" s="70">
        <v>39390.799999999996</v>
      </c>
      <c r="H2158" s="70">
        <f>G2158*18%</f>
        <v>7090.3439999999991</v>
      </c>
      <c r="I2158" s="70">
        <f>G2158+H2158</f>
        <v>46481.143999999993</v>
      </c>
      <c r="J2158" s="67" t="s">
        <v>6994</v>
      </c>
    </row>
    <row r="2159" spans="1:10" x14ac:dyDescent="0.3">
      <c r="A2159" s="68">
        <v>43632</v>
      </c>
      <c r="B2159" s="66" t="s">
        <v>6999</v>
      </c>
      <c r="C2159" s="66" t="s">
        <v>7021</v>
      </c>
      <c r="D2159" s="66">
        <v>63</v>
      </c>
      <c r="E2159" s="67">
        <v>19</v>
      </c>
      <c r="F2159" s="70">
        <v>204.4</v>
      </c>
      <c r="G2159" s="70">
        <v>3883.6</v>
      </c>
      <c r="H2159" s="70">
        <f>G2159*18%</f>
        <v>699.048</v>
      </c>
      <c r="I2159" s="70">
        <f>G2159+H2159</f>
        <v>4582.6480000000001</v>
      </c>
      <c r="J2159" s="67" t="s">
        <v>6994</v>
      </c>
    </row>
    <row r="2160" spans="1:10" x14ac:dyDescent="0.3">
      <c r="A2160" s="68">
        <v>43632</v>
      </c>
      <c r="B2160" s="66" t="s">
        <v>6999</v>
      </c>
      <c r="C2160" s="66" t="s">
        <v>7021</v>
      </c>
      <c r="D2160" s="66">
        <v>63</v>
      </c>
      <c r="E2160" s="67">
        <v>781</v>
      </c>
      <c r="F2160" s="70">
        <v>204.4</v>
      </c>
      <c r="G2160" s="70">
        <v>159636.4</v>
      </c>
      <c r="H2160" s="70">
        <f>G2160*18%</f>
        <v>28734.552</v>
      </c>
      <c r="I2160" s="70">
        <f>G2160+H2160</f>
        <v>188370.95199999999</v>
      </c>
      <c r="J2160" s="67" t="s">
        <v>6994</v>
      </c>
    </row>
    <row r="2161" spans="1:10" x14ac:dyDescent="0.3">
      <c r="A2161" s="68">
        <v>43632</v>
      </c>
      <c r="B2161" s="66" t="s">
        <v>6999</v>
      </c>
      <c r="C2161" s="66" t="s">
        <v>7021</v>
      </c>
      <c r="D2161" s="66">
        <v>110</v>
      </c>
      <c r="E2161" s="67">
        <v>319</v>
      </c>
      <c r="F2161" s="70">
        <v>601</v>
      </c>
      <c r="G2161" s="70">
        <v>191719</v>
      </c>
      <c r="H2161" s="70">
        <f>G2161*18%</f>
        <v>34509.42</v>
      </c>
      <c r="I2161" s="70">
        <f>G2161+H2161</f>
        <v>226228.41999999998</v>
      </c>
      <c r="J2161" s="67" t="s">
        <v>6994</v>
      </c>
    </row>
    <row r="2162" spans="1:10" x14ac:dyDescent="0.3">
      <c r="A2162" s="68">
        <v>43632</v>
      </c>
      <c r="B2162" s="66" t="s">
        <v>6999</v>
      </c>
      <c r="C2162" s="66" t="s">
        <v>7021</v>
      </c>
      <c r="D2162" s="66">
        <v>110</v>
      </c>
      <c r="E2162" s="67">
        <v>81</v>
      </c>
      <c r="F2162" s="70">
        <v>601</v>
      </c>
      <c r="G2162" s="70">
        <v>48681</v>
      </c>
      <c r="H2162" s="70">
        <f>G2162*18%</f>
        <v>8762.58</v>
      </c>
      <c r="I2162" s="70">
        <f>G2162+H2162</f>
        <v>57443.58</v>
      </c>
      <c r="J2162" s="67" t="s">
        <v>6994</v>
      </c>
    </row>
    <row r="2163" spans="1:10" x14ac:dyDescent="0.3">
      <c r="A2163" s="68">
        <v>43632</v>
      </c>
      <c r="B2163" s="66" t="s">
        <v>7001</v>
      </c>
      <c r="C2163" s="66" t="s">
        <v>7021</v>
      </c>
      <c r="D2163" s="66">
        <v>90</v>
      </c>
      <c r="E2163" s="67">
        <v>301</v>
      </c>
      <c r="F2163" s="70">
        <v>416</v>
      </c>
      <c r="G2163" s="70">
        <v>125216</v>
      </c>
      <c r="H2163" s="70">
        <f>G2163*18%</f>
        <v>22538.879999999997</v>
      </c>
      <c r="I2163" s="70">
        <f>G2163+H2163</f>
        <v>147754.88</v>
      </c>
      <c r="J2163" s="67" t="s">
        <v>6994</v>
      </c>
    </row>
    <row r="2164" spans="1:10" x14ac:dyDescent="0.3">
      <c r="A2164" s="68">
        <v>43632</v>
      </c>
      <c r="B2164" s="66" t="s">
        <v>7001</v>
      </c>
      <c r="C2164" s="66" t="s">
        <v>7021</v>
      </c>
      <c r="D2164" s="66">
        <v>90</v>
      </c>
      <c r="E2164" s="67">
        <v>2</v>
      </c>
      <c r="F2164" s="70">
        <v>416</v>
      </c>
      <c r="G2164" s="70">
        <v>832</v>
      </c>
      <c r="H2164" s="70">
        <f>G2164*18%</f>
        <v>149.76</v>
      </c>
      <c r="I2164" s="70">
        <f>G2164+H2164</f>
        <v>981.76</v>
      </c>
      <c r="J2164" s="67" t="s">
        <v>6994</v>
      </c>
    </row>
    <row r="2165" spans="1:10" x14ac:dyDescent="0.3">
      <c r="A2165" s="68">
        <v>43632</v>
      </c>
      <c r="B2165" s="66" t="s">
        <v>6999</v>
      </c>
      <c r="C2165" s="66" t="s">
        <v>7021</v>
      </c>
      <c r="D2165" s="66">
        <v>110</v>
      </c>
      <c r="E2165" s="67">
        <v>450</v>
      </c>
      <c r="F2165" s="70">
        <v>601</v>
      </c>
      <c r="G2165" s="70">
        <v>270450</v>
      </c>
      <c r="H2165" s="70">
        <f>G2165*18%</f>
        <v>48681</v>
      </c>
      <c r="I2165" s="70">
        <f>G2165+H2165</f>
        <v>319131</v>
      </c>
      <c r="J2165" s="67" t="s">
        <v>6994</v>
      </c>
    </row>
    <row r="2166" spans="1:10" x14ac:dyDescent="0.3">
      <c r="A2166" s="68">
        <v>43632</v>
      </c>
      <c r="B2166" s="66" t="s">
        <v>7001</v>
      </c>
      <c r="C2166" s="66" t="s">
        <v>7021</v>
      </c>
      <c r="D2166" s="66">
        <v>90</v>
      </c>
      <c r="E2166" s="67">
        <v>450</v>
      </c>
      <c r="F2166" s="70">
        <v>416</v>
      </c>
      <c r="G2166" s="70">
        <v>187200</v>
      </c>
      <c r="H2166" s="70">
        <f>G2166*18%</f>
        <v>33696</v>
      </c>
      <c r="I2166" s="70">
        <f>G2166+H2166</f>
        <v>220896</v>
      </c>
      <c r="J2166" s="67" t="s">
        <v>6994</v>
      </c>
    </row>
    <row r="2167" spans="1:10" x14ac:dyDescent="0.3">
      <c r="A2167" s="68">
        <v>43632</v>
      </c>
      <c r="B2167" s="66" t="s">
        <v>6999</v>
      </c>
      <c r="C2167" s="66" t="s">
        <v>7021</v>
      </c>
      <c r="D2167" s="66">
        <v>110</v>
      </c>
      <c r="E2167" s="67">
        <v>436</v>
      </c>
      <c r="F2167" s="70">
        <v>601</v>
      </c>
      <c r="G2167" s="70">
        <v>262036</v>
      </c>
      <c r="H2167" s="70">
        <f>G2167*18%</f>
        <v>47166.479999999996</v>
      </c>
      <c r="I2167" s="70">
        <f>G2167+H2167</f>
        <v>309202.48</v>
      </c>
      <c r="J2167" s="67" t="s">
        <v>6994</v>
      </c>
    </row>
    <row r="2168" spans="1:10" x14ac:dyDescent="0.3">
      <c r="A2168" s="68">
        <v>43632</v>
      </c>
      <c r="B2168" s="66" t="s">
        <v>6999</v>
      </c>
      <c r="C2168" s="66" t="s">
        <v>7021</v>
      </c>
      <c r="D2168" s="66">
        <v>110</v>
      </c>
      <c r="E2168" s="67">
        <v>64</v>
      </c>
      <c r="F2168" s="70">
        <v>601</v>
      </c>
      <c r="G2168" s="70">
        <v>38464</v>
      </c>
      <c r="H2168" s="70">
        <f>G2168*18%</f>
        <v>6923.5199999999995</v>
      </c>
      <c r="I2168" s="70">
        <f>G2168+H2168</f>
        <v>45387.519999999997</v>
      </c>
      <c r="J2168" s="67" t="s">
        <v>6994</v>
      </c>
    </row>
    <row r="2169" spans="1:10" x14ac:dyDescent="0.3">
      <c r="A2169" s="68">
        <v>43632</v>
      </c>
      <c r="B2169" s="66" t="s">
        <v>6999</v>
      </c>
      <c r="C2169" s="66" t="s">
        <v>7021</v>
      </c>
      <c r="D2169" s="66">
        <v>110</v>
      </c>
      <c r="E2169" s="67">
        <v>258</v>
      </c>
      <c r="F2169" s="70">
        <v>601</v>
      </c>
      <c r="G2169" s="70">
        <v>155058</v>
      </c>
      <c r="H2169" s="70">
        <f>G2169*18%</f>
        <v>27910.44</v>
      </c>
      <c r="I2169" s="70">
        <f>G2169+H2169</f>
        <v>182968.44</v>
      </c>
      <c r="J2169" s="67" t="s">
        <v>6994</v>
      </c>
    </row>
    <row r="2170" spans="1:10" x14ac:dyDescent="0.3">
      <c r="A2170" s="68">
        <v>43632</v>
      </c>
      <c r="B2170" s="66" t="s">
        <v>6999</v>
      </c>
      <c r="C2170" s="66" t="s">
        <v>7021</v>
      </c>
      <c r="D2170" s="66">
        <v>110</v>
      </c>
      <c r="E2170" s="67">
        <v>242</v>
      </c>
      <c r="F2170" s="70">
        <v>601</v>
      </c>
      <c r="G2170" s="70">
        <v>145442</v>
      </c>
      <c r="H2170" s="70">
        <f>G2170*18%</f>
        <v>26179.559999999998</v>
      </c>
      <c r="I2170" s="70">
        <f>G2170+H2170</f>
        <v>171621.56</v>
      </c>
      <c r="J2170" s="67" t="s">
        <v>6994</v>
      </c>
    </row>
    <row r="2171" spans="1:10" x14ac:dyDescent="0.3">
      <c r="A2171" s="68">
        <v>43633</v>
      </c>
      <c r="B2171" s="66" t="s">
        <v>7004</v>
      </c>
      <c r="C2171" s="66" t="s">
        <v>6998</v>
      </c>
      <c r="D2171" s="66">
        <v>110</v>
      </c>
      <c r="E2171" s="67">
        <v>1350</v>
      </c>
      <c r="F2171" s="70">
        <v>79</v>
      </c>
      <c r="G2171" s="70">
        <v>106650</v>
      </c>
      <c r="H2171" s="70">
        <f>G2171*18%</f>
        <v>19197</v>
      </c>
      <c r="I2171" s="70">
        <f>G2171+H2171</f>
        <v>125847</v>
      </c>
      <c r="J2171" s="67" t="s">
        <v>6994</v>
      </c>
    </row>
    <row r="2172" spans="1:10" x14ac:dyDescent="0.3">
      <c r="A2172" s="68">
        <v>43633</v>
      </c>
      <c r="B2172" s="66" t="s">
        <v>7003</v>
      </c>
      <c r="C2172" s="66" t="s">
        <v>7033</v>
      </c>
      <c r="D2172" s="66">
        <v>63</v>
      </c>
      <c r="E2172" s="67">
        <v>1625</v>
      </c>
      <c r="F2172" s="70">
        <v>9</v>
      </c>
      <c r="G2172" s="70">
        <v>14625</v>
      </c>
      <c r="H2172" s="70">
        <f>G2172*18%</f>
        <v>2632.5</v>
      </c>
      <c r="I2172" s="70">
        <f>G2172+H2172</f>
        <v>17257.5</v>
      </c>
      <c r="J2172" s="67" t="s">
        <v>6994</v>
      </c>
    </row>
    <row r="2173" spans="1:10" x14ac:dyDescent="0.3">
      <c r="A2173" s="68">
        <v>43633</v>
      </c>
      <c r="B2173" s="66" t="s">
        <v>6999</v>
      </c>
      <c r="C2173" s="66" t="s">
        <v>7021</v>
      </c>
      <c r="D2173" s="66">
        <v>110</v>
      </c>
      <c r="E2173" s="67">
        <v>80</v>
      </c>
      <c r="F2173" s="70">
        <v>601</v>
      </c>
      <c r="G2173" s="70">
        <v>48080</v>
      </c>
      <c r="H2173" s="70">
        <f>G2173*18%</f>
        <v>8654.4</v>
      </c>
      <c r="I2173" s="70">
        <f>G2173+H2173</f>
        <v>56734.400000000001</v>
      </c>
      <c r="J2173" s="67" t="s">
        <v>6994</v>
      </c>
    </row>
    <row r="2174" spans="1:10" x14ac:dyDescent="0.3">
      <c r="A2174" s="68">
        <v>43633</v>
      </c>
      <c r="B2174" s="66" t="s">
        <v>6999</v>
      </c>
      <c r="C2174" s="66" t="s">
        <v>7021</v>
      </c>
      <c r="D2174" s="66">
        <v>110</v>
      </c>
      <c r="E2174" s="67">
        <v>500</v>
      </c>
      <c r="F2174" s="70">
        <v>601</v>
      </c>
      <c r="G2174" s="70">
        <v>300500</v>
      </c>
      <c r="H2174" s="70">
        <f>G2174*18%</f>
        <v>54090</v>
      </c>
      <c r="I2174" s="70">
        <f>G2174+H2174</f>
        <v>354590</v>
      </c>
      <c r="J2174" s="67" t="s">
        <v>6994</v>
      </c>
    </row>
    <row r="2175" spans="1:10" x14ac:dyDescent="0.3">
      <c r="A2175" s="68">
        <v>43633</v>
      </c>
      <c r="B2175" s="66" t="s">
        <v>7001</v>
      </c>
      <c r="C2175" s="66" t="s">
        <v>7021</v>
      </c>
      <c r="D2175" s="66">
        <v>90</v>
      </c>
      <c r="E2175" s="67">
        <v>200</v>
      </c>
      <c r="F2175" s="70">
        <v>416</v>
      </c>
      <c r="G2175" s="70">
        <v>83200</v>
      </c>
      <c r="H2175" s="70">
        <f>G2175*18%</f>
        <v>14976</v>
      </c>
      <c r="I2175" s="70">
        <f>G2175+H2175</f>
        <v>98176</v>
      </c>
      <c r="J2175" s="67" t="s">
        <v>6994</v>
      </c>
    </row>
    <row r="2176" spans="1:10" x14ac:dyDescent="0.3">
      <c r="A2176" s="68">
        <v>43633</v>
      </c>
      <c r="B2176" s="66" t="s">
        <v>7001</v>
      </c>
      <c r="C2176" s="66" t="s">
        <v>7021</v>
      </c>
      <c r="D2176" s="66">
        <v>75</v>
      </c>
      <c r="E2176" s="67">
        <v>700</v>
      </c>
      <c r="F2176" s="70">
        <v>285</v>
      </c>
      <c r="G2176" s="70">
        <v>199500</v>
      </c>
      <c r="H2176" s="70">
        <f>G2176*18%</f>
        <v>35910</v>
      </c>
      <c r="I2176" s="70">
        <f>G2176+H2176</f>
        <v>235410</v>
      </c>
      <c r="J2176" s="67" t="s">
        <v>6994</v>
      </c>
    </row>
    <row r="2177" spans="1:10" x14ac:dyDescent="0.3">
      <c r="A2177" s="68">
        <v>43633</v>
      </c>
      <c r="B2177" s="66" t="s">
        <v>6999</v>
      </c>
      <c r="C2177" s="66" t="s">
        <v>7021</v>
      </c>
      <c r="D2177" s="66">
        <v>110</v>
      </c>
      <c r="E2177" s="67">
        <v>279</v>
      </c>
      <c r="F2177" s="70">
        <v>601</v>
      </c>
      <c r="G2177" s="70">
        <v>167679</v>
      </c>
      <c r="H2177" s="70">
        <f>G2177*18%</f>
        <v>30182.219999999998</v>
      </c>
      <c r="I2177" s="70">
        <f>G2177+H2177</f>
        <v>197861.22</v>
      </c>
      <c r="J2177" s="67" t="s">
        <v>6994</v>
      </c>
    </row>
    <row r="2178" spans="1:10" x14ac:dyDescent="0.3">
      <c r="A2178" s="68">
        <v>43633</v>
      </c>
      <c r="B2178" s="66" t="s">
        <v>7001</v>
      </c>
      <c r="C2178" s="66" t="s">
        <v>7021</v>
      </c>
      <c r="D2178" s="66">
        <v>90</v>
      </c>
      <c r="E2178" s="67">
        <v>279</v>
      </c>
      <c r="F2178" s="70">
        <v>416</v>
      </c>
      <c r="G2178" s="70">
        <v>116064</v>
      </c>
      <c r="H2178" s="70">
        <f>G2178*18%</f>
        <v>20891.52</v>
      </c>
      <c r="I2178" s="70">
        <f>G2178+H2178</f>
        <v>136955.51999999999</v>
      </c>
      <c r="J2178" s="67" t="s">
        <v>6994</v>
      </c>
    </row>
    <row r="2179" spans="1:10" x14ac:dyDescent="0.3">
      <c r="A2179" s="68">
        <v>43633</v>
      </c>
      <c r="B2179" s="66" t="s">
        <v>7001</v>
      </c>
      <c r="C2179" s="66" t="s">
        <v>7021</v>
      </c>
      <c r="D2179" s="66">
        <v>90</v>
      </c>
      <c r="E2179" s="67">
        <v>218</v>
      </c>
      <c r="F2179" s="70">
        <v>416</v>
      </c>
      <c r="G2179" s="70">
        <v>90688</v>
      </c>
      <c r="H2179" s="70">
        <f>G2179*18%</f>
        <v>16323.84</v>
      </c>
      <c r="I2179" s="70">
        <f>G2179+H2179</f>
        <v>107011.84</v>
      </c>
      <c r="J2179" s="67" t="s">
        <v>6994</v>
      </c>
    </row>
    <row r="2180" spans="1:10" x14ac:dyDescent="0.3">
      <c r="A2180" s="68">
        <v>43633</v>
      </c>
      <c r="B2180" s="66" t="s">
        <v>7001</v>
      </c>
      <c r="C2180" s="66" t="s">
        <v>7021</v>
      </c>
      <c r="D2180" s="66">
        <v>90</v>
      </c>
      <c r="E2180" s="67">
        <v>100</v>
      </c>
      <c r="F2180" s="70">
        <v>416</v>
      </c>
      <c r="G2180" s="70">
        <v>41600</v>
      </c>
      <c r="H2180" s="70">
        <f>G2180*18%</f>
        <v>7488</v>
      </c>
      <c r="I2180" s="70">
        <f>G2180+H2180</f>
        <v>49088</v>
      </c>
      <c r="J2180" s="67" t="s">
        <v>6994</v>
      </c>
    </row>
    <row r="2181" spans="1:10" x14ac:dyDescent="0.3">
      <c r="A2181" s="68">
        <v>43633</v>
      </c>
      <c r="B2181" s="66" t="s">
        <v>7001</v>
      </c>
      <c r="C2181" s="66" t="s">
        <v>7021</v>
      </c>
      <c r="D2181" s="66">
        <v>90</v>
      </c>
      <c r="E2181" s="67">
        <v>200</v>
      </c>
      <c r="F2181" s="70">
        <v>416</v>
      </c>
      <c r="G2181" s="70">
        <v>83200</v>
      </c>
      <c r="H2181" s="70">
        <f>G2181*18%</f>
        <v>14976</v>
      </c>
      <c r="I2181" s="70">
        <f>G2181+H2181</f>
        <v>98176</v>
      </c>
      <c r="J2181" s="67" t="s">
        <v>6994</v>
      </c>
    </row>
    <row r="2182" spans="1:10" x14ac:dyDescent="0.3">
      <c r="A2182" s="68">
        <v>43633</v>
      </c>
      <c r="B2182" s="66" t="s">
        <v>7001</v>
      </c>
      <c r="C2182" s="66" t="s">
        <v>7021</v>
      </c>
      <c r="D2182" s="66">
        <v>75</v>
      </c>
      <c r="E2182" s="67">
        <v>600</v>
      </c>
      <c r="F2182" s="70">
        <v>285</v>
      </c>
      <c r="G2182" s="70">
        <v>171000</v>
      </c>
      <c r="H2182" s="70">
        <f>G2182*18%</f>
        <v>30780</v>
      </c>
      <c r="I2182" s="70">
        <f>G2182+H2182</f>
        <v>201780</v>
      </c>
      <c r="J2182" s="67" t="s">
        <v>6994</v>
      </c>
    </row>
    <row r="2183" spans="1:10" x14ac:dyDescent="0.3">
      <c r="A2183" s="68">
        <v>43633</v>
      </c>
      <c r="B2183" s="66" t="s">
        <v>6999</v>
      </c>
      <c r="C2183" s="66" t="s">
        <v>7021</v>
      </c>
      <c r="D2183" s="66">
        <v>110</v>
      </c>
      <c r="E2183" s="67">
        <v>218</v>
      </c>
      <c r="F2183" s="70">
        <v>601</v>
      </c>
      <c r="G2183" s="70">
        <v>131018</v>
      </c>
      <c r="H2183" s="70">
        <f>G2183*18%</f>
        <v>23583.239999999998</v>
      </c>
      <c r="I2183" s="70">
        <f>G2183+H2183</f>
        <v>154601.24</v>
      </c>
      <c r="J2183" s="67" t="s">
        <v>6994</v>
      </c>
    </row>
    <row r="2184" spans="1:10" x14ac:dyDescent="0.3">
      <c r="A2184" s="68">
        <v>43633</v>
      </c>
      <c r="B2184" s="66" t="s">
        <v>7001</v>
      </c>
      <c r="C2184" s="66" t="s">
        <v>7021</v>
      </c>
      <c r="D2184" s="66">
        <v>90</v>
      </c>
      <c r="E2184" s="67">
        <v>440</v>
      </c>
      <c r="F2184" s="70">
        <v>416</v>
      </c>
      <c r="G2184" s="70">
        <v>183040</v>
      </c>
      <c r="H2184" s="70">
        <f>G2184*18%</f>
        <v>32947.199999999997</v>
      </c>
      <c r="I2184" s="70">
        <f>G2184+H2184</f>
        <v>215987.20000000001</v>
      </c>
      <c r="J2184" s="67" t="s">
        <v>6994</v>
      </c>
    </row>
    <row r="2185" spans="1:10" x14ac:dyDescent="0.3">
      <c r="A2185" s="68">
        <v>43633</v>
      </c>
      <c r="B2185" s="66" t="s">
        <v>6999</v>
      </c>
      <c r="C2185" s="66" t="s">
        <v>7021</v>
      </c>
      <c r="D2185" s="66">
        <v>110</v>
      </c>
      <c r="E2185" s="67">
        <v>279</v>
      </c>
      <c r="F2185" s="70">
        <v>601</v>
      </c>
      <c r="G2185" s="70">
        <v>167679</v>
      </c>
      <c r="H2185" s="70">
        <f>G2185*18%</f>
        <v>30182.219999999998</v>
      </c>
      <c r="I2185" s="70">
        <f>G2185+H2185</f>
        <v>197861.22</v>
      </c>
      <c r="J2185" s="67" t="s">
        <v>6994</v>
      </c>
    </row>
    <row r="2186" spans="1:10" x14ac:dyDescent="0.3">
      <c r="A2186" s="68">
        <v>43633</v>
      </c>
      <c r="B2186" s="66" t="s">
        <v>7001</v>
      </c>
      <c r="C2186" s="66" t="s">
        <v>7021</v>
      </c>
      <c r="D2186" s="66">
        <v>90</v>
      </c>
      <c r="E2186" s="67">
        <v>400</v>
      </c>
      <c r="F2186" s="70">
        <v>416</v>
      </c>
      <c r="G2186" s="70">
        <v>166400</v>
      </c>
      <c r="H2186" s="70">
        <f>G2186*18%</f>
        <v>29952</v>
      </c>
      <c r="I2186" s="70">
        <f>G2186+H2186</f>
        <v>196352</v>
      </c>
      <c r="J2186" s="67" t="s">
        <v>6994</v>
      </c>
    </row>
    <row r="2187" spans="1:10" x14ac:dyDescent="0.3">
      <c r="A2187" s="68">
        <v>43633</v>
      </c>
      <c r="B2187" s="66" t="s">
        <v>7001</v>
      </c>
      <c r="C2187" s="66" t="s">
        <v>7021</v>
      </c>
      <c r="D2187" s="66">
        <v>75</v>
      </c>
      <c r="E2187" s="67">
        <v>600</v>
      </c>
      <c r="F2187" s="70">
        <v>285</v>
      </c>
      <c r="G2187" s="70">
        <v>171000</v>
      </c>
      <c r="H2187" s="70">
        <f>G2187*18%</f>
        <v>30780</v>
      </c>
      <c r="I2187" s="70">
        <f>G2187+H2187</f>
        <v>201780</v>
      </c>
      <c r="J2187" s="67" t="s">
        <v>6994</v>
      </c>
    </row>
    <row r="2188" spans="1:10" x14ac:dyDescent="0.3">
      <c r="A2188" s="68">
        <v>43633</v>
      </c>
      <c r="B2188" s="66" t="s">
        <v>7002</v>
      </c>
      <c r="C2188" s="66" t="s">
        <v>7022</v>
      </c>
      <c r="D2188" s="66">
        <v>60</v>
      </c>
      <c r="E2188" s="67">
        <v>825</v>
      </c>
      <c r="F2188" s="70">
        <v>361</v>
      </c>
      <c r="G2188" s="70">
        <v>297825</v>
      </c>
      <c r="H2188" s="70">
        <f>G2188*18%</f>
        <v>53608.5</v>
      </c>
      <c r="I2188" s="70">
        <f>G2188+H2188</f>
        <v>351433.5</v>
      </c>
      <c r="J2188" s="67" t="s">
        <v>6994</v>
      </c>
    </row>
    <row r="2189" spans="1:10" x14ac:dyDescent="0.3">
      <c r="A2189" s="68">
        <v>43633</v>
      </c>
      <c r="B2189" s="66" t="s">
        <v>7002</v>
      </c>
      <c r="C2189" s="66" t="s">
        <v>7022</v>
      </c>
      <c r="D2189" s="66">
        <v>60</v>
      </c>
      <c r="E2189" s="67">
        <v>75</v>
      </c>
      <c r="F2189" s="70">
        <v>361</v>
      </c>
      <c r="G2189" s="70">
        <v>27075</v>
      </c>
      <c r="H2189" s="70">
        <f>G2189*18%</f>
        <v>4873.5</v>
      </c>
      <c r="I2189" s="70">
        <f>G2189+H2189</f>
        <v>31948.5</v>
      </c>
      <c r="J2189" s="67" t="s">
        <v>6994</v>
      </c>
    </row>
    <row r="2190" spans="1:10" x14ac:dyDescent="0.3">
      <c r="A2190" s="68">
        <v>43633</v>
      </c>
      <c r="B2190" s="66" t="s">
        <v>7002</v>
      </c>
      <c r="C2190" s="66" t="s">
        <v>7022</v>
      </c>
      <c r="D2190" s="66">
        <v>63</v>
      </c>
      <c r="E2190" s="67">
        <v>12400</v>
      </c>
      <c r="F2190" s="70">
        <v>6</v>
      </c>
      <c r="G2190" s="70">
        <v>74400</v>
      </c>
      <c r="H2190" s="70">
        <f>G2190*18%</f>
        <v>13392</v>
      </c>
      <c r="I2190" s="70">
        <f>G2190+H2190</f>
        <v>87792</v>
      </c>
      <c r="J2190" s="67" t="s">
        <v>6994</v>
      </c>
    </row>
    <row r="2191" spans="1:10" x14ac:dyDescent="0.3">
      <c r="A2191" s="68">
        <v>43634</v>
      </c>
      <c r="B2191" s="66" t="s">
        <v>6999</v>
      </c>
      <c r="C2191" s="66" t="s">
        <v>7021</v>
      </c>
      <c r="D2191" s="66">
        <v>110</v>
      </c>
      <c r="E2191" s="67">
        <v>300</v>
      </c>
      <c r="F2191" s="70">
        <v>601</v>
      </c>
      <c r="G2191" s="70">
        <v>180300</v>
      </c>
      <c r="H2191" s="70">
        <f>G2191*18%</f>
        <v>32454</v>
      </c>
      <c r="I2191" s="70">
        <f>G2191+H2191</f>
        <v>212754</v>
      </c>
      <c r="J2191" s="67" t="s">
        <v>6994</v>
      </c>
    </row>
    <row r="2192" spans="1:10" x14ac:dyDescent="0.3">
      <c r="A2192" s="68">
        <v>43634</v>
      </c>
      <c r="B2192" s="66" t="s">
        <v>7001</v>
      </c>
      <c r="C2192" s="66" t="s">
        <v>7021</v>
      </c>
      <c r="D2192" s="66">
        <v>90</v>
      </c>
      <c r="E2192" s="67">
        <v>26</v>
      </c>
      <c r="F2192" s="70">
        <v>416</v>
      </c>
      <c r="G2192" s="70">
        <v>10816</v>
      </c>
      <c r="H2192" s="70">
        <f>G2192*18%</f>
        <v>1946.8799999999999</v>
      </c>
      <c r="I2192" s="70">
        <f>G2192+H2192</f>
        <v>12762.88</v>
      </c>
      <c r="J2192" s="67" t="s">
        <v>6994</v>
      </c>
    </row>
    <row r="2193" spans="1:10" x14ac:dyDescent="0.3">
      <c r="A2193" s="68">
        <v>43634</v>
      </c>
      <c r="B2193" s="66" t="s">
        <v>7001</v>
      </c>
      <c r="C2193" s="66" t="s">
        <v>7021</v>
      </c>
      <c r="D2193" s="66">
        <v>75</v>
      </c>
      <c r="E2193" s="67">
        <v>30</v>
      </c>
      <c r="F2193" s="70">
        <v>285</v>
      </c>
      <c r="G2193" s="70">
        <v>8550</v>
      </c>
      <c r="H2193" s="70">
        <f>G2193*18%</f>
        <v>1539</v>
      </c>
      <c r="I2193" s="70">
        <f>G2193+H2193</f>
        <v>10089</v>
      </c>
      <c r="J2193" s="67" t="s">
        <v>6994</v>
      </c>
    </row>
    <row r="2194" spans="1:10" x14ac:dyDescent="0.3">
      <c r="A2194" s="68">
        <v>43634</v>
      </c>
      <c r="B2194" s="66" t="s">
        <v>6999</v>
      </c>
      <c r="C2194" s="66" t="s">
        <v>7021</v>
      </c>
      <c r="D2194" s="66">
        <v>110</v>
      </c>
      <c r="E2194" s="67">
        <v>220</v>
      </c>
      <c r="F2194" s="70">
        <v>601</v>
      </c>
      <c r="G2194" s="70">
        <v>132220</v>
      </c>
      <c r="H2194" s="70">
        <f>G2194*18%</f>
        <v>23799.599999999999</v>
      </c>
      <c r="I2194" s="70">
        <f>G2194+H2194</f>
        <v>156019.6</v>
      </c>
      <c r="J2194" s="67" t="s">
        <v>6994</v>
      </c>
    </row>
    <row r="2195" spans="1:10" x14ac:dyDescent="0.3">
      <c r="A2195" s="68">
        <v>43634</v>
      </c>
      <c r="B2195" s="66" t="s">
        <v>7001</v>
      </c>
      <c r="C2195" s="66" t="s">
        <v>7021</v>
      </c>
      <c r="D2195" s="66">
        <v>90</v>
      </c>
      <c r="E2195" s="67">
        <v>220</v>
      </c>
      <c r="F2195" s="70">
        <v>416</v>
      </c>
      <c r="G2195" s="70">
        <v>91520</v>
      </c>
      <c r="H2195" s="70">
        <f>G2195*18%</f>
        <v>16473.599999999999</v>
      </c>
      <c r="I2195" s="70">
        <f>G2195+H2195</f>
        <v>107993.60000000001</v>
      </c>
      <c r="J2195" s="67" t="s">
        <v>6994</v>
      </c>
    </row>
    <row r="2196" spans="1:10" x14ac:dyDescent="0.3">
      <c r="A2196" s="68">
        <v>43634</v>
      </c>
      <c r="B2196" s="66" t="s">
        <v>6999</v>
      </c>
      <c r="C2196" s="66" t="s">
        <v>7021</v>
      </c>
      <c r="D2196" s="66">
        <v>110</v>
      </c>
      <c r="E2196" s="67">
        <v>300</v>
      </c>
      <c r="F2196" s="70">
        <v>601</v>
      </c>
      <c r="G2196" s="70">
        <v>180300</v>
      </c>
      <c r="H2196" s="70">
        <f>G2196*18%</f>
        <v>32454</v>
      </c>
      <c r="I2196" s="70">
        <f>G2196+H2196</f>
        <v>212754</v>
      </c>
      <c r="J2196" s="67" t="s">
        <v>6994</v>
      </c>
    </row>
    <row r="2197" spans="1:10" x14ac:dyDescent="0.3">
      <c r="A2197" s="68">
        <v>43634</v>
      </c>
      <c r="B2197" s="66" t="s">
        <v>7001</v>
      </c>
      <c r="C2197" s="66" t="s">
        <v>7021</v>
      </c>
      <c r="D2197" s="66">
        <v>90</v>
      </c>
      <c r="E2197" s="67">
        <v>227</v>
      </c>
      <c r="F2197" s="70">
        <v>416</v>
      </c>
      <c r="G2197" s="70">
        <v>94432</v>
      </c>
      <c r="H2197" s="70">
        <f>G2197*18%</f>
        <v>16997.759999999998</v>
      </c>
      <c r="I2197" s="70">
        <f>G2197+H2197</f>
        <v>111429.75999999999</v>
      </c>
      <c r="J2197" s="67" t="s">
        <v>6994</v>
      </c>
    </row>
    <row r="2198" spans="1:10" x14ac:dyDescent="0.3">
      <c r="A2198" s="68">
        <v>43634</v>
      </c>
      <c r="B2198" s="66" t="s">
        <v>7001</v>
      </c>
      <c r="C2198" s="66" t="s">
        <v>7021</v>
      </c>
      <c r="D2198" s="66">
        <v>75</v>
      </c>
      <c r="E2198" s="67">
        <v>70</v>
      </c>
      <c r="F2198" s="70">
        <v>285</v>
      </c>
      <c r="G2198" s="70">
        <v>19950</v>
      </c>
      <c r="H2198" s="70">
        <f>G2198*18%</f>
        <v>3591</v>
      </c>
      <c r="I2198" s="70">
        <f>G2198+H2198</f>
        <v>23541</v>
      </c>
      <c r="J2198" s="67" t="s">
        <v>6994</v>
      </c>
    </row>
    <row r="2199" spans="1:10" x14ac:dyDescent="0.3">
      <c r="A2199" s="68">
        <v>43634</v>
      </c>
      <c r="B2199" s="66" t="s">
        <v>6999</v>
      </c>
      <c r="C2199" s="66" t="s">
        <v>7021</v>
      </c>
      <c r="D2199" s="66">
        <v>110</v>
      </c>
      <c r="E2199" s="67">
        <v>450</v>
      </c>
      <c r="F2199" s="70">
        <v>601</v>
      </c>
      <c r="G2199" s="70">
        <v>270450</v>
      </c>
      <c r="H2199" s="70">
        <f>G2199*18%</f>
        <v>48681</v>
      </c>
      <c r="I2199" s="70">
        <f>G2199+H2199</f>
        <v>319131</v>
      </c>
      <c r="J2199" s="67" t="s">
        <v>6994</v>
      </c>
    </row>
    <row r="2200" spans="1:10" x14ac:dyDescent="0.3">
      <c r="A2200" s="68">
        <v>43634</v>
      </c>
      <c r="B2200" s="66" t="s">
        <v>6999</v>
      </c>
      <c r="C2200" s="66" t="s">
        <v>7021</v>
      </c>
      <c r="D2200" s="66">
        <v>110</v>
      </c>
      <c r="E2200" s="67">
        <v>270</v>
      </c>
      <c r="F2200" s="70">
        <v>601</v>
      </c>
      <c r="G2200" s="70">
        <v>162270</v>
      </c>
      <c r="H2200" s="70">
        <f>G2200*18%</f>
        <v>29208.6</v>
      </c>
      <c r="I2200" s="70">
        <f>G2200+H2200</f>
        <v>191478.6</v>
      </c>
      <c r="J2200" s="67" t="s">
        <v>6994</v>
      </c>
    </row>
    <row r="2201" spans="1:10" x14ac:dyDescent="0.3">
      <c r="A2201" s="68">
        <v>43634</v>
      </c>
      <c r="B2201" s="66" t="s">
        <v>6999</v>
      </c>
      <c r="C2201" s="66" t="s">
        <v>7021</v>
      </c>
      <c r="D2201" s="66">
        <v>110</v>
      </c>
      <c r="E2201" s="67">
        <v>200</v>
      </c>
      <c r="F2201" s="70">
        <v>601</v>
      </c>
      <c r="G2201" s="70">
        <v>120200</v>
      </c>
      <c r="H2201" s="70">
        <f>G2201*18%</f>
        <v>21636</v>
      </c>
      <c r="I2201" s="70">
        <f>G2201+H2201</f>
        <v>141836</v>
      </c>
      <c r="J2201" s="67" t="s">
        <v>6994</v>
      </c>
    </row>
    <row r="2202" spans="1:10" x14ac:dyDescent="0.3">
      <c r="A2202" s="68">
        <v>43634</v>
      </c>
      <c r="B2202" s="66" t="s">
        <v>7001</v>
      </c>
      <c r="C2202" s="66" t="s">
        <v>7021</v>
      </c>
      <c r="D2202" s="66">
        <v>90</v>
      </c>
      <c r="E2202" s="67">
        <v>600</v>
      </c>
      <c r="F2202" s="70">
        <v>416</v>
      </c>
      <c r="G2202" s="70">
        <v>249600</v>
      </c>
      <c r="H2202" s="70">
        <f>G2202*18%</f>
        <v>44928</v>
      </c>
      <c r="I2202" s="70">
        <f>G2202+H2202</f>
        <v>294528</v>
      </c>
      <c r="J2202" s="67" t="s">
        <v>6994</v>
      </c>
    </row>
    <row r="2203" spans="1:10" x14ac:dyDescent="0.3">
      <c r="A2203" s="68">
        <v>43634</v>
      </c>
      <c r="B2203" s="66" t="s">
        <v>6999</v>
      </c>
      <c r="C2203" s="66" t="s">
        <v>7021</v>
      </c>
      <c r="D2203" s="66">
        <v>110</v>
      </c>
      <c r="E2203" s="67">
        <v>318</v>
      </c>
      <c r="F2203" s="70">
        <v>601</v>
      </c>
      <c r="G2203" s="70">
        <v>191118</v>
      </c>
      <c r="H2203" s="70">
        <f>G2203*18%</f>
        <v>34401.24</v>
      </c>
      <c r="I2203" s="70">
        <f>G2203+H2203</f>
        <v>225519.24</v>
      </c>
      <c r="J2203" s="67" t="s">
        <v>6994</v>
      </c>
    </row>
    <row r="2204" spans="1:10" x14ac:dyDescent="0.3">
      <c r="A2204" s="68">
        <v>43634</v>
      </c>
      <c r="B2204" s="66" t="s">
        <v>7001</v>
      </c>
      <c r="C2204" s="66" t="s">
        <v>7021</v>
      </c>
      <c r="D2204" s="66">
        <v>90</v>
      </c>
      <c r="E2204" s="67">
        <v>207</v>
      </c>
      <c r="F2204" s="70">
        <v>416</v>
      </c>
      <c r="G2204" s="70">
        <v>86112</v>
      </c>
      <c r="H2204" s="70">
        <f>G2204*18%</f>
        <v>15500.16</v>
      </c>
      <c r="I2204" s="70">
        <f>G2204+H2204</f>
        <v>101612.16</v>
      </c>
      <c r="J2204" s="67" t="s">
        <v>6994</v>
      </c>
    </row>
    <row r="2205" spans="1:10" x14ac:dyDescent="0.3">
      <c r="A2205" s="68">
        <v>43634</v>
      </c>
      <c r="B2205" s="66" t="s">
        <v>7001</v>
      </c>
      <c r="C2205" s="66" t="s">
        <v>7021</v>
      </c>
      <c r="D2205" s="66">
        <v>90</v>
      </c>
      <c r="E2205" s="67">
        <v>254</v>
      </c>
      <c r="F2205" s="70">
        <v>416</v>
      </c>
      <c r="G2205" s="70">
        <v>105664</v>
      </c>
      <c r="H2205" s="70">
        <f>G2205*18%</f>
        <v>19019.52</v>
      </c>
      <c r="I2205" s="70">
        <f>G2205+H2205</f>
        <v>124683.52</v>
      </c>
      <c r="J2205" s="67" t="s">
        <v>6994</v>
      </c>
    </row>
    <row r="2206" spans="1:10" x14ac:dyDescent="0.3">
      <c r="A2206" s="68">
        <v>43634</v>
      </c>
      <c r="B2206" s="66" t="s">
        <v>7001</v>
      </c>
      <c r="C2206" s="66" t="s">
        <v>7021</v>
      </c>
      <c r="D2206" s="66">
        <v>75</v>
      </c>
      <c r="E2206" s="67">
        <v>80</v>
      </c>
      <c r="F2206" s="70">
        <v>285</v>
      </c>
      <c r="G2206" s="70">
        <v>22800</v>
      </c>
      <c r="H2206" s="70">
        <f>G2206*18%</f>
        <v>4104</v>
      </c>
      <c r="I2206" s="70">
        <f>G2206+H2206</f>
        <v>26904</v>
      </c>
      <c r="J2206" s="67" t="s">
        <v>6994</v>
      </c>
    </row>
    <row r="2207" spans="1:10" x14ac:dyDescent="0.3">
      <c r="A2207" s="68">
        <v>43634</v>
      </c>
      <c r="B2207" s="66" t="s">
        <v>6999</v>
      </c>
      <c r="C2207" s="66" t="s">
        <v>7021</v>
      </c>
      <c r="D2207" s="66">
        <v>50</v>
      </c>
      <c r="E2207" s="67">
        <v>725</v>
      </c>
      <c r="F2207" s="70">
        <v>194</v>
      </c>
      <c r="G2207" s="70">
        <v>140650</v>
      </c>
      <c r="H2207" s="70">
        <f>G2207*18%</f>
        <v>25317</v>
      </c>
      <c r="I2207" s="70">
        <f>G2207+H2207</f>
        <v>165967</v>
      </c>
      <c r="J2207" s="67" t="s">
        <v>6994</v>
      </c>
    </row>
    <row r="2208" spans="1:10" x14ac:dyDescent="0.3">
      <c r="A2208" s="68">
        <v>43634</v>
      </c>
      <c r="B2208" s="66" t="s">
        <v>7001</v>
      </c>
      <c r="C2208" s="66" t="s">
        <v>7021</v>
      </c>
      <c r="D2208" s="66">
        <v>75</v>
      </c>
      <c r="E2208" s="67">
        <v>600</v>
      </c>
      <c r="F2208" s="70">
        <v>285</v>
      </c>
      <c r="G2208" s="70">
        <v>171000</v>
      </c>
      <c r="H2208" s="70">
        <f>G2208*18%</f>
        <v>30780</v>
      </c>
      <c r="I2208" s="70">
        <f>G2208+H2208</f>
        <v>201780</v>
      </c>
      <c r="J2208" s="67" t="s">
        <v>6994</v>
      </c>
    </row>
    <row r="2209" spans="1:10" x14ac:dyDescent="0.3">
      <c r="A2209" s="68">
        <v>43634</v>
      </c>
      <c r="B2209" s="66" t="s">
        <v>7001</v>
      </c>
      <c r="C2209" s="66" t="s">
        <v>7021</v>
      </c>
      <c r="D2209" s="66">
        <v>90</v>
      </c>
      <c r="E2209" s="67">
        <v>650</v>
      </c>
      <c r="F2209" s="70">
        <v>416</v>
      </c>
      <c r="G2209" s="70">
        <v>270400</v>
      </c>
      <c r="H2209" s="70">
        <f>G2209*18%</f>
        <v>48672</v>
      </c>
      <c r="I2209" s="70">
        <f>G2209+H2209</f>
        <v>319072</v>
      </c>
      <c r="J2209" s="67" t="s">
        <v>6994</v>
      </c>
    </row>
    <row r="2210" spans="1:10" x14ac:dyDescent="0.3">
      <c r="A2210" s="68">
        <v>43634</v>
      </c>
      <c r="B2210" s="66" t="s">
        <v>7001</v>
      </c>
      <c r="C2210" s="66" t="s">
        <v>7021</v>
      </c>
      <c r="D2210" s="66">
        <v>75</v>
      </c>
      <c r="E2210" s="67">
        <v>650</v>
      </c>
      <c r="F2210" s="70">
        <v>285</v>
      </c>
      <c r="G2210" s="70">
        <v>185250</v>
      </c>
      <c r="H2210" s="70">
        <f>G2210*18%</f>
        <v>33345</v>
      </c>
      <c r="I2210" s="70">
        <f>G2210+H2210</f>
        <v>218595</v>
      </c>
      <c r="J2210" s="67" t="s">
        <v>6994</v>
      </c>
    </row>
    <row r="2211" spans="1:10" x14ac:dyDescent="0.3">
      <c r="A2211" s="68">
        <v>43634</v>
      </c>
      <c r="B2211" s="66" t="s">
        <v>6999</v>
      </c>
      <c r="C2211" s="66" t="s">
        <v>7021</v>
      </c>
      <c r="D2211" s="66">
        <v>110</v>
      </c>
      <c r="E2211" s="67">
        <v>450</v>
      </c>
      <c r="F2211" s="70">
        <v>601</v>
      </c>
      <c r="G2211" s="70">
        <v>270450</v>
      </c>
      <c r="H2211" s="70">
        <f>G2211*18%</f>
        <v>48681</v>
      </c>
      <c r="I2211" s="70">
        <f>G2211+H2211</f>
        <v>319131</v>
      </c>
      <c r="J2211" s="67" t="s">
        <v>6994</v>
      </c>
    </row>
    <row r="2212" spans="1:10" x14ac:dyDescent="0.3">
      <c r="A2212" s="68">
        <v>43634</v>
      </c>
      <c r="B2212" s="66" t="s">
        <v>6999</v>
      </c>
      <c r="C2212" s="66" t="s">
        <v>7021</v>
      </c>
      <c r="D2212" s="66">
        <v>110</v>
      </c>
      <c r="E2212" s="67">
        <v>100</v>
      </c>
      <c r="F2212" s="70">
        <v>601</v>
      </c>
      <c r="G2212" s="70">
        <v>60100</v>
      </c>
      <c r="H2212" s="70">
        <f>G2212*18%</f>
        <v>10818</v>
      </c>
      <c r="I2212" s="70">
        <f>G2212+H2212</f>
        <v>70918</v>
      </c>
      <c r="J2212" s="67" t="s">
        <v>6994</v>
      </c>
    </row>
    <row r="2213" spans="1:10" x14ac:dyDescent="0.3">
      <c r="A2213" s="68">
        <v>43634</v>
      </c>
      <c r="B2213" s="66" t="s">
        <v>7001</v>
      </c>
      <c r="C2213" s="66" t="s">
        <v>7021</v>
      </c>
      <c r="D2213" s="66">
        <v>90</v>
      </c>
      <c r="E2213" s="67">
        <v>330</v>
      </c>
      <c r="F2213" s="70">
        <v>416</v>
      </c>
      <c r="G2213" s="70">
        <v>137280</v>
      </c>
      <c r="H2213" s="70">
        <f>G2213*18%</f>
        <v>24710.399999999998</v>
      </c>
      <c r="I2213" s="70">
        <f>G2213+H2213</f>
        <v>161990.39999999999</v>
      </c>
      <c r="J2213" s="67" t="s">
        <v>6994</v>
      </c>
    </row>
    <row r="2214" spans="1:10" x14ac:dyDescent="0.3">
      <c r="A2214" s="68">
        <v>43634</v>
      </c>
      <c r="B2214" s="66" t="s">
        <v>7001</v>
      </c>
      <c r="C2214" s="66" t="s">
        <v>7021</v>
      </c>
      <c r="D2214" s="66">
        <v>75</v>
      </c>
      <c r="E2214" s="67">
        <v>300</v>
      </c>
      <c r="F2214" s="70">
        <v>285</v>
      </c>
      <c r="G2214" s="70">
        <v>85500</v>
      </c>
      <c r="H2214" s="70">
        <f>G2214*18%</f>
        <v>15390</v>
      </c>
      <c r="I2214" s="70">
        <f>G2214+H2214</f>
        <v>100890</v>
      </c>
      <c r="J2214" s="67" t="s">
        <v>6994</v>
      </c>
    </row>
    <row r="2215" spans="1:10" x14ac:dyDescent="0.3">
      <c r="A2215" s="68">
        <v>43634</v>
      </c>
      <c r="B2215" s="66" t="s">
        <v>6999</v>
      </c>
      <c r="C2215" s="66" t="s">
        <v>7021</v>
      </c>
      <c r="D2215" s="66">
        <v>90</v>
      </c>
      <c r="E2215" s="67">
        <v>650</v>
      </c>
      <c r="F2215" s="70">
        <v>386.9</v>
      </c>
      <c r="G2215" s="70">
        <v>251484.99999999997</v>
      </c>
      <c r="H2215" s="70">
        <f>G2215*18%</f>
        <v>45267.299999999996</v>
      </c>
      <c r="I2215" s="70">
        <f>G2215+H2215</f>
        <v>296752.3</v>
      </c>
      <c r="J2215" s="67" t="s">
        <v>6994</v>
      </c>
    </row>
    <row r="2216" spans="1:10" x14ac:dyDescent="0.3">
      <c r="A2216" s="68">
        <v>43634</v>
      </c>
      <c r="B2216" s="66" t="s">
        <v>6999</v>
      </c>
      <c r="C2216" s="66" t="s">
        <v>7021</v>
      </c>
      <c r="D2216" s="66">
        <v>63</v>
      </c>
      <c r="E2216" s="67">
        <v>413</v>
      </c>
      <c r="F2216" s="70">
        <v>204.4</v>
      </c>
      <c r="G2216" s="70">
        <v>84417.2</v>
      </c>
      <c r="H2216" s="70">
        <f>G2216*18%</f>
        <v>15195.096</v>
      </c>
      <c r="I2216" s="70">
        <f>G2216+H2216</f>
        <v>99612.296000000002</v>
      </c>
      <c r="J2216" s="67" t="s">
        <v>6994</v>
      </c>
    </row>
    <row r="2217" spans="1:10" x14ac:dyDescent="0.3">
      <c r="A2217" s="68">
        <v>43634</v>
      </c>
      <c r="B2217" s="66" t="s">
        <v>6999</v>
      </c>
      <c r="C2217" s="66" t="s">
        <v>7021</v>
      </c>
      <c r="D2217" s="66">
        <v>63</v>
      </c>
      <c r="E2217" s="67">
        <v>193</v>
      </c>
      <c r="F2217" s="70">
        <v>204.4</v>
      </c>
      <c r="G2217" s="70">
        <v>39449.200000000004</v>
      </c>
      <c r="H2217" s="70">
        <f>G2217*18%</f>
        <v>7100.8560000000007</v>
      </c>
      <c r="I2217" s="70">
        <f>G2217+H2217</f>
        <v>46550.056000000004</v>
      </c>
      <c r="J2217" s="67" t="s">
        <v>6994</v>
      </c>
    </row>
    <row r="2218" spans="1:10" x14ac:dyDescent="0.3">
      <c r="A2218" s="68">
        <v>43634</v>
      </c>
      <c r="B2218" s="66" t="s">
        <v>6999</v>
      </c>
      <c r="C2218" s="66" t="s">
        <v>7021</v>
      </c>
      <c r="D2218" s="66">
        <v>63</v>
      </c>
      <c r="E2218" s="67">
        <v>44</v>
      </c>
      <c r="F2218" s="70">
        <v>204.4</v>
      </c>
      <c r="G2218" s="70">
        <v>8993.6</v>
      </c>
      <c r="H2218" s="70">
        <f>G2218*18%</f>
        <v>1618.848</v>
      </c>
      <c r="I2218" s="70">
        <f>G2218+H2218</f>
        <v>10612.448</v>
      </c>
      <c r="J2218" s="67" t="s">
        <v>6994</v>
      </c>
    </row>
    <row r="2219" spans="1:10" x14ac:dyDescent="0.3">
      <c r="A2219" s="68">
        <v>43634</v>
      </c>
      <c r="B2219" s="66" t="s">
        <v>7001</v>
      </c>
      <c r="C2219" s="66" t="s">
        <v>7021</v>
      </c>
      <c r="D2219" s="66">
        <v>90</v>
      </c>
      <c r="E2219" s="67">
        <v>300</v>
      </c>
      <c r="F2219" s="70">
        <v>416</v>
      </c>
      <c r="G2219" s="70">
        <v>124800</v>
      </c>
      <c r="H2219" s="70">
        <f>G2219*18%</f>
        <v>22464</v>
      </c>
      <c r="I2219" s="70">
        <f>G2219+H2219</f>
        <v>147264</v>
      </c>
      <c r="J2219" s="67" t="s">
        <v>6994</v>
      </c>
    </row>
    <row r="2220" spans="1:10" x14ac:dyDescent="0.3">
      <c r="A2220" s="68">
        <v>43634</v>
      </c>
      <c r="B2220" s="66" t="s">
        <v>7001</v>
      </c>
      <c r="C2220" s="66" t="s">
        <v>7021</v>
      </c>
      <c r="D2220" s="66">
        <v>75</v>
      </c>
      <c r="E2220" s="67">
        <v>547</v>
      </c>
      <c r="F2220" s="70">
        <v>285</v>
      </c>
      <c r="G2220" s="70">
        <v>155895</v>
      </c>
      <c r="H2220" s="70">
        <f>G2220*18%</f>
        <v>28061.1</v>
      </c>
      <c r="I2220" s="70">
        <f>G2220+H2220</f>
        <v>183956.1</v>
      </c>
      <c r="J2220" s="67" t="s">
        <v>6994</v>
      </c>
    </row>
    <row r="2221" spans="1:10" x14ac:dyDescent="0.3">
      <c r="A2221" s="68">
        <v>43634</v>
      </c>
      <c r="B2221" s="66" t="s">
        <v>7001</v>
      </c>
      <c r="C2221" s="66" t="s">
        <v>7021</v>
      </c>
      <c r="D2221" s="66">
        <v>75</v>
      </c>
      <c r="E2221" s="67">
        <v>253</v>
      </c>
      <c r="F2221" s="70">
        <v>285</v>
      </c>
      <c r="G2221" s="70">
        <v>72105</v>
      </c>
      <c r="H2221" s="70">
        <f>G2221*18%</f>
        <v>12978.9</v>
      </c>
      <c r="I2221" s="70">
        <f>G2221+H2221</f>
        <v>85083.9</v>
      </c>
      <c r="J2221" s="67" t="s">
        <v>6994</v>
      </c>
    </row>
    <row r="2222" spans="1:10" x14ac:dyDescent="0.3">
      <c r="A2222" s="68">
        <v>43634</v>
      </c>
      <c r="B2222" s="66" t="s">
        <v>6999</v>
      </c>
      <c r="C2222" s="66" t="s">
        <v>7021</v>
      </c>
      <c r="D2222" s="66">
        <v>110</v>
      </c>
      <c r="E2222" s="67">
        <v>330</v>
      </c>
      <c r="F2222" s="70">
        <v>601</v>
      </c>
      <c r="G2222" s="70">
        <v>198330</v>
      </c>
      <c r="H2222" s="70">
        <f>G2222*18%</f>
        <v>35699.4</v>
      </c>
      <c r="I2222" s="70">
        <f>G2222+H2222</f>
        <v>234029.4</v>
      </c>
      <c r="J2222" s="67" t="s">
        <v>6994</v>
      </c>
    </row>
    <row r="2223" spans="1:10" x14ac:dyDescent="0.3">
      <c r="A2223" s="68">
        <v>43634</v>
      </c>
      <c r="B2223" s="66" t="s">
        <v>6999</v>
      </c>
      <c r="C2223" s="66" t="s">
        <v>7021</v>
      </c>
      <c r="D2223" s="66">
        <v>110</v>
      </c>
      <c r="E2223" s="67">
        <v>70</v>
      </c>
      <c r="F2223" s="70">
        <v>601</v>
      </c>
      <c r="G2223" s="70">
        <v>42070</v>
      </c>
      <c r="H2223" s="70">
        <f>G2223*18%</f>
        <v>7572.5999999999995</v>
      </c>
      <c r="I2223" s="70">
        <f>G2223+H2223</f>
        <v>49642.6</v>
      </c>
      <c r="J2223" s="67" t="s">
        <v>6994</v>
      </c>
    </row>
    <row r="2224" spans="1:10" x14ac:dyDescent="0.3">
      <c r="A2224" s="68">
        <v>43634</v>
      </c>
      <c r="B2224" s="66" t="s">
        <v>7001</v>
      </c>
      <c r="C2224" s="66" t="s">
        <v>7021</v>
      </c>
      <c r="D2224" s="66">
        <v>90</v>
      </c>
      <c r="E2224" s="67">
        <v>650</v>
      </c>
      <c r="F2224" s="70">
        <v>416</v>
      </c>
      <c r="G2224" s="70">
        <v>270400</v>
      </c>
      <c r="H2224" s="70">
        <f>G2224*18%</f>
        <v>48672</v>
      </c>
      <c r="I2224" s="70">
        <f>G2224+H2224</f>
        <v>319072</v>
      </c>
      <c r="J2224" s="67" t="s">
        <v>6994</v>
      </c>
    </row>
    <row r="2225" spans="1:10" x14ac:dyDescent="0.3">
      <c r="A2225" s="68">
        <v>43634</v>
      </c>
      <c r="B2225" s="66" t="s">
        <v>7001</v>
      </c>
      <c r="C2225" s="66" t="s">
        <v>7021</v>
      </c>
      <c r="D2225" s="66">
        <v>75</v>
      </c>
      <c r="E2225" s="67">
        <v>21</v>
      </c>
      <c r="F2225" s="70">
        <v>285</v>
      </c>
      <c r="G2225" s="70">
        <v>5985</v>
      </c>
      <c r="H2225" s="70">
        <f>G2225*18%</f>
        <v>1077.3</v>
      </c>
      <c r="I2225" s="70">
        <f>G2225+H2225</f>
        <v>7062.3</v>
      </c>
      <c r="J2225" s="67" t="s">
        <v>6994</v>
      </c>
    </row>
    <row r="2226" spans="1:10" x14ac:dyDescent="0.3">
      <c r="A2226" s="68">
        <v>43634</v>
      </c>
      <c r="B2226" s="66" t="s">
        <v>7001</v>
      </c>
      <c r="C2226" s="66" t="s">
        <v>7021</v>
      </c>
      <c r="D2226" s="66">
        <v>75</v>
      </c>
      <c r="E2226" s="67">
        <v>114</v>
      </c>
      <c r="F2226" s="70">
        <v>285</v>
      </c>
      <c r="G2226" s="70">
        <v>32490</v>
      </c>
      <c r="H2226" s="70">
        <f>G2226*18%</f>
        <v>5848.2</v>
      </c>
      <c r="I2226" s="70">
        <f>G2226+H2226</f>
        <v>38338.199999999997</v>
      </c>
      <c r="J2226" s="67" t="s">
        <v>6994</v>
      </c>
    </row>
    <row r="2227" spans="1:10" x14ac:dyDescent="0.3">
      <c r="A2227" s="68">
        <v>43634</v>
      </c>
      <c r="B2227" s="66" t="s">
        <v>6999</v>
      </c>
      <c r="C2227" s="66" t="s">
        <v>7021</v>
      </c>
      <c r="D2227" s="66">
        <v>110</v>
      </c>
      <c r="E2227" s="67">
        <v>40</v>
      </c>
      <c r="F2227" s="70">
        <v>601</v>
      </c>
      <c r="G2227" s="70">
        <v>24040</v>
      </c>
      <c r="H2227" s="70">
        <f>G2227*18%</f>
        <v>4327.2</v>
      </c>
      <c r="I2227" s="70">
        <f>G2227+H2227</f>
        <v>28367.200000000001</v>
      </c>
      <c r="J2227" s="67" t="s">
        <v>6994</v>
      </c>
    </row>
    <row r="2228" spans="1:10" x14ac:dyDescent="0.3">
      <c r="A2228" s="68">
        <v>43634</v>
      </c>
      <c r="B2228" s="66" t="s">
        <v>7001</v>
      </c>
      <c r="C2228" s="66" t="s">
        <v>7021</v>
      </c>
      <c r="D2228" s="66">
        <v>90</v>
      </c>
      <c r="E2228" s="67">
        <v>340</v>
      </c>
      <c r="F2228" s="70">
        <v>416</v>
      </c>
      <c r="G2228" s="70">
        <v>141440</v>
      </c>
      <c r="H2228" s="70">
        <f>G2228*18%</f>
        <v>25459.200000000001</v>
      </c>
      <c r="I2228" s="70">
        <f>G2228+H2228</f>
        <v>166899.20000000001</v>
      </c>
      <c r="J2228" s="67" t="s">
        <v>6994</v>
      </c>
    </row>
    <row r="2229" spans="1:10" x14ac:dyDescent="0.3">
      <c r="A2229" s="68">
        <v>43634</v>
      </c>
      <c r="B2229" s="66" t="s">
        <v>6999</v>
      </c>
      <c r="C2229" s="66" t="s">
        <v>7021</v>
      </c>
      <c r="D2229" s="66">
        <v>110</v>
      </c>
      <c r="E2229" s="67">
        <v>96</v>
      </c>
      <c r="F2229" s="70">
        <v>601</v>
      </c>
      <c r="G2229" s="70">
        <v>57696</v>
      </c>
      <c r="H2229" s="70">
        <f>G2229*18%</f>
        <v>10385.279999999999</v>
      </c>
      <c r="I2229" s="70">
        <f>G2229+H2229</f>
        <v>68081.279999999999</v>
      </c>
      <c r="J2229" s="67" t="s">
        <v>6994</v>
      </c>
    </row>
    <row r="2230" spans="1:10" x14ac:dyDescent="0.3">
      <c r="A2230" s="68">
        <v>43634</v>
      </c>
      <c r="B2230" s="66" t="s">
        <v>6999</v>
      </c>
      <c r="C2230" s="66" t="s">
        <v>7021</v>
      </c>
      <c r="D2230" s="66">
        <v>110</v>
      </c>
      <c r="E2230" s="67">
        <v>266</v>
      </c>
      <c r="F2230" s="70">
        <v>601</v>
      </c>
      <c r="G2230" s="70">
        <v>159866</v>
      </c>
      <c r="H2230" s="70">
        <f>G2230*18%</f>
        <v>28775.879999999997</v>
      </c>
      <c r="I2230" s="70">
        <f>G2230+H2230</f>
        <v>188641.88</v>
      </c>
      <c r="J2230" s="67" t="s">
        <v>6994</v>
      </c>
    </row>
    <row r="2231" spans="1:10" x14ac:dyDescent="0.3">
      <c r="A2231" s="68">
        <v>43634</v>
      </c>
      <c r="B2231" s="66" t="s">
        <v>6999</v>
      </c>
      <c r="C2231" s="66" t="s">
        <v>7021</v>
      </c>
      <c r="D2231" s="66">
        <v>110</v>
      </c>
      <c r="E2231" s="67">
        <v>138</v>
      </c>
      <c r="F2231" s="70">
        <v>601</v>
      </c>
      <c r="G2231" s="70">
        <v>82938</v>
      </c>
      <c r="H2231" s="70">
        <f>G2231*18%</f>
        <v>14928.84</v>
      </c>
      <c r="I2231" s="70">
        <f>G2231+H2231</f>
        <v>97866.84</v>
      </c>
      <c r="J2231" s="67" t="s">
        <v>6994</v>
      </c>
    </row>
    <row r="2232" spans="1:10" x14ac:dyDescent="0.3">
      <c r="A2232" s="68">
        <v>43634</v>
      </c>
      <c r="B2232" s="66" t="s">
        <v>6999</v>
      </c>
      <c r="C2232" s="66" t="s">
        <v>7021</v>
      </c>
      <c r="D2232" s="66">
        <v>110</v>
      </c>
      <c r="E2232" s="67">
        <v>300</v>
      </c>
      <c r="F2232" s="70">
        <v>601</v>
      </c>
      <c r="G2232" s="70">
        <v>180300</v>
      </c>
      <c r="H2232" s="70">
        <f>G2232*18%</f>
        <v>32454</v>
      </c>
      <c r="I2232" s="70">
        <f>G2232+H2232</f>
        <v>212754</v>
      </c>
      <c r="J2232" s="67" t="s">
        <v>6994</v>
      </c>
    </row>
    <row r="2233" spans="1:10" x14ac:dyDescent="0.3">
      <c r="A2233" s="68">
        <v>43634</v>
      </c>
      <c r="B2233" s="66" t="s">
        <v>7002</v>
      </c>
      <c r="C2233" s="66" t="s">
        <v>7022</v>
      </c>
      <c r="D2233" s="66">
        <v>60</v>
      </c>
      <c r="E2233" s="67">
        <v>600</v>
      </c>
      <c r="F2233" s="70">
        <v>361</v>
      </c>
      <c r="G2233" s="70">
        <v>216600</v>
      </c>
      <c r="H2233" s="70">
        <f>G2233*18%</f>
        <v>38988</v>
      </c>
      <c r="I2233" s="70">
        <f>G2233+H2233</f>
        <v>255588</v>
      </c>
      <c r="J2233" s="67" t="s">
        <v>6994</v>
      </c>
    </row>
    <row r="2234" spans="1:10" x14ac:dyDescent="0.3">
      <c r="A2234" s="68">
        <v>43635</v>
      </c>
      <c r="B2234" s="66" t="s">
        <v>7000</v>
      </c>
      <c r="C2234" s="66" t="s">
        <v>7023</v>
      </c>
      <c r="D2234" s="66">
        <v>90</v>
      </c>
      <c r="E2234" s="67">
        <v>6200</v>
      </c>
      <c r="F2234" s="70">
        <v>36</v>
      </c>
      <c r="G2234" s="70">
        <v>223200</v>
      </c>
      <c r="H2234" s="70">
        <f>G2234*18%</f>
        <v>40176</v>
      </c>
      <c r="I2234" s="70">
        <f>G2234+H2234</f>
        <v>263376</v>
      </c>
      <c r="J2234" s="67" t="s">
        <v>6994</v>
      </c>
    </row>
    <row r="2235" spans="1:10" x14ac:dyDescent="0.3">
      <c r="A2235" s="68">
        <v>43635</v>
      </c>
      <c r="B2235" s="66" t="s">
        <v>7000</v>
      </c>
      <c r="C2235" s="66" t="s">
        <v>7023</v>
      </c>
      <c r="D2235" s="66">
        <v>90</v>
      </c>
      <c r="E2235" s="67">
        <v>2825</v>
      </c>
      <c r="F2235" s="70">
        <v>36</v>
      </c>
      <c r="G2235" s="70">
        <v>101700</v>
      </c>
      <c r="H2235" s="70">
        <f>G2235*18%</f>
        <v>18306</v>
      </c>
      <c r="I2235" s="70">
        <f>G2235+H2235</f>
        <v>120006</v>
      </c>
      <c r="J2235" s="67" t="s">
        <v>6994</v>
      </c>
    </row>
    <row r="2236" spans="1:10" x14ac:dyDescent="0.3">
      <c r="A2236" s="68">
        <v>43635</v>
      </c>
      <c r="B2236" s="66" t="s">
        <v>7000</v>
      </c>
      <c r="C2236" s="66" t="s">
        <v>7023</v>
      </c>
      <c r="D2236" s="66">
        <v>63</v>
      </c>
      <c r="E2236" s="67">
        <v>2600</v>
      </c>
      <c r="F2236" s="70">
        <v>17</v>
      </c>
      <c r="G2236" s="70">
        <v>44200</v>
      </c>
      <c r="H2236" s="70">
        <f>G2236*18%</f>
        <v>7956</v>
      </c>
      <c r="I2236" s="70">
        <f>G2236+H2236</f>
        <v>52156</v>
      </c>
      <c r="J2236" s="67" t="s">
        <v>6994</v>
      </c>
    </row>
    <row r="2237" spans="1:10" x14ac:dyDescent="0.3">
      <c r="A2237" s="68">
        <v>43635</v>
      </c>
      <c r="B2237" s="66" t="s">
        <v>6999</v>
      </c>
      <c r="C2237" s="66" t="s">
        <v>7021</v>
      </c>
      <c r="D2237" s="66">
        <v>110</v>
      </c>
      <c r="E2237" s="67">
        <v>220</v>
      </c>
      <c r="F2237" s="70">
        <v>601</v>
      </c>
      <c r="G2237" s="70">
        <v>132220</v>
      </c>
      <c r="H2237" s="70">
        <f>G2237*18%</f>
        <v>23799.599999999999</v>
      </c>
      <c r="I2237" s="70">
        <f>G2237+H2237</f>
        <v>156019.6</v>
      </c>
      <c r="J2237" s="67" t="s">
        <v>6994</v>
      </c>
    </row>
    <row r="2238" spans="1:10" x14ac:dyDescent="0.3">
      <c r="A2238" s="68">
        <v>43635</v>
      </c>
      <c r="B2238" s="66" t="s">
        <v>7004</v>
      </c>
      <c r="C2238" s="66" t="s">
        <v>6998</v>
      </c>
      <c r="D2238" s="66">
        <v>110</v>
      </c>
      <c r="E2238" s="67">
        <v>800</v>
      </c>
      <c r="F2238" s="70">
        <v>79</v>
      </c>
      <c r="G2238" s="70">
        <v>63200</v>
      </c>
      <c r="H2238" s="70">
        <f>G2238*18%</f>
        <v>11376</v>
      </c>
      <c r="I2238" s="70">
        <f>G2238+H2238</f>
        <v>74576</v>
      </c>
      <c r="J2238" s="67" t="s">
        <v>6994</v>
      </c>
    </row>
    <row r="2239" spans="1:10" x14ac:dyDescent="0.3">
      <c r="A2239" s="68">
        <v>43635</v>
      </c>
      <c r="B2239" s="66" t="s">
        <v>7032</v>
      </c>
      <c r="C2239" s="66" t="s">
        <v>7024</v>
      </c>
      <c r="D2239" s="66">
        <v>63</v>
      </c>
      <c r="E2239" s="67">
        <v>27600</v>
      </c>
      <c r="F2239" s="70">
        <v>6</v>
      </c>
      <c r="G2239" s="70">
        <v>165600</v>
      </c>
      <c r="H2239" s="70">
        <f>G2239*18%</f>
        <v>29808</v>
      </c>
      <c r="I2239" s="70">
        <f>G2239+H2239</f>
        <v>195408</v>
      </c>
      <c r="J2239" s="67" t="s">
        <v>6994</v>
      </c>
    </row>
    <row r="2240" spans="1:10" x14ac:dyDescent="0.3">
      <c r="A2240" s="68">
        <v>43635</v>
      </c>
      <c r="B2240" s="66" t="s">
        <v>6999</v>
      </c>
      <c r="C2240" s="66" t="s">
        <v>7021</v>
      </c>
      <c r="D2240" s="66">
        <v>110</v>
      </c>
      <c r="E2240" s="67">
        <v>450</v>
      </c>
      <c r="F2240" s="70">
        <v>601</v>
      </c>
      <c r="G2240" s="70">
        <v>270450</v>
      </c>
      <c r="H2240" s="70">
        <f>G2240*18%</f>
        <v>48681</v>
      </c>
      <c r="I2240" s="70">
        <f>G2240+H2240</f>
        <v>319131</v>
      </c>
      <c r="J2240" s="67" t="s">
        <v>6994</v>
      </c>
    </row>
    <row r="2241" spans="1:10" x14ac:dyDescent="0.3">
      <c r="A2241" s="68">
        <v>43635</v>
      </c>
      <c r="B2241" s="66" t="s">
        <v>7003</v>
      </c>
      <c r="C2241" s="66" t="s">
        <v>7033</v>
      </c>
      <c r="D2241" s="66">
        <v>63</v>
      </c>
      <c r="E2241" s="67">
        <v>6000</v>
      </c>
      <c r="F2241" s="70">
        <v>9</v>
      </c>
      <c r="G2241" s="70">
        <v>54000</v>
      </c>
      <c r="H2241" s="70">
        <f>G2241*18%</f>
        <v>9720</v>
      </c>
      <c r="I2241" s="70">
        <f>G2241+H2241</f>
        <v>63720</v>
      </c>
      <c r="J2241" s="67" t="s">
        <v>6994</v>
      </c>
    </row>
    <row r="2242" spans="1:10" x14ac:dyDescent="0.3">
      <c r="A2242" s="68">
        <v>43635</v>
      </c>
      <c r="B2242" s="66" t="s">
        <v>7004</v>
      </c>
      <c r="C2242" s="66" t="s">
        <v>6998</v>
      </c>
      <c r="D2242" s="66">
        <v>90</v>
      </c>
      <c r="E2242" s="67">
        <v>1140</v>
      </c>
      <c r="F2242" s="70">
        <v>49</v>
      </c>
      <c r="G2242" s="70">
        <v>55860</v>
      </c>
      <c r="H2242" s="70">
        <f>G2242*18%</f>
        <v>10054.799999999999</v>
      </c>
      <c r="I2242" s="70">
        <f>G2242+H2242</f>
        <v>65914.8</v>
      </c>
      <c r="J2242" s="67" t="s">
        <v>6994</v>
      </c>
    </row>
    <row r="2243" spans="1:10" x14ac:dyDescent="0.3">
      <c r="A2243" s="68">
        <v>43635</v>
      </c>
      <c r="B2243" s="66" t="s">
        <v>6999</v>
      </c>
      <c r="C2243" s="66" t="s">
        <v>7021</v>
      </c>
      <c r="D2243" s="66">
        <v>110</v>
      </c>
      <c r="E2243" s="67">
        <v>200</v>
      </c>
      <c r="F2243" s="70">
        <v>601</v>
      </c>
      <c r="G2243" s="70">
        <v>120200</v>
      </c>
      <c r="H2243" s="70">
        <f>G2243*18%</f>
        <v>21636</v>
      </c>
      <c r="I2243" s="70">
        <f>G2243+H2243</f>
        <v>141836</v>
      </c>
      <c r="J2243" s="67" t="s">
        <v>6994</v>
      </c>
    </row>
    <row r="2244" spans="1:10" x14ac:dyDescent="0.3">
      <c r="A2244" s="68">
        <v>43635</v>
      </c>
      <c r="B2244" s="66" t="s">
        <v>6999</v>
      </c>
      <c r="C2244" s="66" t="s">
        <v>7021</v>
      </c>
      <c r="D2244" s="66">
        <v>110</v>
      </c>
      <c r="E2244" s="67">
        <v>100</v>
      </c>
      <c r="F2244" s="70">
        <v>601</v>
      </c>
      <c r="G2244" s="70">
        <v>60100</v>
      </c>
      <c r="H2244" s="70">
        <f>G2244*18%</f>
        <v>10818</v>
      </c>
      <c r="I2244" s="70">
        <f>G2244+H2244</f>
        <v>70918</v>
      </c>
      <c r="J2244" s="67" t="s">
        <v>6994</v>
      </c>
    </row>
    <row r="2245" spans="1:10" x14ac:dyDescent="0.3">
      <c r="A2245" s="68">
        <v>43635</v>
      </c>
      <c r="B2245" s="66" t="s">
        <v>6999</v>
      </c>
      <c r="C2245" s="66" t="s">
        <v>7021</v>
      </c>
      <c r="D2245" s="66">
        <v>110</v>
      </c>
      <c r="E2245" s="67">
        <v>122</v>
      </c>
      <c r="F2245" s="70">
        <v>601</v>
      </c>
      <c r="G2245" s="70">
        <v>73322</v>
      </c>
      <c r="H2245" s="70">
        <f>G2245*18%</f>
        <v>13197.96</v>
      </c>
      <c r="I2245" s="70">
        <f>G2245+H2245</f>
        <v>86519.959999999992</v>
      </c>
      <c r="J2245" s="67" t="s">
        <v>6994</v>
      </c>
    </row>
    <row r="2246" spans="1:10" x14ac:dyDescent="0.3">
      <c r="A2246" s="68">
        <v>43635</v>
      </c>
      <c r="B2246" s="66" t="s">
        <v>6999</v>
      </c>
      <c r="C2246" s="66" t="s">
        <v>7021</v>
      </c>
      <c r="D2246" s="66">
        <v>110</v>
      </c>
      <c r="E2246" s="67">
        <v>178</v>
      </c>
      <c r="F2246" s="70">
        <v>601</v>
      </c>
      <c r="G2246" s="70">
        <v>106978</v>
      </c>
      <c r="H2246" s="70">
        <f>G2246*18%</f>
        <v>19256.04</v>
      </c>
      <c r="I2246" s="70">
        <f>G2246+H2246</f>
        <v>126234.04000000001</v>
      </c>
      <c r="J2246" s="67" t="s">
        <v>6994</v>
      </c>
    </row>
    <row r="2247" spans="1:10" x14ac:dyDescent="0.3">
      <c r="A2247" s="68">
        <v>43635</v>
      </c>
      <c r="B2247" s="66" t="s">
        <v>7001</v>
      </c>
      <c r="C2247" s="66" t="s">
        <v>7021</v>
      </c>
      <c r="D2247" s="66">
        <v>90</v>
      </c>
      <c r="E2247" s="67">
        <v>186</v>
      </c>
      <c r="F2247" s="70">
        <v>416</v>
      </c>
      <c r="G2247" s="70">
        <v>77376</v>
      </c>
      <c r="H2247" s="70">
        <f>G2247*18%</f>
        <v>13927.68</v>
      </c>
      <c r="I2247" s="70">
        <f>G2247+H2247</f>
        <v>91303.679999999993</v>
      </c>
      <c r="J2247" s="67" t="s">
        <v>6994</v>
      </c>
    </row>
    <row r="2248" spans="1:10" x14ac:dyDescent="0.3">
      <c r="A2248" s="68">
        <v>43635</v>
      </c>
      <c r="B2248" s="66" t="s">
        <v>7001</v>
      </c>
      <c r="C2248" s="66" t="s">
        <v>7021</v>
      </c>
      <c r="D2248" s="66">
        <v>90</v>
      </c>
      <c r="E2248" s="67">
        <v>114</v>
      </c>
      <c r="F2248" s="70">
        <v>416</v>
      </c>
      <c r="G2248" s="70">
        <v>47424</v>
      </c>
      <c r="H2248" s="70">
        <f>G2248*18%</f>
        <v>8536.32</v>
      </c>
      <c r="I2248" s="70">
        <f>G2248+H2248</f>
        <v>55960.32</v>
      </c>
      <c r="J2248" s="67" t="s">
        <v>6994</v>
      </c>
    </row>
    <row r="2249" spans="1:10" x14ac:dyDescent="0.3">
      <c r="A2249" s="68">
        <v>43635</v>
      </c>
      <c r="B2249" s="66" t="s">
        <v>6999</v>
      </c>
      <c r="C2249" s="66" t="s">
        <v>7021</v>
      </c>
      <c r="D2249" s="66">
        <v>90</v>
      </c>
      <c r="E2249" s="67">
        <v>200</v>
      </c>
      <c r="F2249" s="70">
        <v>386.9</v>
      </c>
      <c r="G2249" s="70">
        <v>77380</v>
      </c>
      <c r="H2249" s="70">
        <f>G2249*18%</f>
        <v>13928.4</v>
      </c>
      <c r="I2249" s="70">
        <f>G2249+H2249</f>
        <v>91308.4</v>
      </c>
      <c r="J2249" s="67" t="s">
        <v>6994</v>
      </c>
    </row>
    <row r="2250" spans="1:10" x14ac:dyDescent="0.3">
      <c r="A2250" s="68">
        <v>43635</v>
      </c>
      <c r="B2250" s="66" t="s">
        <v>6999</v>
      </c>
      <c r="C2250" s="66" t="s">
        <v>7021</v>
      </c>
      <c r="D2250" s="66">
        <v>63</v>
      </c>
      <c r="E2250" s="67">
        <v>700</v>
      </c>
      <c r="F2250" s="70">
        <v>204.4</v>
      </c>
      <c r="G2250" s="70">
        <v>143080</v>
      </c>
      <c r="H2250" s="70">
        <f>G2250*18%</f>
        <v>25754.399999999998</v>
      </c>
      <c r="I2250" s="70">
        <f>G2250+H2250</f>
        <v>168834.4</v>
      </c>
      <c r="J2250" s="67" t="s">
        <v>6994</v>
      </c>
    </row>
    <row r="2251" spans="1:10" x14ac:dyDescent="0.3">
      <c r="A2251" s="68">
        <v>43635</v>
      </c>
      <c r="B2251" s="66" t="s">
        <v>7001</v>
      </c>
      <c r="C2251" s="66" t="s">
        <v>7021</v>
      </c>
      <c r="D2251" s="66">
        <v>50</v>
      </c>
      <c r="E2251" s="67">
        <v>800</v>
      </c>
      <c r="F2251" s="70">
        <v>175.2</v>
      </c>
      <c r="G2251" s="70">
        <v>140160</v>
      </c>
      <c r="H2251" s="70">
        <f>G2251*18%</f>
        <v>25228.799999999999</v>
      </c>
      <c r="I2251" s="70">
        <f>G2251+H2251</f>
        <v>165388.79999999999</v>
      </c>
      <c r="J2251" s="67" t="s">
        <v>6994</v>
      </c>
    </row>
    <row r="2252" spans="1:10" x14ac:dyDescent="0.3">
      <c r="A2252" s="68">
        <v>43635</v>
      </c>
      <c r="B2252" s="66" t="s">
        <v>6999</v>
      </c>
      <c r="C2252" s="66" t="s">
        <v>7021</v>
      </c>
      <c r="D2252" s="66">
        <v>75</v>
      </c>
      <c r="E2252" s="67">
        <v>1000</v>
      </c>
      <c r="F2252" s="70">
        <v>277.39999999999998</v>
      </c>
      <c r="G2252" s="70">
        <v>277400</v>
      </c>
      <c r="H2252" s="70">
        <f>G2252*18%</f>
        <v>49932</v>
      </c>
      <c r="I2252" s="70">
        <f>G2252+H2252</f>
        <v>327332</v>
      </c>
      <c r="J2252" s="67" t="s">
        <v>6994</v>
      </c>
    </row>
    <row r="2253" spans="1:10" x14ac:dyDescent="0.3">
      <c r="A2253" s="68">
        <v>43635</v>
      </c>
      <c r="B2253" s="66" t="s">
        <v>7004</v>
      </c>
      <c r="C2253" s="66" t="s">
        <v>6998</v>
      </c>
      <c r="D2253" s="66">
        <v>110</v>
      </c>
      <c r="E2253" s="67">
        <v>1000</v>
      </c>
      <c r="F2253" s="70">
        <v>79</v>
      </c>
      <c r="G2253" s="70">
        <v>79000</v>
      </c>
      <c r="H2253" s="70">
        <f>G2253*18%</f>
        <v>14220</v>
      </c>
      <c r="I2253" s="70">
        <f>G2253+H2253</f>
        <v>93220</v>
      </c>
      <c r="J2253" s="67" t="s">
        <v>6994</v>
      </c>
    </row>
    <row r="2254" spans="1:10" x14ac:dyDescent="0.3">
      <c r="A2254" s="68">
        <v>43635</v>
      </c>
      <c r="B2254" s="66" t="s">
        <v>6999</v>
      </c>
      <c r="C2254" s="66" t="s">
        <v>7021</v>
      </c>
      <c r="D2254" s="66">
        <v>110</v>
      </c>
      <c r="E2254" s="67">
        <v>162</v>
      </c>
      <c r="F2254" s="70">
        <v>601</v>
      </c>
      <c r="G2254" s="70">
        <v>97362</v>
      </c>
      <c r="H2254" s="70">
        <f>G2254*18%</f>
        <v>17525.16</v>
      </c>
      <c r="I2254" s="70">
        <f>G2254+H2254</f>
        <v>114887.16</v>
      </c>
      <c r="J2254" s="67" t="s">
        <v>6994</v>
      </c>
    </row>
    <row r="2255" spans="1:10" x14ac:dyDescent="0.3">
      <c r="A2255" s="68">
        <v>43635</v>
      </c>
      <c r="B2255" s="66" t="s">
        <v>6999</v>
      </c>
      <c r="C2255" s="66" t="s">
        <v>7021</v>
      </c>
      <c r="D2255" s="66">
        <v>110</v>
      </c>
      <c r="E2255" s="67">
        <v>64</v>
      </c>
      <c r="F2255" s="70">
        <v>601</v>
      </c>
      <c r="G2255" s="70">
        <v>38464</v>
      </c>
      <c r="H2255" s="70">
        <f>G2255*18%</f>
        <v>6923.5199999999995</v>
      </c>
      <c r="I2255" s="70">
        <f>G2255+H2255</f>
        <v>45387.519999999997</v>
      </c>
      <c r="J2255" s="67" t="s">
        <v>6994</v>
      </c>
    </row>
    <row r="2256" spans="1:10" x14ac:dyDescent="0.3">
      <c r="A2256" s="68">
        <v>43635</v>
      </c>
      <c r="B2256" s="66" t="s">
        <v>7001</v>
      </c>
      <c r="C2256" s="66" t="s">
        <v>7021</v>
      </c>
      <c r="D2256" s="66">
        <v>90</v>
      </c>
      <c r="E2256" s="67">
        <v>280</v>
      </c>
      <c r="F2256" s="70">
        <v>416</v>
      </c>
      <c r="G2256" s="70">
        <v>116480</v>
      </c>
      <c r="H2256" s="70">
        <f>G2256*18%</f>
        <v>20966.399999999998</v>
      </c>
      <c r="I2256" s="70">
        <f>G2256+H2256</f>
        <v>137446.39999999999</v>
      </c>
      <c r="J2256" s="67" t="s">
        <v>6994</v>
      </c>
    </row>
    <row r="2257" spans="1:10" x14ac:dyDescent="0.3">
      <c r="A2257" s="68">
        <v>43635</v>
      </c>
      <c r="B2257" s="66" t="s">
        <v>6999</v>
      </c>
      <c r="C2257" s="66" t="s">
        <v>7021</v>
      </c>
      <c r="D2257" s="66">
        <v>90</v>
      </c>
      <c r="E2257" s="67">
        <v>627</v>
      </c>
      <c r="F2257" s="70">
        <v>386.9</v>
      </c>
      <c r="G2257" s="70">
        <v>242586.3</v>
      </c>
      <c r="H2257" s="70">
        <f>G2257*18%</f>
        <v>43665.534</v>
      </c>
      <c r="I2257" s="70">
        <f>G2257+H2257</f>
        <v>286251.83399999997</v>
      </c>
      <c r="J2257" s="67" t="s">
        <v>6994</v>
      </c>
    </row>
    <row r="2258" spans="1:10" x14ac:dyDescent="0.3">
      <c r="A2258" s="68">
        <v>43635</v>
      </c>
      <c r="B2258" s="66" t="s">
        <v>6999</v>
      </c>
      <c r="C2258" s="66" t="s">
        <v>7021</v>
      </c>
      <c r="D2258" s="66">
        <v>75</v>
      </c>
      <c r="E2258" s="67">
        <v>627</v>
      </c>
      <c r="F2258" s="70">
        <v>277.39999999999998</v>
      </c>
      <c r="G2258" s="70">
        <v>173929.8</v>
      </c>
      <c r="H2258" s="70">
        <f>G2258*18%</f>
        <v>31307.363999999998</v>
      </c>
      <c r="I2258" s="70">
        <f>G2258+H2258</f>
        <v>205237.16399999999</v>
      </c>
      <c r="J2258" s="67" t="s">
        <v>6994</v>
      </c>
    </row>
    <row r="2259" spans="1:10" x14ac:dyDescent="0.3">
      <c r="A2259" s="68">
        <v>43635</v>
      </c>
      <c r="B2259" s="66" t="s">
        <v>6999</v>
      </c>
      <c r="C2259" s="66" t="s">
        <v>7021</v>
      </c>
      <c r="D2259" s="66">
        <v>63</v>
      </c>
      <c r="E2259" s="67">
        <v>627</v>
      </c>
      <c r="F2259" s="70">
        <v>204.4</v>
      </c>
      <c r="G2259" s="70">
        <v>128158.8</v>
      </c>
      <c r="H2259" s="70">
        <f>G2259*18%</f>
        <v>23068.583999999999</v>
      </c>
      <c r="I2259" s="70">
        <f>G2259+H2259</f>
        <v>151227.38399999999</v>
      </c>
      <c r="J2259" s="67" t="s">
        <v>6994</v>
      </c>
    </row>
    <row r="2260" spans="1:10" x14ac:dyDescent="0.3">
      <c r="A2260" s="68">
        <v>43635</v>
      </c>
      <c r="B2260" s="66" t="s">
        <v>7001</v>
      </c>
      <c r="C2260" s="66" t="s">
        <v>7021</v>
      </c>
      <c r="D2260" s="66">
        <v>50</v>
      </c>
      <c r="E2260" s="67">
        <v>785</v>
      </c>
      <c r="F2260" s="70">
        <v>194</v>
      </c>
      <c r="G2260" s="70">
        <v>152290</v>
      </c>
      <c r="H2260" s="70">
        <f>G2260*18%</f>
        <v>27412.2</v>
      </c>
      <c r="I2260" s="70">
        <f>G2260+H2260</f>
        <v>179702.2</v>
      </c>
      <c r="J2260" s="67" t="s">
        <v>6994</v>
      </c>
    </row>
    <row r="2261" spans="1:10" x14ac:dyDescent="0.3">
      <c r="A2261" s="68">
        <v>43635</v>
      </c>
      <c r="B2261" s="66" t="s">
        <v>6999</v>
      </c>
      <c r="C2261" s="66" t="s">
        <v>7021</v>
      </c>
      <c r="D2261" s="66">
        <v>110</v>
      </c>
      <c r="E2261" s="67">
        <v>100</v>
      </c>
      <c r="F2261" s="70">
        <v>601</v>
      </c>
      <c r="G2261" s="70">
        <v>60100</v>
      </c>
      <c r="H2261" s="70">
        <f>G2261*18%</f>
        <v>10818</v>
      </c>
      <c r="I2261" s="70">
        <f>G2261+H2261</f>
        <v>70918</v>
      </c>
      <c r="J2261" s="67" t="s">
        <v>6994</v>
      </c>
    </row>
    <row r="2262" spans="1:10" x14ac:dyDescent="0.3">
      <c r="A2262" s="68">
        <v>43635</v>
      </c>
      <c r="B2262" s="66" t="s">
        <v>7001</v>
      </c>
      <c r="C2262" s="66" t="s">
        <v>7021</v>
      </c>
      <c r="D2262" s="66">
        <v>90</v>
      </c>
      <c r="E2262" s="67">
        <v>100</v>
      </c>
      <c r="F2262" s="70">
        <v>416</v>
      </c>
      <c r="G2262" s="70">
        <v>41600</v>
      </c>
      <c r="H2262" s="70">
        <f>G2262*18%</f>
        <v>7488</v>
      </c>
      <c r="I2262" s="70">
        <f>G2262+H2262</f>
        <v>49088</v>
      </c>
      <c r="J2262" s="67" t="s">
        <v>6994</v>
      </c>
    </row>
    <row r="2263" spans="1:10" x14ac:dyDescent="0.3">
      <c r="A2263" s="68">
        <v>43635</v>
      </c>
      <c r="B2263" s="66" t="s">
        <v>7001</v>
      </c>
      <c r="C2263" s="66" t="s">
        <v>7021</v>
      </c>
      <c r="D2263" s="66">
        <v>90</v>
      </c>
      <c r="E2263" s="67">
        <v>500</v>
      </c>
      <c r="F2263" s="70">
        <v>416</v>
      </c>
      <c r="G2263" s="70">
        <v>208000</v>
      </c>
      <c r="H2263" s="70">
        <f>G2263*18%</f>
        <v>37440</v>
      </c>
      <c r="I2263" s="70">
        <f>G2263+H2263</f>
        <v>245440</v>
      </c>
      <c r="J2263" s="67" t="s">
        <v>6994</v>
      </c>
    </row>
    <row r="2264" spans="1:10" x14ac:dyDescent="0.3">
      <c r="A2264" s="68">
        <v>43636</v>
      </c>
      <c r="B2264" s="66" t="s">
        <v>6999</v>
      </c>
      <c r="C2264" s="66" t="s">
        <v>7021</v>
      </c>
      <c r="D2264" s="66">
        <v>110</v>
      </c>
      <c r="E2264" s="67">
        <v>200</v>
      </c>
      <c r="F2264" s="70">
        <v>601</v>
      </c>
      <c r="G2264" s="70">
        <v>120200</v>
      </c>
      <c r="H2264" s="70">
        <f>G2264*18%</f>
        <v>21636</v>
      </c>
      <c r="I2264" s="70">
        <f>G2264+H2264</f>
        <v>141836</v>
      </c>
      <c r="J2264" s="67" t="s">
        <v>6994</v>
      </c>
    </row>
    <row r="2265" spans="1:10" x14ac:dyDescent="0.3">
      <c r="A2265" s="68">
        <v>43636</v>
      </c>
      <c r="B2265" s="66" t="s">
        <v>6999</v>
      </c>
      <c r="C2265" s="66" t="s">
        <v>7021</v>
      </c>
      <c r="D2265" s="66">
        <v>110</v>
      </c>
      <c r="E2265" s="67">
        <v>200</v>
      </c>
      <c r="F2265" s="70">
        <v>601</v>
      </c>
      <c r="G2265" s="70">
        <v>120200</v>
      </c>
      <c r="H2265" s="70">
        <f>G2265*18%</f>
        <v>21636</v>
      </c>
      <c r="I2265" s="70">
        <f>G2265+H2265</f>
        <v>141836</v>
      </c>
      <c r="J2265" s="67" t="s">
        <v>6994</v>
      </c>
    </row>
    <row r="2266" spans="1:10" x14ac:dyDescent="0.3">
      <c r="A2266" s="68">
        <v>43636</v>
      </c>
      <c r="B2266" s="66" t="s">
        <v>6999</v>
      </c>
      <c r="C2266" s="66" t="s">
        <v>7021</v>
      </c>
      <c r="D2266" s="66">
        <v>110</v>
      </c>
      <c r="E2266" s="67">
        <v>200</v>
      </c>
      <c r="F2266" s="70">
        <v>601</v>
      </c>
      <c r="G2266" s="70">
        <v>120200</v>
      </c>
      <c r="H2266" s="70">
        <f>G2266*18%</f>
        <v>21636</v>
      </c>
      <c r="I2266" s="70">
        <f>G2266+H2266</f>
        <v>141836</v>
      </c>
      <c r="J2266" s="67" t="s">
        <v>6994</v>
      </c>
    </row>
    <row r="2267" spans="1:10" x14ac:dyDescent="0.3">
      <c r="A2267" s="68">
        <v>43636</v>
      </c>
      <c r="B2267" s="66" t="s">
        <v>7001</v>
      </c>
      <c r="C2267" s="66" t="s">
        <v>7021</v>
      </c>
      <c r="D2267" s="66">
        <v>90</v>
      </c>
      <c r="E2267" s="67">
        <v>200</v>
      </c>
      <c r="F2267" s="70">
        <v>416</v>
      </c>
      <c r="G2267" s="70">
        <v>83200</v>
      </c>
      <c r="H2267" s="70">
        <f>G2267*18%</f>
        <v>14976</v>
      </c>
      <c r="I2267" s="70">
        <f>G2267+H2267</f>
        <v>98176</v>
      </c>
      <c r="J2267" s="67" t="s">
        <v>6994</v>
      </c>
    </row>
    <row r="2268" spans="1:10" x14ac:dyDescent="0.3">
      <c r="A2268" s="68">
        <v>43636</v>
      </c>
      <c r="B2268" s="66" t="s">
        <v>6999</v>
      </c>
      <c r="C2268" s="66" t="s">
        <v>7021</v>
      </c>
      <c r="D2268" s="66">
        <v>110</v>
      </c>
      <c r="E2268" s="67">
        <v>450</v>
      </c>
      <c r="F2268" s="70">
        <v>601</v>
      </c>
      <c r="G2268" s="70">
        <v>270450</v>
      </c>
      <c r="H2268" s="70">
        <f>G2268*18%</f>
        <v>48681</v>
      </c>
      <c r="I2268" s="70">
        <f>G2268+H2268</f>
        <v>319131</v>
      </c>
      <c r="J2268" s="67" t="s">
        <v>6994</v>
      </c>
    </row>
    <row r="2269" spans="1:10" x14ac:dyDescent="0.3">
      <c r="A2269" s="68">
        <v>43636</v>
      </c>
      <c r="B2269" s="66" t="s">
        <v>7001</v>
      </c>
      <c r="C2269" s="66" t="s">
        <v>7021</v>
      </c>
      <c r="D2269" s="66">
        <v>90</v>
      </c>
      <c r="E2269" s="67">
        <v>153</v>
      </c>
      <c r="F2269" s="70">
        <v>416</v>
      </c>
      <c r="G2269" s="70">
        <v>63648</v>
      </c>
      <c r="H2269" s="70">
        <f>G2269*18%</f>
        <v>11456.64</v>
      </c>
      <c r="I2269" s="70">
        <f>G2269+H2269</f>
        <v>75104.639999999999</v>
      </c>
      <c r="J2269" s="67" t="s">
        <v>6994</v>
      </c>
    </row>
    <row r="2270" spans="1:10" x14ac:dyDescent="0.3">
      <c r="A2270" s="68">
        <v>43636</v>
      </c>
      <c r="B2270" s="66" t="s">
        <v>6999</v>
      </c>
      <c r="C2270" s="66" t="s">
        <v>7021</v>
      </c>
      <c r="D2270" s="66">
        <v>110</v>
      </c>
      <c r="E2270" s="67">
        <v>426</v>
      </c>
      <c r="F2270" s="70">
        <v>601</v>
      </c>
      <c r="G2270" s="70">
        <v>256026</v>
      </c>
      <c r="H2270" s="70">
        <f>G2270*18%</f>
        <v>46084.68</v>
      </c>
      <c r="I2270" s="70">
        <f>G2270+H2270</f>
        <v>302110.68</v>
      </c>
      <c r="J2270" s="67" t="s">
        <v>6994</v>
      </c>
    </row>
    <row r="2271" spans="1:10" x14ac:dyDescent="0.3">
      <c r="A2271" s="68">
        <v>43636</v>
      </c>
      <c r="B2271" s="66" t="s">
        <v>6999</v>
      </c>
      <c r="C2271" s="66" t="s">
        <v>7021</v>
      </c>
      <c r="D2271" s="66">
        <v>90</v>
      </c>
      <c r="E2271" s="67">
        <v>71</v>
      </c>
      <c r="F2271" s="70">
        <v>416</v>
      </c>
      <c r="G2271" s="70">
        <v>29536</v>
      </c>
      <c r="H2271" s="70">
        <f>G2271*18%</f>
        <v>5316.48</v>
      </c>
      <c r="I2271" s="70">
        <f>G2271+H2271</f>
        <v>34852.479999999996</v>
      </c>
      <c r="J2271" s="67" t="s">
        <v>6994</v>
      </c>
    </row>
    <row r="2272" spans="1:10" x14ac:dyDescent="0.3">
      <c r="A2272" s="68">
        <v>43636</v>
      </c>
      <c r="B2272" s="66" t="s">
        <v>6999</v>
      </c>
      <c r="C2272" s="66" t="s">
        <v>7021</v>
      </c>
      <c r="D2272" s="66">
        <v>75</v>
      </c>
      <c r="E2272" s="67">
        <v>95</v>
      </c>
      <c r="F2272" s="70">
        <v>285</v>
      </c>
      <c r="G2272" s="70">
        <v>27075</v>
      </c>
      <c r="H2272" s="70">
        <f>G2272*18%</f>
        <v>4873.5</v>
      </c>
      <c r="I2272" s="70">
        <f>G2272+H2272</f>
        <v>31948.5</v>
      </c>
      <c r="J2272" s="67" t="s">
        <v>6994</v>
      </c>
    </row>
    <row r="2273" spans="1:10" x14ac:dyDescent="0.3">
      <c r="A2273" s="68">
        <v>43636</v>
      </c>
      <c r="B2273" s="66" t="s">
        <v>6999</v>
      </c>
      <c r="C2273" s="66" t="s">
        <v>7021</v>
      </c>
      <c r="D2273" s="66">
        <v>63</v>
      </c>
      <c r="E2273" s="67">
        <v>49</v>
      </c>
      <c r="F2273" s="70">
        <v>230</v>
      </c>
      <c r="G2273" s="70">
        <v>11270</v>
      </c>
      <c r="H2273" s="70">
        <f>G2273*18%</f>
        <v>2028.6</v>
      </c>
      <c r="I2273" s="70">
        <f>G2273+H2273</f>
        <v>13298.6</v>
      </c>
      <c r="J2273" s="67" t="s">
        <v>6994</v>
      </c>
    </row>
    <row r="2274" spans="1:10" x14ac:dyDescent="0.3">
      <c r="A2274" s="68">
        <v>43636</v>
      </c>
      <c r="B2274" s="66" t="s">
        <v>7001</v>
      </c>
      <c r="C2274" s="66" t="s">
        <v>7021</v>
      </c>
      <c r="D2274" s="66">
        <v>90</v>
      </c>
      <c r="E2274" s="67">
        <v>632</v>
      </c>
      <c r="F2274" s="70">
        <v>416</v>
      </c>
      <c r="G2274" s="70">
        <v>262912</v>
      </c>
      <c r="H2274" s="70">
        <f>G2274*18%</f>
        <v>47324.159999999996</v>
      </c>
      <c r="I2274" s="70">
        <f>G2274+H2274</f>
        <v>310236.15999999997</v>
      </c>
      <c r="J2274" s="67" t="s">
        <v>6994</v>
      </c>
    </row>
    <row r="2275" spans="1:10" x14ac:dyDescent="0.3">
      <c r="A2275" s="68">
        <v>43636</v>
      </c>
      <c r="B2275" s="66" t="s">
        <v>7001</v>
      </c>
      <c r="C2275" s="66" t="s">
        <v>7021</v>
      </c>
      <c r="D2275" s="66">
        <v>50</v>
      </c>
      <c r="E2275" s="67">
        <v>650</v>
      </c>
      <c r="F2275" s="70">
        <v>194</v>
      </c>
      <c r="G2275" s="70">
        <v>126100</v>
      </c>
      <c r="H2275" s="70">
        <f>G2275*18%</f>
        <v>22698</v>
      </c>
      <c r="I2275" s="70">
        <f>G2275+H2275</f>
        <v>148798</v>
      </c>
      <c r="J2275" s="67" t="s">
        <v>6994</v>
      </c>
    </row>
    <row r="2276" spans="1:10" x14ac:dyDescent="0.3">
      <c r="A2276" s="68">
        <v>43636</v>
      </c>
      <c r="B2276" s="66" t="s">
        <v>6999</v>
      </c>
      <c r="C2276" s="66" t="s">
        <v>7021</v>
      </c>
      <c r="D2276" s="66">
        <v>110</v>
      </c>
      <c r="E2276" s="67">
        <v>253</v>
      </c>
      <c r="F2276" s="70">
        <v>601</v>
      </c>
      <c r="G2276" s="70">
        <v>152053</v>
      </c>
      <c r="H2276" s="70">
        <f>G2276*18%</f>
        <v>27369.539999999997</v>
      </c>
      <c r="I2276" s="70">
        <f>G2276+H2276</f>
        <v>179422.54</v>
      </c>
      <c r="J2276" s="67" t="s">
        <v>6994</v>
      </c>
    </row>
    <row r="2277" spans="1:10" x14ac:dyDescent="0.3">
      <c r="A2277" s="68">
        <v>43636</v>
      </c>
      <c r="B2277" s="66" t="s">
        <v>6999</v>
      </c>
      <c r="C2277" s="66" t="s">
        <v>7021</v>
      </c>
      <c r="D2277" s="66">
        <v>110</v>
      </c>
      <c r="E2277" s="67">
        <v>300</v>
      </c>
      <c r="F2277" s="70">
        <v>601</v>
      </c>
      <c r="G2277" s="70">
        <v>180300</v>
      </c>
      <c r="H2277" s="70">
        <f>G2277*18%</f>
        <v>32454</v>
      </c>
      <c r="I2277" s="70">
        <f>G2277+H2277</f>
        <v>212754</v>
      </c>
      <c r="J2277" s="67" t="s">
        <v>6994</v>
      </c>
    </row>
    <row r="2278" spans="1:10" x14ac:dyDescent="0.3">
      <c r="A2278" s="68">
        <v>43636</v>
      </c>
      <c r="B2278" s="66" t="s">
        <v>6999</v>
      </c>
      <c r="C2278" s="66" t="s">
        <v>7021</v>
      </c>
      <c r="D2278" s="66">
        <v>110</v>
      </c>
      <c r="E2278" s="67">
        <v>424</v>
      </c>
      <c r="F2278" s="70">
        <v>601</v>
      </c>
      <c r="G2278" s="70">
        <v>254824</v>
      </c>
      <c r="H2278" s="70">
        <f>G2278*18%</f>
        <v>45868.32</v>
      </c>
      <c r="I2278" s="70">
        <f>G2278+H2278</f>
        <v>300692.32</v>
      </c>
      <c r="J2278" s="67" t="s">
        <v>6994</v>
      </c>
    </row>
    <row r="2279" spans="1:10" x14ac:dyDescent="0.3">
      <c r="A2279" s="68">
        <v>43636</v>
      </c>
      <c r="B2279" s="66" t="s">
        <v>6999</v>
      </c>
      <c r="C2279" s="66" t="s">
        <v>7021</v>
      </c>
      <c r="D2279" s="66">
        <v>110</v>
      </c>
      <c r="E2279" s="67">
        <v>26</v>
      </c>
      <c r="F2279" s="70">
        <v>601</v>
      </c>
      <c r="G2279" s="70">
        <v>15626</v>
      </c>
      <c r="H2279" s="70">
        <f>G2279*18%</f>
        <v>2812.68</v>
      </c>
      <c r="I2279" s="70">
        <f>G2279+H2279</f>
        <v>18438.68</v>
      </c>
      <c r="J2279" s="67" t="s">
        <v>6994</v>
      </c>
    </row>
    <row r="2280" spans="1:10" x14ac:dyDescent="0.3">
      <c r="A2280" s="68">
        <v>43636</v>
      </c>
      <c r="B2280" s="66" t="s">
        <v>6999</v>
      </c>
      <c r="C2280" s="66" t="s">
        <v>7021</v>
      </c>
      <c r="D2280" s="66">
        <v>110</v>
      </c>
      <c r="E2280" s="67">
        <v>200</v>
      </c>
      <c r="F2280" s="70">
        <v>601</v>
      </c>
      <c r="G2280" s="70">
        <v>120200</v>
      </c>
      <c r="H2280" s="70">
        <f>G2280*18%</f>
        <v>21636</v>
      </c>
      <c r="I2280" s="70">
        <f>G2280+H2280</f>
        <v>141836</v>
      </c>
      <c r="J2280" s="67" t="s">
        <v>6994</v>
      </c>
    </row>
    <row r="2281" spans="1:10" x14ac:dyDescent="0.3">
      <c r="A2281" s="68">
        <v>43636</v>
      </c>
      <c r="B2281" s="66" t="s">
        <v>6999</v>
      </c>
      <c r="C2281" s="66" t="s">
        <v>7021</v>
      </c>
      <c r="D2281" s="66">
        <v>110</v>
      </c>
      <c r="E2281" s="67">
        <v>100</v>
      </c>
      <c r="F2281" s="70">
        <v>601</v>
      </c>
      <c r="G2281" s="70">
        <v>60100</v>
      </c>
      <c r="H2281" s="70">
        <f>G2281*18%</f>
        <v>10818</v>
      </c>
      <c r="I2281" s="70">
        <f>G2281+H2281</f>
        <v>70918</v>
      </c>
      <c r="J2281" s="67" t="s">
        <v>6994</v>
      </c>
    </row>
    <row r="2282" spans="1:10" x14ac:dyDescent="0.3">
      <c r="A2282" s="68">
        <v>43636</v>
      </c>
      <c r="B2282" s="66" t="s">
        <v>7001</v>
      </c>
      <c r="C2282" s="66" t="s">
        <v>7021</v>
      </c>
      <c r="D2282" s="66">
        <v>90</v>
      </c>
      <c r="E2282" s="67">
        <v>200</v>
      </c>
      <c r="F2282" s="70">
        <v>416</v>
      </c>
      <c r="G2282" s="70">
        <v>83200</v>
      </c>
      <c r="H2282" s="70">
        <f>G2282*18%</f>
        <v>14976</v>
      </c>
      <c r="I2282" s="70">
        <f>G2282+H2282</f>
        <v>98176</v>
      </c>
      <c r="J2282" s="67" t="s">
        <v>6994</v>
      </c>
    </row>
    <row r="2283" spans="1:10" x14ac:dyDescent="0.3">
      <c r="A2283" s="68">
        <v>43636</v>
      </c>
      <c r="B2283" s="66" t="s">
        <v>6999</v>
      </c>
      <c r="C2283" s="66" t="s">
        <v>7021</v>
      </c>
      <c r="D2283" s="66">
        <v>75</v>
      </c>
      <c r="E2283" s="67">
        <v>1000</v>
      </c>
      <c r="F2283" s="70">
        <v>277.39999999999998</v>
      </c>
      <c r="G2283" s="70">
        <v>277400</v>
      </c>
      <c r="H2283" s="70">
        <f>G2283*18%</f>
        <v>49932</v>
      </c>
      <c r="I2283" s="70">
        <f>G2283+H2283</f>
        <v>327332</v>
      </c>
      <c r="J2283" s="67" t="s">
        <v>6994</v>
      </c>
    </row>
    <row r="2284" spans="1:10" x14ac:dyDescent="0.3">
      <c r="A2284" s="68">
        <v>43636</v>
      </c>
      <c r="B2284" s="66" t="s">
        <v>6999</v>
      </c>
      <c r="C2284" s="66" t="s">
        <v>7021</v>
      </c>
      <c r="D2284" s="66">
        <v>63</v>
      </c>
      <c r="E2284" s="67">
        <v>1000</v>
      </c>
      <c r="F2284" s="70">
        <v>204.4</v>
      </c>
      <c r="G2284" s="70">
        <v>204400</v>
      </c>
      <c r="H2284" s="70">
        <f>G2284*18%</f>
        <v>36792</v>
      </c>
      <c r="I2284" s="70">
        <f>G2284+H2284</f>
        <v>241192</v>
      </c>
      <c r="J2284" s="67" t="s">
        <v>6994</v>
      </c>
    </row>
    <row r="2285" spans="1:10" x14ac:dyDescent="0.3">
      <c r="A2285" s="68">
        <v>43636</v>
      </c>
      <c r="B2285" s="66" t="s">
        <v>6999</v>
      </c>
      <c r="C2285" s="66" t="s">
        <v>7021</v>
      </c>
      <c r="D2285" s="66">
        <v>75</v>
      </c>
      <c r="E2285" s="67">
        <v>1000</v>
      </c>
      <c r="F2285" s="70">
        <v>277.39999999999998</v>
      </c>
      <c r="G2285" s="70">
        <v>277400</v>
      </c>
      <c r="H2285" s="70">
        <f>G2285*18%</f>
        <v>49932</v>
      </c>
      <c r="I2285" s="70">
        <f>G2285+H2285</f>
        <v>327332</v>
      </c>
      <c r="J2285" s="67" t="s">
        <v>6994</v>
      </c>
    </row>
    <row r="2286" spans="1:10" x14ac:dyDescent="0.3">
      <c r="A2286" s="68">
        <v>43636</v>
      </c>
      <c r="B2286" s="66" t="s">
        <v>6999</v>
      </c>
      <c r="C2286" s="66" t="s">
        <v>7021</v>
      </c>
      <c r="D2286" s="66">
        <v>63</v>
      </c>
      <c r="E2286" s="67">
        <v>1000</v>
      </c>
      <c r="F2286" s="70">
        <v>204.4</v>
      </c>
      <c r="G2286" s="70">
        <v>204400</v>
      </c>
      <c r="H2286" s="70">
        <f>G2286*18%</f>
        <v>36792</v>
      </c>
      <c r="I2286" s="70">
        <f>G2286+H2286</f>
        <v>241192</v>
      </c>
      <c r="J2286" s="67" t="s">
        <v>6994</v>
      </c>
    </row>
    <row r="2287" spans="1:10" x14ac:dyDescent="0.3">
      <c r="A2287" s="68">
        <v>43636</v>
      </c>
      <c r="B2287" s="66" t="s">
        <v>6999</v>
      </c>
      <c r="C2287" s="66" t="s">
        <v>7021</v>
      </c>
      <c r="D2287" s="66">
        <v>110</v>
      </c>
      <c r="E2287" s="67">
        <v>220</v>
      </c>
      <c r="F2287" s="70">
        <v>601</v>
      </c>
      <c r="G2287" s="70">
        <v>132220</v>
      </c>
      <c r="H2287" s="70">
        <f>G2287*18%</f>
        <v>23799.599999999999</v>
      </c>
      <c r="I2287" s="70">
        <f>G2287+H2287</f>
        <v>156019.6</v>
      </c>
      <c r="J2287" s="67" t="s">
        <v>6994</v>
      </c>
    </row>
    <row r="2288" spans="1:10" x14ac:dyDescent="0.3">
      <c r="A2288" s="68">
        <v>43636</v>
      </c>
      <c r="B2288" s="66" t="s">
        <v>6999</v>
      </c>
      <c r="C2288" s="66" t="s">
        <v>7021</v>
      </c>
      <c r="D2288" s="66">
        <v>110</v>
      </c>
      <c r="E2288" s="67">
        <v>94</v>
      </c>
      <c r="F2288" s="70">
        <v>601</v>
      </c>
      <c r="G2288" s="70">
        <v>56494</v>
      </c>
      <c r="H2288" s="70">
        <f>G2288*18%</f>
        <v>10168.92</v>
      </c>
      <c r="I2288" s="70">
        <f>G2288+H2288</f>
        <v>66662.92</v>
      </c>
      <c r="J2288" s="67" t="s">
        <v>6994</v>
      </c>
    </row>
    <row r="2289" spans="1:10" x14ac:dyDescent="0.3">
      <c r="A2289" s="68">
        <v>43636</v>
      </c>
      <c r="B2289" s="66" t="s">
        <v>6999</v>
      </c>
      <c r="C2289" s="66" t="s">
        <v>7021</v>
      </c>
      <c r="D2289" s="66">
        <v>110</v>
      </c>
      <c r="E2289" s="67">
        <v>94</v>
      </c>
      <c r="F2289" s="70">
        <v>601</v>
      </c>
      <c r="G2289" s="70">
        <v>56494</v>
      </c>
      <c r="H2289" s="70">
        <f>G2289*18%</f>
        <v>10168.92</v>
      </c>
      <c r="I2289" s="70">
        <f>G2289+H2289</f>
        <v>66662.92</v>
      </c>
      <c r="J2289" s="67" t="s">
        <v>6994</v>
      </c>
    </row>
    <row r="2290" spans="1:10" x14ac:dyDescent="0.3">
      <c r="A2290" s="68">
        <v>43636</v>
      </c>
      <c r="B2290" s="66" t="s">
        <v>6999</v>
      </c>
      <c r="C2290" s="66" t="s">
        <v>7021</v>
      </c>
      <c r="D2290" s="66">
        <v>110</v>
      </c>
      <c r="E2290" s="67">
        <v>84</v>
      </c>
      <c r="F2290" s="70">
        <v>601</v>
      </c>
      <c r="G2290" s="70">
        <v>50484</v>
      </c>
      <c r="H2290" s="70">
        <f>G2290*18%</f>
        <v>9087.119999999999</v>
      </c>
      <c r="I2290" s="70">
        <f>G2290+H2290</f>
        <v>59571.119999999995</v>
      </c>
      <c r="J2290" s="67" t="s">
        <v>6994</v>
      </c>
    </row>
    <row r="2291" spans="1:10" x14ac:dyDescent="0.3">
      <c r="A2291" s="68">
        <v>43636</v>
      </c>
      <c r="B2291" s="66" t="s">
        <v>6999</v>
      </c>
      <c r="C2291" s="66" t="s">
        <v>7021</v>
      </c>
      <c r="D2291" s="66">
        <v>110</v>
      </c>
      <c r="E2291" s="67">
        <v>116</v>
      </c>
      <c r="F2291" s="70">
        <v>601</v>
      </c>
      <c r="G2291" s="70">
        <v>69716</v>
      </c>
      <c r="H2291" s="70">
        <f>G2291*18%</f>
        <v>12548.88</v>
      </c>
      <c r="I2291" s="70">
        <f>G2291+H2291</f>
        <v>82264.88</v>
      </c>
      <c r="J2291" s="67" t="s">
        <v>6994</v>
      </c>
    </row>
    <row r="2292" spans="1:10" x14ac:dyDescent="0.3">
      <c r="A2292" s="68">
        <v>43636</v>
      </c>
      <c r="B2292" s="66" t="s">
        <v>6999</v>
      </c>
      <c r="C2292" s="66" t="s">
        <v>7021</v>
      </c>
      <c r="D2292" s="66">
        <v>110</v>
      </c>
      <c r="E2292" s="67">
        <v>292</v>
      </c>
      <c r="F2292" s="70">
        <v>601</v>
      </c>
      <c r="G2292" s="70">
        <v>175492</v>
      </c>
      <c r="H2292" s="70">
        <f>G2292*18%</f>
        <v>31588.559999999998</v>
      </c>
      <c r="I2292" s="70">
        <f>G2292+H2292</f>
        <v>207080.56</v>
      </c>
      <c r="J2292" s="67" t="s">
        <v>6994</v>
      </c>
    </row>
    <row r="2293" spans="1:10" x14ac:dyDescent="0.3">
      <c r="A2293" s="68">
        <v>43636</v>
      </c>
      <c r="B2293" s="66" t="s">
        <v>7001</v>
      </c>
      <c r="C2293" s="66" t="s">
        <v>7021</v>
      </c>
      <c r="D2293" s="66">
        <v>90</v>
      </c>
      <c r="E2293" s="67">
        <v>281</v>
      </c>
      <c r="F2293" s="70">
        <v>416</v>
      </c>
      <c r="G2293" s="70">
        <v>116896</v>
      </c>
      <c r="H2293" s="70">
        <f>G2293*18%</f>
        <v>21041.279999999999</v>
      </c>
      <c r="I2293" s="70">
        <f>G2293+H2293</f>
        <v>137937.28</v>
      </c>
      <c r="J2293" s="67" t="s">
        <v>6994</v>
      </c>
    </row>
    <row r="2294" spans="1:10" x14ac:dyDescent="0.3">
      <c r="A2294" s="68">
        <v>43636</v>
      </c>
      <c r="B2294" s="66" t="s">
        <v>7001</v>
      </c>
      <c r="C2294" s="66" t="s">
        <v>7021</v>
      </c>
      <c r="D2294" s="66">
        <v>90</v>
      </c>
      <c r="E2294" s="67">
        <v>264</v>
      </c>
      <c r="F2294" s="70">
        <v>416</v>
      </c>
      <c r="G2294" s="70">
        <v>109824</v>
      </c>
      <c r="H2294" s="70">
        <f>G2294*18%</f>
        <v>19768.32</v>
      </c>
      <c r="I2294" s="70">
        <f>G2294+H2294</f>
        <v>129592.32000000001</v>
      </c>
      <c r="J2294" s="67" t="s">
        <v>6994</v>
      </c>
    </row>
    <row r="2295" spans="1:10" x14ac:dyDescent="0.3">
      <c r="A2295" s="68">
        <v>43636</v>
      </c>
      <c r="B2295" s="66" t="s">
        <v>6999</v>
      </c>
      <c r="C2295" s="66" t="s">
        <v>7021</v>
      </c>
      <c r="D2295" s="66">
        <v>110</v>
      </c>
      <c r="E2295" s="67">
        <v>500</v>
      </c>
      <c r="F2295" s="70">
        <v>601</v>
      </c>
      <c r="G2295" s="70">
        <v>300500</v>
      </c>
      <c r="H2295" s="70">
        <f>G2295*18%</f>
        <v>54090</v>
      </c>
      <c r="I2295" s="70">
        <f>G2295+H2295</f>
        <v>354590</v>
      </c>
      <c r="J2295" s="67" t="s">
        <v>6994</v>
      </c>
    </row>
    <row r="2296" spans="1:10" x14ac:dyDescent="0.3">
      <c r="A2296" s="68">
        <v>43636</v>
      </c>
      <c r="B2296" s="66" t="s">
        <v>7001</v>
      </c>
      <c r="C2296" s="66" t="s">
        <v>7021</v>
      </c>
      <c r="D2296" s="66">
        <v>110</v>
      </c>
      <c r="E2296" s="67">
        <v>400</v>
      </c>
      <c r="F2296" s="70">
        <v>576.70000000000005</v>
      </c>
      <c r="G2296" s="70">
        <v>230680.00000000003</v>
      </c>
      <c r="H2296" s="70">
        <f>G2296*18%</f>
        <v>41522.400000000001</v>
      </c>
      <c r="I2296" s="70">
        <f>G2296+H2296</f>
        <v>272202.40000000002</v>
      </c>
      <c r="J2296" s="67" t="s">
        <v>6994</v>
      </c>
    </row>
    <row r="2297" spans="1:10" x14ac:dyDescent="0.3">
      <c r="A2297" s="68">
        <v>43636</v>
      </c>
      <c r="B2297" s="66" t="s">
        <v>6999</v>
      </c>
      <c r="C2297" s="66" t="s">
        <v>7021</v>
      </c>
      <c r="D2297" s="66">
        <v>90</v>
      </c>
      <c r="E2297" s="67">
        <v>400</v>
      </c>
      <c r="F2297" s="70">
        <v>386.9</v>
      </c>
      <c r="G2297" s="70">
        <v>154760</v>
      </c>
      <c r="H2297" s="70">
        <f>G2297*18%</f>
        <v>27856.799999999999</v>
      </c>
      <c r="I2297" s="70">
        <f>G2297+H2297</f>
        <v>182616.8</v>
      </c>
      <c r="J2297" s="67" t="s">
        <v>6994</v>
      </c>
    </row>
    <row r="2298" spans="1:10" x14ac:dyDescent="0.3">
      <c r="A2298" s="68">
        <v>43636</v>
      </c>
      <c r="B2298" s="66" t="s">
        <v>6999</v>
      </c>
      <c r="C2298" s="66" t="s">
        <v>7021</v>
      </c>
      <c r="D2298" s="66">
        <v>75</v>
      </c>
      <c r="E2298" s="67">
        <v>172</v>
      </c>
      <c r="F2298" s="70">
        <v>277.39999999999998</v>
      </c>
      <c r="G2298" s="70">
        <v>47712.799999999996</v>
      </c>
      <c r="H2298" s="70">
        <f>G2298*18%</f>
        <v>8588.3039999999983</v>
      </c>
      <c r="I2298" s="70">
        <f>G2298+H2298</f>
        <v>56301.103999999992</v>
      </c>
      <c r="J2298" s="67" t="s">
        <v>6994</v>
      </c>
    </row>
    <row r="2299" spans="1:10" x14ac:dyDescent="0.3">
      <c r="A2299" s="68">
        <v>43636</v>
      </c>
      <c r="B2299" s="66" t="s">
        <v>6999</v>
      </c>
      <c r="C2299" s="66" t="s">
        <v>7021</v>
      </c>
      <c r="D2299" s="66">
        <v>63</v>
      </c>
      <c r="E2299" s="67">
        <v>280</v>
      </c>
      <c r="F2299" s="70">
        <v>204.4</v>
      </c>
      <c r="G2299" s="70">
        <v>57232</v>
      </c>
      <c r="H2299" s="70">
        <f>G2299*18%</f>
        <v>10301.76</v>
      </c>
      <c r="I2299" s="70">
        <f>G2299+H2299</f>
        <v>67533.759999999995</v>
      </c>
      <c r="J2299" s="67" t="s">
        <v>6994</v>
      </c>
    </row>
    <row r="2300" spans="1:10" x14ac:dyDescent="0.3">
      <c r="A2300" s="68">
        <v>43636</v>
      </c>
      <c r="B2300" s="66" t="s">
        <v>6999</v>
      </c>
      <c r="C2300" s="66" t="s">
        <v>7021</v>
      </c>
      <c r="D2300" s="66">
        <v>75</v>
      </c>
      <c r="E2300" s="67">
        <v>228</v>
      </c>
      <c r="F2300" s="70">
        <v>277.39999999999998</v>
      </c>
      <c r="G2300" s="70">
        <v>63247.199999999997</v>
      </c>
      <c r="H2300" s="70">
        <f>G2300*18%</f>
        <v>11384.495999999999</v>
      </c>
      <c r="I2300" s="70">
        <f>G2300+H2300</f>
        <v>74631.695999999996</v>
      </c>
      <c r="J2300" s="67" t="s">
        <v>6994</v>
      </c>
    </row>
    <row r="2301" spans="1:10" x14ac:dyDescent="0.3">
      <c r="A2301" s="68">
        <v>43636</v>
      </c>
      <c r="B2301" s="66" t="s">
        <v>6999</v>
      </c>
      <c r="C2301" s="66" t="s">
        <v>7021</v>
      </c>
      <c r="D2301" s="66">
        <v>63</v>
      </c>
      <c r="E2301" s="67">
        <v>120</v>
      </c>
      <c r="F2301" s="70">
        <v>204.4</v>
      </c>
      <c r="G2301" s="70">
        <v>24528</v>
      </c>
      <c r="H2301" s="70">
        <f>G2301*18%</f>
        <v>4415.04</v>
      </c>
      <c r="I2301" s="70">
        <f>G2301+H2301</f>
        <v>28943.040000000001</v>
      </c>
      <c r="J2301" s="67" t="s">
        <v>6994</v>
      </c>
    </row>
    <row r="2302" spans="1:10" x14ac:dyDescent="0.3">
      <c r="A2302" s="68">
        <v>43637</v>
      </c>
      <c r="B2302" s="66" t="s">
        <v>6999</v>
      </c>
      <c r="C2302" s="66" t="s">
        <v>7021</v>
      </c>
      <c r="D2302" s="66">
        <v>110</v>
      </c>
      <c r="E2302" s="67">
        <v>426</v>
      </c>
      <c r="F2302" s="70">
        <v>601</v>
      </c>
      <c r="G2302" s="70">
        <v>256026</v>
      </c>
      <c r="H2302" s="70">
        <f>G2302*18%</f>
        <v>46084.68</v>
      </c>
      <c r="I2302" s="70">
        <f>G2302+H2302</f>
        <v>302110.68</v>
      </c>
      <c r="J2302" s="67" t="s">
        <v>6994</v>
      </c>
    </row>
    <row r="2303" spans="1:10" x14ac:dyDescent="0.3">
      <c r="A2303" s="68">
        <v>43637</v>
      </c>
      <c r="B2303" s="66" t="s">
        <v>6999</v>
      </c>
      <c r="C2303" s="66" t="s">
        <v>7021</v>
      </c>
      <c r="D2303" s="66">
        <v>110</v>
      </c>
      <c r="E2303" s="67">
        <v>405</v>
      </c>
      <c r="F2303" s="70">
        <v>601</v>
      </c>
      <c r="G2303" s="70">
        <v>243405</v>
      </c>
      <c r="H2303" s="70">
        <f>G2303*18%</f>
        <v>43812.9</v>
      </c>
      <c r="I2303" s="70">
        <f>G2303+H2303</f>
        <v>287217.90000000002</v>
      </c>
      <c r="J2303" s="67" t="s">
        <v>6994</v>
      </c>
    </row>
    <row r="2304" spans="1:10" x14ac:dyDescent="0.3">
      <c r="A2304" s="68">
        <v>43637</v>
      </c>
      <c r="B2304" s="66" t="s">
        <v>6999</v>
      </c>
      <c r="C2304" s="66" t="s">
        <v>7021</v>
      </c>
      <c r="D2304" s="66">
        <v>110</v>
      </c>
      <c r="E2304" s="67">
        <v>21</v>
      </c>
      <c r="F2304" s="70">
        <v>601</v>
      </c>
      <c r="G2304" s="70">
        <v>12621</v>
      </c>
      <c r="H2304" s="70">
        <f>G2304*18%</f>
        <v>2271.7799999999997</v>
      </c>
      <c r="I2304" s="70">
        <f>G2304+H2304</f>
        <v>14892.779999999999</v>
      </c>
      <c r="J2304" s="67" t="s">
        <v>6994</v>
      </c>
    </row>
    <row r="2305" spans="1:10" x14ac:dyDescent="0.3">
      <c r="A2305" s="68">
        <v>43637</v>
      </c>
      <c r="B2305" s="66" t="s">
        <v>6999</v>
      </c>
      <c r="C2305" s="66" t="s">
        <v>7021</v>
      </c>
      <c r="D2305" s="66">
        <v>110</v>
      </c>
      <c r="E2305" s="67">
        <v>500</v>
      </c>
      <c r="F2305" s="70">
        <v>601</v>
      </c>
      <c r="G2305" s="70">
        <v>300500</v>
      </c>
      <c r="H2305" s="70">
        <f>G2305*18%</f>
        <v>54090</v>
      </c>
      <c r="I2305" s="70">
        <f>G2305+H2305</f>
        <v>354590</v>
      </c>
      <c r="J2305" s="67" t="s">
        <v>6994</v>
      </c>
    </row>
    <row r="2306" spans="1:10" x14ac:dyDescent="0.3">
      <c r="A2306" s="68">
        <v>43637</v>
      </c>
      <c r="B2306" s="66" t="s">
        <v>6999</v>
      </c>
      <c r="C2306" s="66" t="s">
        <v>7021</v>
      </c>
      <c r="D2306" s="66">
        <v>90</v>
      </c>
      <c r="E2306" s="67">
        <v>650</v>
      </c>
      <c r="F2306" s="70">
        <v>386.9</v>
      </c>
      <c r="G2306" s="70">
        <v>251484.99999999997</v>
      </c>
      <c r="H2306" s="70">
        <f>G2306*18%</f>
        <v>45267.299999999996</v>
      </c>
      <c r="I2306" s="70">
        <f>G2306+H2306</f>
        <v>296752.3</v>
      </c>
      <c r="J2306" s="67" t="s">
        <v>6994</v>
      </c>
    </row>
    <row r="2307" spans="1:10" x14ac:dyDescent="0.3">
      <c r="A2307" s="68">
        <v>43637</v>
      </c>
      <c r="B2307" s="66" t="s">
        <v>6999</v>
      </c>
      <c r="C2307" s="66" t="s">
        <v>7021</v>
      </c>
      <c r="D2307" s="66">
        <v>63</v>
      </c>
      <c r="E2307" s="67">
        <v>600</v>
      </c>
      <c r="F2307" s="70">
        <v>204.4</v>
      </c>
      <c r="G2307" s="70">
        <v>122640</v>
      </c>
      <c r="H2307" s="70">
        <f>G2307*18%</f>
        <v>22075.200000000001</v>
      </c>
      <c r="I2307" s="70">
        <f>G2307+H2307</f>
        <v>144715.20000000001</v>
      </c>
      <c r="J2307" s="67" t="s">
        <v>6994</v>
      </c>
    </row>
    <row r="2308" spans="1:10" x14ac:dyDescent="0.3">
      <c r="A2308" s="68">
        <v>43637</v>
      </c>
      <c r="B2308" s="66" t="s">
        <v>6999</v>
      </c>
      <c r="C2308" s="66" t="s">
        <v>7021</v>
      </c>
      <c r="D2308" s="66">
        <v>63</v>
      </c>
      <c r="E2308" s="67">
        <v>430</v>
      </c>
      <c r="F2308" s="70">
        <v>204.4</v>
      </c>
      <c r="G2308" s="70">
        <v>87892</v>
      </c>
      <c r="H2308" s="70">
        <f>G2308*18%</f>
        <v>15820.56</v>
      </c>
      <c r="I2308" s="70">
        <f>G2308+H2308</f>
        <v>103712.56</v>
      </c>
      <c r="J2308" s="67" t="s">
        <v>6994</v>
      </c>
    </row>
    <row r="2309" spans="1:10" x14ac:dyDescent="0.3">
      <c r="A2309" s="68">
        <v>43637</v>
      </c>
      <c r="B2309" s="66" t="s">
        <v>6999</v>
      </c>
      <c r="C2309" s="66" t="s">
        <v>7021</v>
      </c>
      <c r="D2309" s="66">
        <v>63</v>
      </c>
      <c r="E2309" s="67">
        <v>970</v>
      </c>
      <c r="F2309" s="70">
        <v>204.4</v>
      </c>
      <c r="G2309" s="70">
        <v>198268</v>
      </c>
      <c r="H2309" s="70">
        <f>G2309*18%</f>
        <v>35688.239999999998</v>
      </c>
      <c r="I2309" s="70">
        <f>G2309+H2309</f>
        <v>233956.24</v>
      </c>
      <c r="J2309" s="67" t="s">
        <v>6994</v>
      </c>
    </row>
    <row r="2310" spans="1:10" x14ac:dyDescent="0.3">
      <c r="A2310" s="68">
        <v>43637</v>
      </c>
      <c r="B2310" s="66" t="s">
        <v>6999</v>
      </c>
      <c r="C2310" s="66" t="s">
        <v>7021</v>
      </c>
      <c r="D2310" s="66">
        <v>110</v>
      </c>
      <c r="E2310" s="67">
        <v>454</v>
      </c>
      <c r="F2310" s="70">
        <v>601</v>
      </c>
      <c r="G2310" s="70">
        <v>272854</v>
      </c>
      <c r="H2310" s="70">
        <f>G2310*18%</f>
        <v>49113.72</v>
      </c>
      <c r="I2310" s="70">
        <f>G2310+H2310</f>
        <v>321967.71999999997</v>
      </c>
      <c r="J2310" s="67" t="s">
        <v>6994</v>
      </c>
    </row>
    <row r="2311" spans="1:10" x14ac:dyDescent="0.3">
      <c r="A2311" s="68">
        <v>43637</v>
      </c>
      <c r="B2311" s="66" t="s">
        <v>6999</v>
      </c>
      <c r="C2311" s="66" t="s">
        <v>7021</v>
      </c>
      <c r="D2311" s="66">
        <v>110</v>
      </c>
      <c r="E2311" s="67">
        <v>192</v>
      </c>
      <c r="F2311" s="70">
        <v>601</v>
      </c>
      <c r="G2311" s="70">
        <v>115392</v>
      </c>
      <c r="H2311" s="70">
        <f>G2311*18%</f>
        <v>20770.559999999998</v>
      </c>
      <c r="I2311" s="70">
        <f>G2311+H2311</f>
        <v>136162.56</v>
      </c>
      <c r="J2311" s="67" t="s">
        <v>6994</v>
      </c>
    </row>
    <row r="2312" spans="1:10" x14ac:dyDescent="0.3">
      <c r="A2312" s="68">
        <v>43637</v>
      </c>
      <c r="B2312" s="66" t="s">
        <v>6999</v>
      </c>
      <c r="C2312" s="66" t="s">
        <v>7021</v>
      </c>
      <c r="D2312" s="66">
        <v>110</v>
      </c>
      <c r="E2312" s="67">
        <v>136</v>
      </c>
      <c r="F2312" s="70">
        <v>601</v>
      </c>
      <c r="G2312" s="70">
        <v>81736</v>
      </c>
      <c r="H2312" s="70">
        <f>G2312*18%</f>
        <v>14712.48</v>
      </c>
      <c r="I2312" s="70">
        <f>G2312+H2312</f>
        <v>96448.48</v>
      </c>
      <c r="J2312" s="67" t="s">
        <v>6994</v>
      </c>
    </row>
    <row r="2313" spans="1:10" x14ac:dyDescent="0.3">
      <c r="A2313" s="68">
        <v>43637</v>
      </c>
      <c r="B2313" s="66" t="s">
        <v>7001</v>
      </c>
      <c r="C2313" s="66" t="s">
        <v>7021</v>
      </c>
      <c r="D2313" s="66">
        <v>90</v>
      </c>
      <c r="E2313" s="67">
        <v>650</v>
      </c>
      <c r="F2313" s="70">
        <v>416</v>
      </c>
      <c r="G2313" s="70">
        <v>270400</v>
      </c>
      <c r="H2313" s="70">
        <f>G2313*18%</f>
        <v>48672</v>
      </c>
      <c r="I2313" s="70">
        <f>G2313+H2313</f>
        <v>319072</v>
      </c>
      <c r="J2313" s="67" t="s">
        <v>6994</v>
      </c>
    </row>
    <row r="2314" spans="1:10" x14ac:dyDescent="0.3">
      <c r="A2314" s="68">
        <v>43637</v>
      </c>
      <c r="B2314" s="66" t="s">
        <v>7002</v>
      </c>
      <c r="C2314" s="66" t="s">
        <v>7022</v>
      </c>
      <c r="D2314" s="66">
        <v>60</v>
      </c>
      <c r="E2314" s="67">
        <v>450</v>
      </c>
      <c r="F2314" s="70">
        <v>361</v>
      </c>
      <c r="G2314" s="70">
        <v>162450</v>
      </c>
      <c r="H2314" s="70">
        <f>G2314*18%</f>
        <v>29241</v>
      </c>
      <c r="I2314" s="70">
        <f>G2314+H2314</f>
        <v>191691</v>
      </c>
      <c r="J2314" s="67" t="s">
        <v>6994</v>
      </c>
    </row>
    <row r="2315" spans="1:10" x14ac:dyDescent="0.3">
      <c r="A2315" s="68">
        <v>43638</v>
      </c>
      <c r="B2315" s="66" t="s">
        <v>7000</v>
      </c>
      <c r="C2315" s="66" t="s">
        <v>7023</v>
      </c>
      <c r="D2315" s="66">
        <v>90</v>
      </c>
      <c r="E2315" s="67">
        <v>2000</v>
      </c>
      <c r="F2315" s="70">
        <v>36</v>
      </c>
      <c r="G2315" s="70">
        <v>72000</v>
      </c>
      <c r="H2315" s="70">
        <f>G2315*18%</f>
        <v>12960</v>
      </c>
      <c r="I2315" s="70">
        <f>G2315+H2315</f>
        <v>84960</v>
      </c>
      <c r="J2315" s="67" t="s">
        <v>6994</v>
      </c>
    </row>
    <row r="2316" spans="1:10" x14ac:dyDescent="0.3">
      <c r="A2316" s="68">
        <v>43638</v>
      </c>
      <c r="B2316" s="66" t="s">
        <v>7000</v>
      </c>
      <c r="C2316" s="66" t="s">
        <v>7023</v>
      </c>
      <c r="D2316" s="66">
        <v>90</v>
      </c>
      <c r="E2316" s="67">
        <v>3000</v>
      </c>
      <c r="F2316" s="70">
        <v>36</v>
      </c>
      <c r="G2316" s="70">
        <v>108000</v>
      </c>
      <c r="H2316" s="70">
        <f>G2316*18%</f>
        <v>19440</v>
      </c>
      <c r="I2316" s="70">
        <f>G2316+H2316</f>
        <v>127440</v>
      </c>
      <c r="J2316" s="67" t="s">
        <v>6994</v>
      </c>
    </row>
    <row r="2317" spans="1:10" x14ac:dyDescent="0.3">
      <c r="A2317" s="68">
        <v>43638</v>
      </c>
      <c r="B2317" s="66" t="s">
        <v>7000</v>
      </c>
      <c r="C2317" s="66" t="s">
        <v>7023</v>
      </c>
      <c r="D2317" s="66">
        <v>75</v>
      </c>
      <c r="E2317" s="67">
        <v>1640</v>
      </c>
      <c r="F2317" s="70">
        <v>22</v>
      </c>
      <c r="G2317" s="70">
        <v>36080</v>
      </c>
      <c r="H2317" s="70">
        <f>G2317*18%</f>
        <v>6494.4</v>
      </c>
      <c r="I2317" s="70">
        <f>G2317+H2317</f>
        <v>42574.400000000001</v>
      </c>
      <c r="J2317" s="67" t="s">
        <v>6994</v>
      </c>
    </row>
    <row r="2318" spans="1:10" x14ac:dyDescent="0.3">
      <c r="A2318" s="68">
        <v>43638</v>
      </c>
      <c r="B2318" s="66" t="s">
        <v>7003</v>
      </c>
      <c r="C2318" s="66" t="s">
        <v>7033</v>
      </c>
      <c r="D2318" s="66">
        <v>110</v>
      </c>
      <c r="E2318" s="67">
        <v>8400</v>
      </c>
      <c r="F2318" s="70">
        <v>30</v>
      </c>
      <c r="G2318" s="70">
        <v>252000</v>
      </c>
      <c r="H2318" s="70">
        <f>G2318*18%</f>
        <v>45360</v>
      </c>
      <c r="I2318" s="70">
        <f>G2318+H2318</f>
        <v>297360</v>
      </c>
      <c r="J2318" s="67" t="s">
        <v>6994</v>
      </c>
    </row>
    <row r="2319" spans="1:10" x14ac:dyDescent="0.3">
      <c r="A2319" s="68">
        <v>43638</v>
      </c>
      <c r="B2319" s="66" t="s">
        <v>7004</v>
      </c>
      <c r="C2319" s="66" t="s">
        <v>6998</v>
      </c>
      <c r="D2319" s="66">
        <v>110</v>
      </c>
      <c r="E2319" s="67">
        <v>960</v>
      </c>
      <c r="F2319" s="70">
        <v>79</v>
      </c>
      <c r="G2319" s="70">
        <v>75840</v>
      </c>
      <c r="H2319" s="70">
        <f>G2319*18%</f>
        <v>13651.199999999999</v>
      </c>
      <c r="I2319" s="70">
        <f>G2319+H2319</f>
        <v>89491.199999999997</v>
      </c>
      <c r="J2319" s="67" t="s">
        <v>6994</v>
      </c>
    </row>
    <row r="2320" spans="1:10" x14ac:dyDescent="0.3">
      <c r="A2320" s="68">
        <v>43638</v>
      </c>
      <c r="B2320" s="66" t="s">
        <v>6999</v>
      </c>
      <c r="C2320" s="66" t="s">
        <v>7021</v>
      </c>
      <c r="D2320" s="66">
        <v>110</v>
      </c>
      <c r="E2320" s="67">
        <v>426</v>
      </c>
      <c r="F2320" s="70">
        <v>601</v>
      </c>
      <c r="G2320" s="70">
        <v>256026</v>
      </c>
      <c r="H2320" s="70">
        <f>G2320*18%</f>
        <v>46084.68</v>
      </c>
      <c r="I2320" s="70">
        <f>G2320+H2320</f>
        <v>302110.68</v>
      </c>
      <c r="J2320" s="67" t="s">
        <v>6994</v>
      </c>
    </row>
    <row r="2321" spans="1:10" x14ac:dyDescent="0.3">
      <c r="A2321" s="68">
        <v>43638</v>
      </c>
      <c r="B2321" s="66" t="s">
        <v>7004</v>
      </c>
      <c r="C2321" s="66" t="s">
        <v>6998</v>
      </c>
      <c r="D2321" s="66">
        <v>110</v>
      </c>
      <c r="E2321" s="67">
        <v>1600</v>
      </c>
      <c r="F2321" s="70">
        <v>79</v>
      </c>
      <c r="G2321" s="70">
        <v>126400</v>
      </c>
      <c r="H2321" s="70">
        <f>G2321*18%</f>
        <v>22752</v>
      </c>
      <c r="I2321" s="70">
        <f>G2321+H2321</f>
        <v>149152</v>
      </c>
      <c r="J2321" s="67" t="s">
        <v>6994</v>
      </c>
    </row>
    <row r="2322" spans="1:10" x14ac:dyDescent="0.3">
      <c r="A2322" s="68">
        <v>43638</v>
      </c>
      <c r="B2322" s="66" t="s">
        <v>7004</v>
      </c>
      <c r="C2322" s="66" t="s">
        <v>6998</v>
      </c>
      <c r="D2322" s="66">
        <v>75</v>
      </c>
      <c r="E2322" s="67">
        <v>1830</v>
      </c>
      <c r="F2322" s="70">
        <v>29</v>
      </c>
      <c r="G2322" s="70">
        <v>53070</v>
      </c>
      <c r="H2322" s="70">
        <f>G2322*18%</f>
        <v>9552.6</v>
      </c>
      <c r="I2322" s="70">
        <f>G2322+H2322</f>
        <v>62622.6</v>
      </c>
      <c r="J2322" s="67" t="s">
        <v>6994</v>
      </c>
    </row>
    <row r="2323" spans="1:10" x14ac:dyDescent="0.3">
      <c r="A2323" s="68">
        <v>43638</v>
      </c>
      <c r="B2323" s="66" t="s">
        <v>7003</v>
      </c>
      <c r="C2323" s="66" t="s">
        <v>7033</v>
      </c>
      <c r="D2323" s="66">
        <v>90</v>
      </c>
      <c r="E2323" s="67">
        <v>1020</v>
      </c>
      <c r="F2323" s="70">
        <v>37</v>
      </c>
      <c r="G2323" s="70">
        <v>37740</v>
      </c>
      <c r="H2323" s="70">
        <f>G2323*18%</f>
        <v>6793.2</v>
      </c>
      <c r="I2323" s="70">
        <f>G2323+H2323</f>
        <v>44533.2</v>
      </c>
      <c r="J2323" s="67" t="s">
        <v>6994</v>
      </c>
    </row>
    <row r="2324" spans="1:10" x14ac:dyDescent="0.3">
      <c r="A2324" s="68">
        <v>43638</v>
      </c>
      <c r="B2324" s="66" t="s">
        <v>6999</v>
      </c>
      <c r="C2324" s="66" t="s">
        <v>7021</v>
      </c>
      <c r="D2324" s="66">
        <v>110</v>
      </c>
      <c r="E2324" s="67">
        <v>426</v>
      </c>
      <c r="F2324" s="70">
        <v>601</v>
      </c>
      <c r="G2324" s="70">
        <v>256026</v>
      </c>
      <c r="H2324" s="70">
        <f>G2324*18%</f>
        <v>46084.68</v>
      </c>
      <c r="I2324" s="70">
        <f>G2324+H2324</f>
        <v>302110.68</v>
      </c>
      <c r="J2324" s="67" t="s">
        <v>6994</v>
      </c>
    </row>
    <row r="2325" spans="1:10" x14ac:dyDescent="0.3">
      <c r="A2325" s="68">
        <v>43638</v>
      </c>
      <c r="B2325" s="66" t="s">
        <v>6999</v>
      </c>
      <c r="C2325" s="66" t="s">
        <v>7021</v>
      </c>
      <c r="D2325" s="66">
        <v>75</v>
      </c>
      <c r="E2325" s="67">
        <v>909</v>
      </c>
      <c r="F2325" s="70">
        <v>277.39999999999998</v>
      </c>
      <c r="G2325" s="70">
        <v>252156.59999999998</v>
      </c>
      <c r="H2325" s="70">
        <f>G2325*18%</f>
        <v>45388.187999999995</v>
      </c>
      <c r="I2325" s="70">
        <f>G2325+H2325</f>
        <v>297544.78799999994</v>
      </c>
      <c r="J2325" s="67" t="s">
        <v>6994</v>
      </c>
    </row>
    <row r="2326" spans="1:10" x14ac:dyDescent="0.3">
      <c r="A2326" s="68">
        <v>43638</v>
      </c>
      <c r="B2326" s="66" t="s">
        <v>6999</v>
      </c>
      <c r="C2326" s="66" t="s">
        <v>7021</v>
      </c>
      <c r="D2326" s="66">
        <v>75</v>
      </c>
      <c r="E2326" s="67">
        <v>91</v>
      </c>
      <c r="F2326" s="70">
        <v>277.39999999999998</v>
      </c>
      <c r="G2326" s="70">
        <v>25243.399999999998</v>
      </c>
      <c r="H2326" s="70">
        <f>G2326*18%</f>
        <v>4543.811999999999</v>
      </c>
      <c r="I2326" s="70">
        <f>G2326+H2326</f>
        <v>29787.211999999996</v>
      </c>
      <c r="J2326" s="67" t="s">
        <v>6994</v>
      </c>
    </row>
    <row r="2327" spans="1:10" x14ac:dyDescent="0.3">
      <c r="A2327" s="68">
        <v>43638</v>
      </c>
      <c r="B2327" s="66" t="s">
        <v>6999</v>
      </c>
      <c r="C2327" s="66" t="s">
        <v>7021</v>
      </c>
      <c r="D2327" s="66">
        <v>63</v>
      </c>
      <c r="E2327" s="67">
        <v>362</v>
      </c>
      <c r="F2327" s="70">
        <v>204.4</v>
      </c>
      <c r="G2327" s="70">
        <v>73992.800000000003</v>
      </c>
      <c r="H2327" s="70">
        <f>G2327*18%</f>
        <v>13318.704</v>
      </c>
      <c r="I2327" s="70">
        <f>G2327+H2327</f>
        <v>87311.504000000001</v>
      </c>
      <c r="J2327" s="67" t="s">
        <v>6994</v>
      </c>
    </row>
    <row r="2328" spans="1:10" x14ac:dyDescent="0.3">
      <c r="A2328" s="68">
        <v>43638</v>
      </c>
      <c r="B2328" s="66" t="s">
        <v>6999</v>
      </c>
      <c r="C2328" s="66" t="s">
        <v>7021</v>
      </c>
      <c r="D2328" s="66">
        <v>63</v>
      </c>
      <c r="E2328" s="67">
        <v>547</v>
      </c>
      <c r="F2328" s="70">
        <v>204.4</v>
      </c>
      <c r="G2328" s="70">
        <v>111806.8</v>
      </c>
      <c r="H2328" s="70">
        <f>G2328*18%</f>
        <v>20125.223999999998</v>
      </c>
      <c r="I2328" s="70">
        <f>G2328+H2328</f>
        <v>131932.024</v>
      </c>
      <c r="J2328" s="67" t="s">
        <v>6994</v>
      </c>
    </row>
    <row r="2329" spans="1:10" x14ac:dyDescent="0.3">
      <c r="A2329" s="68">
        <v>43638</v>
      </c>
      <c r="B2329" s="66" t="s">
        <v>6999</v>
      </c>
      <c r="C2329" s="66" t="s">
        <v>7021</v>
      </c>
      <c r="D2329" s="66">
        <v>63</v>
      </c>
      <c r="E2329" s="67">
        <v>91</v>
      </c>
      <c r="F2329" s="70">
        <v>204.4</v>
      </c>
      <c r="G2329" s="70">
        <v>18600.400000000001</v>
      </c>
      <c r="H2329" s="70">
        <f>G2329*18%</f>
        <v>3348.0720000000001</v>
      </c>
      <c r="I2329" s="70">
        <f>G2329+H2329</f>
        <v>21948.472000000002</v>
      </c>
      <c r="J2329" s="67" t="s">
        <v>6994</v>
      </c>
    </row>
    <row r="2330" spans="1:10" x14ac:dyDescent="0.3">
      <c r="A2330" s="68">
        <v>43638</v>
      </c>
      <c r="B2330" s="66" t="s">
        <v>7001</v>
      </c>
      <c r="C2330" s="66" t="s">
        <v>7021</v>
      </c>
      <c r="D2330" s="66">
        <v>110</v>
      </c>
      <c r="E2330" s="67">
        <v>200</v>
      </c>
      <c r="F2330" s="70">
        <v>576.70000000000005</v>
      </c>
      <c r="G2330" s="70">
        <v>115340.00000000001</v>
      </c>
      <c r="H2330" s="70">
        <f>G2330*18%</f>
        <v>20761.2</v>
      </c>
      <c r="I2330" s="70">
        <f>G2330+H2330</f>
        <v>136101.20000000001</v>
      </c>
      <c r="J2330" s="67" t="s">
        <v>6994</v>
      </c>
    </row>
    <row r="2331" spans="1:10" x14ac:dyDescent="0.3">
      <c r="A2331" s="68">
        <v>43638</v>
      </c>
      <c r="B2331" s="66" t="s">
        <v>6999</v>
      </c>
      <c r="C2331" s="66" t="s">
        <v>7021</v>
      </c>
      <c r="D2331" s="66">
        <v>90</v>
      </c>
      <c r="E2331" s="67">
        <v>400</v>
      </c>
      <c r="F2331" s="70">
        <v>386.9</v>
      </c>
      <c r="G2331" s="70">
        <v>154760</v>
      </c>
      <c r="H2331" s="70">
        <f>G2331*18%</f>
        <v>27856.799999999999</v>
      </c>
      <c r="I2331" s="70">
        <f>G2331+H2331</f>
        <v>182616.8</v>
      </c>
      <c r="J2331" s="67" t="s">
        <v>6994</v>
      </c>
    </row>
    <row r="2332" spans="1:10" x14ac:dyDescent="0.3">
      <c r="A2332" s="68">
        <v>43638</v>
      </c>
      <c r="B2332" s="66" t="s">
        <v>6999</v>
      </c>
      <c r="C2332" s="66" t="s">
        <v>7021</v>
      </c>
      <c r="D2332" s="66">
        <v>75</v>
      </c>
      <c r="E2332" s="67">
        <v>357</v>
      </c>
      <c r="F2332" s="70">
        <v>277.39999999999998</v>
      </c>
      <c r="G2332" s="70">
        <v>99031.799999999988</v>
      </c>
      <c r="H2332" s="70">
        <f>G2332*18%</f>
        <v>17825.723999999998</v>
      </c>
      <c r="I2332" s="70">
        <f>G2332+H2332</f>
        <v>116857.52399999999</v>
      </c>
      <c r="J2332" s="67" t="s">
        <v>6994</v>
      </c>
    </row>
    <row r="2333" spans="1:10" x14ac:dyDescent="0.3">
      <c r="A2333" s="68">
        <v>43638</v>
      </c>
      <c r="B2333" s="66" t="s">
        <v>6999</v>
      </c>
      <c r="C2333" s="66" t="s">
        <v>7021</v>
      </c>
      <c r="D2333" s="66">
        <v>75</v>
      </c>
      <c r="E2333" s="67">
        <v>193</v>
      </c>
      <c r="F2333" s="70">
        <v>277.39999999999998</v>
      </c>
      <c r="G2333" s="70">
        <v>53538.2</v>
      </c>
      <c r="H2333" s="70">
        <f>G2333*18%</f>
        <v>9636.8759999999984</v>
      </c>
      <c r="I2333" s="70">
        <f>G2333+H2333</f>
        <v>63175.075999999994</v>
      </c>
      <c r="J2333" s="67" t="s">
        <v>6994</v>
      </c>
    </row>
    <row r="2334" spans="1:10" x14ac:dyDescent="0.3">
      <c r="A2334" s="68">
        <v>43638</v>
      </c>
      <c r="B2334" s="66" t="s">
        <v>6999</v>
      </c>
      <c r="C2334" s="66" t="s">
        <v>7021</v>
      </c>
      <c r="D2334" s="66">
        <v>63</v>
      </c>
      <c r="E2334" s="67">
        <v>161</v>
      </c>
      <c r="F2334" s="70">
        <v>204.4</v>
      </c>
      <c r="G2334" s="70">
        <v>32908.400000000001</v>
      </c>
      <c r="H2334" s="70">
        <f>G2334*18%</f>
        <v>5923.5119999999997</v>
      </c>
      <c r="I2334" s="70">
        <f>G2334+H2334</f>
        <v>38831.912000000004</v>
      </c>
      <c r="J2334" s="67" t="s">
        <v>6994</v>
      </c>
    </row>
    <row r="2335" spans="1:10" x14ac:dyDescent="0.3">
      <c r="A2335" s="68">
        <v>43638</v>
      </c>
      <c r="B2335" s="66" t="s">
        <v>6999</v>
      </c>
      <c r="C2335" s="66" t="s">
        <v>7021</v>
      </c>
      <c r="D2335" s="66">
        <v>63</v>
      </c>
      <c r="E2335" s="67">
        <v>389</v>
      </c>
      <c r="F2335" s="70">
        <v>204.4</v>
      </c>
      <c r="G2335" s="70">
        <v>79511.600000000006</v>
      </c>
      <c r="H2335" s="70">
        <f>G2335*18%</f>
        <v>14312.088</v>
      </c>
      <c r="I2335" s="70">
        <f>G2335+H2335</f>
        <v>93823.688000000009</v>
      </c>
      <c r="J2335" s="67" t="s">
        <v>6994</v>
      </c>
    </row>
    <row r="2336" spans="1:10" x14ac:dyDescent="0.3">
      <c r="A2336" s="68">
        <v>43638</v>
      </c>
      <c r="B2336" s="66" t="s">
        <v>7001</v>
      </c>
      <c r="C2336" s="66" t="s">
        <v>7021</v>
      </c>
      <c r="D2336" s="66">
        <v>110</v>
      </c>
      <c r="E2336" s="67">
        <v>205</v>
      </c>
      <c r="F2336" s="70">
        <v>576.70000000000005</v>
      </c>
      <c r="G2336" s="70">
        <v>118223.50000000001</v>
      </c>
      <c r="H2336" s="70">
        <f>G2336*18%</f>
        <v>21280.230000000003</v>
      </c>
      <c r="I2336" s="70">
        <f>G2336+H2336</f>
        <v>139503.73000000001</v>
      </c>
      <c r="J2336" s="67" t="s">
        <v>6994</v>
      </c>
    </row>
    <row r="2337" spans="1:10" x14ac:dyDescent="0.3">
      <c r="A2337" s="68">
        <v>43638</v>
      </c>
      <c r="B2337" s="66" t="s">
        <v>7001</v>
      </c>
      <c r="C2337" s="66" t="s">
        <v>7021</v>
      </c>
      <c r="D2337" s="66">
        <v>110</v>
      </c>
      <c r="E2337" s="67">
        <v>188</v>
      </c>
      <c r="F2337" s="70">
        <v>576.70000000000005</v>
      </c>
      <c r="G2337" s="70">
        <v>108419.6</v>
      </c>
      <c r="H2337" s="70">
        <f>G2337*18%</f>
        <v>19515.528000000002</v>
      </c>
      <c r="I2337" s="70">
        <f>G2337+H2337</f>
        <v>127935.12800000001</v>
      </c>
      <c r="J2337" s="67" t="s">
        <v>6994</v>
      </c>
    </row>
    <row r="2338" spans="1:10" x14ac:dyDescent="0.3">
      <c r="A2338" s="68">
        <v>43638</v>
      </c>
      <c r="B2338" s="66" t="s">
        <v>7001</v>
      </c>
      <c r="C2338" s="66" t="s">
        <v>7021</v>
      </c>
      <c r="D2338" s="66">
        <v>110</v>
      </c>
      <c r="E2338" s="67">
        <v>7</v>
      </c>
      <c r="F2338" s="70">
        <v>576.70000000000005</v>
      </c>
      <c r="G2338" s="70">
        <v>4036.9000000000005</v>
      </c>
      <c r="H2338" s="70">
        <f>G2338*18%</f>
        <v>726.64200000000005</v>
      </c>
      <c r="I2338" s="70">
        <f>G2338+H2338</f>
        <v>4763.5420000000004</v>
      </c>
      <c r="J2338" s="67" t="s">
        <v>6994</v>
      </c>
    </row>
    <row r="2339" spans="1:10" x14ac:dyDescent="0.3">
      <c r="A2339" s="68">
        <v>43638</v>
      </c>
      <c r="B2339" s="66" t="s">
        <v>6999</v>
      </c>
      <c r="C2339" s="66" t="s">
        <v>7021</v>
      </c>
      <c r="D2339" s="66">
        <v>90</v>
      </c>
      <c r="E2339" s="67">
        <v>400</v>
      </c>
      <c r="F2339" s="70">
        <v>386.9</v>
      </c>
      <c r="G2339" s="70">
        <v>154760</v>
      </c>
      <c r="H2339" s="70">
        <f>G2339*18%</f>
        <v>27856.799999999999</v>
      </c>
      <c r="I2339" s="70">
        <f>G2339+H2339</f>
        <v>182616.8</v>
      </c>
      <c r="J2339" s="67" t="s">
        <v>6994</v>
      </c>
    </row>
    <row r="2340" spans="1:10" x14ac:dyDescent="0.3">
      <c r="A2340" s="68">
        <v>43638</v>
      </c>
      <c r="B2340" s="66" t="s">
        <v>6999</v>
      </c>
      <c r="C2340" s="66" t="s">
        <v>7021</v>
      </c>
      <c r="D2340" s="66">
        <v>75</v>
      </c>
      <c r="E2340" s="67">
        <v>220</v>
      </c>
      <c r="F2340" s="70">
        <v>277.39999999999998</v>
      </c>
      <c r="G2340" s="70">
        <v>61027.999999999993</v>
      </c>
      <c r="H2340" s="70">
        <f>G2340*18%</f>
        <v>10985.039999999999</v>
      </c>
      <c r="I2340" s="70">
        <f>G2340+H2340</f>
        <v>72013.039999999994</v>
      </c>
      <c r="J2340" s="67" t="s">
        <v>6994</v>
      </c>
    </row>
    <row r="2341" spans="1:10" x14ac:dyDescent="0.3">
      <c r="A2341" s="68">
        <v>43638</v>
      </c>
      <c r="B2341" s="66" t="s">
        <v>6999</v>
      </c>
      <c r="C2341" s="66" t="s">
        <v>7021</v>
      </c>
      <c r="D2341" s="66">
        <v>75</v>
      </c>
      <c r="E2341" s="67">
        <v>180</v>
      </c>
      <c r="F2341" s="70">
        <v>277.39999999999998</v>
      </c>
      <c r="G2341" s="70">
        <v>49931.999999999993</v>
      </c>
      <c r="H2341" s="70">
        <f>G2341*18%</f>
        <v>8987.7599999999984</v>
      </c>
      <c r="I2341" s="70">
        <f>G2341+H2341</f>
        <v>58919.759999999995</v>
      </c>
      <c r="J2341" s="67" t="s">
        <v>6994</v>
      </c>
    </row>
    <row r="2342" spans="1:10" x14ac:dyDescent="0.3">
      <c r="A2342" s="68">
        <v>43638</v>
      </c>
      <c r="B2342" s="66" t="s">
        <v>6999</v>
      </c>
      <c r="C2342" s="66" t="s">
        <v>7021</v>
      </c>
      <c r="D2342" s="66">
        <v>63</v>
      </c>
      <c r="E2342" s="67">
        <v>5</v>
      </c>
      <c r="F2342" s="70">
        <v>204.4</v>
      </c>
      <c r="G2342" s="70">
        <v>1022</v>
      </c>
      <c r="H2342" s="70">
        <f>G2342*18%</f>
        <v>183.95999999999998</v>
      </c>
      <c r="I2342" s="70">
        <f>G2342+H2342</f>
        <v>1205.96</v>
      </c>
      <c r="J2342" s="67" t="s">
        <v>6994</v>
      </c>
    </row>
    <row r="2343" spans="1:10" x14ac:dyDescent="0.3">
      <c r="A2343" s="68">
        <v>43638</v>
      </c>
      <c r="B2343" s="66" t="s">
        <v>6999</v>
      </c>
      <c r="C2343" s="66" t="s">
        <v>7021</v>
      </c>
      <c r="D2343" s="66">
        <v>63</v>
      </c>
      <c r="E2343" s="67">
        <v>395</v>
      </c>
      <c r="F2343" s="70">
        <v>204.4</v>
      </c>
      <c r="G2343" s="70">
        <v>80738</v>
      </c>
      <c r="H2343" s="70">
        <f>G2343*18%</f>
        <v>14532.84</v>
      </c>
      <c r="I2343" s="70">
        <f>G2343+H2343</f>
        <v>95270.84</v>
      </c>
      <c r="J2343" s="67" t="s">
        <v>6994</v>
      </c>
    </row>
    <row r="2344" spans="1:10" x14ac:dyDescent="0.3">
      <c r="A2344" s="68">
        <v>43639</v>
      </c>
      <c r="B2344" s="66" t="s">
        <v>6999</v>
      </c>
      <c r="C2344" s="66" t="s">
        <v>7021</v>
      </c>
      <c r="D2344" s="66">
        <v>110</v>
      </c>
      <c r="E2344" s="67">
        <v>426</v>
      </c>
      <c r="F2344" s="70">
        <v>601</v>
      </c>
      <c r="G2344" s="70">
        <v>256026</v>
      </c>
      <c r="H2344" s="70">
        <f>G2344*18%</f>
        <v>46084.68</v>
      </c>
      <c r="I2344" s="70">
        <f>G2344+H2344</f>
        <v>302110.68</v>
      </c>
      <c r="J2344" s="67" t="s">
        <v>6994</v>
      </c>
    </row>
    <row r="2345" spans="1:10" x14ac:dyDescent="0.3">
      <c r="A2345" s="68">
        <v>43639</v>
      </c>
      <c r="B2345" s="66" t="s">
        <v>6999</v>
      </c>
      <c r="C2345" s="66" t="s">
        <v>7021</v>
      </c>
      <c r="D2345" s="66">
        <v>75</v>
      </c>
      <c r="E2345" s="67">
        <v>268</v>
      </c>
      <c r="F2345" s="70">
        <v>277.39999999999998</v>
      </c>
      <c r="G2345" s="70">
        <v>74343.199999999997</v>
      </c>
      <c r="H2345" s="70">
        <f>G2345*18%</f>
        <v>13381.776</v>
      </c>
      <c r="I2345" s="70">
        <f>G2345+H2345</f>
        <v>87724.975999999995</v>
      </c>
      <c r="J2345" s="67" t="s">
        <v>6994</v>
      </c>
    </row>
    <row r="2346" spans="1:10" x14ac:dyDescent="0.3">
      <c r="A2346" s="68">
        <v>43639</v>
      </c>
      <c r="B2346" s="66" t="s">
        <v>6999</v>
      </c>
      <c r="C2346" s="66" t="s">
        <v>7021</v>
      </c>
      <c r="D2346" s="66">
        <v>75</v>
      </c>
      <c r="E2346" s="67">
        <v>32</v>
      </c>
      <c r="F2346" s="70">
        <v>277.39999999999998</v>
      </c>
      <c r="G2346" s="70">
        <v>8876.7999999999993</v>
      </c>
      <c r="H2346" s="70">
        <f>G2346*18%</f>
        <v>1597.8239999999998</v>
      </c>
      <c r="I2346" s="70">
        <f>G2346+H2346</f>
        <v>10474.624</v>
      </c>
      <c r="J2346" s="67" t="s">
        <v>6994</v>
      </c>
    </row>
    <row r="2347" spans="1:10" x14ac:dyDescent="0.3">
      <c r="A2347" s="68">
        <v>43639</v>
      </c>
      <c r="B2347" s="66" t="s">
        <v>6999</v>
      </c>
      <c r="C2347" s="66" t="s">
        <v>7021</v>
      </c>
      <c r="D2347" s="66">
        <v>63</v>
      </c>
      <c r="E2347" s="67">
        <v>53</v>
      </c>
      <c r="F2347" s="70">
        <v>204.4</v>
      </c>
      <c r="G2347" s="70">
        <v>10833.2</v>
      </c>
      <c r="H2347" s="70">
        <f>G2347*18%</f>
        <v>1949.9760000000001</v>
      </c>
      <c r="I2347" s="70">
        <f>G2347+H2347</f>
        <v>12783.176000000001</v>
      </c>
      <c r="J2347" s="67" t="s">
        <v>6994</v>
      </c>
    </row>
    <row r="2348" spans="1:10" x14ac:dyDescent="0.3">
      <c r="A2348" s="68">
        <v>43639</v>
      </c>
      <c r="B2348" s="66" t="s">
        <v>6999</v>
      </c>
      <c r="C2348" s="66" t="s">
        <v>7021</v>
      </c>
      <c r="D2348" s="66">
        <v>63</v>
      </c>
      <c r="E2348" s="67">
        <v>247</v>
      </c>
      <c r="F2348" s="70">
        <v>204.4</v>
      </c>
      <c r="G2348" s="70">
        <v>50486.8</v>
      </c>
      <c r="H2348" s="70">
        <f>G2348*18%</f>
        <v>9087.6239999999998</v>
      </c>
      <c r="I2348" s="70">
        <f>G2348+H2348</f>
        <v>59574.423999999999</v>
      </c>
      <c r="J2348" s="67" t="s">
        <v>6994</v>
      </c>
    </row>
    <row r="2349" spans="1:10" x14ac:dyDescent="0.3">
      <c r="A2349" s="68">
        <v>43639</v>
      </c>
      <c r="B2349" s="66" t="s">
        <v>6999</v>
      </c>
      <c r="C2349" s="66" t="s">
        <v>7021</v>
      </c>
      <c r="D2349" s="66">
        <v>63</v>
      </c>
      <c r="E2349" s="67">
        <v>1400</v>
      </c>
      <c r="F2349" s="70">
        <v>204.4</v>
      </c>
      <c r="G2349" s="70">
        <v>286160</v>
      </c>
      <c r="H2349" s="70">
        <f>G2349*18%</f>
        <v>51508.799999999996</v>
      </c>
      <c r="I2349" s="70">
        <f>G2349+H2349</f>
        <v>337668.8</v>
      </c>
      <c r="J2349" s="67" t="s">
        <v>6994</v>
      </c>
    </row>
    <row r="2350" spans="1:10" x14ac:dyDescent="0.3">
      <c r="A2350" s="68">
        <v>43639</v>
      </c>
      <c r="B2350" s="66" t="s">
        <v>6999</v>
      </c>
      <c r="C2350" s="66" t="s">
        <v>7021</v>
      </c>
      <c r="D2350" s="66">
        <v>63</v>
      </c>
      <c r="E2350" s="67">
        <v>1400</v>
      </c>
      <c r="F2350" s="70">
        <v>204.4</v>
      </c>
      <c r="G2350" s="70">
        <v>286160</v>
      </c>
      <c r="H2350" s="70">
        <f>G2350*18%</f>
        <v>51508.799999999996</v>
      </c>
      <c r="I2350" s="70">
        <f>G2350+H2350</f>
        <v>337668.8</v>
      </c>
      <c r="J2350" s="67" t="s">
        <v>6994</v>
      </c>
    </row>
    <row r="2351" spans="1:10" x14ac:dyDescent="0.3">
      <c r="A2351" s="68">
        <v>43639</v>
      </c>
      <c r="B2351" s="66" t="s">
        <v>6999</v>
      </c>
      <c r="C2351" s="66" t="s">
        <v>7021</v>
      </c>
      <c r="D2351" s="66">
        <v>90</v>
      </c>
      <c r="E2351" s="67">
        <v>150</v>
      </c>
      <c r="F2351" s="70">
        <v>386.9</v>
      </c>
      <c r="G2351" s="70">
        <v>58035</v>
      </c>
      <c r="H2351" s="70">
        <f>G2351*18%</f>
        <v>10446.299999999999</v>
      </c>
      <c r="I2351" s="70">
        <f>G2351+H2351</f>
        <v>68481.3</v>
      </c>
      <c r="J2351" s="67" t="s">
        <v>6994</v>
      </c>
    </row>
    <row r="2352" spans="1:10" x14ac:dyDescent="0.3">
      <c r="A2352" s="68">
        <v>43639</v>
      </c>
      <c r="B2352" s="66" t="s">
        <v>6999</v>
      </c>
      <c r="C2352" s="66" t="s">
        <v>7021</v>
      </c>
      <c r="D2352" s="66">
        <v>75</v>
      </c>
      <c r="E2352" s="67">
        <v>350</v>
      </c>
      <c r="F2352" s="70">
        <v>277.39999999999998</v>
      </c>
      <c r="G2352" s="70">
        <v>97089.999999999985</v>
      </c>
      <c r="H2352" s="70">
        <f>G2352*18%</f>
        <v>17476.199999999997</v>
      </c>
      <c r="I2352" s="70">
        <f>G2352+H2352</f>
        <v>114566.19999999998</v>
      </c>
      <c r="J2352" s="67" t="s">
        <v>6994</v>
      </c>
    </row>
    <row r="2353" spans="1:10" x14ac:dyDescent="0.3">
      <c r="A2353" s="68">
        <v>43639</v>
      </c>
      <c r="B2353" s="66" t="s">
        <v>6999</v>
      </c>
      <c r="C2353" s="66" t="s">
        <v>7021</v>
      </c>
      <c r="D2353" s="66">
        <v>63</v>
      </c>
      <c r="E2353" s="67">
        <v>299</v>
      </c>
      <c r="F2353" s="70">
        <v>204.4</v>
      </c>
      <c r="G2353" s="70">
        <v>61115.6</v>
      </c>
      <c r="H2353" s="70">
        <f>G2353*18%</f>
        <v>11000.807999999999</v>
      </c>
      <c r="I2353" s="70">
        <f>G2353+H2353</f>
        <v>72116.407999999996</v>
      </c>
      <c r="J2353" s="67" t="s">
        <v>6994</v>
      </c>
    </row>
    <row r="2354" spans="1:10" x14ac:dyDescent="0.3">
      <c r="A2354" s="68">
        <v>43639</v>
      </c>
      <c r="B2354" s="66" t="s">
        <v>6999</v>
      </c>
      <c r="C2354" s="66" t="s">
        <v>7021</v>
      </c>
      <c r="D2354" s="66">
        <v>63</v>
      </c>
      <c r="E2354" s="67">
        <v>51</v>
      </c>
      <c r="F2354" s="70">
        <v>204.4</v>
      </c>
      <c r="G2354" s="70">
        <v>10424.4</v>
      </c>
      <c r="H2354" s="70">
        <f>G2354*18%</f>
        <v>1876.3919999999998</v>
      </c>
      <c r="I2354" s="70">
        <f>G2354+H2354</f>
        <v>12300.791999999999</v>
      </c>
      <c r="J2354" s="67" t="s">
        <v>6994</v>
      </c>
    </row>
    <row r="2355" spans="1:10" x14ac:dyDescent="0.3">
      <c r="A2355" s="68">
        <v>43639</v>
      </c>
      <c r="B2355" s="66" t="s">
        <v>6999</v>
      </c>
      <c r="C2355" s="66" t="s">
        <v>7021</v>
      </c>
      <c r="D2355" s="66">
        <v>110</v>
      </c>
      <c r="E2355" s="67">
        <v>426</v>
      </c>
      <c r="F2355" s="70">
        <v>601</v>
      </c>
      <c r="G2355" s="70">
        <v>256026</v>
      </c>
      <c r="H2355" s="70">
        <f>G2355*18%</f>
        <v>46084.68</v>
      </c>
      <c r="I2355" s="70">
        <f>G2355+H2355</f>
        <v>302110.68</v>
      </c>
      <c r="J2355" s="67" t="s">
        <v>6994</v>
      </c>
    </row>
    <row r="2356" spans="1:10" x14ac:dyDescent="0.3">
      <c r="A2356" s="68">
        <v>43639</v>
      </c>
      <c r="B2356" s="66" t="s">
        <v>6999</v>
      </c>
      <c r="C2356" s="66" t="s">
        <v>7021</v>
      </c>
      <c r="D2356" s="66">
        <v>110</v>
      </c>
      <c r="E2356" s="67">
        <v>320</v>
      </c>
      <c r="F2356" s="70">
        <v>601</v>
      </c>
      <c r="G2356" s="70">
        <v>192320</v>
      </c>
      <c r="H2356" s="70">
        <f>G2356*18%</f>
        <v>34617.599999999999</v>
      </c>
      <c r="I2356" s="70">
        <f>G2356+H2356</f>
        <v>226937.60000000001</v>
      </c>
      <c r="J2356" s="67" t="s">
        <v>6994</v>
      </c>
    </row>
    <row r="2357" spans="1:10" x14ac:dyDescent="0.3">
      <c r="A2357" s="68">
        <v>43639</v>
      </c>
      <c r="B2357" s="66" t="s">
        <v>7001</v>
      </c>
      <c r="C2357" s="66" t="s">
        <v>7021</v>
      </c>
      <c r="D2357" s="66">
        <v>90</v>
      </c>
      <c r="E2357" s="67">
        <v>600</v>
      </c>
      <c r="F2357" s="70">
        <v>416</v>
      </c>
      <c r="G2357" s="70">
        <v>249600</v>
      </c>
      <c r="H2357" s="70">
        <f>G2357*18%</f>
        <v>44928</v>
      </c>
      <c r="I2357" s="70">
        <f>G2357+H2357</f>
        <v>294528</v>
      </c>
      <c r="J2357" s="67" t="s">
        <v>6994</v>
      </c>
    </row>
    <row r="2358" spans="1:10" x14ac:dyDescent="0.3">
      <c r="A2358" s="68">
        <v>43639</v>
      </c>
      <c r="B2358" s="66" t="s">
        <v>6999</v>
      </c>
      <c r="C2358" s="66" t="s">
        <v>7021</v>
      </c>
      <c r="D2358" s="66">
        <v>110</v>
      </c>
      <c r="E2358" s="67">
        <v>382</v>
      </c>
      <c r="F2358" s="70">
        <v>601</v>
      </c>
      <c r="G2358" s="70">
        <v>229582</v>
      </c>
      <c r="H2358" s="70">
        <f>G2358*18%</f>
        <v>41324.76</v>
      </c>
      <c r="I2358" s="70">
        <f>G2358+H2358</f>
        <v>270906.76</v>
      </c>
      <c r="J2358" s="67" t="s">
        <v>6994</v>
      </c>
    </row>
    <row r="2359" spans="1:10" x14ac:dyDescent="0.3">
      <c r="A2359" s="68">
        <v>43639</v>
      </c>
      <c r="B2359" s="66" t="s">
        <v>6999</v>
      </c>
      <c r="C2359" s="66" t="s">
        <v>7021</v>
      </c>
      <c r="D2359" s="66">
        <v>110</v>
      </c>
      <c r="E2359" s="67">
        <v>18</v>
      </c>
      <c r="F2359" s="70">
        <v>601</v>
      </c>
      <c r="G2359" s="70">
        <v>10818</v>
      </c>
      <c r="H2359" s="70">
        <f>G2359*18%</f>
        <v>1947.24</v>
      </c>
      <c r="I2359" s="70">
        <f>G2359+H2359</f>
        <v>12765.24</v>
      </c>
      <c r="J2359" s="67" t="s">
        <v>6994</v>
      </c>
    </row>
    <row r="2360" spans="1:10" x14ac:dyDescent="0.3">
      <c r="A2360" s="68">
        <v>43639</v>
      </c>
      <c r="B2360" s="66" t="s">
        <v>6999</v>
      </c>
      <c r="C2360" s="66" t="s">
        <v>7021</v>
      </c>
      <c r="D2360" s="66">
        <v>110</v>
      </c>
      <c r="E2360" s="67">
        <v>100</v>
      </c>
      <c r="F2360" s="70">
        <v>601</v>
      </c>
      <c r="G2360" s="70">
        <v>60100</v>
      </c>
      <c r="H2360" s="70">
        <f>G2360*18%</f>
        <v>10818</v>
      </c>
      <c r="I2360" s="70">
        <f>G2360+H2360</f>
        <v>70918</v>
      </c>
      <c r="J2360" s="67" t="s">
        <v>6994</v>
      </c>
    </row>
    <row r="2361" spans="1:10" x14ac:dyDescent="0.3">
      <c r="A2361" s="68">
        <v>43639</v>
      </c>
      <c r="B2361" s="66" t="s">
        <v>7001</v>
      </c>
      <c r="C2361" s="66" t="s">
        <v>7021</v>
      </c>
      <c r="D2361" s="66">
        <v>90</v>
      </c>
      <c r="E2361" s="67">
        <v>500</v>
      </c>
      <c r="F2361" s="70">
        <v>416</v>
      </c>
      <c r="G2361" s="70">
        <v>208000</v>
      </c>
      <c r="H2361" s="70">
        <f>G2361*18%</f>
        <v>37440</v>
      </c>
      <c r="I2361" s="70">
        <f>G2361+H2361</f>
        <v>245440</v>
      </c>
      <c r="J2361" s="67" t="s">
        <v>6994</v>
      </c>
    </row>
    <row r="2362" spans="1:10" x14ac:dyDescent="0.3">
      <c r="A2362" s="68">
        <v>43639</v>
      </c>
      <c r="B2362" s="66" t="s">
        <v>6999</v>
      </c>
      <c r="C2362" s="66" t="s">
        <v>7021</v>
      </c>
      <c r="D2362" s="66">
        <v>110</v>
      </c>
      <c r="E2362" s="67">
        <v>415</v>
      </c>
      <c r="F2362" s="70">
        <v>601</v>
      </c>
      <c r="G2362" s="70">
        <v>249415</v>
      </c>
      <c r="H2362" s="70">
        <f>G2362*18%</f>
        <v>44894.7</v>
      </c>
      <c r="I2362" s="70">
        <f>G2362+H2362</f>
        <v>294309.7</v>
      </c>
      <c r="J2362" s="67" t="s">
        <v>6994</v>
      </c>
    </row>
    <row r="2363" spans="1:10" x14ac:dyDescent="0.3">
      <c r="A2363" s="68">
        <v>43639</v>
      </c>
      <c r="B2363" s="66" t="s">
        <v>6999</v>
      </c>
      <c r="C2363" s="66" t="s">
        <v>7021</v>
      </c>
      <c r="D2363" s="66">
        <v>110</v>
      </c>
      <c r="E2363" s="67">
        <v>85</v>
      </c>
      <c r="F2363" s="70">
        <v>601</v>
      </c>
      <c r="G2363" s="70">
        <v>51085</v>
      </c>
      <c r="H2363" s="70">
        <f>G2363*18%</f>
        <v>9195.2999999999993</v>
      </c>
      <c r="I2363" s="70">
        <f>G2363+H2363</f>
        <v>60280.3</v>
      </c>
      <c r="J2363" s="67" t="s">
        <v>6994</v>
      </c>
    </row>
    <row r="2364" spans="1:10" x14ac:dyDescent="0.3">
      <c r="A2364" s="68">
        <v>43639</v>
      </c>
      <c r="B2364" s="66" t="s">
        <v>7001</v>
      </c>
      <c r="C2364" s="66" t="s">
        <v>7021</v>
      </c>
      <c r="D2364" s="66">
        <v>90</v>
      </c>
      <c r="E2364" s="67">
        <v>180</v>
      </c>
      <c r="F2364" s="70">
        <v>416</v>
      </c>
      <c r="G2364" s="70">
        <v>74880</v>
      </c>
      <c r="H2364" s="70">
        <f>G2364*18%</f>
        <v>13478.4</v>
      </c>
      <c r="I2364" s="70">
        <f>G2364+H2364</f>
        <v>88358.399999999994</v>
      </c>
      <c r="J2364" s="67" t="s">
        <v>6994</v>
      </c>
    </row>
    <row r="2365" spans="1:10" x14ac:dyDescent="0.3">
      <c r="A2365" s="68">
        <v>43639</v>
      </c>
      <c r="B2365" s="66" t="s">
        <v>7001</v>
      </c>
      <c r="C2365" s="66" t="s">
        <v>7021</v>
      </c>
      <c r="D2365" s="66">
        <v>90</v>
      </c>
      <c r="E2365" s="67">
        <v>650</v>
      </c>
      <c r="F2365" s="70">
        <v>416</v>
      </c>
      <c r="G2365" s="70">
        <v>270400</v>
      </c>
      <c r="H2365" s="70">
        <f>G2365*18%</f>
        <v>48672</v>
      </c>
      <c r="I2365" s="70">
        <f>G2365+H2365</f>
        <v>319072</v>
      </c>
      <c r="J2365" s="67" t="s">
        <v>6994</v>
      </c>
    </row>
    <row r="2366" spans="1:10" x14ac:dyDescent="0.3">
      <c r="A2366" s="68">
        <v>43640</v>
      </c>
      <c r="B2366" s="66" t="s">
        <v>6999</v>
      </c>
      <c r="C2366" s="66" t="s">
        <v>7021</v>
      </c>
      <c r="D2366" s="66">
        <v>110</v>
      </c>
      <c r="E2366" s="67">
        <v>133</v>
      </c>
      <c r="F2366" s="70">
        <v>601</v>
      </c>
      <c r="G2366" s="70">
        <v>79933</v>
      </c>
      <c r="H2366" s="70">
        <f>G2366*18%</f>
        <v>14387.939999999999</v>
      </c>
      <c r="I2366" s="70">
        <f>G2366+H2366</f>
        <v>94320.94</v>
      </c>
      <c r="J2366" s="67" t="s">
        <v>6994</v>
      </c>
    </row>
    <row r="2367" spans="1:10" x14ac:dyDescent="0.3">
      <c r="A2367" s="68">
        <v>43640</v>
      </c>
      <c r="B2367" s="66" t="s">
        <v>6999</v>
      </c>
      <c r="C2367" s="66" t="s">
        <v>7021</v>
      </c>
      <c r="D2367" s="66">
        <v>110</v>
      </c>
      <c r="E2367" s="67">
        <v>192</v>
      </c>
      <c r="F2367" s="70">
        <v>601</v>
      </c>
      <c r="G2367" s="70">
        <v>115392</v>
      </c>
      <c r="H2367" s="70">
        <f>G2367*18%</f>
        <v>20770.559999999998</v>
      </c>
      <c r="I2367" s="70">
        <f>G2367+H2367</f>
        <v>136162.56</v>
      </c>
      <c r="J2367" s="67" t="s">
        <v>6994</v>
      </c>
    </row>
    <row r="2368" spans="1:10" x14ac:dyDescent="0.3">
      <c r="A2368" s="68">
        <v>43640</v>
      </c>
      <c r="B2368" s="66" t="s">
        <v>6999</v>
      </c>
      <c r="C2368" s="66" t="s">
        <v>7021</v>
      </c>
      <c r="D2368" s="66">
        <v>110</v>
      </c>
      <c r="E2368" s="67">
        <v>130</v>
      </c>
      <c r="F2368" s="70">
        <v>601</v>
      </c>
      <c r="G2368" s="70">
        <v>78130</v>
      </c>
      <c r="H2368" s="70">
        <f>G2368*18%</f>
        <v>14063.4</v>
      </c>
      <c r="I2368" s="70">
        <f>G2368+H2368</f>
        <v>92193.4</v>
      </c>
      <c r="J2368" s="67" t="s">
        <v>6994</v>
      </c>
    </row>
    <row r="2369" spans="1:10" x14ac:dyDescent="0.3">
      <c r="A2369" s="68">
        <v>43640</v>
      </c>
      <c r="B2369" s="66" t="s">
        <v>6999</v>
      </c>
      <c r="C2369" s="66" t="s">
        <v>7021</v>
      </c>
      <c r="D2369" s="66">
        <v>63</v>
      </c>
      <c r="E2369" s="67">
        <v>1400</v>
      </c>
      <c r="F2369" s="70">
        <v>204.4</v>
      </c>
      <c r="G2369" s="70">
        <v>286160</v>
      </c>
      <c r="H2369" s="70">
        <f>G2369*18%</f>
        <v>51508.799999999996</v>
      </c>
      <c r="I2369" s="70">
        <f>G2369+H2369</f>
        <v>337668.8</v>
      </c>
      <c r="J2369" s="67" t="s">
        <v>6994</v>
      </c>
    </row>
    <row r="2370" spans="1:10" x14ac:dyDescent="0.3">
      <c r="A2370" s="68">
        <v>43640</v>
      </c>
      <c r="B2370" s="66" t="s">
        <v>7001</v>
      </c>
      <c r="C2370" s="66" t="s">
        <v>7021</v>
      </c>
      <c r="D2370" s="66">
        <v>110</v>
      </c>
      <c r="E2370" s="67">
        <v>200</v>
      </c>
      <c r="F2370" s="70">
        <v>576.70000000000005</v>
      </c>
      <c r="G2370" s="70">
        <v>115340.00000000001</v>
      </c>
      <c r="H2370" s="70">
        <f>G2370*18%</f>
        <v>20761.2</v>
      </c>
      <c r="I2370" s="70">
        <f>G2370+H2370</f>
        <v>136101.20000000001</v>
      </c>
      <c r="J2370" s="67" t="s">
        <v>6994</v>
      </c>
    </row>
    <row r="2371" spans="1:10" x14ac:dyDescent="0.3">
      <c r="A2371" s="68">
        <v>43640</v>
      </c>
      <c r="B2371" s="66" t="s">
        <v>6999</v>
      </c>
      <c r="C2371" s="66" t="s">
        <v>7021</v>
      </c>
      <c r="D2371" s="66">
        <v>90</v>
      </c>
      <c r="E2371" s="67">
        <v>200</v>
      </c>
      <c r="F2371" s="70">
        <v>386.9</v>
      </c>
      <c r="G2371" s="70">
        <v>77380</v>
      </c>
      <c r="H2371" s="70">
        <f>G2371*18%</f>
        <v>13928.4</v>
      </c>
      <c r="I2371" s="70">
        <f>G2371+H2371</f>
        <v>91308.4</v>
      </c>
      <c r="J2371" s="67" t="s">
        <v>6994</v>
      </c>
    </row>
    <row r="2372" spans="1:10" x14ac:dyDescent="0.3">
      <c r="A2372" s="68">
        <v>43640</v>
      </c>
      <c r="B2372" s="66" t="s">
        <v>6999</v>
      </c>
      <c r="C2372" s="66" t="s">
        <v>7021</v>
      </c>
      <c r="D2372" s="66">
        <v>75</v>
      </c>
      <c r="E2372" s="67">
        <v>300</v>
      </c>
      <c r="F2372" s="70">
        <v>277.39999999999998</v>
      </c>
      <c r="G2372" s="70">
        <v>83220</v>
      </c>
      <c r="H2372" s="70">
        <f>G2372*18%</f>
        <v>14979.599999999999</v>
      </c>
      <c r="I2372" s="70">
        <f>G2372+H2372</f>
        <v>98199.6</v>
      </c>
      <c r="J2372" s="67" t="s">
        <v>6994</v>
      </c>
    </row>
    <row r="2373" spans="1:10" x14ac:dyDescent="0.3">
      <c r="A2373" s="68">
        <v>43640</v>
      </c>
      <c r="B2373" s="66" t="s">
        <v>6999</v>
      </c>
      <c r="C2373" s="66" t="s">
        <v>7021</v>
      </c>
      <c r="D2373" s="66">
        <v>63</v>
      </c>
      <c r="E2373" s="67">
        <v>320</v>
      </c>
      <c r="F2373" s="70">
        <v>204.4</v>
      </c>
      <c r="G2373" s="70">
        <v>65408</v>
      </c>
      <c r="H2373" s="70">
        <f>G2373*18%</f>
        <v>11773.439999999999</v>
      </c>
      <c r="I2373" s="70">
        <f>G2373+H2373</f>
        <v>77181.440000000002</v>
      </c>
      <c r="J2373" s="67" t="s">
        <v>6994</v>
      </c>
    </row>
    <row r="2374" spans="1:10" x14ac:dyDescent="0.3">
      <c r="A2374" s="68">
        <v>43640</v>
      </c>
      <c r="B2374" s="66" t="s">
        <v>6999</v>
      </c>
      <c r="C2374" s="66" t="s">
        <v>7021</v>
      </c>
      <c r="D2374" s="66">
        <v>63</v>
      </c>
      <c r="E2374" s="67">
        <v>637</v>
      </c>
      <c r="F2374" s="70">
        <v>204.4</v>
      </c>
      <c r="G2374" s="70">
        <v>130202.8</v>
      </c>
      <c r="H2374" s="70">
        <f>G2374*18%</f>
        <v>23436.504000000001</v>
      </c>
      <c r="I2374" s="70">
        <f>G2374+H2374</f>
        <v>153639.304</v>
      </c>
      <c r="J2374" s="67" t="s">
        <v>6994</v>
      </c>
    </row>
    <row r="2375" spans="1:10" x14ac:dyDescent="0.3">
      <c r="A2375" s="68">
        <v>43640</v>
      </c>
      <c r="B2375" s="66" t="s">
        <v>6999</v>
      </c>
      <c r="C2375" s="66" t="s">
        <v>7021</v>
      </c>
      <c r="D2375" s="66">
        <v>75</v>
      </c>
      <c r="E2375" s="67">
        <v>1000</v>
      </c>
      <c r="F2375" s="70">
        <v>277.39999999999998</v>
      </c>
      <c r="G2375" s="70">
        <v>277400</v>
      </c>
      <c r="H2375" s="70">
        <f>G2375*18%</f>
        <v>49932</v>
      </c>
      <c r="I2375" s="70">
        <f>G2375+H2375</f>
        <v>327332</v>
      </c>
      <c r="J2375" s="67" t="s">
        <v>6994</v>
      </c>
    </row>
    <row r="2376" spans="1:10" x14ac:dyDescent="0.3">
      <c r="A2376" s="68">
        <v>43640</v>
      </c>
      <c r="B2376" s="66" t="s">
        <v>6999</v>
      </c>
      <c r="C2376" s="66" t="s">
        <v>7021</v>
      </c>
      <c r="D2376" s="66">
        <v>63</v>
      </c>
      <c r="E2376" s="67">
        <v>1000</v>
      </c>
      <c r="F2376" s="70">
        <v>204.4</v>
      </c>
      <c r="G2376" s="70">
        <v>204400</v>
      </c>
      <c r="H2376" s="70">
        <f>G2376*18%</f>
        <v>36792</v>
      </c>
      <c r="I2376" s="70">
        <f>G2376+H2376</f>
        <v>241192</v>
      </c>
      <c r="J2376" s="67" t="s">
        <v>6994</v>
      </c>
    </row>
    <row r="2377" spans="1:10" x14ac:dyDescent="0.3">
      <c r="A2377" s="68">
        <v>43640</v>
      </c>
      <c r="B2377" s="66" t="s">
        <v>6999</v>
      </c>
      <c r="C2377" s="66" t="s">
        <v>7021</v>
      </c>
      <c r="D2377" s="66">
        <v>110</v>
      </c>
      <c r="E2377" s="67">
        <v>450</v>
      </c>
      <c r="F2377" s="70">
        <v>601</v>
      </c>
      <c r="G2377" s="70">
        <v>270450</v>
      </c>
      <c r="H2377" s="70">
        <f>G2377*18%</f>
        <v>48681</v>
      </c>
      <c r="I2377" s="70">
        <f>G2377+H2377</f>
        <v>319131</v>
      </c>
      <c r="J2377" s="67" t="s">
        <v>6994</v>
      </c>
    </row>
    <row r="2378" spans="1:10" x14ac:dyDescent="0.3">
      <c r="A2378" s="68">
        <v>43640</v>
      </c>
      <c r="B2378" s="66" t="s">
        <v>6999</v>
      </c>
      <c r="C2378" s="66" t="s">
        <v>7021</v>
      </c>
      <c r="D2378" s="66">
        <v>110</v>
      </c>
      <c r="E2378" s="67">
        <v>200</v>
      </c>
      <c r="F2378" s="70">
        <v>601</v>
      </c>
      <c r="G2378" s="70">
        <v>120200</v>
      </c>
      <c r="H2378" s="70">
        <f>G2378*18%</f>
        <v>21636</v>
      </c>
      <c r="I2378" s="70">
        <f>G2378+H2378</f>
        <v>141836</v>
      </c>
      <c r="J2378" s="67" t="s">
        <v>6994</v>
      </c>
    </row>
    <row r="2379" spans="1:10" x14ac:dyDescent="0.3">
      <c r="A2379" s="68">
        <v>43640</v>
      </c>
      <c r="B2379" s="66" t="s">
        <v>6999</v>
      </c>
      <c r="C2379" s="66" t="s">
        <v>7021</v>
      </c>
      <c r="D2379" s="66">
        <v>63</v>
      </c>
      <c r="E2379" s="67">
        <v>412</v>
      </c>
      <c r="F2379" s="70">
        <v>204.4</v>
      </c>
      <c r="G2379" s="70">
        <v>84212.800000000003</v>
      </c>
      <c r="H2379" s="70">
        <f>G2379*18%</f>
        <v>15158.304</v>
      </c>
      <c r="I2379" s="70">
        <f>G2379+H2379</f>
        <v>99371.104000000007</v>
      </c>
      <c r="J2379" s="67" t="s">
        <v>6994</v>
      </c>
    </row>
    <row r="2380" spans="1:10" x14ac:dyDescent="0.3">
      <c r="A2380" s="68">
        <v>43640</v>
      </c>
      <c r="B2380" s="66" t="s">
        <v>6999</v>
      </c>
      <c r="C2380" s="66" t="s">
        <v>7021</v>
      </c>
      <c r="D2380" s="66">
        <v>63</v>
      </c>
      <c r="E2380" s="67">
        <v>863</v>
      </c>
      <c r="F2380" s="70">
        <v>204.4</v>
      </c>
      <c r="G2380" s="70">
        <v>176397.2</v>
      </c>
      <c r="H2380" s="70">
        <f>G2380*18%</f>
        <v>31751.495999999999</v>
      </c>
      <c r="I2380" s="70">
        <f>G2380+H2380</f>
        <v>208148.696</v>
      </c>
      <c r="J2380" s="67" t="s">
        <v>6994</v>
      </c>
    </row>
    <row r="2381" spans="1:10" x14ac:dyDescent="0.3">
      <c r="A2381" s="68">
        <v>43640</v>
      </c>
      <c r="B2381" s="66" t="s">
        <v>6999</v>
      </c>
      <c r="C2381" s="66" t="s">
        <v>7021</v>
      </c>
      <c r="D2381" s="66">
        <v>63</v>
      </c>
      <c r="E2381" s="67">
        <v>125</v>
      </c>
      <c r="F2381" s="70">
        <v>204.4</v>
      </c>
      <c r="G2381" s="70">
        <v>25550</v>
      </c>
      <c r="H2381" s="70">
        <f>G2381*18%</f>
        <v>4599</v>
      </c>
      <c r="I2381" s="70">
        <f>G2381+H2381</f>
        <v>30149</v>
      </c>
      <c r="J2381" s="67" t="s">
        <v>6994</v>
      </c>
    </row>
    <row r="2382" spans="1:10" x14ac:dyDescent="0.3">
      <c r="A2382" s="68">
        <v>43640</v>
      </c>
      <c r="B2382" s="66" t="s">
        <v>7001</v>
      </c>
      <c r="C2382" s="66" t="s">
        <v>7021</v>
      </c>
      <c r="D2382" s="66">
        <v>50</v>
      </c>
      <c r="E2382" s="67">
        <v>1400</v>
      </c>
      <c r="F2382" s="70">
        <v>175.2</v>
      </c>
      <c r="G2382" s="70">
        <v>245279.99999999997</v>
      </c>
      <c r="H2382" s="70">
        <f>G2382*18%</f>
        <v>44150.399999999994</v>
      </c>
      <c r="I2382" s="70">
        <f>G2382+H2382</f>
        <v>289430.39999999997</v>
      </c>
      <c r="J2382" s="67" t="s">
        <v>6994</v>
      </c>
    </row>
    <row r="2383" spans="1:10" x14ac:dyDescent="0.3">
      <c r="A2383" s="68">
        <v>43640</v>
      </c>
      <c r="B2383" s="66" t="s">
        <v>7001</v>
      </c>
      <c r="C2383" s="66" t="s">
        <v>7021</v>
      </c>
      <c r="D2383" s="66">
        <v>110</v>
      </c>
      <c r="E2383" s="67">
        <v>400</v>
      </c>
      <c r="F2383" s="70">
        <v>576.70000000000005</v>
      </c>
      <c r="G2383" s="70">
        <v>230680.00000000003</v>
      </c>
      <c r="H2383" s="70">
        <f>G2383*18%</f>
        <v>41522.400000000001</v>
      </c>
      <c r="I2383" s="70">
        <f>G2383+H2383</f>
        <v>272202.40000000002</v>
      </c>
      <c r="J2383" s="67" t="s">
        <v>6994</v>
      </c>
    </row>
    <row r="2384" spans="1:10" x14ac:dyDescent="0.3">
      <c r="A2384" s="68">
        <v>43640</v>
      </c>
      <c r="B2384" s="66" t="s">
        <v>6999</v>
      </c>
      <c r="C2384" s="66" t="s">
        <v>7021</v>
      </c>
      <c r="D2384" s="66">
        <v>90</v>
      </c>
      <c r="E2384" s="67">
        <v>400</v>
      </c>
      <c r="F2384" s="70">
        <v>386.9</v>
      </c>
      <c r="G2384" s="70">
        <v>154760</v>
      </c>
      <c r="H2384" s="70">
        <f>G2384*18%</f>
        <v>27856.799999999999</v>
      </c>
      <c r="I2384" s="70">
        <f>G2384+H2384</f>
        <v>182616.8</v>
      </c>
      <c r="J2384" s="67" t="s">
        <v>6994</v>
      </c>
    </row>
    <row r="2385" spans="1:10" x14ac:dyDescent="0.3">
      <c r="A2385" s="68">
        <v>43640</v>
      </c>
      <c r="B2385" s="66" t="s">
        <v>6999</v>
      </c>
      <c r="C2385" s="66" t="s">
        <v>7021</v>
      </c>
      <c r="D2385" s="66">
        <v>75</v>
      </c>
      <c r="E2385" s="67">
        <v>57</v>
      </c>
      <c r="F2385" s="70">
        <v>277.39999999999998</v>
      </c>
      <c r="G2385" s="70">
        <v>15811.8</v>
      </c>
      <c r="H2385" s="70">
        <f>G2385*18%</f>
        <v>2846.1239999999998</v>
      </c>
      <c r="I2385" s="70">
        <f>G2385+H2385</f>
        <v>18657.923999999999</v>
      </c>
      <c r="J2385" s="67" t="s">
        <v>6994</v>
      </c>
    </row>
    <row r="2386" spans="1:10" x14ac:dyDescent="0.3">
      <c r="A2386" s="68">
        <v>43640</v>
      </c>
      <c r="B2386" s="66" t="s">
        <v>6999</v>
      </c>
      <c r="C2386" s="66" t="s">
        <v>7021</v>
      </c>
      <c r="D2386" s="66">
        <v>75</v>
      </c>
      <c r="E2386" s="67">
        <v>343</v>
      </c>
      <c r="F2386" s="70">
        <v>277.39999999999998</v>
      </c>
      <c r="G2386" s="70">
        <v>95148.2</v>
      </c>
      <c r="H2386" s="70">
        <f>G2386*18%</f>
        <v>17126.675999999999</v>
      </c>
      <c r="I2386" s="70">
        <f>G2386+H2386</f>
        <v>112274.87599999999</v>
      </c>
      <c r="J2386" s="67" t="s">
        <v>6994</v>
      </c>
    </row>
    <row r="2387" spans="1:10" x14ac:dyDescent="0.3">
      <c r="A2387" s="68">
        <v>43640</v>
      </c>
      <c r="B2387" s="66" t="s">
        <v>6999</v>
      </c>
      <c r="C2387" s="66" t="s">
        <v>7021</v>
      </c>
      <c r="D2387" s="66">
        <v>110</v>
      </c>
      <c r="E2387" s="67">
        <v>59</v>
      </c>
      <c r="F2387" s="70">
        <v>601</v>
      </c>
      <c r="G2387" s="70">
        <v>35459</v>
      </c>
      <c r="H2387" s="70">
        <f>G2387*18%</f>
        <v>6382.62</v>
      </c>
      <c r="I2387" s="70">
        <f>G2387+H2387</f>
        <v>41841.620000000003</v>
      </c>
      <c r="J2387" s="67" t="s">
        <v>6994</v>
      </c>
    </row>
    <row r="2388" spans="1:10" x14ac:dyDescent="0.3">
      <c r="A2388" s="68">
        <v>43640</v>
      </c>
      <c r="B2388" s="66" t="s">
        <v>6999</v>
      </c>
      <c r="C2388" s="66" t="s">
        <v>7021</v>
      </c>
      <c r="D2388" s="66">
        <v>110</v>
      </c>
      <c r="E2388" s="67">
        <v>35</v>
      </c>
      <c r="F2388" s="70">
        <v>601</v>
      </c>
      <c r="G2388" s="70">
        <v>21035</v>
      </c>
      <c r="H2388" s="70">
        <f>G2388*18%</f>
        <v>3786.2999999999997</v>
      </c>
      <c r="I2388" s="70">
        <f>G2388+H2388</f>
        <v>24821.3</v>
      </c>
      <c r="J2388" s="67" t="s">
        <v>6994</v>
      </c>
    </row>
    <row r="2389" spans="1:10" x14ac:dyDescent="0.3">
      <c r="A2389" s="68">
        <v>43640</v>
      </c>
      <c r="B2389" s="66" t="s">
        <v>6999</v>
      </c>
      <c r="C2389" s="66" t="s">
        <v>7021</v>
      </c>
      <c r="D2389" s="66">
        <v>110</v>
      </c>
      <c r="E2389" s="67">
        <v>110</v>
      </c>
      <c r="F2389" s="70">
        <v>601</v>
      </c>
      <c r="G2389" s="70">
        <v>66110</v>
      </c>
      <c r="H2389" s="70">
        <f>G2389*18%</f>
        <v>11899.8</v>
      </c>
      <c r="I2389" s="70">
        <f>G2389+H2389</f>
        <v>78009.8</v>
      </c>
      <c r="J2389" s="67" t="s">
        <v>6994</v>
      </c>
    </row>
    <row r="2390" spans="1:10" x14ac:dyDescent="0.3">
      <c r="A2390" s="68">
        <v>43640</v>
      </c>
      <c r="B2390" s="66" t="s">
        <v>7002</v>
      </c>
      <c r="C2390" s="66" t="s">
        <v>7022</v>
      </c>
      <c r="D2390" s="66">
        <v>60</v>
      </c>
      <c r="E2390" s="67">
        <v>1035</v>
      </c>
      <c r="F2390" s="70">
        <v>361</v>
      </c>
      <c r="G2390" s="70">
        <v>373635</v>
      </c>
      <c r="H2390" s="70">
        <f>G2390*18%</f>
        <v>67254.3</v>
      </c>
      <c r="I2390" s="70">
        <f>G2390+H2390</f>
        <v>440889.3</v>
      </c>
      <c r="J2390" s="67" t="s">
        <v>6994</v>
      </c>
    </row>
    <row r="2391" spans="1:10" x14ac:dyDescent="0.3">
      <c r="A2391" s="68">
        <v>43641</v>
      </c>
      <c r="B2391" s="66" t="s">
        <v>7001</v>
      </c>
      <c r="C2391" s="66" t="s">
        <v>7021</v>
      </c>
      <c r="D2391" s="66">
        <v>110</v>
      </c>
      <c r="E2391" s="67">
        <v>369</v>
      </c>
      <c r="F2391" s="70">
        <v>576.70000000000005</v>
      </c>
      <c r="G2391" s="70">
        <v>212802.30000000002</v>
      </c>
      <c r="H2391" s="70">
        <f>G2391*18%</f>
        <v>38304.414000000004</v>
      </c>
      <c r="I2391" s="70">
        <f>G2391+H2391</f>
        <v>251106.71400000004</v>
      </c>
      <c r="J2391" s="67" t="s">
        <v>6994</v>
      </c>
    </row>
    <row r="2392" spans="1:10" x14ac:dyDescent="0.3">
      <c r="A2392" s="68">
        <v>43641</v>
      </c>
      <c r="B2392" s="66" t="s">
        <v>7001</v>
      </c>
      <c r="C2392" s="66" t="s">
        <v>7021</v>
      </c>
      <c r="D2392" s="66">
        <v>110</v>
      </c>
      <c r="E2392" s="67">
        <v>31</v>
      </c>
      <c r="F2392" s="70">
        <v>576.70000000000005</v>
      </c>
      <c r="G2392" s="70">
        <v>17877.7</v>
      </c>
      <c r="H2392" s="70">
        <f>G2392*18%</f>
        <v>3217.9859999999999</v>
      </c>
      <c r="I2392" s="70">
        <f>G2392+H2392</f>
        <v>21095.686000000002</v>
      </c>
      <c r="J2392" s="67" t="s">
        <v>6994</v>
      </c>
    </row>
    <row r="2393" spans="1:10" x14ac:dyDescent="0.3">
      <c r="A2393" s="68">
        <v>43641</v>
      </c>
      <c r="B2393" s="66" t="s">
        <v>6999</v>
      </c>
      <c r="C2393" s="66" t="s">
        <v>7021</v>
      </c>
      <c r="D2393" s="66">
        <v>90</v>
      </c>
      <c r="E2393" s="67">
        <v>100</v>
      </c>
      <c r="F2393" s="70">
        <v>386.9</v>
      </c>
      <c r="G2393" s="70">
        <v>38690</v>
      </c>
      <c r="H2393" s="70">
        <f>G2393*18%</f>
        <v>6964.2</v>
      </c>
      <c r="I2393" s="70">
        <f>G2393+H2393</f>
        <v>45654.2</v>
      </c>
      <c r="J2393" s="67" t="s">
        <v>6994</v>
      </c>
    </row>
    <row r="2394" spans="1:10" x14ac:dyDescent="0.3">
      <c r="A2394" s="68">
        <v>43641</v>
      </c>
      <c r="B2394" s="66" t="s">
        <v>6999</v>
      </c>
      <c r="C2394" s="66" t="s">
        <v>7021</v>
      </c>
      <c r="D2394" s="66">
        <v>90</v>
      </c>
      <c r="E2394" s="67">
        <v>300</v>
      </c>
      <c r="F2394" s="70">
        <v>386.9</v>
      </c>
      <c r="G2394" s="70">
        <v>116070</v>
      </c>
      <c r="H2394" s="70">
        <f>G2394*18%</f>
        <v>20892.599999999999</v>
      </c>
      <c r="I2394" s="70">
        <f>G2394+H2394</f>
        <v>136962.6</v>
      </c>
      <c r="J2394" s="67" t="s">
        <v>6994</v>
      </c>
    </row>
    <row r="2395" spans="1:10" x14ac:dyDescent="0.3">
      <c r="A2395" s="68">
        <v>43641</v>
      </c>
      <c r="B2395" s="66" t="s">
        <v>6999</v>
      </c>
      <c r="C2395" s="66" t="s">
        <v>7021</v>
      </c>
      <c r="D2395" s="66">
        <v>75</v>
      </c>
      <c r="E2395" s="67">
        <v>400</v>
      </c>
      <c r="F2395" s="70">
        <v>277.39999999999998</v>
      </c>
      <c r="G2395" s="70">
        <v>110959.99999999999</v>
      </c>
      <c r="H2395" s="70">
        <f>G2395*18%</f>
        <v>19972.799999999996</v>
      </c>
      <c r="I2395" s="70">
        <f>G2395+H2395</f>
        <v>130932.79999999999</v>
      </c>
      <c r="J2395" s="67" t="s">
        <v>6994</v>
      </c>
    </row>
    <row r="2396" spans="1:10" x14ac:dyDescent="0.3">
      <c r="A2396" s="68">
        <v>43641</v>
      </c>
      <c r="B2396" s="66" t="s">
        <v>6999</v>
      </c>
      <c r="C2396" s="66" t="s">
        <v>7021</v>
      </c>
      <c r="D2396" s="66">
        <v>75</v>
      </c>
      <c r="E2396" s="67">
        <v>1000</v>
      </c>
      <c r="F2396" s="70">
        <v>277.39999999999998</v>
      </c>
      <c r="G2396" s="70">
        <v>277400</v>
      </c>
      <c r="H2396" s="70">
        <f>G2396*18%</f>
        <v>49932</v>
      </c>
      <c r="I2396" s="70">
        <f>G2396+H2396</f>
        <v>327332</v>
      </c>
      <c r="J2396" s="67" t="s">
        <v>6994</v>
      </c>
    </row>
    <row r="2397" spans="1:10" x14ac:dyDescent="0.3">
      <c r="A2397" s="68">
        <v>43641</v>
      </c>
      <c r="B2397" s="66" t="s">
        <v>6999</v>
      </c>
      <c r="C2397" s="66" t="s">
        <v>7021</v>
      </c>
      <c r="D2397" s="66">
        <v>63</v>
      </c>
      <c r="E2397" s="67">
        <v>832</v>
      </c>
      <c r="F2397" s="70">
        <v>204.4</v>
      </c>
      <c r="G2397" s="70">
        <v>170060.80000000002</v>
      </c>
      <c r="H2397" s="70">
        <f>G2397*18%</f>
        <v>30610.944000000003</v>
      </c>
      <c r="I2397" s="70">
        <f>G2397+H2397</f>
        <v>200671.74400000001</v>
      </c>
      <c r="J2397" s="67" t="s">
        <v>6994</v>
      </c>
    </row>
    <row r="2398" spans="1:10" x14ac:dyDescent="0.3">
      <c r="A2398" s="68">
        <v>43641</v>
      </c>
      <c r="B2398" s="66" t="s">
        <v>6999</v>
      </c>
      <c r="C2398" s="66" t="s">
        <v>7021</v>
      </c>
      <c r="D2398" s="66">
        <v>63</v>
      </c>
      <c r="E2398" s="67">
        <v>168</v>
      </c>
      <c r="F2398" s="70">
        <v>204.4</v>
      </c>
      <c r="G2398" s="70">
        <v>34339.200000000004</v>
      </c>
      <c r="H2398" s="70">
        <f>G2398*18%</f>
        <v>6181.0560000000005</v>
      </c>
      <c r="I2398" s="70">
        <f>G2398+H2398</f>
        <v>40520.256000000008</v>
      </c>
      <c r="J2398" s="67" t="s">
        <v>6994</v>
      </c>
    </row>
    <row r="2399" spans="1:10" x14ac:dyDescent="0.3">
      <c r="A2399" s="68">
        <v>43641</v>
      </c>
      <c r="B2399" s="66" t="s">
        <v>6999</v>
      </c>
      <c r="C2399" s="66" t="s">
        <v>7021</v>
      </c>
      <c r="D2399" s="66">
        <v>63</v>
      </c>
      <c r="E2399" s="67">
        <v>1400</v>
      </c>
      <c r="F2399" s="70">
        <v>204.4</v>
      </c>
      <c r="G2399" s="70">
        <v>286160</v>
      </c>
      <c r="H2399" s="70">
        <f>G2399*18%</f>
        <v>51508.799999999996</v>
      </c>
      <c r="I2399" s="70">
        <f>G2399+H2399</f>
        <v>337668.8</v>
      </c>
      <c r="J2399" s="67" t="s">
        <v>6994</v>
      </c>
    </row>
    <row r="2400" spans="1:10" x14ac:dyDescent="0.3">
      <c r="A2400" s="68">
        <v>43641</v>
      </c>
      <c r="B2400" s="66" t="s">
        <v>7001</v>
      </c>
      <c r="C2400" s="66" t="s">
        <v>7021</v>
      </c>
      <c r="D2400" s="66">
        <v>40</v>
      </c>
      <c r="E2400" s="67">
        <v>450</v>
      </c>
      <c r="F2400" s="70">
        <v>116.8</v>
      </c>
      <c r="G2400" s="70">
        <v>52560</v>
      </c>
      <c r="H2400" s="70">
        <f>G2400*18%</f>
        <v>9460.7999999999993</v>
      </c>
      <c r="I2400" s="70">
        <f>G2400+H2400</f>
        <v>62020.800000000003</v>
      </c>
      <c r="J2400" s="67" t="s">
        <v>6994</v>
      </c>
    </row>
    <row r="2401" spans="1:10" x14ac:dyDescent="0.3">
      <c r="A2401" s="68">
        <v>43641</v>
      </c>
      <c r="B2401" s="66" t="s">
        <v>6999</v>
      </c>
      <c r="C2401" s="66" t="s">
        <v>7021</v>
      </c>
      <c r="D2401" s="66">
        <v>75</v>
      </c>
      <c r="E2401" s="67">
        <v>500</v>
      </c>
      <c r="F2401" s="70">
        <v>277.39999999999998</v>
      </c>
      <c r="G2401" s="70">
        <v>138700</v>
      </c>
      <c r="H2401" s="70">
        <f>G2401*18%</f>
        <v>24966</v>
      </c>
      <c r="I2401" s="70">
        <f>G2401+H2401</f>
        <v>163666</v>
      </c>
      <c r="J2401" s="67" t="s">
        <v>6994</v>
      </c>
    </row>
    <row r="2402" spans="1:10" x14ac:dyDescent="0.3">
      <c r="A2402" s="68">
        <v>43641</v>
      </c>
      <c r="B2402" s="66" t="s">
        <v>6999</v>
      </c>
      <c r="C2402" s="66" t="s">
        <v>7021</v>
      </c>
      <c r="D2402" s="66">
        <v>63</v>
      </c>
      <c r="E2402" s="67">
        <v>77</v>
      </c>
      <c r="F2402" s="70">
        <v>204.4</v>
      </c>
      <c r="G2402" s="70">
        <v>15738.800000000001</v>
      </c>
      <c r="H2402" s="70">
        <f>G2402*18%</f>
        <v>2832.9839999999999</v>
      </c>
      <c r="I2402" s="70">
        <f>G2402+H2402</f>
        <v>18571.784</v>
      </c>
      <c r="J2402" s="67" t="s">
        <v>6994</v>
      </c>
    </row>
    <row r="2403" spans="1:10" x14ac:dyDescent="0.3">
      <c r="A2403" s="68">
        <v>43641</v>
      </c>
      <c r="B2403" s="66" t="s">
        <v>6999</v>
      </c>
      <c r="C2403" s="66" t="s">
        <v>7021</v>
      </c>
      <c r="D2403" s="66">
        <v>63</v>
      </c>
      <c r="E2403" s="67">
        <v>632</v>
      </c>
      <c r="F2403" s="70">
        <v>204.4</v>
      </c>
      <c r="G2403" s="70">
        <v>129180.8</v>
      </c>
      <c r="H2403" s="70">
        <f>G2403*18%</f>
        <v>23252.543999999998</v>
      </c>
      <c r="I2403" s="70">
        <f>G2403+H2403</f>
        <v>152433.34400000001</v>
      </c>
      <c r="J2403" s="67" t="s">
        <v>6994</v>
      </c>
    </row>
    <row r="2404" spans="1:10" x14ac:dyDescent="0.3">
      <c r="A2404" s="68">
        <v>43641</v>
      </c>
      <c r="B2404" s="66" t="s">
        <v>6999</v>
      </c>
      <c r="C2404" s="66" t="s">
        <v>7021</v>
      </c>
      <c r="D2404" s="66">
        <v>63</v>
      </c>
      <c r="E2404" s="67">
        <v>41</v>
      </c>
      <c r="F2404" s="70">
        <v>204.4</v>
      </c>
      <c r="G2404" s="70">
        <v>8380.4</v>
      </c>
      <c r="H2404" s="70">
        <f>G2404*18%</f>
        <v>1508.472</v>
      </c>
      <c r="I2404" s="70">
        <f>G2404+H2404</f>
        <v>9888.8719999999994</v>
      </c>
      <c r="J2404" s="67" t="s">
        <v>6994</v>
      </c>
    </row>
    <row r="2405" spans="1:10" x14ac:dyDescent="0.3">
      <c r="A2405" s="68">
        <v>43641</v>
      </c>
      <c r="B2405" s="66" t="s">
        <v>6999</v>
      </c>
      <c r="C2405" s="66" t="s">
        <v>7021</v>
      </c>
      <c r="D2405" s="66">
        <v>90</v>
      </c>
      <c r="E2405" s="67">
        <v>600</v>
      </c>
      <c r="F2405" s="70">
        <v>386.9</v>
      </c>
      <c r="G2405" s="70">
        <v>232140</v>
      </c>
      <c r="H2405" s="70">
        <f>G2405*18%</f>
        <v>41785.199999999997</v>
      </c>
      <c r="I2405" s="70">
        <f>G2405+H2405</f>
        <v>273925.2</v>
      </c>
      <c r="J2405" s="67" t="s">
        <v>6994</v>
      </c>
    </row>
    <row r="2406" spans="1:10" x14ac:dyDescent="0.3">
      <c r="A2406" s="68">
        <v>43641</v>
      </c>
      <c r="B2406" s="66" t="s">
        <v>6999</v>
      </c>
      <c r="C2406" s="66" t="s">
        <v>7021</v>
      </c>
      <c r="D2406" s="66">
        <v>75</v>
      </c>
      <c r="E2406" s="67">
        <v>600</v>
      </c>
      <c r="F2406" s="70">
        <v>277.39999999999998</v>
      </c>
      <c r="G2406" s="70">
        <v>166440</v>
      </c>
      <c r="H2406" s="70">
        <f>G2406*18%</f>
        <v>29959.199999999997</v>
      </c>
      <c r="I2406" s="70">
        <f>G2406+H2406</f>
        <v>196399.2</v>
      </c>
      <c r="J2406" s="67" t="s">
        <v>6994</v>
      </c>
    </row>
    <row r="2407" spans="1:10" x14ac:dyDescent="0.3">
      <c r="A2407" s="68">
        <v>43641</v>
      </c>
      <c r="B2407" s="66" t="s">
        <v>6999</v>
      </c>
      <c r="C2407" s="66" t="s">
        <v>7021</v>
      </c>
      <c r="D2407" s="66">
        <v>63</v>
      </c>
      <c r="E2407" s="67">
        <v>600</v>
      </c>
      <c r="F2407" s="70">
        <v>204.4</v>
      </c>
      <c r="G2407" s="70">
        <v>122640</v>
      </c>
      <c r="H2407" s="70">
        <f>G2407*18%</f>
        <v>22075.200000000001</v>
      </c>
      <c r="I2407" s="70">
        <f>G2407+H2407</f>
        <v>144715.20000000001</v>
      </c>
      <c r="J2407" s="67" t="s">
        <v>6994</v>
      </c>
    </row>
    <row r="2408" spans="1:10" x14ac:dyDescent="0.3">
      <c r="A2408" s="68">
        <v>43642</v>
      </c>
      <c r="B2408" s="66" t="s">
        <v>7000</v>
      </c>
      <c r="C2408" s="66" t="s">
        <v>7023</v>
      </c>
      <c r="D2408" s="66">
        <v>90</v>
      </c>
      <c r="E2408" s="67">
        <v>2250</v>
      </c>
      <c r="F2408" s="70">
        <v>36</v>
      </c>
      <c r="G2408" s="70">
        <v>81000</v>
      </c>
      <c r="H2408" s="70">
        <f>G2408*18%</f>
        <v>14580</v>
      </c>
      <c r="I2408" s="70">
        <f>G2408+H2408</f>
        <v>95580</v>
      </c>
      <c r="J2408" s="67" t="s">
        <v>6994</v>
      </c>
    </row>
    <row r="2409" spans="1:10" x14ac:dyDescent="0.3">
      <c r="A2409" s="68">
        <v>43642</v>
      </c>
      <c r="B2409" s="66" t="s">
        <v>6999</v>
      </c>
      <c r="C2409" s="66" t="s">
        <v>7021</v>
      </c>
      <c r="D2409" s="66">
        <v>110</v>
      </c>
      <c r="E2409" s="67">
        <v>148</v>
      </c>
      <c r="F2409" s="70">
        <v>601</v>
      </c>
      <c r="G2409" s="70">
        <v>88948</v>
      </c>
      <c r="H2409" s="70">
        <f>G2409*18%</f>
        <v>16010.64</v>
      </c>
      <c r="I2409" s="70">
        <f>G2409+H2409</f>
        <v>104958.64</v>
      </c>
      <c r="J2409" s="67" t="s">
        <v>6994</v>
      </c>
    </row>
    <row r="2410" spans="1:10" x14ac:dyDescent="0.3">
      <c r="A2410" s="68">
        <v>43642</v>
      </c>
      <c r="B2410" s="66" t="s">
        <v>6999</v>
      </c>
      <c r="C2410" s="66" t="s">
        <v>7021</v>
      </c>
      <c r="D2410" s="66">
        <v>110</v>
      </c>
      <c r="E2410" s="67">
        <v>102</v>
      </c>
      <c r="F2410" s="70">
        <v>601</v>
      </c>
      <c r="G2410" s="70">
        <v>61302</v>
      </c>
      <c r="H2410" s="70">
        <f>G2410*18%</f>
        <v>11034.359999999999</v>
      </c>
      <c r="I2410" s="70">
        <f>G2410+H2410</f>
        <v>72336.36</v>
      </c>
      <c r="J2410" s="67" t="s">
        <v>6994</v>
      </c>
    </row>
    <row r="2411" spans="1:10" x14ac:dyDescent="0.3">
      <c r="A2411" s="68">
        <v>43642</v>
      </c>
      <c r="B2411" s="66" t="s">
        <v>7001</v>
      </c>
      <c r="C2411" s="66" t="s">
        <v>7021</v>
      </c>
      <c r="D2411" s="66">
        <v>90</v>
      </c>
      <c r="E2411" s="67">
        <v>400</v>
      </c>
      <c r="F2411" s="70">
        <v>416</v>
      </c>
      <c r="G2411" s="70">
        <v>166400</v>
      </c>
      <c r="H2411" s="70">
        <f>G2411*18%</f>
        <v>29952</v>
      </c>
      <c r="I2411" s="70">
        <f>G2411+H2411</f>
        <v>196352</v>
      </c>
      <c r="J2411" s="67" t="s">
        <v>6994</v>
      </c>
    </row>
    <row r="2412" spans="1:10" x14ac:dyDescent="0.3">
      <c r="A2412" s="68">
        <v>43642</v>
      </c>
      <c r="B2412" s="66" t="s">
        <v>7004</v>
      </c>
      <c r="C2412" s="66" t="s">
        <v>6998</v>
      </c>
      <c r="D2412" s="66">
        <v>75</v>
      </c>
      <c r="E2412" s="67">
        <v>6450</v>
      </c>
      <c r="F2412" s="70">
        <v>29</v>
      </c>
      <c r="G2412" s="70">
        <v>187050</v>
      </c>
      <c r="H2412" s="70">
        <f>G2412*18%</f>
        <v>33669</v>
      </c>
      <c r="I2412" s="70">
        <f>G2412+H2412</f>
        <v>220719</v>
      </c>
      <c r="J2412" s="67" t="s">
        <v>6994</v>
      </c>
    </row>
    <row r="2413" spans="1:10" x14ac:dyDescent="0.3">
      <c r="A2413" s="68">
        <v>43642</v>
      </c>
      <c r="B2413" s="66" t="s">
        <v>6999</v>
      </c>
      <c r="C2413" s="66" t="s">
        <v>7021</v>
      </c>
      <c r="D2413" s="66">
        <v>110</v>
      </c>
      <c r="E2413" s="67">
        <v>420</v>
      </c>
      <c r="F2413" s="70">
        <v>601</v>
      </c>
      <c r="G2413" s="70">
        <v>252420</v>
      </c>
      <c r="H2413" s="70">
        <f>G2413*18%</f>
        <v>45435.6</v>
      </c>
      <c r="I2413" s="70">
        <f>G2413+H2413</f>
        <v>297855.59999999998</v>
      </c>
      <c r="J2413" s="67" t="s">
        <v>6994</v>
      </c>
    </row>
    <row r="2414" spans="1:10" x14ac:dyDescent="0.3">
      <c r="A2414" s="68">
        <v>43642</v>
      </c>
      <c r="B2414" s="66" t="s">
        <v>6999</v>
      </c>
      <c r="C2414" s="66" t="s">
        <v>7021</v>
      </c>
      <c r="D2414" s="66">
        <v>75</v>
      </c>
      <c r="E2414" s="67">
        <v>1000</v>
      </c>
      <c r="F2414" s="70">
        <v>277.39999999999998</v>
      </c>
      <c r="G2414" s="70">
        <v>277400</v>
      </c>
      <c r="H2414" s="70">
        <f>G2414*18%</f>
        <v>49932</v>
      </c>
      <c r="I2414" s="70">
        <f>G2414+H2414</f>
        <v>327332</v>
      </c>
      <c r="J2414" s="67" t="s">
        <v>6994</v>
      </c>
    </row>
    <row r="2415" spans="1:10" x14ac:dyDescent="0.3">
      <c r="A2415" s="68">
        <v>43642</v>
      </c>
      <c r="B2415" s="66" t="s">
        <v>6999</v>
      </c>
      <c r="C2415" s="66" t="s">
        <v>7021</v>
      </c>
      <c r="D2415" s="66">
        <v>63</v>
      </c>
      <c r="E2415" s="67">
        <v>1000</v>
      </c>
      <c r="F2415" s="70">
        <v>204.4</v>
      </c>
      <c r="G2415" s="70">
        <v>204400</v>
      </c>
      <c r="H2415" s="70">
        <f>G2415*18%</f>
        <v>36792</v>
      </c>
      <c r="I2415" s="70">
        <f>G2415+H2415</f>
        <v>241192</v>
      </c>
      <c r="J2415" s="67" t="s">
        <v>6994</v>
      </c>
    </row>
    <row r="2416" spans="1:10" x14ac:dyDescent="0.3">
      <c r="A2416" s="68">
        <v>43642</v>
      </c>
      <c r="B2416" s="66" t="s">
        <v>7004</v>
      </c>
      <c r="C2416" s="66" t="s">
        <v>6998</v>
      </c>
      <c r="D2416" s="66">
        <v>75</v>
      </c>
      <c r="E2416" s="67">
        <v>4350</v>
      </c>
      <c r="F2416" s="70">
        <v>29</v>
      </c>
      <c r="G2416" s="70">
        <v>126150</v>
      </c>
      <c r="H2416" s="70">
        <f>G2416*18%</f>
        <v>22707</v>
      </c>
      <c r="I2416" s="70">
        <f>G2416+H2416</f>
        <v>148857</v>
      </c>
      <c r="J2416" s="67" t="s">
        <v>6994</v>
      </c>
    </row>
    <row r="2417" spans="1:10" x14ac:dyDescent="0.3">
      <c r="A2417" s="68">
        <v>43642</v>
      </c>
      <c r="B2417" s="66" t="s">
        <v>6999</v>
      </c>
      <c r="C2417" s="66" t="s">
        <v>7021</v>
      </c>
      <c r="D2417" s="66">
        <v>110</v>
      </c>
      <c r="E2417" s="67">
        <v>400</v>
      </c>
      <c r="F2417" s="70">
        <v>601</v>
      </c>
      <c r="G2417" s="70">
        <v>240400</v>
      </c>
      <c r="H2417" s="70">
        <f>G2417*18%</f>
        <v>43272</v>
      </c>
      <c r="I2417" s="70">
        <f>G2417+H2417</f>
        <v>283672</v>
      </c>
      <c r="J2417" s="67" t="s">
        <v>6994</v>
      </c>
    </row>
    <row r="2418" spans="1:10" x14ac:dyDescent="0.3">
      <c r="A2418" s="68">
        <v>43642</v>
      </c>
      <c r="B2418" s="66" t="s">
        <v>7001</v>
      </c>
      <c r="C2418" s="66" t="s">
        <v>7021</v>
      </c>
      <c r="D2418" s="66">
        <v>90</v>
      </c>
      <c r="E2418" s="67">
        <v>100</v>
      </c>
      <c r="F2418" s="70">
        <v>416</v>
      </c>
      <c r="G2418" s="70">
        <v>41600</v>
      </c>
      <c r="H2418" s="70">
        <f>G2418*18%</f>
        <v>7488</v>
      </c>
      <c r="I2418" s="70">
        <f>G2418+H2418</f>
        <v>49088</v>
      </c>
      <c r="J2418" s="67" t="s">
        <v>6994</v>
      </c>
    </row>
    <row r="2419" spans="1:10" x14ac:dyDescent="0.3">
      <c r="A2419" s="68">
        <v>43642</v>
      </c>
      <c r="B2419" s="66" t="s">
        <v>6999</v>
      </c>
      <c r="C2419" s="66" t="s">
        <v>7021</v>
      </c>
      <c r="D2419" s="66">
        <v>110</v>
      </c>
      <c r="E2419" s="67">
        <v>88</v>
      </c>
      <c r="F2419" s="70">
        <v>601</v>
      </c>
      <c r="G2419" s="70">
        <v>52888</v>
      </c>
      <c r="H2419" s="70">
        <f>G2419*18%</f>
        <v>9519.84</v>
      </c>
      <c r="I2419" s="70">
        <f>G2419+H2419</f>
        <v>62407.839999999997</v>
      </c>
      <c r="J2419" s="67" t="s">
        <v>6994</v>
      </c>
    </row>
    <row r="2420" spans="1:10" x14ac:dyDescent="0.3">
      <c r="A2420" s="68">
        <v>43642</v>
      </c>
      <c r="B2420" s="66" t="s">
        <v>7001</v>
      </c>
      <c r="C2420" s="66" t="s">
        <v>7021</v>
      </c>
      <c r="D2420" s="66">
        <v>90</v>
      </c>
      <c r="E2420" s="67">
        <v>465</v>
      </c>
      <c r="F2420" s="70">
        <v>416</v>
      </c>
      <c r="G2420" s="70">
        <v>193440</v>
      </c>
      <c r="H2420" s="70">
        <f>G2420*18%</f>
        <v>34819.199999999997</v>
      </c>
      <c r="I2420" s="70">
        <f>G2420+H2420</f>
        <v>228259.20000000001</v>
      </c>
      <c r="J2420" s="67" t="s">
        <v>6994</v>
      </c>
    </row>
    <row r="2421" spans="1:10" x14ac:dyDescent="0.3">
      <c r="A2421" s="68">
        <v>43642</v>
      </c>
      <c r="B2421" s="66" t="s">
        <v>7001</v>
      </c>
      <c r="C2421" s="66" t="s">
        <v>7021</v>
      </c>
      <c r="D2421" s="66">
        <v>90</v>
      </c>
      <c r="E2421" s="67">
        <v>52</v>
      </c>
      <c r="F2421" s="70">
        <v>416</v>
      </c>
      <c r="G2421" s="70">
        <v>21632</v>
      </c>
      <c r="H2421" s="70">
        <f>G2421*18%</f>
        <v>3893.7599999999998</v>
      </c>
      <c r="I2421" s="70">
        <f>G2421+H2421</f>
        <v>25525.759999999998</v>
      </c>
      <c r="J2421" s="67" t="s">
        <v>6994</v>
      </c>
    </row>
    <row r="2422" spans="1:10" x14ac:dyDescent="0.3">
      <c r="A2422" s="68">
        <v>43642</v>
      </c>
      <c r="B2422" s="66" t="s">
        <v>6999</v>
      </c>
      <c r="C2422" s="66" t="s">
        <v>7021</v>
      </c>
      <c r="D2422" s="66">
        <v>110</v>
      </c>
      <c r="E2422" s="67">
        <v>200</v>
      </c>
      <c r="F2422" s="70">
        <v>601</v>
      </c>
      <c r="G2422" s="70">
        <v>120200</v>
      </c>
      <c r="H2422" s="70">
        <f>G2422*18%</f>
        <v>21636</v>
      </c>
      <c r="I2422" s="70">
        <f>G2422+H2422</f>
        <v>141836</v>
      </c>
      <c r="J2422" s="67" t="s">
        <v>6994</v>
      </c>
    </row>
    <row r="2423" spans="1:10" x14ac:dyDescent="0.3">
      <c r="A2423" s="68">
        <v>43642</v>
      </c>
      <c r="B2423" s="66" t="s">
        <v>7001</v>
      </c>
      <c r="C2423" s="66" t="s">
        <v>7021</v>
      </c>
      <c r="D2423" s="66">
        <v>90</v>
      </c>
      <c r="E2423" s="67">
        <v>300</v>
      </c>
      <c r="F2423" s="70">
        <v>416</v>
      </c>
      <c r="G2423" s="70">
        <v>124800</v>
      </c>
      <c r="H2423" s="70">
        <f>G2423*18%</f>
        <v>22464</v>
      </c>
      <c r="I2423" s="70">
        <f>G2423+H2423</f>
        <v>147264</v>
      </c>
      <c r="J2423" s="67" t="s">
        <v>6994</v>
      </c>
    </row>
    <row r="2424" spans="1:10" x14ac:dyDescent="0.3">
      <c r="A2424" s="68">
        <v>43642</v>
      </c>
      <c r="B2424" s="66" t="s">
        <v>6999</v>
      </c>
      <c r="C2424" s="66" t="s">
        <v>7021</v>
      </c>
      <c r="D2424" s="66">
        <v>110</v>
      </c>
      <c r="E2424" s="67">
        <v>100</v>
      </c>
      <c r="F2424" s="70">
        <v>601</v>
      </c>
      <c r="G2424" s="70">
        <v>60100</v>
      </c>
      <c r="H2424" s="70">
        <f>G2424*18%</f>
        <v>10818</v>
      </c>
      <c r="I2424" s="70">
        <f>G2424+H2424</f>
        <v>70918</v>
      </c>
      <c r="J2424" s="67" t="s">
        <v>6994</v>
      </c>
    </row>
    <row r="2425" spans="1:10" x14ac:dyDescent="0.3">
      <c r="A2425" s="68">
        <v>43642</v>
      </c>
      <c r="B2425" s="66" t="s">
        <v>7001</v>
      </c>
      <c r="C2425" s="66" t="s">
        <v>7021</v>
      </c>
      <c r="D2425" s="66">
        <v>90</v>
      </c>
      <c r="E2425" s="67">
        <v>213</v>
      </c>
      <c r="F2425" s="70">
        <v>416</v>
      </c>
      <c r="G2425" s="70">
        <v>88608</v>
      </c>
      <c r="H2425" s="70">
        <f>G2425*18%</f>
        <v>15949.439999999999</v>
      </c>
      <c r="I2425" s="70">
        <f>G2425+H2425</f>
        <v>104557.44</v>
      </c>
      <c r="J2425" s="67" t="s">
        <v>6994</v>
      </c>
    </row>
    <row r="2426" spans="1:10" x14ac:dyDescent="0.3">
      <c r="A2426" s="68">
        <v>43642</v>
      </c>
      <c r="B2426" s="66" t="s">
        <v>7001</v>
      </c>
      <c r="C2426" s="66" t="s">
        <v>7021</v>
      </c>
      <c r="D2426" s="66">
        <v>90</v>
      </c>
      <c r="E2426" s="67">
        <v>378</v>
      </c>
      <c r="F2426" s="70">
        <v>416</v>
      </c>
      <c r="G2426" s="70">
        <v>157248</v>
      </c>
      <c r="H2426" s="70">
        <f>G2426*18%</f>
        <v>28304.639999999999</v>
      </c>
      <c r="I2426" s="70">
        <f>G2426+H2426</f>
        <v>185552.64000000001</v>
      </c>
      <c r="J2426" s="67" t="s">
        <v>6994</v>
      </c>
    </row>
    <row r="2427" spans="1:10" x14ac:dyDescent="0.3">
      <c r="A2427" s="68">
        <v>43642</v>
      </c>
      <c r="B2427" s="66" t="s">
        <v>7001</v>
      </c>
      <c r="C2427" s="66" t="s">
        <v>7021</v>
      </c>
      <c r="D2427" s="66">
        <v>90</v>
      </c>
      <c r="E2427" s="67">
        <v>59</v>
      </c>
      <c r="F2427" s="70">
        <v>416</v>
      </c>
      <c r="G2427" s="70">
        <v>24544</v>
      </c>
      <c r="H2427" s="70">
        <f>G2427*18%</f>
        <v>4417.92</v>
      </c>
      <c r="I2427" s="70">
        <f>G2427+H2427</f>
        <v>28961.919999999998</v>
      </c>
      <c r="J2427" s="67" t="s">
        <v>6994</v>
      </c>
    </row>
    <row r="2428" spans="1:10" x14ac:dyDescent="0.3">
      <c r="A2428" s="68">
        <v>43642</v>
      </c>
      <c r="B2428" s="66" t="s">
        <v>7002</v>
      </c>
      <c r="C2428" s="66" t="s">
        <v>7022</v>
      </c>
      <c r="D2428" s="66">
        <v>48</v>
      </c>
      <c r="E2428" s="67">
        <v>1420</v>
      </c>
      <c r="F2428" s="70">
        <v>277</v>
      </c>
      <c r="G2428" s="70">
        <v>393340</v>
      </c>
      <c r="H2428" s="70">
        <f>G2428*18%</f>
        <v>70801.2</v>
      </c>
      <c r="I2428" s="70">
        <f>G2428+H2428</f>
        <v>464141.2</v>
      </c>
      <c r="J2428" s="67" t="s">
        <v>6994</v>
      </c>
    </row>
    <row r="2429" spans="1:10" x14ac:dyDescent="0.3">
      <c r="A2429" s="68">
        <v>43643</v>
      </c>
      <c r="B2429" s="66" t="s">
        <v>7000</v>
      </c>
      <c r="C2429" s="66" t="s">
        <v>7023</v>
      </c>
      <c r="D2429" s="66">
        <v>160</v>
      </c>
      <c r="E2429" s="67">
        <v>340</v>
      </c>
      <c r="F2429" s="70">
        <v>143</v>
      </c>
      <c r="G2429" s="70">
        <v>48620</v>
      </c>
      <c r="H2429" s="70">
        <f>G2429*18%</f>
        <v>8751.6</v>
      </c>
      <c r="I2429" s="70">
        <f>G2429+H2429</f>
        <v>57371.6</v>
      </c>
      <c r="J2429" s="67" t="s">
        <v>6994</v>
      </c>
    </row>
    <row r="2430" spans="1:10" x14ac:dyDescent="0.3">
      <c r="A2430" s="68">
        <v>43643</v>
      </c>
      <c r="B2430" s="66" t="s">
        <v>7000</v>
      </c>
      <c r="C2430" s="66" t="s">
        <v>7023</v>
      </c>
      <c r="D2430" s="66">
        <v>90</v>
      </c>
      <c r="E2430" s="67">
        <v>2250</v>
      </c>
      <c r="F2430" s="70">
        <v>36</v>
      </c>
      <c r="G2430" s="70">
        <v>81000</v>
      </c>
      <c r="H2430" s="70">
        <f>G2430*18%</f>
        <v>14580</v>
      </c>
      <c r="I2430" s="70">
        <f>G2430+H2430</f>
        <v>95580</v>
      </c>
      <c r="J2430" s="67" t="s">
        <v>6994</v>
      </c>
    </row>
    <row r="2431" spans="1:10" x14ac:dyDescent="0.3">
      <c r="A2431" s="68">
        <v>43643</v>
      </c>
      <c r="B2431" s="66" t="s">
        <v>6999</v>
      </c>
      <c r="C2431" s="66" t="s">
        <v>7021</v>
      </c>
      <c r="D2431" s="66">
        <v>110</v>
      </c>
      <c r="E2431" s="67">
        <v>200</v>
      </c>
      <c r="F2431" s="70">
        <v>601</v>
      </c>
      <c r="G2431" s="70">
        <v>120200</v>
      </c>
      <c r="H2431" s="70">
        <f>G2431*18%</f>
        <v>21636</v>
      </c>
      <c r="I2431" s="70">
        <f>G2431+H2431</f>
        <v>141836</v>
      </c>
      <c r="J2431" s="67" t="s">
        <v>6994</v>
      </c>
    </row>
    <row r="2432" spans="1:10" x14ac:dyDescent="0.3">
      <c r="A2432" s="68">
        <v>43643</v>
      </c>
      <c r="B2432" s="66" t="s">
        <v>7001</v>
      </c>
      <c r="C2432" s="66" t="s">
        <v>7021</v>
      </c>
      <c r="D2432" s="66">
        <v>90</v>
      </c>
      <c r="E2432" s="67">
        <v>22</v>
      </c>
      <c r="F2432" s="70">
        <v>416</v>
      </c>
      <c r="G2432" s="70">
        <v>9152</v>
      </c>
      <c r="H2432" s="70">
        <f>G2432*18%</f>
        <v>1647.36</v>
      </c>
      <c r="I2432" s="70">
        <f>G2432+H2432</f>
        <v>10799.36</v>
      </c>
      <c r="J2432" s="67" t="s">
        <v>6994</v>
      </c>
    </row>
    <row r="2433" spans="1:10" x14ac:dyDescent="0.3">
      <c r="A2433" s="68">
        <v>43643</v>
      </c>
      <c r="B2433" s="66" t="s">
        <v>6999</v>
      </c>
      <c r="C2433" s="66" t="s">
        <v>7021</v>
      </c>
      <c r="D2433" s="66">
        <v>110</v>
      </c>
      <c r="E2433" s="67">
        <v>193</v>
      </c>
      <c r="F2433" s="70">
        <v>601</v>
      </c>
      <c r="G2433" s="70">
        <v>115993</v>
      </c>
      <c r="H2433" s="70">
        <f>G2433*18%</f>
        <v>20878.739999999998</v>
      </c>
      <c r="I2433" s="70">
        <f>G2433+H2433</f>
        <v>136871.74</v>
      </c>
      <c r="J2433" s="67" t="s">
        <v>6994</v>
      </c>
    </row>
    <row r="2434" spans="1:10" x14ac:dyDescent="0.3">
      <c r="A2434" s="68">
        <v>43643</v>
      </c>
      <c r="B2434" s="66" t="s">
        <v>6999</v>
      </c>
      <c r="C2434" s="66" t="s">
        <v>7021</v>
      </c>
      <c r="D2434" s="66">
        <v>110</v>
      </c>
      <c r="E2434" s="67">
        <v>133</v>
      </c>
      <c r="F2434" s="70">
        <v>601</v>
      </c>
      <c r="G2434" s="70">
        <v>79933</v>
      </c>
      <c r="H2434" s="70">
        <f>G2434*18%</f>
        <v>14387.939999999999</v>
      </c>
      <c r="I2434" s="70">
        <f>G2434+H2434</f>
        <v>94320.94</v>
      </c>
      <c r="J2434" s="67" t="s">
        <v>6994</v>
      </c>
    </row>
    <row r="2435" spans="1:10" x14ac:dyDescent="0.3">
      <c r="A2435" s="68">
        <v>43643</v>
      </c>
      <c r="B2435" s="66" t="s">
        <v>6999</v>
      </c>
      <c r="C2435" s="66" t="s">
        <v>7021</v>
      </c>
      <c r="D2435" s="66">
        <v>110</v>
      </c>
      <c r="E2435" s="67">
        <v>100</v>
      </c>
      <c r="F2435" s="70">
        <v>601</v>
      </c>
      <c r="G2435" s="70">
        <v>60100</v>
      </c>
      <c r="H2435" s="70">
        <f>G2435*18%</f>
        <v>10818</v>
      </c>
      <c r="I2435" s="70">
        <f>G2435+H2435</f>
        <v>70918</v>
      </c>
      <c r="J2435" s="67" t="s">
        <v>6994</v>
      </c>
    </row>
    <row r="2436" spans="1:10" x14ac:dyDescent="0.3">
      <c r="A2436" s="68">
        <v>43643</v>
      </c>
      <c r="B2436" s="66" t="s">
        <v>7003</v>
      </c>
      <c r="C2436" s="66" t="s">
        <v>7033</v>
      </c>
      <c r="D2436" s="66">
        <v>90</v>
      </c>
      <c r="E2436" s="67">
        <v>1120</v>
      </c>
      <c r="F2436" s="70">
        <v>37</v>
      </c>
      <c r="G2436" s="70">
        <v>41440</v>
      </c>
      <c r="H2436" s="70">
        <f>G2436*18%</f>
        <v>7459.2</v>
      </c>
      <c r="I2436" s="70">
        <f>G2436+H2436</f>
        <v>48899.199999999997</v>
      </c>
      <c r="J2436" s="67" t="s">
        <v>6994</v>
      </c>
    </row>
    <row r="2437" spans="1:10" x14ac:dyDescent="0.3">
      <c r="A2437" s="68">
        <v>43643</v>
      </c>
      <c r="B2437" s="66" t="s">
        <v>7004</v>
      </c>
      <c r="C2437" s="66" t="s">
        <v>6998</v>
      </c>
      <c r="D2437" s="66">
        <v>75</v>
      </c>
      <c r="E2437" s="67">
        <v>2130</v>
      </c>
      <c r="F2437" s="70">
        <v>29</v>
      </c>
      <c r="G2437" s="70">
        <v>61770</v>
      </c>
      <c r="H2437" s="70">
        <f>G2437*18%</f>
        <v>11118.6</v>
      </c>
      <c r="I2437" s="70">
        <f>G2437+H2437</f>
        <v>72888.600000000006</v>
      </c>
      <c r="J2437" s="67" t="s">
        <v>6994</v>
      </c>
    </row>
    <row r="2438" spans="1:10" x14ac:dyDescent="0.3">
      <c r="A2438" s="68">
        <v>43643</v>
      </c>
      <c r="B2438" s="66" t="s">
        <v>7003</v>
      </c>
      <c r="C2438" s="66" t="s">
        <v>7033</v>
      </c>
      <c r="D2438" s="66">
        <v>110</v>
      </c>
      <c r="E2438" s="67">
        <v>5250</v>
      </c>
      <c r="F2438" s="70">
        <v>28</v>
      </c>
      <c r="G2438" s="70">
        <v>147000</v>
      </c>
      <c r="H2438" s="70">
        <f>G2438*18%</f>
        <v>26460</v>
      </c>
      <c r="I2438" s="70">
        <f>G2438+H2438</f>
        <v>173460</v>
      </c>
      <c r="J2438" s="67" t="s">
        <v>6994</v>
      </c>
    </row>
    <row r="2439" spans="1:10" x14ac:dyDescent="0.3">
      <c r="A2439" s="68">
        <v>43643</v>
      </c>
      <c r="B2439" s="66" t="s">
        <v>6999</v>
      </c>
      <c r="C2439" s="66" t="s">
        <v>7021</v>
      </c>
      <c r="D2439" s="66">
        <v>110</v>
      </c>
      <c r="E2439" s="67">
        <v>304</v>
      </c>
      <c r="F2439" s="70">
        <v>601</v>
      </c>
      <c r="G2439" s="70">
        <v>182704</v>
      </c>
      <c r="H2439" s="70">
        <f>G2439*18%</f>
        <v>32886.720000000001</v>
      </c>
      <c r="I2439" s="70">
        <f>G2439+H2439</f>
        <v>215590.72</v>
      </c>
      <c r="J2439" s="67" t="s">
        <v>6994</v>
      </c>
    </row>
    <row r="2440" spans="1:10" x14ac:dyDescent="0.3">
      <c r="A2440" s="68">
        <v>43643</v>
      </c>
      <c r="B2440" s="66" t="s">
        <v>6999</v>
      </c>
      <c r="C2440" s="66" t="s">
        <v>7021</v>
      </c>
      <c r="D2440" s="66">
        <v>110</v>
      </c>
      <c r="E2440" s="67">
        <v>122</v>
      </c>
      <c r="F2440" s="70">
        <v>601</v>
      </c>
      <c r="G2440" s="70">
        <v>73322</v>
      </c>
      <c r="H2440" s="70">
        <f>G2440*18%</f>
        <v>13197.96</v>
      </c>
      <c r="I2440" s="70">
        <f>G2440+H2440</f>
        <v>86519.959999999992</v>
      </c>
      <c r="J2440" s="67" t="s">
        <v>6994</v>
      </c>
    </row>
    <row r="2441" spans="1:10" x14ac:dyDescent="0.3">
      <c r="A2441" s="68">
        <v>43643</v>
      </c>
      <c r="B2441" s="66" t="s">
        <v>6999</v>
      </c>
      <c r="C2441" s="66" t="s">
        <v>7021</v>
      </c>
      <c r="D2441" s="66">
        <v>75</v>
      </c>
      <c r="E2441" s="67">
        <v>1000</v>
      </c>
      <c r="F2441" s="70">
        <v>277.39999999999998</v>
      </c>
      <c r="G2441" s="70">
        <v>277400</v>
      </c>
      <c r="H2441" s="70">
        <f>G2441*18%</f>
        <v>49932</v>
      </c>
      <c r="I2441" s="70">
        <f>G2441+H2441</f>
        <v>327332</v>
      </c>
      <c r="J2441" s="67" t="s">
        <v>6994</v>
      </c>
    </row>
    <row r="2442" spans="1:10" x14ac:dyDescent="0.3">
      <c r="A2442" s="68">
        <v>43643</v>
      </c>
      <c r="B2442" s="66" t="s">
        <v>6999</v>
      </c>
      <c r="C2442" s="66" t="s">
        <v>7021</v>
      </c>
      <c r="D2442" s="66">
        <v>63</v>
      </c>
      <c r="E2442" s="67">
        <v>1000</v>
      </c>
      <c r="F2442" s="70">
        <v>204.4</v>
      </c>
      <c r="G2442" s="70">
        <v>204400</v>
      </c>
      <c r="H2442" s="70">
        <f>G2442*18%</f>
        <v>36792</v>
      </c>
      <c r="I2442" s="70">
        <f>G2442+H2442</f>
        <v>241192</v>
      </c>
      <c r="J2442" s="67" t="s">
        <v>6994</v>
      </c>
    </row>
    <row r="2443" spans="1:10" x14ac:dyDescent="0.3">
      <c r="A2443" s="68">
        <v>43643</v>
      </c>
      <c r="B2443" s="66" t="s">
        <v>6999</v>
      </c>
      <c r="C2443" s="66" t="s">
        <v>7021</v>
      </c>
      <c r="D2443" s="66">
        <v>110</v>
      </c>
      <c r="E2443" s="67">
        <v>426</v>
      </c>
      <c r="F2443" s="70">
        <v>601</v>
      </c>
      <c r="G2443" s="70">
        <v>256026</v>
      </c>
      <c r="H2443" s="70">
        <f>G2443*18%</f>
        <v>46084.68</v>
      </c>
      <c r="I2443" s="70">
        <f>G2443+H2443</f>
        <v>302110.68</v>
      </c>
      <c r="J2443" s="67" t="s">
        <v>6994</v>
      </c>
    </row>
    <row r="2444" spans="1:10" x14ac:dyDescent="0.3">
      <c r="A2444" s="68">
        <v>43643</v>
      </c>
      <c r="B2444" s="66" t="s">
        <v>6999</v>
      </c>
      <c r="C2444" s="66" t="s">
        <v>7021</v>
      </c>
      <c r="D2444" s="66">
        <v>110</v>
      </c>
      <c r="E2444" s="67">
        <v>407</v>
      </c>
      <c r="F2444" s="70">
        <v>601</v>
      </c>
      <c r="G2444" s="70">
        <v>244607</v>
      </c>
      <c r="H2444" s="70">
        <f>G2444*18%</f>
        <v>44029.259999999995</v>
      </c>
      <c r="I2444" s="70">
        <f>G2444+H2444</f>
        <v>288636.26</v>
      </c>
      <c r="J2444" s="67" t="s">
        <v>6994</v>
      </c>
    </row>
    <row r="2445" spans="1:10" x14ac:dyDescent="0.3">
      <c r="A2445" s="68">
        <v>43643</v>
      </c>
      <c r="B2445" s="66" t="s">
        <v>6999</v>
      </c>
      <c r="C2445" s="66" t="s">
        <v>7021</v>
      </c>
      <c r="D2445" s="66">
        <v>90</v>
      </c>
      <c r="E2445" s="67">
        <v>52</v>
      </c>
      <c r="F2445" s="70">
        <v>416</v>
      </c>
      <c r="G2445" s="70">
        <v>21632</v>
      </c>
      <c r="H2445" s="70">
        <f>G2445*18%</f>
        <v>3893.7599999999998</v>
      </c>
      <c r="I2445" s="70">
        <f>G2445+H2445</f>
        <v>25525.759999999998</v>
      </c>
      <c r="J2445" s="67" t="s">
        <v>6994</v>
      </c>
    </row>
    <row r="2446" spans="1:10" x14ac:dyDescent="0.3">
      <c r="A2446" s="68">
        <v>43643</v>
      </c>
      <c r="B2446" s="66" t="s">
        <v>6999</v>
      </c>
      <c r="C2446" s="66" t="s">
        <v>7021</v>
      </c>
      <c r="D2446" s="66">
        <v>75</v>
      </c>
      <c r="E2446" s="67">
        <v>95</v>
      </c>
      <c r="F2446" s="70">
        <v>285</v>
      </c>
      <c r="G2446" s="70">
        <v>27075</v>
      </c>
      <c r="H2446" s="70">
        <f>G2446*18%</f>
        <v>4873.5</v>
      </c>
      <c r="I2446" s="70">
        <f>G2446+H2446</f>
        <v>31948.5</v>
      </c>
      <c r="J2446" s="67" t="s">
        <v>6994</v>
      </c>
    </row>
    <row r="2447" spans="1:10" x14ac:dyDescent="0.3">
      <c r="A2447" s="68">
        <v>43643</v>
      </c>
      <c r="B2447" s="66" t="s">
        <v>6999</v>
      </c>
      <c r="C2447" s="66" t="s">
        <v>7021</v>
      </c>
      <c r="D2447" s="66">
        <v>90</v>
      </c>
      <c r="E2447" s="67">
        <v>650</v>
      </c>
      <c r="F2447" s="70">
        <v>386.9</v>
      </c>
      <c r="G2447" s="70">
        <v>251484.99999999997</v>
      </c>
      <c r="H2447" s="70">
        <f>G2447*18%</f>
        <v>45267.299999999996</v>
      </c>
      <c r="I2447" s="70">
        <f>G2447+H2447</f>
        <v>296752.3</v>
      </c>
      <c r="J2447" s="67" t="s">
        <v>6994</v>
      </c>
    </row>
    <row r="2448" spans="1:10" x14ac:dyDescent="0.3">
      <c r="A2448" s="68">
        <v>43643</v>
      </c>
      <c r="B2448" s="66" t="s">
        <v>6999</v>
      </c>
      <c r="C2448" s="66" t="s">
        <v>7021</v>
      </c>
      <c r="D2448" s="66">
        <v>75</v>
      </c>
      <c r="E2448" s="67">
        <v>650</v>
      </c>
      <c r="F2448" s="70">
        <v>277.39999999999998</v>
      </c>
      <c r="G2448" s="70">
        <v>180309.99999999997</v>
      </c>
      <c r="H2448" s="70">
        <f>G2448*18%</f>
        <v>32455.799999999992</v>
      </c>
      <c r="I2448" s="70">
        <f>G2448+H2448</f>
        <v>212765.79999999996</v>
      </c>
      <c r="J2448" s="67" t="s">
        <v>6994</v>
      </c>
    </row>
    <row r="2449" spans="1:10" x14ac:dyDescent="0.3">
      <c r="A2449" s="68">
        <v>43643</v>
      </c>
      <c r="B2449" s="66" t="s">
        <v>6999</v>
      </c>
      <c r="C2449" s="66" t="s">
        <v>7021</v>
      </c>
      <c r="D2449" s="66">
        <v>63</v>
      </c>
      <c r="E2449" s="67">
        <v>650</v>
      </c>
      <c r="F2449" s="70">
        <v>204.4</v>
      </c>
      <c r="G2449" s="70">
        <v>132860</v>
      </c>
      <c r="H2449" s="70">
        <f>G2449*18%</f>
        <v>23914.799999999999</v>
      </c>
      <c r="I2449" s="70">
        <f>G2449+H2449</f>
        <v>156774.79999999999</v>
      </c>
      <c r="J2449" s="67" t="s">
        <v>6994</v>
      </c>
    </row>
    <row r="2450" spans="1:10" x14ac:dyDescent="0.3">
      <c r="A2450" s="68">
        <v>43643</v>
      </c>
      <c r="B2450" s="66" t="s">
        <v>6999</v>
      </c>
      <c r="C2450" s="66" t="s">
        <v>7021</v>
      </c>
      <c r="D2450" s="66">
        <v>110</v>
      </c>
      <c r="E2450" s="67">
        <v>130</v>
      </c>
      <c r="F2450" s="70">
        <v>601</v>
      </c>
      <c r="G2450" s="70">
        <v>78130</v>
      </c>
      <c r="H2450" s="70">
        <f>G2450*18%</f>
        <v>14063.4</v>
      </c>
      <c r="I2450" s="70">
        <f>G2450+H2450</f>
        <v>92193.4</v>
      </c>
      <c r="J2450" s="67" t="s">
        <v>6994</v>
      </c>
    </row>
    <row r="2451" spans="1:10" x14ac:dyDescent="0.3">
      <c r="A2451" s="68">
        <v>43643</v>
      </c>
      <c r="B2451" s="66" t="s">
        <v>7003</v>
      </c>
      <c r="C2451" s="66" t="s">
        <v>7033</v>
      </c>
      <c r="D2451" s="66">
        <v>90</v>
      </c>
      <c r="E2451" s="67">
        <v>5200</v>
      </c>
      <c r="F2451" s="70">
        <v>37</v>
      </c>
      <c r="G2451" s="70">
        <v>192400</v>
      </c>
      <c r="H2451" s="70">
        <f>G2451*18%</f>
        <v>34632</v>
      </c>
      <c r="I2451" s="70">
        <f>G2451+H2451</f>
        <v>227032</v>
      </c>
      <c r="J2451" s="67" t="s">
        <v>6994</v>
      </c>
    </row>
    <row r="2452" spans="1:10" x14ac:dyDescent="0.3">
      <c r="A2452" s="68">
        <v>43643</v>
      </c>
      <c r="B2452" s="66" t="s">
        <v>7003</v>
      </c>
      <c r="C2452" s="66" t="s">
        <v>7033</v>
      </c>
      <c r="D2452" s="66">
        <v>75</v>
      </c>
      <c r="E2452" s="67">
        <v>5100</v>
      </c>
      <c r="F2452" s="70">
        <v>30</v>
      </c>
      <c r="G2452" s="70">
        <v>153000</v>
      </c>
      <c r="H2452" s="70">
        <f>G2452*18%</f>
        <v>27540</v>
      </c>
      <c r="I2452" s="70">
        <f>G2452+H2452</f>
        <v>180540</v>
      </c>
      <c r="J2452" s="67" t="s">
        <v>6994</v>
      </c>
    </row>
    <row r="2453" spans="1:10" x14ac:dyDescent="0.3">
      <c r="A2453" s="68">
        <v>43643</v>
      </c>
      <c r="B2453" s="66" t="s">
        <v>7002</v>
      </c>
      <c r="C2453" s="66" t="s">
        <v>7022</v>
      </c>
      <c r="D2453" s="66">
        <v>75</v>
      </c>
      <c r="E2453" s="67">
        <v>500</v>
      </c>
      <c r="F2453" s="70">
        <v>485</v>
      </c>
      <c r="G2453" s="70">
        <v>242500</v>
      </c>
      <c r="H2453" s="70">
        <f>G2453*18%</f>
        <v>43650</v>
      </c>
      <c r="I2453" s="70">
        <f>G2453+H2453</f>
        <v>286150</v>
      </c>
      <c r="J2453" s="67" t="s">
        <v>6994</v>
      </c>
    </row>
    <row r="2454" spans="1:10" x14ac:dyDescent="0.3">
      <c r="A2454" s="68">
        <v>43644</v>
      </c>
      <c r="B2454" s="66" t="s">
        <v>7001</v>
      </c>
      <c r="C2454" s="66" t="s">
        <v>7021</v>
      </c>
      <c r="D2454" s="66">
        <v>110</v>
      </c>
      <c r="E2454" s="67">
        <v>300</v>
      </c>
      <c r="F2454" s="70">
        <v>576.70000000000005</v>
      </c>
      <c r="G2454" s="70">
        <v>173010</v>
      </c>
      <c r="H2454" s="70">
        <f>G2454*18%</f>
        <v>31141.8</v>
      </c>
      <c r="I2454" s="70">
        <f>G2454+H2454</f>
        <v>204151.8</v>
      </c>
      <c r="J2454" s="67" t="s">
        <v>6994</v>
      </c>
    </row>
    <row r="2455" spans="1:10" x14ac:dyDescent="0.3">
      <c r="A2455" s="68">
        <v>43644</v>
      </c>
      <c r="B2455" s="66" t="s">
        <v>6999</v>
      </c>
      <c r="C2455" s="66" t="s">
        <v>7021</v>
      </c>
      <c r="D2455" s="66">
        <v>63</v>
      </c>
      <c r="E2455" s="67">
        <v>685</v>
      </c>
      <c r="F2455" s="70">
        <v>204.4</v>
      </c>
      <c r="G2455" s="70">
        <v>140014</v>
      </c>
      <c r="H2455" s="70">
        <f>G2455*18%</f>
        <v>25202.52</v>
      </c>
      <c r="I2455" s="70">
        <f>G2455+H2455</f>
        <v>165216.51999999999</v>
      </c>
      <c r="J2455" s="67" t="s">
        <v>6994</v>
      </c>
    </row>
    <row r="2456" spans="1:10" x14ac:dyDescent="0.3">
      <c r="A2456" s="68">
        <v>43644</v>
      </c>
      <c r="B2456" s="66" t="s">
        <v>6999</v>
      </c>
      <c r="C2456" s="66" t="s">
        <v>7021</v>
      </c>
      <c r="D2456" s="66">
        <v>63</v>
      </c>
      <c r="E2456" s="67">
        <v>40</v>
      </c>
      <c r="F2456" s="70">
        <v>204.4</v>
      </c>
      <c r="G2456" s="70">
        <v>8176</v>
      </c>
      <c r="H2456" s="70">
        <f>G2456*18%</f>
        <v>1471.6799999999998</v>
      </c>
      <c r="I2456" s="70">
        <f>G2456+H2456</f>
        <v>9647.68</v>
      </c>
      <c r="J2456" s="67" t="s">
        <v>6994</v>
      </c>
    </row>
    <row r="2457" spans="1:10" x14ac:dyDescent="0.3">
      <c r="A2457" s="68">
        <v>43644</v>
      </c>
      <c r="B2457" s="66" t="s">
        <v>6999</v>
      </c>
      <c r="C2457" s="66" t="s">
        <v>7021</v>
      </c>
      <c r="D2457" s="66">
        <v>75</v>
      </c>
      <c r="E2457" s="67">
        <v>235</v>
      </c>
      <c r="F2457" s="70">
        <v>277.39999999999998</v>
      </c>
      <c r="G2457" s="70">
        <v>65188.999999999993</v>
      </c>
      <c r="H2457" s="70">
        <f>G2457*18%</f>
        <v>11734.019999999999</v>
      </c>
      <c r="I2457" s="70">
        <f>G2457+H2457</f>
        <v>76923.01999999999</v>
      </c>
      <c r="J2457" s="67" t="s">
        <v>6994</v>
      </c>
    </row>
    <row r="2458" spans="1:10" x14ac:dyDescent="0.3">
      <c r="A2458" s="68">
        <v>43644</v>
      </c>
      <c r="B2458" s="66" t="s">
        <v>6999</v>
      </c>
      <c r="C2458" s="66" t="s">
        <v>7021</v>
      </c>
      <c r="D2458" s="66">
        <v>90</v>
      </c>
      <c r="E2458" s="67">
        <v>175</v>
      </c>
      <c r="F2458" s="70">
        <v>386.9</v>
      </c>
      <c r="G2458" s="70">
        <v>67707.5</v>
      </c>
      <c r="H2458" s="70">
        <f>G2458*18%</f>
        <v>12187.35</v>
      </c>
      <c r="I2458" s="70">
        <f>G2458+H2458</f>
        <v>79894.850000000006</v>
      </c>
      <c r="J2458" s="67" t="s">
        <v>6994</v>
      </c>
    </row>
    <row r="2459" spans="1:10" x14ac:dyDescent="0.3">
      <c r="A2459" s="68">
        <v>43644</v>
      </c>
      <c r="B2459" s="66" t="s">
        <v>7001</v>
      </c>
      <c r="C2459" s="66" t="s">
        <v>7021</v>
      </c>
      <c r="D2459" s="66">
        <v>110</v>
      </c>
      <c r="E2459" s="67">
        <v>235</v>
      </c>
      <c r="F2459" s="70">
        <v>576.70000000000005</v>
      </c>
      <c r="G2459" s="70">
        <v>135524.5</v>
      </c>
      <c r="H2459" s="70">
        <f>G2459*18%</f>
        <v>24394.41</v>
      </c>
      <c r="I2459" s="70">
        <f>G2459+H2459</f>
        <v>159918.91</v>
      </c>
      <c r="J2459" s="67" t="s">
        <v>6994</v>
      </c>
    </row>
    <row r="2460" spans="1:10" x14ac:dyDescent="0.3">
      <c r="A2460" s="68">
        <v>43644</v>
      </c>
      <c r="B2460" s="66" t="s">
        <v>6999</v>
      </c>
      <c r="C2460" s="66" t="s">
        <v>7021</v>
      </c>
      <c r="D2460" s="66">
        <v>110</v>
      </c>
      <c r="E2460" s="67">
        <v>426</v>
      </c>
      <c r="F2460" s="70">
        <v>601</v>
      </c>
      <c r="G2460" s="70">
        <v>256026</v>
      </c>
      <c r="H2460" s="70">
        <f>G2460*18%</f>
        <v>46084.68</v>
      </c>
      <c r="I2460" s="70">
        <f>G2460+H2460</f>
        <v>302110.68</v>
      </c>
      <c r="J2460" s="67" t="s">
        <v>6994</v>
      </c>
    </row>
    <row r="2461" spans="1:10" x14ac:dyDescent="0.3">
      <c r="A2461" s="68">
        <v>43644</v>
      </c>
      <c r="B2461" s="66" t="s">
        <v>6999</v>
      </c>
      <c r="C2461" s="66" t="s">
        <v>7021</v>
      </c>
      <c r="D2461" s="66">
        <v>110</v>
      </c>
      <c r="E2461" s="67">
        <v>426</v>
      </c>
      <c r="F2461" s="70">
        <v>601</v>
      </c>
      <c r="G2461" s="70">
        <v>256026</v>
      </c>
      <c r="H2461" s="70">
        <f>G2461*18%</f>
        <v>46084.68</v>
      </c>
      <c r="I2461" s="70">
        <f>G2461+H2461</f>
        <v>302110.68</v>
      </c>
      <c r="J2461" s="67" t="s">
        <v>6994</v>
      </c>
    </row>
    <row r="2462" spans="1:10" x14ac:dyDescent="0.3">
      <c r="A2462" s="68">
        <v>43644</v>
      </c>
      <c r="B2462" s="66" t="s">
        <v>6999</v>
      </c>
      <c r="C2462" s="66" t="s">
        <v>7021</v>
      </c>
      <c r="D2462" s="66">
        <v>110</v>
      </c>
      <c r="E2462" s="67">
        <v>428</v>
      </c>
      <c r="F2462" s="70">
        <v>601</v>
      </c>
      <c r="G2462" s="70">
        <v>257228</v>
      </c>
      <c r="H2462" s="70">
        <f>G2462*18%</f>
        <v>46301.04</v>
      </c>
      <c r="I2462" s="70">
        <f>G2462+H2462</f>
        <v>303529.03999999998</v>
      </c>
      <c r="J2462" s="67" t="s">
        <v>6994</v>
      </c>
    </row>
    <row r="2463" spans="1:10" x14ac:dyDescent="0.3">
      <c r="A2463" s="68">
        <v>43644</v>
      </c>
      <c r="B2463" s="66" t="s">
        <v>6999</v>
      </c>
      <c r="C2463" s="66" t="s">
        <v>7021</v>
      </c>
      <c r="D2463" s="66">
        <v>110</v>
      </c>
      <c r="E2463" s="67">
        <v>22</v>
      </c>
      <c r="F2463" s="70">
        <v>601</v>
      </c>
      <c r="G2463" s="70">
        <v>13222</v>
      </c>
      <c r="H2463" s="70">
        <f>G2463*18%</f>
        <v>2379.96</v>
      </c>
      <c r="I2463" s="70">
        <f>G2463+H2463</f>
        <v>15601.96</v>
      </c>
      <c r="J2463" s="67" t="s">
        <v>6994</v>
      </c>
    </row>
    <row r="2464" spans="1:10" x14ac:dyDescent="0.3">
      <c r="A2464" s="68">
        <v>43644</v>
      </c>
      <c r="B2464" s="66" t="s">
        <v>6999</v>
      </c>
      <c r="C2464" s="66" t="s">
        <v>7021</v>
      </c>
      <c r="D2464" s="66">
        <v>63</v>
      </c>
      <c r="E2464" s="67">
        <v>738</v>
      </c>
      <c r="F2464" s="70">
        <v>204.4</v>
      </c>
      <c r="G2464" s="70">
        <v>150847.20000000001</v>
      </c>
      <c r="H2464" s="70">
        <f>G2464*18%</f>
        <v>27152.496000000003</v>
      </c>
      <c r="I2464" s="70">
        <f>G2464+H2464</f>
        <v>177999.69600000003</v>
      </c>
      <c r="J2464" s="67" t="s">
        <v>6994</v>
      </c>
    </row>
    <row r="2465" spans="1:10" x14ac:dyDescent="0.3">
      <c r="A2465" s="68">
        <v>43644</v>
      </c>
      <c r="B2465" s="66" t="s">
        <v>6999</v>
      </c>
      <c r="C2465" s="66" t="s">
        <v>7021</v>
      </c>
      <c r="D2465" s="66">
        <v>63</v>
      </c>
      <c r="E2465" s="67">
        <v>662</v>
      </c>
      <c r="F2465" s="70">
        <v>204.4</v>
      </c>
      <c r="G2465" s="70">
        <v>135312.80000000002</v>
      </c>
      <c r="H2465" s="70">
        <f>G2465*18%</f>
        <v>24356.304000000004</v>
      </c>
      <c r="I2465" s="70">
        <f>G2465+H2465</f>
        <v>159669.10400000002</v>
      </c>
      <c r="J2465" s="67" t="s">
        <v>6994</v>
      </c>
    </row>
    <row r="2466" spans="1:10" x14ac:dyDescent="0.3">
      <c r="A2466" s="68">
        <v>43644</v>
      </c>
      <c r="B2466" s="66" t="s">
        <v>7003</v>
      </c>
      <c r="C2466" s="66" t="s">
        <v>7033</v>
      </c>
      <c r="D2466" s="66">
        <v>110</v>
      </c>
      <c r="E2466" s="67">
        <v>150</v>
      </c>
      <c r="F2466" s="70">
        <v>28</v>
      </c>
      <c r="G2466" s="70">
        <v>4200</v>
      </c>
      <c r="H2466" s="70">
        <f>G2466*18%</f>
        <v>756</v>
      </c>
      <c r="I2466" s="70">
        <f>G2466+H2466</f>
        <v>4956</v>
      </c>
      <c r="J2466" s="67" t="s">
        <v>6994</v>
      </c>
    </row>
    <row r="2467" spans="1:10" x14ac:dyDescent="0.3">
      <c r="A2467" s="68">
        <v>43644</v>
      </c>
      <c r="B2467" s="66" t="s">
        <v>7001</v>
      </c>
      <c r="C2467" s="66" t="s">
        <v>7021</v>
      </c>
      <c r="D2467" s="66">
        <v>110</v>
      </c>
      <c r="E2467" s="67">
        <v>400</v>
      </c>
      <c r="F2467" s="70">
        <v>576.70000000000005</v>
      </c>
      <c r="G2467" s="70">
        <v>230680.00000000003</v>
      </c>
      <c r="H2467" s="70">
        <f>G2467*18%</f>
        <v>41522.400000000001</v>
      </c>
      <c r="I2467" s="70">
        <f>G2467+H2467</f>
        <v>272202.40000000002</v>
      </c>
      <c r="J2467" s="67" t="s">
        <v>6994</v>
      </c>
    </row>
    <row r="2468" spans="1:10" x14ac:dyDescent="0.3">
      <c r="A2468" s="68">
        <v>43644</v>
      </c>
      <c r="B2468" s="66" t="s">
        <v>6999</v>
      </c>
      <c r="C2468" s="66" t="s">
        <v>7021</v>
      </c>
      <c r="D2468" s="66">
        <v>90</v>
      </c>
      <c r="E2468" s="67">
        <v>400</v>
      </c>
      <c r="F2468" s="70">
        <v>386.9</v>
      </c>
      <c r="G2468" s="70">
        <v>154760</v>
      </c>
      <c r="H2468" s="70">
        <f>G2468*18%</f>
        <v>27856.799999999999</v>
      </c>
      <c r="I2468" s="70">
        <f>G2468+H2468</f>
        <v>182616.8</v>
      </c>
      <c r="J2468" s="67" t="s">
        <v>6994</v>
      </c>
    </row>
    <row r="2469" spans="1:10" x14ac:dyDescent="0.3">
      <c r="A2469" s="68">
        <v>43644</v>
      </c>
      <c r="B2469" s="66" t="s">
        <v>6999</v>
      </c>
      <c r="C2469" s="66" t="s">
        <v>7021</v>
      </c>
      <c r="D2469" s="66">
        <v>75</v>
      </c>
      <c r="E2469" s="67">
        <v>400</v>
      </c>
      <c r="F2469" s="70">
        <v>277.39999999999998</v>
      </c>
      <c r="G2469" s="70">
        <v>110959.99999999999</v>
      </c>
      <c r="H2469" s="70">
        <f>G2469*18%</f>
        <v>19972.799999999996</v>
      </c>
      <c r="I2469" s="70">
        <f>G2469+H2469</f>
        <v>130932.79999999999</v>
      </c>
      <c r="J2469" s="67" t="s">
        <v>6994</v>
      </c>
    </row>
    <row r="2470" spans="1:10" x14ac:dyDescent="0.3">
      <c r="A2470" s="68">
        <v>43644</v>
      </c>
      <c r="B2470" s="66" t="s">
        <v>6999</v>
      </c>
      <c r="C2470" s="66" t="s">
        <v>7021</v>
      </c>
      <c r="D2470" s="66">
        <v>63</v>
      </c>
      <c r="E2470" s="67">
        <v>400</v>
      </c>
      <c r="F2470" s="70">
        <v>204.4</v>
      </c>
      <c r="G2470" s="70">
        <v>81760</v>
      </c>
      <c r="H2470" s="70">
        <f>G2470*18%</f>
        <v>14716.8</v>
      </c>
      <c r="I2470" s="70">
        <f>G2470+H2470</f>
        <v>96476.800000000003</v>
      </c>
      <c r="J2470" s="67" t="s">
        <v>6994</v>
      </c>
    </row>
    <row r="2471" spans="1:10" x14ac:dyDescent="0.3">
      <c r="A2471" s="68">
        <v>43644</v>
      </c>
      <c r="B2471" s="66" t="s">
        <v>7001</v>
      </c>
      <c r="C2471" s="66" t="s">
        <v>7021</v>
      </c>
      <c r="D2471" s="66">
        <v>110</v>
      </c>
      <c r="E2471" s="67">
        <v>197</v>
      </c>
      <c r="F2471" s="70">
        <v>576.70000000000005</v>
      </c>
      <c r="G2471" s="70">
        <v>113609.90000000001</v>
      </c>
      <c r="H2471" s="70">
        <f>G2471*18%</f>
        <v>20449.781999999999</v>
      </c>
      <c r="I2471" s="70">
        <f>G2471+H2471</f>
        <v>134059.682</v>
      </c>
      <c r="J2471" s="67" t="s">
        <v>6994</v>
      </c>
    </row>
    <row r="2472" spans="1:10" x14ac:dyDescent="0.3">
      <c r="A2472" s="68">
        <v>43644</v>
      </c>
      <c r="B2472" s="66" t="s">
        <v>6999</v>
      </c>
      <c r="C2472" s="66" t="s">
        <v>7021</v>
      </c>
      <c r="D2472" s="66">
        <v>75</v>
      </c>
      <c r="E2472" s="67">
        <v>383</v>
      </c>
      <c r="F2472" s="70">
        <v>277.39999999999998</v>
      </c>
      <c r="G2472" s="70">
        <v>106244.2</v>
      </c>
      <c r="H2472" s="70">
        <f>G2472*18%</f>
        <v>19123.955999999998</v>
      </c>
      <c r="I2472" s="70">
        <f>G2472+H2472</f>
        <v>125368.15599999999</v>
      </c>
      <c r="J2472" s="67" t="s">
        <v>6994</v>
      </c>
    </row>
    <row r="2473" spans="1:10" x14ac:dyDescent="0.3">
      <c r="A2473" s="68">
        <v>43644</v>
      </c>
      <c r="B2473" s="66" t="s">
        <v>6999</v>
      </c>
      <c r="C2473" s="66" t="s">
        <v>7021</v>
      </c>
      <c r="D2473" s="66">
        <v>90</v>
      </c>
      <c r="E2473" s="67">
        <v>450</v>
      </c>
      <c r="F2473" s="70">
        <v>386.9</v>
      </c>
      <c r="G2473" s="70">
        <v>174105</v>
      </c>
      <c r="H2473" s="70">
        <f>G2473*18%</f>
        <v>31338.899999999998</v>
      </c>
      <c r="I2473" s="70">
        <f>G2473+H2473</f>
        <v>205443.9</v>
      </c>
      <c r="J2473" s="67" t="s">
        <v>6994</v>
      </c>
    </row>
    <row r="2474" spans="1:10" x14ac:dyDescent="0.3">
      <c r="A2474" s="68">
        <v>43644</v>
      </c>
      <c r="B2474" s="66" t="s">
        <v>6999</v>
      </c>
      <c r="C2474" s="66" t="s">
        <v>7021</v>
      </c>
      <c r="D2474" s="66">
        <v>90</v>
      </c>
      <c r="E2474" s="67">
        <v>200</v>
      </c>
      <c r="F2474" s="70">
        <v>386.9</v>
      </c>
      <c r="G2474" s="70">
        <v>77380</v>
      </c>
      <c r="H2474" s="70">
        <f>G2474*18%</f>
        <v>13928.4</v>
      </c>
      <c r="I2474" s="70">
        <f>G2474+H2474</f>
        <v>91308.4</v>
      </c>
      <c r="J2474" s="67" t="s">
        <v>6994</v>
      </c>
    </row>
    <row r="2475" spans="1:10" x14ac:dyDescent="0.3">
      <c r="A2475" s="68">
        <v>43644</v>
      </c>
      <c r="B2475" s="66" t="s">
        <v>6999</v>
      </c>
      <c r="C2475" s="66" t="s">
        <v>7021</v>
      </c>
      <c r="D2475" s="66">
        <v>75</v>
      </c>
      <c r="E2475" s="67">
        <v>650</v>
      </c>
      <c r="F2475" s="70">
        <v>277.39999999999998</v>
      </c>
      <c r="G2475" s="70">
        <v>180309.99999999997</v>
      </c>
      <c r="H2475" s="70">
        <f>G2475*18%</f>
        <v>32455.799999999992</v>
      </c>
      <c r="I2475" s="70">
        <f>G2475+H2475</f>
        <v>212765.79999999996</v>
      </c>
      <c r="J2475" s="67" t="s">
        <v>6994</v>
      </c>
    </row>
    <row r="2476" spans="1:10" x14ac:dyDescent="0.3">
      <c r="A2476" s="68">
        <v>43644</v>
      </c>
      <c r="B2476" s="66" t="s">
        <v>6999</v>
      </c>
      <c r="C2476" s="66" t="s">
        <v>7021</v>
      </c>
      <c r="D2476" s="66">
        <v>63</v>
      </c>
      <c r="E2476" s="67">
        <v>563</v>
      </c>
      <c r="F2476" s="70">
        <v>204.4</v>
      </c>
      <c r="G2476" s="70">
        <v>115077.2</v>
      </c>
      <c r="H2476" s="70">
        <f>G2476*18%</f>
        <v>20713.895999999997</v>
      </c>
      <c r="I2476" s="70">
        <f>G2476+H2476</f>
        <v>135791.09599999999</v>
      </c>
      <c r="J2476" s="67" t="s">
        <v>6994</v>
      </c>
    </row>
    <row r="2477" spans="1:10" x14ac:dyDescent="0.3">
      <c r="A2477" s="68">
        <v>43644</v>
      </c>
      <c r="B2477" s="66" t="s">
        <v>6999</v>
      </c>
      <c r="C2477" s="66" t="s">
        <v>7021</v>
      </c>
      <c r="D2477" s="66">
        <v>63</v>
      </c>
      <c r="E2477" s="67">
        <v>87</v>
      </c>
      <c r="F2477" s="70">
        <v>204.4</v>
      </c>
      <c r="G2477" s="70">
        <v>17782.8</v>
      </c>
      <c r="H2477" s="70">
        <f>G2477*18%</f>
        <v>3200.9039999999995</v>
      </c>
      <c r="I2477" s="70">
        <f>G2477+H2477</f>
        <v>20983.703999999998</v>
      </c>
      <c r="J2477" s="67" t="s">
        <v>6994</v>
      </c>
    </row>
    <row r="2478" spans="1:10" x14ac:dyDescent="0.3">
      <c r="A2478" s="68">
        <v>43644</v>
      </c>
      <c r="B2478" s="66" t="s">
        <v>7001</v>
      </c>
      <c r="C2478" s="66" t="s">
        <v>7021</v>
      </c>
      <c r="D2478" s="66">
        <v>40</v>
      </c>
      <c r="E2478" s="67">
        <v>650</v>
      </c>
      <c r="F2478" s="70">
        <v>130</v>
      </c>
      <c r="G2478" s="70">
        <v>84500</v>
      </c>
      <c r="H2478" s="70">
        <f>G2478*18%</f>
        <v>15210</v>
      </c>
      <c r="I2478" s="70">
        <f>G2478+H2478</f>
        <v>99710</v>
      </c>
      <c r="J2478" s="67" t="s">
        <v>6994</v>
      </c>
    </row>
    <row r="2479" spans="1:10" x14ac:dyDescent="0.3">
      <c r="A2479" s="68">
        <v>43645</v>
      </c>
      <c r="B2479" s="66" t="s">
        <v>7025</v>
      </c>
      <c r="C2479" s="66" t="s">
        <v>7022</v>
      </c>
      <c r="D2479" s="66">
        <v>75</v>
      </c>
      <c r="E2479" s="67">
        <v>3800</v>
      </c>
      <c r="F2479" s="70">
        <v>34</v>
      </c>
      <c r="G2479" s="70">
        <v>129200</v>
      </c>
      <c r="H2479" s="70">
        <f>G2479*18%</f>
        <v>23256</v>
      </c>
      <c r="I2479" s="70">
        <f>G2479+H2479</f>
        <v>152456</v>
      </c>
      <c r="J2479" s="67" t="s">
        <v>6994</v>
      </c>
    </row>
    <row r="2480" spans="1:10" x14ac:dyDescent="0.3">
      <c r="A2480" s="68">
        <v>43645</v>
      </c>
      <c r="B2480" s="66" t="s">
        <v>7000</v>
      </c>
      <c r="C2480" s="66" t="s">
        <v>7023</v>
      </c>
      <c r="D2480" s="66">
        <v>90</v>
      </c>
      <c r="E2480" s="67">
        <v>625</v>
      </c>
      <c r="F2480" s="70">
        <v>36</v>
      </c>
      <c r="G2480" s="70">
        <v>22500</v>
      </c>
      <c r="H2480" s="70">
        <f>G2480*18%</f>
        <v>4050</v>
      </c>
      <c r="I2480" s="70">
        <f>G2480+H2480</f>
        <v>26550</v>
      </c>
      <c r="J2480" s="67" t="s">
        <v>6994</v>
      </c>
    </row>
    <row r="2481" spans="1:10" x14ac:dyDescent="0.3">
      <c r="A2481" s="68">
        <v>43645</v>
      </c>
      <c r="B2481" s="66" t="s">
        <v>7000</v>
      </c>
      <c r="C2481" s="66" t="s">
        <v>7023</v>
      </c>
      <c r="D2481" s="66">
        <v>63</v>
      </c>
      <c r="E2481" s="67">
        <v>910</v>
      </c>
      <c r="F2481" s="70">
        <v>17</v>
      </c>
      <c r="G2481" s="70">
        <v>15470</v>
      </c>
      <c r="H2481" s="70">
        <f>G2481*18%</f>
        <v>2784.6</v>
      </c>
      <c r="I2481" s="70">
        <f>G2481+H2481</f>
        <v>18254.599999999999</v>
      </c>
      <c r="J2481" s="67" t="s">
        <v>6994</v>
      </c>
    </row>
    <row r="2482" spans="1:10" x14ac:dyDescent="0.3">
      <c r="A2482" s="68">
        <v>43645</v>
      </c>
      <c r="B2482" s="66" t="s">
        <v>6999</v>
      </c>
      <c r="C2482" s="66" t="s">
        <v>7021</v>
      </c>
      <c r="D2482" s="66">
        <v>110</v>
      </c>
      <c r="E2482" s="67">
        <v>426</v>
      </c>
      <c r="F2482" s="70">
        <v>601</v>
      </c>
      <c r="G2482" s="70">
        <v>256026</v>
      </c>
      <c r="H2482" s="70">
        <f>G2482*18%</f>
        <v>46084.68</v>
      </c>
      <c r="I2482" s="70">
        <f>G2482+H2482</f>
        <v>302110.68</v>
      </c>
      <c r="J2482" s="67" t="s">
        <v>6994</v>
      </c>
    </row>
    <row r="2483" spans="1:10" x14ac:dyDescent="0.3">
      <c r="A2483" s="68">
        <v>43645</v>
      </c>
      <c r="B2483" s="66" t="s">
        <v>7001</v>
      </c>
      <c r="C2483" s="66" t="s">
        <v>7021</v>
      </c>
      <c r="D2483" s="66">
        <v>110</v>
      </c>
      <c r="E2483" s="67">
        <v>100</v>
      </c>
      <c r="F2483" s="70">
        <v>576.70000000000005</v>
      </c>
      <c r="G2483" s="70">
        <v>57670.000000000007</v>
      </c>
      <c r="H2483" s="70">
        <f>G2483*18%</f>
        <v>10380.6</v>
      </c>
      <c r="I2483" s="70">
        <f>G2483+H2483</f>
        <v>68050.600000000006</v>
      </c>
      <c r="J2483" s="67" t="s">
        <v>6994</v>
      </c>
    </row>
    <row r="2484" spans="1:10" x14ac:dyDescent="0.3">
      <c r="A2484" s="68">
        <v>43645</v>
      </c>
      <c r="B2484" s="66" t="s">
        <v>7001</v>
      </c>
      <c r="C2484" s="66" t="s">
        <v>7021</v>
      </c>
      <c r="D2484" s="66">
        <v>110</v>
      </c>
      <c r="E2484" s="67">
        <v>206</v>
      </c>
      <c r="F2484" s="70">
        <v>576.70000000000005</v>
      </c>
      <c r="G2484" s="70">
        <v>118800.20000000001</v>
      </c>
      <c r="H2484" s="70">
        <f>G2484*18%</f>
        <v>21384.036</v>
      </c>
      <c r="I2484" s="70">
        <f>G2484+H2484</f>
        <v>140184.236</v>
      </c>
      <c r="J2484" s="67" t="s">
        <v>6994</v>
      </c>
    </row>
    <row r="2485" spans="1:10" x14ac:dyDescent="0.3">
      <c r="A2485" s="68">
        <v>43645</v>
      </c>
      <c r="B2485" s="66" t="s">
        <v>6999</v>
      </c>
      <c r="C2485" s="66" t="s">
        <v>7021</v>
      </c>
      <c r="D2485" s="66">
        <v>90</v>
      </c>
      <c r="E2485" s="67">
        <v>306</v>
      </c>
      <c r="F2485" s="70">
        <v>386.9</v>
      </c>
      <c r="G2485" s="70">
        <v>118391.4</v>
      </c>
      <c r="H2485" s="70">
        <f>G2485*18%</f>
        <v>21310.451999999997</v>
      </c>
      <c r="I2485" s="70">
        <f>G2485+H2485</f>
        <v>139701.85199999998</v>
      </c>
      <c r="J2485" s="67" t="s">
        <v>6994</v>
      </c>
    </row>
    <row r="2486" spans="1:10" x14ac:dyDescent="0.3">
      <c r="A2486" s="68">
        <v>43645</v>
      </c>
      <c r="B2486" s="66" t="s">
        <v>6999</v>
      </c>
      <c r="C2486" s="66" t="s">
        <v>7021</v>
      </c>
      <c r="D2486" s="66">
        <v>75</v>
      </c>
      <c r="E2486" s="67">
        <v>157</v>
      </c>
      <c r="F2486" s="70">
        <v>277.39999999999998</v>
      </c>
      <c r="G2486" s="70">
        <v>43551.799999999996</v>
      </c>
      <c r="H2486" s="70">
        <f>G2486*18%</f>
        <v>7839.3239999999987</v>
      </c>
      <c r="I2486" s="70">
        <f>G2486+H2486</f>
        <v>51391.123999999996</v>
      </c>
      <c r="J2486" s="67" t="s">
        <v>6994</v>
      </c>
    </row>
    <row r="2487" spans="1:10" x14ac:dyDescent="0.3">
      <c r="A2487" s="68">
        <v>43645</v>
      </c>
      <c r="B2487" s="66" t="s">
        <v>6999</v>
      </c>
      <c r="C2487" s="66" t="s">
        <v>7021</v>
      </c>
      <c r="D2487" s="66">
        <v>63</v>
      </c>
      <c r="E2487" s="67">
        <v>26</v>
      </c>
      <c r="F2487" s="70">
        <v>204.4</v>
      </c>
      <c r="G2487" s="70">
        <v>5314.4000000000005</v>
      </c>
      <c r="H2487" s="70">
        <f>G2487*18%</f>
        <v>956.5920000000001</v>
      </c>
      <c r="I2487" s="70">
        <f>G2487+H2487</f>
        <v>6270.9920000000002</v>
      </c>
      <c r="J2487" s="67" t="s">
        <v>6994</v>
      </c>
    </row>
    <row r="2488" spans="1:10" x14ac:dyDescent="0.3">
      <c r="A2488" s="68">
        <v>43645</v>
      </c>
      <c r="B2488" s="66" t="s">
        <v>7003</v>
      </c>
      <c r="C2488" s="66" t="s">
        <v>7033</v>
      </c>
      <c r="D2488" s="66">
        <v>110</v>
      </c>
      <c r="E2488" s="67">
        <v>2190</v>
      </c>
      <c r="F2488" s="70">
        <v>30</v>
      </c>
      <c r="G2488" s="70">
        <v>65700</v>
      </c>
      <c r="H2488" s="70">
        <f>G2488*18%</f>
        <v>11826</v>
      </c>
      <c r="I2488" s="70">
        <f>G2488+H2488</f>
        <v>77526</v>
      </c>
      <c r="J2488" s="67" t="s">
        <v>6994</v>
      </c>
    </row>
    <row r="2489" spans="1:10" x14ac:dyDescent="0.3">
      <c r="A2489" s="68">
        <v>43645</v>
      </c>
      <c r="B2489" s="66" t="s">
        <v>7003</v>
      </c>
      <c r="C2489" s="66" t="s">
        <v>7033</v>
      </c>
      <c r="D2489" s="66">
        <v>90</v>
      </c>
      <c r="E2489" s="67">
        <v>1760</v>
      </c>
      <c r="F2489" s="70">
        <v>37</v>
      </c>
      <c r="G2489" s="70">
        <v>65120</v>
      </c>
      <c r="H2489" s="70">
        <f>G2489*18%</f>
        <v>11721.6</v>
      </c>
      <c r="I2489" s="70">
        <f>G2489+H2489</f>
        <v>76841.600000000006</v>
      </c>
      <c r="J2489" s="67" t="s">
        <v>6994</v>
      </c>
    </row>
    <row r="2490" spans="1:10" x14ac:dyDescent="0.3">
      <c r="A2490" s="68">
        <v>43645</v>
      </c>
      <c r="B2490" s="66" t="s">
        <v>7003</v>
      </c>
      <c r="C2490" s="66" t="s">
        <v>7033</v>
      </c>
      <c r="D2490" s="66">
        <v>110</v>
      </c>
      <c r="E2490" s="67">
        <v>2160</v>
      </c>
      <c r="F2490" s="70">
        <v>28</v>
      </c>
      <c r="G2490" s="70">
        <v>60480</v>
      </c>
      <c r="H2490" s="70">
        <f>G2490*18%</f>
        <v>10886.4</v>
      </c>
      <c r="I2490" s="70">
        <f>G2490+H2490</f>
        <v>71366.399999999994</v>
      </c>
      <c r="J2490" s="67" t="s">
        <v>6994</v>
      </c>
    </row>
    <row r="2491" spans="1:10" x14ac:dyDescent="0.3">
      <c r="A2491" s="68">
        <v>43645</v>
      </c>
      <c r="B2491" s="66" t="s">
        <v>7003</v>
      </c>
      <c r="C2491" s="66" t="s">
        <v>7033</v>
      </c>
      <c r="D2491" s="66">
        <v>75</v>
      </c>
      <c r="E2491" s="67">
        <v>540</v>
      </c>
      <c r="F2491" s="70">
        <v>30</v>
      </c>
      <c r="G2491" s="70">
        <v>16200</v>
      </c>
      <c r="H2491" s="70">
        <f>G2491*18%</f>
        <v>2916</v>
      </c>
      <c r="I2491" s="70">
        <f>G2491+H2491</f>
        <v>19116</v>
      </c>
      <c r="J2491" s="67" t="s">
        <v>6994</v>
      </c>
    </row>
    <row r="2492" spans="1:10" x14ac:dyDescent="0.3">
      <c r="A2492" s="68">
        <v>43645</v>
      </c>
      <c r="B2492" s="66" t="s">
        <v>6999</v>
      </c>
      <c r="C2492" s="66" t="s">
        <v>7021</v>
      </c>
      <c r="D2492" s="66">
        <v>110</v>
      </c>
      <c r="E2492" s="67">
        <v>300</v>
      </c>
      <c r="F2492" s="70">
        <v>601</v>
      </c>
      <c r="G2492" s="70">
        <v>180300</v>
      </c>
      <c r="H2492" s="70">
        <f>G2492*18%</f>
        <v>32454</v>
      </c>
      <c r="I2492" s="70">
        <f>G2492+H2492</f>
        <v>212754</v>
      </c>
      <c r="J2492" s="67" t="s">
        <v>6994</v>
      </c>
    </row>
    <row r="2493" spans="1:10" x14ac:dyDescent="0.3">
      <c r="A2493" s="68">
        <v>43645</v>
      </c>
      <c r="B2493" s="66" t="s">
        <v>7001</v>
      </c>
      <c r="C2493" s="66" t="s">
        <v>7021</v>
      </c>
      <c r="D2493" s="66">
        <v>63</v>
      </c>
      <c r="E2493" s="67">
        <v>89</v>
      </c>
      <c r="F2493" s="70">
        <v>216</v>
      </c>
      <c r="G2493" s="70">
        <v>19224</v>
      </c>
      <c r="H2493" s="70">
        <f>G2493*18%</f>
        <v>3460.3199999999997</v>
      </c>
      <c r="I2493" s="70">
        <f>G2493+H2493</f>
        <v>22684.32</v>
      </c>
      <c r="J2493" s="67" t="s">
        <v>6994</v>
      </c>
    </row>
    <row r="2494" spans="1:10" x14ac:dyDescent="0.3">
      <c r="A2494" s="68">
        <v>43645</v>
      </c>
      <c r="B2494" s="66" t="s">
        <v>6999</v>
      </c>
      <c r="C2494" s="66" t="s">
        <v>7021</v>
      </c>
      <c r="D2494" s="66">
        <v>110</v>
      </c>
      <c r="E2494" s="67">
        <v>195</v>
      </c>
      <c r="F2494" s="70">
        <v>601</v>
      </c>
      <c r="G2494" s="70">
        <v>117195</v>
      </c>
      <c r="H2494" s="70">
        <f>G2494*18%</f>
        <v>21095.1</v>
      </c>
      <c r="I2494" s="70">
        <f>G2494+H2494</f>
        <v>138290.1</v>
      </c>
      <c r="J2494" s="67" t="s">
        <v>6994</v>
      </c>
    </row>
    <row r="2495" spans="1:10" x14ac:dyDescent="0.3">
      <c r="A2495" s="68">
        <v>43645</v>
      </c>
      <c r="B2495" s="66" t="s">
        <v>6999</v>
      </c>
      <c r="C2495" s="66" t="s">
        <v>7021</v>
      </c>
      <c r="D2495" s="66">
        <v>110</v>
      </c>
      <c r="E2495" s="67">
        <v>5</v>
      </c>
      <c r="F2495" s="70">
        <v>601</v>
      </c>
      <c r="G2495" s="70">
        <v>3005</v>
      </c>
      <c r="H2495" s="70">
        <f>G2495*18%</f>
        <v>540.9</v>
      </c>
      <c r="I2495" s="70">
        <f>G2495+H2495</f>
        <v>3545.9</v>
      </c>
      <c r="J2495" s="67" t="s">
        <v>6994</v>
      </c>
    </row>
    <row r="2496" spans="1:10" x14ac:dyDescent="0.3">
      <c r="A2496" s="68">
        <v>43645</v>
      </c>
      <c r="B2496" s="66" t="s">
        <v>6999</v>
      </c>
      <c r="C2496" s="66" t="s">
        <v>7021</v>
      </c>
      <c r="D2496" s="66">
        <v>75</v>
      </c>
      <c r="E2496" s="67">
        <v>703</v>
      </c>
      <c r="F2496" s="70">
        <v>277.39999999999998</v>
      </c>
      <c r="G2496" s="70">
        <v>195012.19999999998</v>
      </c>
      <c r="H2496" s="70">
        <f>G2496*18%</f>
        <v>35102.195999999996</v>
      </c>
      <c r="I2496" s="70">
        <f>G2496+H2496</f>
        <v>230114.39599999998</v>
      </c>
      <c r="J2496" s="67" t="s">
        <v>6994</v>
      </c>
    </row>
    <row r="2497" spans="1:10" x14ac:dyDescent="0.3">
      <c r="A2497" s="68">
        <v>43645</v>
      </c>
      <c r="B2497" s="66" t="s">
        <v>6999</v>
      </c>
      <c r="C2497" s="66" t="s">
        <v>7021</v>
      </c>
      <c r="D2497" s="66">
        <v>75</v>
      </c>
      <c r="E2497" s="67">
        <v>297</v>
      </c>
      <c r="F2497" s="70">
        <v>277.39999999999998</v>
      </c>
      <c r="G2497" s="70">
        <v>82387.799999999988</v>
      </c>
      <c r="H2497" s="70">
        <f>G2497*18%</f>
        <v>14829.803999999996</v>
      </c>
      <c r="I2497" s="70">
        <f>G2497+H2497</f>
        <v>97217.603999999992</v>
      </c>
      <c r="J2497" s="67" t="s">
        <v>6994</v>
      </c>
    </row>
    <row r="2498" spans="1:10" x14ac:dyDescent="0.3">
      <c r="A2498" s="68">
        <v>43645</v>
      </c>
      <c r="B2498" s="66" t="s">
        <v>7001</v>
      </c>
      <c r="C2498" s="66" t="s">
        <v>7021</v>
      </c>
      <c r="D2498" s="66">
        <v>40</v>
      </c>
      <c r="E2498" s="67">
        <v>400</v>
      </c>
      <c r="F2498" s="70">
        <v>116.8</v>
      </c>
      <c r="G2498" s="70">
        <v>46720</v>
      </c>
      <c r="H2498" s="70">
        <f>G2498*18%</f>
        <v>8409.6</v>
      </c>
      <c r="I2498" s="70">
        <f>G2498+H2498</f>
        <v>55129.599999999999</v>
      </c>
      <c r="J2498" s="67" t="s">
        <v>6994</v>
      </c>
    </row>
    <row r="2499" spans="1:10" x14ac:dyDescent="0.3">
      <c r="A2499" s="68">
        <v>43645</v>
      </c>
      <c r="B2499" s="66" t="s">
        <v>7002</v>
      </c>
      <c r="C2499" s="66" t="s">
        <v>7022</v>
      </c>
      <c r="D2499" s="66">
        <v>75</v>
      </c>
      <c r="E2499" s="67">
        <v>5600</v>
      </c>
      <c r="F2499" s="70">
        <v>35</v>
      </c>
      <c r="G2499" s="70">
        <v>196000</v>
      </c>
      <c r="H2499" s="70">
        <f>G2499*18%</f>
        <v>35280</v>
      </c>
      <c r="I2499" s="70">
        <f>G2499+H2499</f>
        <v>231280</v>
      </c>
      <c r="J2499" s="67" t="s">
        <v>6994</v>
      </c>
    </row>
    <row r="2500" spans="1:10" x14ac:dyDescent="0.3">
      <c r="A2500" s="68">
        <v>43645</v>
      </c>
      <c r="B2500" s="66" t="s">
        <v>7002</v>
      </c>
      <c r="C2500" s="66" t="s">
        <v>7022</v>
      </c>
      <c r="D2500" s="66">
        <v>63</v>
      </c>
      <c r="E2500" s="67">
        <v>200</v>
      </c>
      <c r="F2500" s="70">
        <v>25</v>
      </c>
      <c r="G2500" s="70">
        <v>5000</v>
      </c>
      <c r="H2500" s="70">
        <f>G2500*18%</f>
        <v>900</v>
      </c>
      <c r="I2500" s="70">
        <f>G2500+H2500</f>
        <v>5900</v>
      </c>
      <c r="J2500" s="67" t="s">
        <v>6994</v>
      </c>
    </row>
    <row r="2501" spans="1:10" x14ac:dyDescent="0.3">
      <c r="A2501" s="68">
        <v>43645</v>
      </c>
      <c r="B2501" s="66" t="s">
        <v>7002</v>
      </c>
      <c r="C2501" s="66" t="s">
        <v>7022</v>
      </c>
      <c r="D2501" s="66">
        <v>48</v>
      </c>
      <c r="E2501" s="67">
        <v>360</v>
      </c>
      <c r="F2501" s="70">
        <v>277</v>
      </c>
      <c r="G2501" s="70">
        <v>99720</v>
      </c>
      <c r="H2501" s="70">
        <f>G2501*18%</f>
        <v>17949.599999999999</v>
      </c>
      <c r="I2501" s="70">
        <f>G2501+H2501</f>
        <v>117669.6</v>
      </c>
      <c r="J2501" s="67" t="s">
        <v>6994</v>
      </c>
    </row>
    <row r="2502" spans="1:10" x14ac:dyDescent="0.3">
      <c r="A2502" s="68">
        <v>43646</v>
      </c>
      <c r="B2502" s="66" t="s">
        <v>6999</v>
      </c>
      <c r="C2502" s="66" t="s">
        <v>7021</v>
      </c>
      <c r="D2502" s="66">
        <v>110</v>
      </c>
      <c r="E2502" s="67">
        <v>302</v>
      </c>
      <c r="F2502" s="70">
        <v>601</v>
      </c>
      <c r="G2502" s="70">
        <v>181502</v>
      </c>
      <c r="H2502" s="70">
        <f>G2502*18%</f>
        <v>32670.36</v>
      </c>
      <c r="I2502" s="70">
        <f>G2502+H2502</f>
        <v>214172.36</v>
      </c>
      <c r="J2502" s="67" t="s">
        <v>6994</v>
      </c>
    </row>
    <row r="2503" spans="1:10" x14ac:dyDescent="0.3">
      <c r="A2503" s="68">
        <v>43646</v>
      </c>
      <c r="B2503" s="66" t="s">
        <v>6999</v>
      </c>
      <c r="C2503" s="66" t="s">
        <v>7021</v>
      </c>
      <c r="D2503" s="66">
        <v>75</v>
      </c>
      <c r="E2503" s="67">
        <v>1000</v>
      </c>
      <c r="F2503" s="70">
        <v>277.39999999999998</v>
      </c>
      <c r="G2503" s="70">
        <v>277400</v>
      </c>
      <c r="H2503" s="70">
        <f>G2503*18%</f>
        <v>49932</v>
      </c>
      <c r="I2503" s="70">
        <f>G2503+H2503</f>
        <v>327332</v>
      </c>
      <c r="J2503" s="67" t="s">
        <v>6994</v>
      </c>
    </row>
    <row r="2504" spans="1:10" x14ac:dyDescent="0.3">
      <c r="A2504" s="68">
        <v>43646</v>
      </c>
      <c r="B2504" s="66" t="s">
        <v>7001</v>
      </c>
      <c r="C2504" s="66" t="s">
        <v>7021</v>
      </c>
      <c r="D2504" s="66">
        <v>110</v>
      </c>
      <c r="E2504" s="67">
        <v>300</v>
      </c>
      <c r="F2504" s="70">
        <v>576.70000000000005</v>
      </c>
      <c r="G2504" s="70">
        <v>173010</v>
      </c>
      <c r="H2504" s="70">
        <f>G2504*18%</f>
        <v>31141.8</v>
      </c>
      <c r="I2504" s="70">
        <f>G2504+H2504</f>
        <v>204151.8</v>
      </c>
      <c r="J2504" s="67" t="s">
        <v>6994</v>
      </c>
    </row>
    <row r="2505" spans="1:10" x14ac:dyDescent="0.3">
      <c r="A2505" s="68">
        <v>43646</v>
      </c>
      <c r="B2505" s="66" t="s">
        <v>6999</v>
      </c>
      <c r="C2505" s="66" t="s">
        <v>7021</v>
      </c>
      <c r="D2505" s="66">
        <v>63</v>
      </c>
      <c r="E2505" s="67">
        <v>515</v>
      </c>
      <c r="F2505" s="70">
        <v>204.4</v>
      </c>
      <c r="G2505" s="70">
        <v>105266</v>
      </c>
      <c r="H2505" s="70">
        <f>G2505*18%</f>
        <v>18947.88</v>
      </c>
      <c r="I2505" s="70">
        <f>G2505+H2505</f>
        <v>124213.88</v>
      </c>
      <c r="J2505" s="67" t="s">
        <v>6994</v>
      </c>
    </row>
    <row r="2506" spans="1:10" x14ac:dyDescent="0.3">
      <c r="A2506" s="68">
        <v>43646</v>
      </c>
      <c r="B2506" s="66" t="s">
        <v>6999</v>
      </c>
      <c r="C2506" s="66" t="s">
        <v>7021</v>
      </c>
      <c r="D2506" s="66">
        <v>63</v>
      </c>
      <c r="E2506" s="67">
        <v>80</v>
      </c>
      <c r="F2506" s="70">
        <v>204.4</v>
      </c>
      <c r="G2506" s="70">
        <v>16352</v>
      </c>
      <c r="H2506" s="70">
        <f>G2506*18%</f>
        <v>2943.3599999999997</v>
      </c>
      <c r="I2506" s="70">
        <f>G2506+H2506</f>
        <v>19295.36</v>
      </c>
      <c r="J2506" s="67" t="s">
        <v>6994</v>
      </c>
    </row>
    <row r="2507" spans="1:10" x14ac:dyDescent="0.3">
      <c r="A2507" s="68">
        <v>43646</v>
      </c>
      <c r="B2507" s="66" t="s">
        <v>7001</v>
      </c>
      <c r="C2507" s="66" t="s">
        <v>7021</v>
      </c>
      <c r="D2507" s="66">
        <v>40</v>
      </c>
      <c r="E2507" s="67">
        <v>595</v>
      </c>
      <c r="F2507" s="70">
        <v>116.8</v>
      </c>
      <c r="G2507" s="70">
        <v>69496</v>
      </c>
      <c r="H2507" s="70">
        <f>G2507*18%</f>
        <v>12509.279999999999</v>
      </c>
      <c r="I2507" s="70">
        <f>G2507+H2507</f>
        <v>82005.279999999999</v>
      </c>
      <c r="J2507" s="67" t="s">
        <v>6994</v>
      </c>
    </row>
    <row r="2508" spans="1:10" x14ac:dyDescent="0.3">
      <c r="A2508" s="68">
        <v>43646</v>
      </c>
      <c r="B2508" s="66" t="s">
        <v>7001</v>
      </c>
      <c r="C2508" s="66" t="s">
        <v>7021</v>
      </c>
      <c r="D2508" s="66">
        <v>50</v>
      </c>
      <c r="E2508" s="67">
        <v>100</v>
      </c>
      <c r="F2508" s="70">
        <v>175.2</v>
      </c>
      <c r="G2508" s="70">
        <v>17520</v>
      </c>
      <c r="H2508" s="70">
        <f>G2508*18%</f>
        <v>3153.6</v>
      </c>
      <c r="I2508" s="70">
        <f>G2508+H2508</f>
        <v>20673.599999999999</v>
      </c>
      <c r="J2508" s="67" t="s">
        <v>6994</v>
      </c>
    </row>
    <row r="2509" spans="1:10" x14ac:dyDescent="0.3">
      <c r="A2509" s="68">
        <v>43646</v>
      </c>
      <c r="B2509" s="66" t="s">
        <v>6999</v>
      </c>
      <c r="C2509" s="66" t="s">
        <v>7021</v>
      </c>
      <c r="D2509" s="66">
        <v>90</v>
      </c>
      <c r="E2509" s="67">
        <v>555</v>
      </c>
      <c r="F2509" s="70">
        <v>386.9</v>
      </c>
      <c r="G2509" s="70">
        <v>214729.5</v>
      </c>
      <c r="H2509" s="70">
        <f>G2509*18%</f>
        <v>38651.31</v>
      </c>
      <c r="I2509" s="70">
        <f>G2509+H2509</f>
        <v>253380.81</v>
      </c>
      <c r="J2509" s="67" t="s">
        <v>6994</v>
      </c>
    </row>
    <row r="2510" spans="1:10" x14ac:dyDescent="0.3">
      <c r="A2510" s="68">
        <v>43646</v>
      </c>
      <c r="B2510" s="66" t="s">
        <v>6999</v>
      </c>
      <c r="C2510" s="66" t="s">
        <v>7021</v>
      </c>
      <c r="D2510" s="66">
        <v>90</v>
      </c>
      <c r="E2510" s="67">
        <v>95</v>
      </c>
      <c r="F2510" s="70">
        <v>386.9</v>
      </c>
      <c r="G2510" s="70">
        <v>36755.5</v>
      </c>
      <c r="H2510" s="70">
        <f>G2510*18%</f>
        <v>6615.99</v>
      </c>
      <c r="I2510" s="70">
        <f>G2510+H2510</f>
        <v>43371.49</v>
      </c>
      <c r="J2510" s="67" t="s">
        <v>6994</v>
      </c>
    </row>
    <row r="2511" spans="1:10" x14ac:dyDescent="0.3">
      <c r="A2511" s="68">
        <v>43646</v>
      </c>
      <c r="B2511" s="66" t="s">
        <v>6999</v>
      </c>
      <c r="C2511" s="66" t="s">
        <v>7021</v>
      </c>
      <c r="D2511" s="66">
        <v>75</v>
      </c>
      <c r="E2511" s="67">
        <v>650</v>
      </c>
      <c r="F2511" s="70">
        <v>277.39999999999998</v>
      </c>
      <c r="G2511" s="70">
        <v>180309.99999999997</v>
      </c>
      <c r="H2511" s="70">
        <f>G2511*18%</f>
        <v>32455.799999999992</v>
      </c>
      <c r="I2511" s="70">
        <f>G2511+H2511</f>
        <v>212765.79999999996</v>
      </c>
      <c r="J2511" s="67" t="s">
        <v>6994</v>
      </c>
    </row>
    <row r="2512" spans="1:10" x14ac:dyDescent="0.3">
      <c r="A2512" s="68">
        <v>43647</v>
      </c>
      <c r="B2512" s="66" t="s">
        <v>7005</v>
      </c>
      <c r="C2512" s="66" t="s">
        <v>7022</v>
      </c>
      <c r="D2512" s="66">
        <v>90</v>
      </c>
      <c r="E2512" s="67">
        <v>4960</v>
      </c>
      <c r="F2512" s="70">
        <v>22</v>
      </c>
      <c r="G2512" s="70">
        <v>109120</v>
      </c>
      <c r="H2512" s="70">
        <f>G2512*18%</f>
        <v>19641.599999999999</v>
      </c>
      <c r="I2512" s="70">
        <f>G2512+H2512</f>
        <v>128761.60000000001</v>
      </c>
      <c r="J2512" s="67" t="s">
        <v>6994</v>
      </c>
    </row>
    <row r="2513" spans="1:10" x14ac:dyDescent="0.3">
      <c r="A2513" s="68">
        <v>43647</v>
      </c>
      <c r="B2513" s="66" t="s">
        <v>7004</v>
      </c>
      <c r="C2513" s="66" t="s">
        <v>6998</v>
      </c>
      <c r="D2513" s="66">
        <v>75</v>
      </c>
      <c r="E2513" s="67">
        <v>1170</v>
      </c>
      <c r="F2513" s="70">
        <v>29</v>
      </c>
      <c r="G2513" s="70">
        <v>33930</v>
      </c>
      <c r="H2513" s="70">
        <f>G2513*18%</f>
        <v>6107.4</v>
      </c>
      <c r="I2513" s="70">
        <f>G2513+H2513</f>
        <v>40037.4</v>
      </c>
      <c r="J2513" s="67" t="s">
        <v>6994</v>
      </c>
    </row>
    <row r="2514" spans="1:10" x14ac:dyDescent="0.3">
      <c r="A2514" s="68">
        <v>43647</v>
      </c>
      <c r="B2514" s="66" t="s">
        <v>7003</v>
      </c>
      <c r="C2514" s="66" t="s">
        <v>7033</v>
      </c>
      <c r="D2514" s="66">
        <v>90</v>
      </c>
      <c r="E2514" s="67">
        <v>800</v>
      </c>
      <c r="F2514" s="70">
        <v>37</v>
      </c>
      <c r="G2514" s="70">
        <v>29600</v>
      </c>
      <c r="H2514" s="70">
        <f>G2514*18%</f>
        <v>5328</v>
      </c>
      <c r="I2514" s="70">
        <f>G2514+H2514</f>
        <v>34928</v>
      </c>
      <c r="J2514" s="67" t="s">
        <v>6994</v>
      </c>
    </row>
    <row r="2515" spans="1:10" x14ac:dyDescent="0.3">
      <c r="A2515" s="68">
        <v>43647</v>
      </c>
      <c r="B2515" s="66" t="s">
        <v>6999</v>
      </c>
      <c r="C2515" s="66" t="s">
        <v>7021</v>
      </c>
      <c r="D2515" s="66">
        <v>110</v>
      </c>
      <c r="E2515" s="67">
        <v>300</v>
      </c>
      <c r="F2515" s="70">
        <v>601</v>
      </c>
      <c r="G2515" s="70">
        <v>180300</v>
      </c>
      <c r="H2515" s="70">
        <f>G2515*18%</f>
        <v>32454</v>
      </c>
      <c r="I2515" s="70">
        <f>G2515+H2515</f>
        <v>212754</v>
      </c>
      <c r="J2515" s="67" t="s">
        <v>6994</v>
      </c>
    </row>
    <row r="2516" spans="1:10" x14ac:dyDescent="0.3">
      <c r="A2516" s="68">
        <v>43647</v>
      </c>
      <c r="B2516" s="66" t="s">
        <v>6999</v>
      </c>
      <c r="C2516" s="66" t="s">
        <v>7021</v>
      </c>
      <c r="D2516" s="66">
        <v>90</v>
      </c>
      <c r="E2516" s="67">
        <v>650</v>
      </c>
      <c r="F2516" s="70">
        <v>386.9</v>
      </c>
      <c r="G2516" s="70">
        <v>251484.99999999997</v>
      </c>
      <c r="H2516" s="70">
        <f>G2516*18%</f>
        <v>45267.299999999996</v>
      </c>
      <c r="I2516" s="70">
        <f>G2516+H2516</f>
        <v>296752.3</v>
      </c>
      <c r="J2516" s="67" t="s">
        <v>6994</v>
      </c>
    </row>
    <row r="2517" spans="1:10" x14ac:dyDescent="0.3">
      <c r="A2517" s="68">
        <v>43647</v>
      </c>
      <c r="B2517" s="66" t="s">
        <v>6999</v>
      </c>
      <c r="C2517" s="66" t="s">
        <v>7021</v>
      </c>
      <c r="D2517" s="66">
        <v>63</v>
      </c>
      <c r="E2517" s="67">
        <v>650</v>
      </c>
      <c r="F2517" s="70">
        <v>204.4</v>
      </c>
      <c r="G2517" s="70">
        <v>132860</v>
      </c>
      <c r="H2517" s="70">
        <f>G2517*18%</f>
        <v>23914.799999999999</v>
      </c>
      <c r="I2517" s="70">
        <f>G2517+H2517</f>
        <v>156774.79999999999</v>
      </c>
      <c r="J2517" s="67" t="s">
        <v>6994</v>
      </c>
    </row>
    <row r="2518" spans="1:10" x14ac:dyDescent="0.3">
      <c r="A2518" s="68">
        <v>43647</v>
      </c>
      <c r="B2518" s="66" t="s">
        <v>7001</v>
      </c>
      <c r="C2518" s="66" t="s">
        <v>7021</v>
      </c>
      <c r="D2518" s="66">
        <v>40</v>
      </c>
      <c r="E2518" s="67">
        <v>650</v>
      </c>
      <c r="F2518" s="70">
        <v>116.8</v>
      </c>
      <c r="G2518" s="70">
        <v>75920</v>
      </c>
      <c r="H2518" s="70">
        <f>G2518*18%</f>
        <v>13665.6</v>
      </c>
      <c r="I2518" s="70">
        <f>G2518+H2518</f>
        <v>89585.600000000006</v>
      </c>
      <c r="J2518" s="67" t="s">
        <v>6994</v>
      </c>
    </row>
    <row r="2519" spans="1:10" x14ac:dyDescent="0.3">
      <c r="A2519" s="68">
        <v>43647</v>
      </c>
      <c r="B2519" s="66" t="s">
        <v>6999</v>
      </c>
      <c r="C2519" s="66" t="s">
        <v>7021</v>
      </c>
      <c r="D2519" s="66">
        <v>110</v>
      </c>
      <c r="E2519" s="67">
        <v>261</v>
      </c>
      <c r="F2519" s="70">
        <v>601</v>
      </c>
      <c r="G2519" s="70">
        <v>156861</v>
      </c>
      <c r="H2519" s="70">
        <f>G2519*18%</f>
        <v>28234.98</v>
      </c>
      <c r="I2519" s="70">
        <f>G2519+H2519</f>
        <v>185095.98</v>
      </c>
      <c r="J2519" s="67" t="s">
        <v>6994</v>
      </c>
    </row>
    <row r="2520" spans="1:10" x14ac:dyDescent="0.3">
      <c r="A2520" s="68">
        <v>43647</v>
      </c>
      <c r="B2520" s="66" t="s">
        <v>6999</v>
      </c>
      <c r="C2520" s="66" t="s">
        <v>7021</v>
      </c>
      <c r="D2520" s="66">
        <v>110</v>
      </c>
      <c r="E2520" s="67">
        <v>146</v>
      </c>
      <c r="F2520" s="70">
        <v>601</v>
      </c>
      <c r="G2520" s="70">
        <v>87746</v>
      </c>
      <c r="H2520" s="70">
        <f>G2520*18%</f>
        <v>15794.279999999999</v>
      </c>
      <c r="I2520" s="70">
        <f>G2520+H2520</f>
        <v>103540.28</v>
      </c>
      <c r="J2520" s="67" t="s">
        <v>6994</v>
      </c>
    </row>
    <row r="2521" spans="1:10" x14ac:dyDescent="0.3">
      <c r="A2521" s="68">
        <v>43647</v>
      </c>
      <c r="B2521" s="66" t="s">
        <v>6999</v>
      </c>
      <c r="C2521" s="66" t="s">
        <v>7021</v>
      </c>
      <c r="D2521" s="66">
        <v>75</v>
      </c>
      <c r="E2521" s="67">
        <v>28</v>
      </c>
      <c r="F2521" s="70">
        <v>285</v>
      </c>
      <c r="G2521" s="70">
        <v>7980</v>
      </c>
      <c r="H2521" s="70">
        <f>G2521*18%</f>
        <v>1436.3999999999999</v>
      </c>
      <c r="I2521" s="70">
        <f>G2521+H2521</f>
        <v>9416.4</v>
      </c>
      <c r="J2521" s="67" t="s">
        <v>6994</v>
      </c>
    </row>
    <row r="2522" spans="1:10" x14ac:dyDescent="0.3">
      <c r="A2522" s="68">
        <v>43647</v>
      </c>
      <c r="B2522" s="66" t="s">
        <v>6999</v>
      </c>
      <c r="C2522" s="66" t="s">
        <v>7021</v>
      </c>
      <c r="D2522" s="66">
        <v>90</v>
      </c>
      <c r="E2522" s="67">
        <v>1</v>
      </c>
      <c r="F2522" s="70">
        <v>416</v>
      </c>
      <c r="G2522" s="70">
        <v>416</v>
      </c>
      <c r="H2522" s="70">
        <f>G2522*18%</f>
        <v>74.88</v>
      </c>
      <c r="I2522" s="70">
        <f>G2522+H2522</f>
        <v>490.88</v>
      </c>
      <c r="J2522" s="67" t="s">
        <v>6994</v>
      </c>
    </row>
    <row r="2523" spans="1:10" x14ac:dyDescent="0.3">
      <c r="A2523" s="68">
        <v>43647</v>
      </c>
      <c r="B2523" s="66" t="s">
        <v>7001</v>
      </c>
      <c r="C2523" s="66" t="s">
        <v>7021</v>
      </c>
      <c r="D2523" s="66">
        <v>110</v>
      </c>
      <c r="E2523" s="67">
        <v>450</v>
      </c>
      <c r="F2523" s="70">
        <v>576.70000000000005</v>
      </c>
      <c r="G2523" s="70">
        <v>259515.00000000003</v>
      </c>
      <c r="H2523" s="70">
        <f>G2523*18%</f>
        <v>46712.700000000004</v>
      </c>
      <c r="I2523" s="70">
        <f>G2523+H2523</f>
        <v>306227.7</v>
      </c>
      <c r="J2523" s="67" t="s">
        <v>6994</v>
      </c>
    </row>
    <row r="2524" spans="1:10" x14ac:dyDescent="0.3">
      <c r="A2524" s="68">
        <v>43647</v>
      </c>
      <c r="B2524" s="66" t="s">
        <v>6999</v>
      </c>
      <c r="C2524" s="66" t="s">
        <v>7021</v>
      </c>
      <c r="D2524" s="66">
        <v>63</v>
      </c>
      <c r="E2524" s="67">
        <v>130</v>
      </c>
      <c r="F2524" s="70">
        <v>204.4</v>
      </c>
      <c r="G2524" s="70">
        <v>26572</v>
      </c>
      <c r="H2524" s="70">
        <f>G2524*18%</f>
        <v>4782.96</v>
      </c>
      <c r="I2524" s="70">
        <f>G2524+H2524</f>
        <v>31354.959999999999</v>
      </c>
      <c r="J2524" s="67" t="s">
        <v>6994</v>
      </c>
    </row>
    <row r="2525" spans="1:10" x14ac:dyDescent="0.3">
      <c r="A2525" s="68">
        <v>43647</v>
      </c>
      <c r="B2525" s="66" t="s">
        <v>7001</v>
      </c>
      <c r="C2525" s="66" t="s">
        <v>7021</v>
      </c>
      <c r="D2525" s="66">
        <v>40</v>
      </c>
      <c r="E2525" s="67">
        <v>450</v>
      </c>
      <c r="F2525" s="70">
        <v>116.8</v>
      </c>
      <c r="G2525" s="70">
        <v>52560</v>
      </c>
      <c r="H2525" s="70">
        <f>G2525*18%</f>
        <v>9460.7999999999993</v>
      </c>
      <c r="I2525" s="70">
        <f>G2525+H2525</f>
        <v>62020.800000000003</v>
      </c>
      <c r="J2525" s="67" t="s">
        <v>6994</v>
      </c>
    </row>
    <row r="2526" spans="1:10" x14ac:dyDescent="0.3">
      <c r="A2526" s="68">
        <v>43647</v>
      </c>
      <c r="B2526" s="66" t="s">
        <v>6999</v>
      </c>
      <c r="C2526" s="66" t="s">
        <v>7021</v>
      </c>
      <c r="D2526" s="66">
        <v>63</v>
      </c>
      <c r="E2526" s="67">
        <v>320</v>
      </c>
      <c r="F2526" s="70">
        <v>204.4</v>
      </c>
      <c r="G2526" s="70">
        <v>65408</v>
      </c>
      <c r="H2526" s="70">
        <f>G2526*18%</f>
        <v>11773.439999999999</v>
      </c>
      <c r="I2526" s="70">
        <f>G2526+H2526</f>
        <v>77181.440000000002</v>
      </c>
      <c r="J2526" s="67" t="s">
        <v>6994</v>
      </c>
    </row>
    <row r="2527" spans="1:10" x14ac:dyDescent="0.3">
      <c r="A2527" s="68">
        <v>43647</v>
      </c>
      <c r="B2527" s="66" t="s">
        <v>7001</v>
      </c>
      <c r="C2527" s="66" t="s">
        <v>7021</v>
      </c>
      <c r="D2527" s="66">
        <v>40</v>
      </c>
      <c r="E2527" s="67">
        <v>1400</v>
      </c>
      <c r="F2527" s="70">
        <v>116.8</v>
      </c>
      <c r="G2527" s="70">
        <v>163520</v>
      </c>
      <c r="H2527" s="70">
        <f>G2527*18%</f>
        <v>29433.599999999999</v>
      </c>
      <c r="I2527" s="70">
        <f>G2527+H2527</f>
        <v>192953.60000000001</v>
      </c>
      <c r="J2527" s="67" t="s">
        <v>6994</v>
      </c>
    </row>
    <row r="2528" spans="1:10" x14ac:dyDescent="0.3">
      <c r="A2528" s="68">
        <v>43647</v>
      </c>
      <c r="B2528" s="66" t="s">
        <v>7002</v>
      </c>
      <c r="C2528" s="66" t="s">
        <v>7022</v>
      </c>
      <c r="D2528" s="66">
        <v>60</v>
      </c>
      <c r="E2528" s="67">
        <v>1080</v>
      </c>
      <c r="F2528" s="70">
        <v>361</v>
      </c>
      <c r="G2528" s="70">
        <v>389880</v>
      </c>
      <c r="H2528" s="70">
        <f>G2528*18%</f>
        <v>70178.399999999994</v>
      </c>
      <c r="I2528" s="70">
        <f>G2528+H2528</f>
        <v>460058.4</v>
      </c>
      <c r="J2528" s="67" t="s">
        <v>6994</v>
      </c>
    </row>
    <row r="2529" spans="1:10" x14ac:dyDescent="0.3">
      <c r="A2529" s="68">
        <v>43647</v>
      </c>
      <c r="B2529" s="66" t="s">
        <v>7002</v>
      </c>
      <c r="C2529" s="66" t="s">
        <v>7022</v>
      </c>
      <c r="D2529" s="66">
        <v>60</v>
      </c>
      <c r="E2529" s="67">
        <v>90</v>
      </c>
      <c r="F2529" s="70">
        <v>361</v>
      </c>
      <c r="G2529" s="70">
        <v>32490</v>
      </c>
      <c r="H2529" s="70">
        <f>G2529*18%</f>
        <v>5848.2</v>
      </c>
      <c r="I2529" s="70">
        <f>G2529+H2529</f>
        <v>38338.199999999997</v>
      </c>
      <c r="J2529" s="67" t="s">
        <v>6994</v>
      </c>
    </row>
    <row r="2530" spans="1:10" x14ac:dyDescent="0.3">
      <c r="A2530" s="68">
        <v>43648</v>
      </c>
      <c r="B2530" s="66" t="s">
        <v>7025</v>
      </c>
      <c r="C2530" s="66" t="s">
        <v>7022</v>
      </c>
      <c r="D2530" s="66">
        <v>75</v>
      </c>
      <c r="E2530" s="67">
        <v>920</v>
      </c>
      <c r="F2530" s="70">
        <v>34</v>
      </c>
      <c r="G2530" s="70">
        <v>31280</v>
      </c>
      <c r="H2530" s="70">
        <f>G2530*18%</f>
        <v>5630.4</v>
      </c>
      <c r="I2530" s="70">
        <f>G2530+H2530</f>
        <v>36910.400000000001</v>
      </c>
      <c r="J2530" s="67" t="s">
        <v>6994</v>
      </c>
    </row>
    <row r="2531" spans="1:10" x14ac:dyDescent="0.3">
      <c r="A2531" s="68">
        <v>43648</v>
      </c>
      <c r="B2531" s="66" t="s">
        <v>7005</v>
      </c>
      <c r="C2531" s="66" t="s">
        <v>7022</v>
      </c>
      <c r="D2531" s="66">
        <v>90</v>
      </c>
      <c r="E2531" s="67">
        <v>3840</v>
      </c>
      <c r="F2531" s="70">
        <v>22</v>
      </c>
      <c r="G2531" s="70">
        <v>84480</v>
      </c>
      <c r="H2531" s="70">
        <f>G2531*18%</f>
        <v>15206.4</v>
      </c>
      <c r="I2531" s="70">
        <f>G2531+H2531</f>
        <v>99686.399999999994</v>
      </c>
      <c r="J2531" s="67" t="s">
        <v>6994</v>
      </c>
    </row>
    <row r="2532" spans="1:10" x14ac:dyDescent="0.3">
      <c r="A2532" s="68">
        <v>43648</v>
      </c>
      <c r="B2532" s="66" t="s">
        <v>7000</v>
      </c>
      <c r="C2532" s="66" t="s">
        <v>7023</v>
      </c>
      <c r="D2532" s="66">
        <v>160</v>
      </c>
      <c r="E2532" s="67">
        <v>5</v>
      </c>
      <c r="F2532" s="70">
        <v>143</v>
      </c>
      <c r="G2532" s="70">
        <v>715</v>
      </c>
      <c r="H2532" s="70">
        <f>G2532*18%</f>
        <v>128.69999999999999</v>
      </c>
      <c r="I2532" s="70">
        <f>G2532+H2532</f>
        <v>843.7</v>
      </c>
      <c r="J2532" s="67" t="s">
        <v>6994</v>
      </c>
    </row>
    <row r="2533" spans="1:10" x14ac:dyDescent="0.3">
      <c r="A2533" s="68">
        <v>43648</v>
      </c>
      <c r="B2533" s="66" t="s">
        <v>6999</v>
      </c>
      <c r="C2533" s="66" t="s">
        <v>7021</v>
      </c>
      <c r="D2533" s="66">
        <v>75</v>
      </c>
      <c r="E2533" s="67">
        <v>1000</v>
      </c>
      <c r="F2533" s="70">
        <v>277.39999999999998</v>
      </c>
      <c r="G2533" s="70">
        <v>277400</v>
      </c>
      <c r="H2533" s="70">
        <f>G2533*18%</f>
        <v>49932</v>
      </c>
      <c r="I2533" s="70">
        <f>G2533+H2533</f>
        <v>327332</v>
      </c>
      <c r="J2533" s="67" t="s">
        <v>6994</v>
      </c>
    </row>
    <row r="2534" spans="1:10" x14ac:dyDescent="0.3">
      <c r="A2534" s="68">
        <v>43648</v>
      </c>
      <c r="B2534" s="66" t="s">
        <v>6999</v>
      </c>
      <c r="C2534" s="66" t="s">
        <v>7021</v>
      </c>
      <c r="D2534" s="66">
        <v>63</v>
      </c>
      <c r="E2534" s="67">
        <v>943</v>
      </c>
      <c r="F2534" s="70">
        <v>204.4</v>
      </c>
      <c r="G2534" s="70">
        <v>192749.2</v>
      </c>
      <c r="H2534" s="70">
        <f>G2534*18%</f>
        <v>34694.856</v>
      </c>
      <c r="I2534" s="70">
        <f>G2534+H2534</f>
        <v>227444.05600000001</v>
      </c>
      <c r="J2534" s="67" t="s">
        <v>6994</v>
      </c>
    </row>
    <row r="2535" spans="1:10" x14ac:dyDescent="0.3">
      <c r="A2535" s="68">
        <v>43648</v>
      </c>
      <c r="B2535" s="66" t="s">
        <v>6999</v>
      </c>
      <c r="C2535" s="66" t="s">
        <v>7021</v>
      </c>
      <c r="D2535" s="66">
        <v>63</v>
      </c>
      <c r="E2535" s="67">
        <v>57</v>
      </c>
      <c r="F2535" s="70">
        <v>204.4</v>
      </c>
      <c r="G2535" s="70">
        <v>11650.800000000001</v>
      </c>
      <c r="H2535" s="70">
        <f>G2535*18%</f>
        <v>2097.1440000000002</v>
      </c>
      <c r="I2535" s="70">
        <f>G2535+H2535</f>
        <v>13747.944000000001</v>
      </c>
      <c r="J2535" s="67" t="s">
        <v>6994</v>
      </c>
    </row>
    <row r="2536" spans="1:10" x14ac:dyDescent="0.3">
      <c r="A2536" s="68">
        <v>43648</v>
      </c>
      <c r="B2536" s="66" t="s">
        <v>6999</v>
      </c>
      <c r="C2536" s="66" t="s">
        <v>7021</v>
      </c>
      <c r="D2536" s="66">
        <v>75</v>
      </c>
      <c r="E2536" s="67">
        <v>800</v>
      </c>
      <c r="F2536" s="70">
        <v>277.39999999999998</v>
      </c>
      <c r="G2536" s="70">
        <v>221919.99999999997</v>
      </c>
      <c r="H2536" s="70">
        <f>G2536*18%</f>
        <v>39945.599999999991</v>
      </c>
      <c r="I2536" s="70">
        <f>G2536+H2536</f>
        <v>261865.59999999998</v>
      </c>
      <c r="J2536" s="67" t="s">
        <v>6994</v>
      </c>
    </row>
    <row r="2537" spans="1:10" x14ac:dyDescent="0.3">
      <c r="A2537" s="68">
        <v>43648</v>
      </c>
      <c r="B2537" s="66" t="s">
        <v>6999</v>
      </c>
      <c r="C2537" s="66" t="s">
        <v>7021</v>
      </c>
      <c r="D2537" s="66">
        <v>75</v>
      </c>
      <c r="E2537" s="67">
        <v>200</v>
      </c>
      <c r="F2537" s="70">
        <v>277.39999999999998</v>
      </c>
      <c r="G2537" s="70">
        <v>55479.999999999993</v>
      </c>
      <c r="H2537" s="70">
        <f>G2537*18%</f>
        <v>9986.3999999999978</v>
      </c>
      <c r="I2537" s="70">
        <f>G2537+H2537</f>
        <v>65466.399999999994</v>
      </c>
      <c r="J2537" s="67" t="s">
        <v>6994</v>
      </c>
    </row>
    <row r="2538" spans="1:10" x14ac:dyDescent="0.3">
      <c r="A2538" s="68">
        <v>43648</v>
      </c>
      <c r="B2538" s="66" t="s">
        <v>6999</v>
      </c>
      <c r="C2538" s="66" t="s">
        <v>7021</v>
      </c>
      <c r="D2538" s="66">
        <v>63</v>
      </c>
      <c r="E2538" s="67">
        <v>1000</v>
      </c>
      <c r="F2538" s="70">
        <v>204.4</v>
      </c>
      <c r="G2538" s="70">
        <v>204400</v>
      </c>
      <c r="H2538" s="70">
        <f>G2538*18%</f>
        <v>36792</v>
      </c>
      <c r="I2538" s="70">
        <f>G2538+H2538</f>
        <v>241192</v>
      </c>
      <c r="J2538" s="67" t="s">
        <v>6994</v>
      </c>
    </row>
    <row r="2539" spans="1:10" x14ac:dyDescent="0.3">
      <c r="A2539" s="68">
        <v>43648</v>
      </c>
      <c r="B2539" s="66" t="s">
        <v>6999</v>
      </c>
      <c r="C2539" s="66" t="s">
        <v>7021</v>
      </c>
      <c r="D2539" s="66">
        <v>63</v>
      </c>
      <c r="E2539" s="67">
        <v>480</v>
      </c>
      <c r="F2539" s="70">
        <v>204.4</v>
      </c>
      <c r="G2539" s="70">
        <v>98112</v>
      </c>
      <c r="H2539" s="70">
        <f>G2539*18%</f>
        <v>17660.16</v>
      </c>
      <c r="I2539" s="70">
        <f>G2539+H2539</f>
        <v>115772.16</v>
      </c>
      <c r="J2539" s="67" t="s">
        <v>6994</v>
      </c>
    </row>
    <row r="2540" spans="1:10" x14ac:dyDescent="0.3">
      <c r="A2540" s="68">
        <v>43648</v>
      </c>
      <c r="B2540" s="66" t="s">
        <v>7001</v>
      </c>
      <c r="C2540" s="66" t="s">
        <v>7021</v>
      </c>
      <c r="D2540" s="66">
        <v>40</v>
      </c>
      <c r="E2540" s="67">
        <v>1400</v>
      </c>
      <c r="F2540" s="70">
        <v>116.8</v>
      </c>
      <c r="G2540" s="70">
        <v>163520</v>
      </c>
      <c r="H2540" s="70">
        <f>G2540*18%</f>
        <v>29433.599999999999</v>
      </c>
      <c r="I2540" s="70">
        <f>G2540+H2540</f>
        <v>192953.60000000001</v>
      </c>
      <c r="J2540" s="67" t="s">
        <v>6994</v>
      </c>
    </row>
    <row r="2541" spans="1:10" x14ac:dyDescent="0.3">
      <c r="A2541" s="68">
        <v>43648</v>
      </c>
      <c r="B2541" s="66" t="s">
        <v>6999</v>
      </c>
      <c r="C2541" s="66" t="s">
        <v>7021</v>
      </c>
      <c r="D2541" s="66">
        <v>63</v>
      </c>
      <c r="E2541" s="67">
        <v>20</v>
      </c>
      <c r="F2541" s="70">
        <v>204.4</v>
      </c>
      <c r="G2541" s="70">
        <v>4088</v>
      </c>
      <c r="H2541" s="70">
        <f>G2541*18%</f>
        <v>735.83999999999992</v>
      </c>
      <c r="I2541" s="70">
        <f>G2541+H2541</f>
        <v>4823.84</v>
      </c>
      <c r="J2541" s="67" t="s">
        <v>6994</v>
      </c>
    </row>
    <row r="2542" spans="1:10" x14ac:dyDescent="0.3">
      <c r="A2542" s="68">
        <v>43648</v>
      </c>
      <c r="B2542" s="66" t="s">
        <v>7003</v>
      </c>
      <c r="C2542" s="66" t="s">
        <v>7033</v>
      </c>
      <c r="D2542" s="66">
        <v>90</v>
      </c>
      <c r="E2542" s="67">
        <v>1260</v>
      </c>
      <c r="F2542" s="70">
        <v>37</v>
      </c>
      <c r="G2542" s="70">
        <v>46620</v>
      </c>
      <c r="H2542" s="70">
        <f>G2542*18%</f>
        <v>8391.6</v>
      </c>
      <c r="I2542" s="70">
        <f>G2542+H2542</f>
        <v>55011.6</v>
      </c>
      <c r="J2542" s="67" t="s">
        <v>6994</v>
      </c>
    </row>
    <row r="2543" spans="1:10" x14ac:dyDescent="0.3">
      <c r="A2543" s="68">
        <v>43648</v>
      </c>
      <c r="B2543" s="66" t="s">
        <v>7001</v>
      </c>
      <c r="C2543" s="66" t="s">
        <v>7021</v>
      </c>
      <c r="D2543" s="66">
        <v>110</v>
      </c>
      <c r="E2543" s="67">
        <v>50</v>
      </c>
      <c r="F2543" s="70">
        <v>576.70000000000005</v>
      </c>
      <c r="G2543" s="70">
        <v>28835.000000000004</v>
      </c>
      <c r="H2543" s="70">
        <f>G2543*18%</f>
        <v>5190.3</v>
      </c>
      <c r="I2543" s="70">
        <f>G2543+H2543</f>
        <v>34025.300000000003</v>
      </c>
      <c r="J2543" s="67" t="s">
        <v>6994</v>
      </c>
    </row>
    <row r="2544" spans="1:10" x14ac:dyDescent="0.3">
      <c r="A2544" s="68">
        <v>43648</v>
      </c>
      <c r="B2544" s="66" t="s">
        <v>7004</v>
      </c>
      <c r="C2544" s="66" t="s">
        <v>6998</v>
      </c>
      <c r="D2544" s="66">
        <v>75</v>
      </c>
      <c r="E2544" s="67">
        <v>510</v>
      </c>
      <c r="F2544" s="70">
        <v>29</v>
      </c>
      <c r="G2544" s="70">
        <v>14790</v>
      </c>
      <c r="H2544" s="70">
        <f>G2544*18%</f>
        <v>2662.2</v>
      </c>
      <c r="I2544" s="70">
        <f>G2544+H2544</f>
        <v>17452.2</v>
      </c>
      <c r="J2544" s="67" t="s">
        <v>6994</v>
      </c>
    </row>
    <row r="2545" spans="1:10" x14ac:dyDescent="0.3">
      <c r="A2545" s="68">
        <v>43648</v>
      </c>
      <c r="B2545" s="66" t="s">
        <v>6999</v>
      </c>
      <c r="C2545" s="66" t="s">
        <v>7021</v>
      </c>
      <c r="D2545" s="66">
        <v>90</v>
      </c>
      <c r="E2545" s="67">
        <v>200</v>
      </c>
      <c r="F2545" s="70">
        <v>386.9</v>
      </c>
      <c r="G2545" s="70">
        <v>77380</v>
      </c>
      <c r="H2545" s="70">
        <f>G2545*18%</f>
        <v>13928.4</v>
      </c>
      <c r="I2545" s="70">
        <f>G2545+H2545</f>
        <v>91308.4</v>
      </c>
      <c r="J2545" s="67" t="s">
        <v>6994</v>
      </c>
    </row>
    <row r="2546" spans="1:10" x14ac:dyDescent="0.3">
      <c r="A2546" s="68">
        <v>43648</v>
      </c>
      <c r="B2546" s="66" t="s">
        <v>6999</v>
      </c>
      <c r="C2546" s="66" t="s">
        <v>7021</v>
      </c>
      <c r="D2546" s="66">
        <v>75</v>
      </c>
      <c r="E2546" s="67">
        <v>300</v>
      </c>
      <c r="F2546" s="70">
        <v>277.39999999999998</v>
      </c>
      <c r="G2546" s="70">
        <v>83220</v>
      </c>
      <c r="H2546" s="70">
        <f>G2546*18%</f>
        <v>14979.599999999999</v>
      </c>
      <c r="I2546" s="70">
        <f>G2546+H2546</f>
        <v>98199.6</v>
      </c>
      <c r="J2546" s="67" t="s">
        <v>6994</v>
      </c>
    </row>
    <row r="2547" spans="1:10" x14ac:dyDescent="0.3">
      <c r="A2547" s="68">
        <v>43648</v>
      </c>
      <c r="B2547" s="66" t="s">
        <v>6999</v>
      </c>
      <c r="C2547" s="66" t="s">
        <v>7021</v>
      </c>
      <c r="D2547" s="66">
        <v>63</v>
      </c>
      <c r="E2547" s="67">
        <v>1000</v>
      </c>
      <c r="F2547" s="70">
        <v>204.4</v>
      </c>
      <c r="G2547" s="70">
        <v>204400</v>
      </c>
      <c r="H2547" s="70">
        <f>G2547*18%</f>
        <v>36792</v>
      </c>
      <c r="I2547" s="70">
        <f>G2547+H2547</f>
        <v>241192</v>
      </c>
      <c r="J2547" s="67" t="s">
        <v>6994</v>
      </c>
    </row>
    <row r="2548" spans="1:10" x14ac:dyDescent="0.3">
      <c r="A2548" s="68">
        <v>43648</v>
      </c>
      <c r="B2548" s="66" t="s">
        <v>7002</v>
      </c>
      <c r="C2548" s="66" t="s">
        <v>7022</v>
      </c>
      <c r="D2548" s="66">
        <v>60</v>
      </c>
      <c r="E2548" s="67">
        <v>495</v>
      </c>
      <c r="F2548" s="70">
        <v>361</v>
      </c>
      <c r="G2548" s="70">
        <v>178695</v>
      </c>
      <c r="H2548" s="70">
        <f>G2548*18%</f>
        <v>32165.1</v>
      </c>
      <c r="I2548" s="70">
        <f>G2548+H2548</f>
        <v>210860.1</v>
      </c>
      <c r="J2548" s="67" t="s">
        <v>6994</v>
      </c>
    </row>
    <row r="2549" spans="1:10" x14ac:dyDescent="0.3">
      <c r="A2549" s="68">
        <v>43648</v>
      </c>
      <c r="B2549" s="66" t="s">
        <v>7002</v>
      </c>
      <c r="C2549" s="66" t="s">
        <v>7022</v>
      </c>
      <c r="D2549" s="66">
        <v>75</v>
      </c>
      <c r="E2549" s="67">
        <v>5280</v>
      </c>
      <c r="F2549" s="70">
        <v>9</v>
      </c>
      <c r="G2549" s="70">
        <v>47520</v>
      </c>
      <c r="H2549" s="70">
        <f>G2549*18%</f>
        <v>8553.6</v>
      </c>
      <c r="I2549" s="70">
        <f>G2549+H2549</f>
        <v>56073.599999999999</v>
      </c>
      <c r="J2549" s="67" t="s">
        <v>6994</v>
      </c>
    </row>
    <row r="2550" spans="1:10" x14ac:dyDescent="0.3">
      <c r="A2550" s="68">
        <v>43649</v>
      </c>
      <c r="B2550" s="66" t="s">
        <v>6999</v>
      </c>
      <c r="C2550" s="66" t="s">
        <v>7021</v>
      </c>
      <c r="D2550" s="66">
        <v>75</v>
      </c>
      <c r="E2550" s="67">
        <v>1000</v>
      </c>
      <c r="F2550" s="70">
        <v>277.39999999999998</v>
      </c>
      <c r="G2550" s="70">
        <v>277400</v>
      </c>
      <c r="H2550" s="70">
        <f>G2550*18%</f>
        <v>49932</v>
      </c>
      <c r="I2550" s="70">
        <f>G2550+H2550</f>
        <v>327332</v>
      </c>
      <c r="J2550" s="67" t="s">
        <v>6994</v>
      </c>
    </row>
    <row r="2551" spans="1:10" x14ac:dyDescent="0.3">
      <c r="A2551" s="68">
        <v>43649</v>
      </c>
      <c r="B2551" s="66" t="s">
        <v>6999</v>
      </c>
      <c r="C2551" s="66" t="s">
        <v>7021</v>
      </c>
      <c r="D2551" s="66">
        <v>63</v>
      </c>
      <c r="E2551" s="67">
        <v>22</v>
      </c>
      <c r="F2551" s="70">
        <v>204.4</v>
      </c>
      <c r="G2551" s="70">
        <v>4496.8</v>
      </c>
      <c r="H2551" s="70">
        <f>G2551*18%</f>
        <v>809.42399999999998</v>
      </c>
      <c r="I2551" s="70">
        <f>G2551+H2551</f>
        <v>5306.2240000000002</v>
      </c>
      <c r="J2551" s="67" t="s">
        <v>6994</v>
      </c>
    </row>
    <row r="2552" spans="1:10" x14ac:dyDescent="0.3">
      <c r="A2552" s="68">
        <v>43649</v>
      </c>
      <c r="B2552" s="66" t="s">
        <v>6999</v>
      </c>
      <c r="C2552" s="66" t="s">
        <v>7021</v>
      </c>
      <c r="D2552" s="66">
        <v>63</v>
      </c>
      <c r="E2552" s="67">
        <v>978</v>
      </c>
      <c r="F2552" s="70">
        <v>204.4</v>
      </c>
      <c r="G2552" s="70">
        <v>199903.2</v>
      </c>
      <c r="H2552" s="70">
        <f>G2552*18%</f>
        <v>35982.576000000001</v>
      </c>
      <c r="I2552" s="70">
        <f>G2552+H2552</f>
        <v>235885.77600000001</v>
      </c>
      <c r="J2552" s="67" t="s">
        <v>6994</v>
      </c>
    </row>
    <row r="2553" spans="1:10" x14ac:dyDescent="0.3">
      <c r="A2553" s="68">
        <v>43649</v>
      </c>
      <c r="B2553" s="66" t="s">
        <v>7001</v>
      </c>
      <c r="C2553" s="66" t="s">
        <v>7021</v>
      </c>
      <c r="D2553" s="66">
        <v>110</v>
      </c>
      <c r="E2553" s="67">
        <v>400</v>
      </c>
      <c r="F2553" s="70">
        <v>576.70000000000005</v>
      </c>
      <c r="G2553" s="70">
        <v>230680.00000000003</v>
      </c>
      <c r="H2553" s="70">
        <f>G2553*18%</f>
        <v>41522.400000000001</v>
      </c>
      <c r="I2553" s="70">
        <f>G2553+H2553</f>
        <v>272202.40000000002</v>
      </c>
      <c r="J2553" s="67" t="s">
        <v>6994</v>
      </c>
    </row>
    <row r="2554" spans="1:10" x14ac:dyDescent="0.3">
      <c r="A2554" s="68">
        <v>43649</v>
      </c>
      <c r="B2554" s="66" t="s">
        <v>6999</v>
      </c>
      <c r="C2554" s="66" t="s">
        <v>7021</v>
      </c>
      <c r="D2554" s="66">
        <v>90</v>
      </c>
      <c r="E2554" s="67">
        <v>400</v>
      </c>
      <c r="F2554" s="70">
        <v>386.9</v>
      </c>
      <c r="G2554" s="70">
        <v>154760</v>
      </c>
      <c r="H2554" s="70">
        <f>G2554*18%</f>
        <v>27856.799999999999</v>
      </c>
      <c r="I2554" s="70">
        <f>G2554+H2554</f>
        <v>182616.8</v>
      </c>
      <c r="J2554" s="67" t="s">
        <v>6994</v>
      </c>
    </row>
    <row r="2555" spans="1:10" x14ac:dyDescent="0.3">
      <c r="A2555" s="68">
        <v>43649</v>
      </c>
      <c r="B2555" s="66" t="s">
        <v>6999</v>
      </c>
      <c r="C2555" s="66" t="s">
        <v>7021</v>
      </c>
      <c r="D2555" s="66">
        <v>63</v>
      </c>
      <c r="E2555" s="67">
        <v>283</v>
      </c>
      <c r="F2555" s="70">
        <v>204.4</v>
      </c>
      <c r="G2555" s="70">
        <v>57845.200000000004</v>
      </c>
      <c r="H2555" s="70">
        <f>G2555*18%</f>
        <v>10412.136</v>
      </c>
      <c r="I2555" s="70">
        <f>G2555+H2555</f>
        <v>68257.33600000001</v>
      </c>
      <c r="J2555" s="67" t="s">
        <v>6994</v>
      </c>
    </row>
    <row r="2556" spans="1:10" x14ac:dyDescent="0.3">
      <c r="A2556" s="68">
        <v>43649</v>
      </c>
      <c r="B2556" s="66" t="s">
        <v>7001</v>
      </c>
      <c r="C2556" s="66" t="s">
        <v>7021</v>
      </c>
      <c r="D2556" s="66">
        <v>40</v>
      </c>
      <c r="E2556" s="67">
        <v>326</v>
      </c>
      <c r="F2556" s="70">
        <v>116.8</v>
      </c>
      <c r="G2556" s="70">
        <v>38076.799999999996</v>
      </c>
      <c r="H2556" s="70">
        <f>G2556*18%</f>
        <v>6853.8239999999987</v>
      </c>
      <c r="I2556" s="70">
        <f>G2556+H2556</f>
        <v>44930.623999999996</v>
      </c>
      <c r="J2556" s="67" t="s">
        <v>6994</v>
      </c>
    </row>
    <row r="2557" spans="1:10" x14ac:dyDescent="0.3">
      <c r="A2557" s="68">
        <v>43649</v>
      </c>
      <c r="B2557" s="66" t="s">
        <v>6999</v>
      </c>
      <c r="C2557" s="66" t="s">
        <v>7021</v>
      </c>
      <c r="D2557" s="66">
        <v>63</v>
      </c>
      <c r="E2557" s="67">
        <v>117</v>
      </c>
      <c r="F2557" s="70">
        <v>204.4</v>
      </c>
      <c r="G2557" s="70">
        <v>23914.799999999999</v>
      </c>
      <c r="H2557" s="70">
        <f>G2557*18%</f>
        <v>4304.6639999999998</v>
      </c>
      <c r="I2557" s="70">
        <f>G2557+H2557</f>
        <v>28219.464</v>
      </c>
      <c r="J2557" s="67" t="s">
        <v>6994</v>
      </c>
    </row>
    <row r="2558" spans="1:10" x14ac:dyDescent="0.3">
      <c r="A2558" s="68">
        <v>43649</v>
      </c>
      <c r="B2558" s="66" t="s">
        <v>6999</v>
      </c>
      <c r="C2558" s="66" t="s">
        <v>7021</v>
      </c>
      <c r="D2558" s="66">
        <v>110</v>
      </c>
      <c r="E2558" s="67">
        <v>432</v>
      </c>
      <c r="F2558" s="70">
        <v>601</v>
      </c>
      <c r="G2558" s="70">
        <v>259632</v>
      </c>
      <c r="H2558" s="70">
        <f>G2558*18%</f>
        <v>46733.759999999995</v>
      </c>
      <c r="I2558" s="70">
        <f>G2558+H2558</f>
        <v>306365.76</v>
      </c>
      <c r="J2558" s="67" t="s">
        <v>6994</v>
      </c>
    </row>
    <row r="2559" spans="1:10" x14ac:dyDescent="0.3">
      <c r="A2559" s="68">
        <v>43649</v>
      </c>
      <c r="B2559" s="66" t="s">
        <v>6999</v>
      </c>
      <c r="C2559" s="66" t="s">
        <v>7021</v>
      </c>
      <c r="D2559" s="66">
        <v>110</v>
      </c>
      <c r="E2559" s="67">
        <v>467</v>
      </c>
      <c r="F2559" s="70">
        <v>601</v>
      </c>
      <c r="G2559" s="70">
        <v>280667</v>
      </c>
      <c r="H2559" s="70">
        <f>G2559*18%</f>
        <v>50520.06</v>
      </c>
      <c r="I2559" s="70">
        <f>G2559+H2559</f>
        <v>331187.06</v>
      </c>
      <c r="J2559" s="67" t="s">
        <v>6994</v>
      </c>
    </row>
    <row r="2560" spans="1:10" x14ac:dyDescent="0.3">
      <c r="A2560" s="68">
        <v>43649</v>
      </c>
      <c r="B2560" s="66" t="s">
        <v>6999</v>
      </c>
      <c r="C2560" s="66" t="s">
        <v>7021</v>
      </c>
      <c r="D2560" s="66">
        <v>110</v>
      </c>
      <c r="E2560" s="67">
        <v>33</v>
      </c>
      <c r="F2560" s="70">
        <v>601</v>
      </c>
      <c r="G2560" s="70">
        <v>19833</v>
      </c>
      <c r="H2560" s="70">
        <f>G2560*18%</f>
        <v>3569.94</v>
      </c>
      <c r="I2560" s="70">
        <f>G2560+H2560</f>
        <v>23402.94</v>
      </c>
      <c r="J2560" s="67" t="s">
        <v>6994</v>
      </c>
    </row>
    <row r="2561" spans="1:10" x14ac:dyDescent="0.3">
      <c r="A2561" s="68">
        <v>43649</v>
      </c>
      <c r="B2561" s="66" t="s">
        <v>7002</v>
      </c>
      <c r="C2561" s="66" t="s">
        <v>7022</v>
      </c>
      <c r="D2561" s="66">
        <v>60</v>
      </c>
      <c r="E2561" s="67">
        <v>100</v>
      </c>
      <c r="F2561" s="70">
        <v>463.6</v>
      </c>
      <c r="G2561" s="70">
        <v>46360</v>
      </c>
      <c r="H2561" s="70">
        <f>G2561*18%</f>
        <v>8344.7999999999993</v>
      </c>
      <c r="I2561" s="70">
        <f>G2561+H2561</f>
        <v>54704.800000000003</v>
      </c>
      <c r="J2561" s="67" t="s">
        <v>6994</v>
      </c>
    </row>
    <row r="2562" spans="1:10" x14ac:dyDescent="0.3">
      <c r="A2562" s="68">
        <v>43650</v>
      </c>
      <c r="B2562" s="66" t="s">
        <v>6999</v>
      </c>
      <c r="C2562" s="66" t="s">
        <v>7021</v>
      </c>
      <c r="D2562" s="66">
        <v>110</v>
      </c>
      <c r="E2562" s="67">
        <v>426</v>
      </c>
      <c r="F2562" s="70">
        <v>601</v>
      </c>
      <c r="G2562" s="70">
        <v>256026</v>
      </c>
      <c r="H2562" s="70">
        <f>G2562*18%</f>
        <v>46084.68</v>
      </c>
      <c r="I2562" s="70">
        <f>G2562+H2562</f>
        <v>302110.68</v>
      </c>
      <c r="J2562" s="67" t="s">
        <v>6994</v>
      </c>
    </row>
    <row r="2563" spans="1:10" x14ac:dyDescent="0.3">
      <c r="A2563" s="68">
        <v>43650</v>
      </c>
      <c r="B2563" s="66" t="s">
        <v>6999</v>
      </c>
      <c r="C2563" s="66" t="s">
        <v>7021</v>
      </c>
      <c r="D2563" s="66">
        <v>90</v>
      </c>
      <c r="E2563" s="67">
        <v>650</v>
      </c>
      <c r="F2563" s="70">
        <v>386.9</v>
      </c>
      <c r="G2563" s="70">
        <v>251484.99999999997</v>
      </c>
      <c r="H2563" s="70">
        <f>G2563*18%</f>
        <v>45267.299999999996</v>
      </c>
      <c r="I2563" s="70">
        <f>G2563+H2563</f>
        <v>296752.3</v>
      </c>
      <c r="J2563" s="67" t="s">
        <v>6994</v>
      </c>
    </row>
    <row r="2564" spans="1:10" x14ac:dyDescent="0.3">
      <c r="A2564" s="68">
        <v>43650</v>
      </c>
      <c r="B2564" s="66" t="s">
        <v>6999</v>
      </c>
      <c r="C2564" s="66" t="s">
        <v>7021</v>
      </c>
      <c r="D2564" s="66">
        <v>63</v>
      </c>
      <c r="E2564" s="67">
        <v>650</v>
      </c>
      <c r="F2564" s="70">
        <v>204.4</v>
      </c>
      <c r="G2564" s="70">
        <v>132860</v>
      </c>
      <c r="H2564" s="70">
        <f>G2564*18%</f>
        <v>23914.799999999999</v>
      </c>
      <c r="I2564" s="70">
        <f>G2564+H2564</f>
        <v>156774.79999999999</v>
      </c>
      <c r="J2564" s="67" t="s">
        <v>6994</v>
      </c>
    </row>
    <row r="2565" spans="1:10" x14ac:dyDescent="0.3">
      <c r="A2565" s="68">
        <v>43650</v>
      </c>
      <c r="B2565" s="66" t="s">
        <v>7001</v>
      </c>
      <c r="C2565" s="66" t="s">
        <v>7021</v>
      </c>
      <c r="D2565" s="66">
        <v>50</v>
      </c>
      <c r="E2565" s="67">
        <v>650</v>
      </c>
      <c r="F2565" s="70">
        <v>175.2</v>
      </c>
      <c r="G2565" s="70">
        <v>113879.99999999999</v>
      </c>
      <c r="H2565" s="70">
        <f>G2565*18%</f>
        <v>20498.399999999998</v>
      </c>
      <c r="I2565" s="70">
        <f>G2565+H2565</f>
        <v>134378.4</v>
      </c>
      <c r="J2565" s="67" t="s">
        <v>6994</v>
      </c>
    </row>
    <row r="2566" spans="1:10" x14ac:dyDescent="0.3">
      <c r="A2566" s="68">
        <v>43650</v>
      </c>
      <c r="B2566" s="66" t="s">
        <v>6999</v>
      </c>
      <c r="C2566" s="66" t="s">
        <v>7021</v>
      </c>
      <c r="D2566" s="66">
        <v>90</v>
      </c>
      <c r="E2566" s="67">
        <v>300</v>
      </c>
      <c r="F2566" s="70">
        <v>386.9</v>
      </c>
      <c r="G2566" s="70">
        <v>116070</v>
      </c>
      <c r="H2566" s="70">
        <f>G2566*18%</f>
        <v>20892.599999999999</v>
      </c>
      <c r="I2566" s="70">
        <f>G2566+H2566</f>
        <v>136962.6</v>
      </c>
      <c r="J2566" s="67" t="s">
        <v>6994</v>
      </c>
    </row>
    <row r="2567" spans="1:10" x14ac:dyDescent="0.3">
      <c r="A2567" s="68">
        <v>43650</v>
      </c>
      <c r="B2567" s="66" t="s">
        <v>6999</v>
      </c>
      <c r="C2567" s="66" t="s">
        <v>7021</v>
      </c>
      <c r="D2567" s="66">
        <v>63</v>
      </c>
      <c r="E2567" s="67">
        <v>1400</v>
      </c>
      <c r="F2567" s="70">
        <v>204.4</v>
      </c>
      <c r="G2567" s="70">
        <v>286160</v>
      </c>
      <c r="H2567" s="70">
        <f>G2567*18%</f>
        <v>51508.799999999996</v>
      </c>
      <c r="I2567" s="70">
        <f>G2567+H2567</f>
        <v>337668.8</v>
      </c>
      <c r="J2567" s="67" t="s">
        <v>6994</v>
      </c>
    </row>
    <row r="2568" spans="1:10" x14ac:dyDescent="0.3">
      <c r="A2568" s="68">
        <v>43650</v>
      </c>
      <c r="B2568" s="66" t="s">
        <v>7001</v>
      </c>
      <c r="C2568" s="66" t="s">
        <v>7021</v>
      </c>
      <c r="D2568" s="66">
        <v>50</v>
      </c>
      <c r="E2568" s="67">
        <v>700</v>
      </c>
      <c r="F2568" s="70">
        <v>175.2</v>
      </c>
      <c r="G2568" s="70">
        <v>122639.99999999999</v>
      </c>
      <c r="H2568" s="70">
        <f>G2568*18%</f>
        <v>22075.199999999997</v>
      </c>
      <c r="I2568" s="70">
        <f>G2568+H2568</f>
        <v>144715.19999999998</v>
      </c>
      <c r="J2568" s="67" t="s">
        <v>6994</v>
      </c>
    </row>
    <row r="2569" spans="1:10" x14ac:dyDescent="0.3">
      <c r="A2569" s="68">
        <v>43650</v>
      </c>
      <c r="B2569" s="66" t="s">
        <v>7001</v>
      </c>
      <c r="C2569" s="66" t="s">
        <v>7021</v>
      </c>
      <c r="D2569" s="66">
        <v>40</v>
      </c>
      <c r="E2569" s="67">
        <v>700</v>
      </c>
      <c r="F2569" s="70">
        <v>116.8</v>
      </c>
      <c r="G2569" s="70">
        <v>81760</v>
      </c>
      <c r="H2569" s="70">
        <f>G2569*18%</f>
        <v>14716.8</v>
      </c>
      <c r="I2569" s="70">
        <f>G2569+H2569</f>
        <v>96476.800000000003</v>
      </c>
      <c r="J2569" s="67" t="s">
        <v>6994</v>
      </c>
    </row>
    <row r="2570" spans="1:10" x14ac:dyDescent="0.3">
      <c r="A2570" s="68">
        <v>43650</v>
      </c>
      <c r="B2570" s="66" t="s">
        <v>6999</v>
      </c>
      <c r="C2570" s="66" t="s">
        <v>7021</v>
      </c>
      <c r="D2570" s="66">
        <v>110</v>
      </c>
      <c r="E2570" s="67">
        <v>189</v>
      </c>
      <c r="F2570" s="70">
        <v>601</v>
      </c>
      <c r="G2570" s="70">
        <v>113589</v>
      </c>
      <c r="H2570" s="70">
        <f>G2570*18%</f>
        <v>20446.02</v>
      </c>
      <c r="I2570" s="70">
        <f>G2570+H2570</f>
        <v>134035.01999999999</v>
      </c>
      <c r="J2570" s="67" t="s">
        <v>6994</v>
      </c>
    </row>
    <row r="2571" spans="1:10" x14ac:dyDescent="0.3">
      <c r="A2571" s="68">
        <v>43650</v>
      </c>
      <c r="B2571" s="66" t="s">
        <v>6999</v>
      </c>
      <c r="C2571" s="66" t="s">
        <v>7021</v>
      </c>
      <c r="D2571" s="66">
        <v>110</v>
      </c>
      <c r="E2571" s="67">
        <v>131</v>
      </c>
      <c r="F2571" s="70">
        <v>601</v>
      </c>
      <c r="G2571" s="70">
        <v>78731</v>
      </c>
      <c r="H2571" s="70">
        <f>G2571*18%</f>
        <v>14171.58</v>
      </c>
      <c r="I2571" s="70">
        <f>G2571+H2571</f>
        <v>92902.58</v>
      </c>
      <c r="J2571" s="67" t="s">
        <v>6994</v>
      </c>
    </row>
    <row r="2572" spans="1:10" x14ac:dyDescent="0.3">
      <c r="A2572" s="68">
        <v>43650</v>
      </c>
      <c r="B2572" s="66" t="s">
        <v>6999</v>
      </c>
      <c r="C2572" s="66" t="s">
        <v>7021</v>
      </c>
      <c r="D2572" s="66">
        <v>75</v>
      </c>
      <c r="E2572" s="67">
        <v>1000</v>
      </c>
      <c r="F2572" s="70">
        <v>277.39999999999998</v>
      </c>
      <c r="G2572" s="70">
        <v>277400</v>
      </c>
      <c r="H2572" s="70">
        <f>G2572*18%</f>
        <v>49932</v>
      </c>
      <c r="I2572" s="70">
        <f>G2572+H2572</f>
        <v>327332</v>
      </c>
      <c r="J2572" s="67" t="s">
        <v>6994</v>
      </c>
    </row>
    <row r="2573" spans="1:10" x14ac:dyDescent="0.3">
      <c r="A2573" s="68">
        <v>43650</v>
      </c>
      <c r="B2573" s="66" t="s">
        <v>7001</v>
      </c>
      <c r="C2573" s="66" t="s">
        <v>7021</v>
      </c>
      <c r="D2573" s="66">
        <v>40</v>
      </c>
      <c r="E2573" s="67">
        <v>250</v>
      </c>
      <c r="F2573" s="70">
        <v>116.8</v>
      </c>
      <c r="G2573" s="70">
        <v>29200</v>
      </c>
      <c r="H2573" s="70">
        <f>G2573*18%</f>
        <v>5256</v>
      </c>
      <c r="I2573" s="70">
        <f>G2573+H2573</f>
        <v>34456</v>
      </c>
      <c r="J2573" s="67" t="s">
        <v>6994</v>
      </c>
    </row>
    <row r="2574" spans="1:10" x14ac:dyDescent="0.3">
      <c r="A2574" s="68">
        <v>43650</v>
      </c>
      <c r="B2574" s="66" t="s">
        <v>7002</v>
      </c>
      <c r="C2574" s="66" t="s">
        <v>7022</v>
      </c>
      <c r="D2574" s="66">
        <v>75</v>
      </c>
      <c r="E2574" s="67">
        <v>150</v>
      </c>
      <c r="F2574" s="70">
        <v>485</v>
      </c>
      <c r="G2574" s="70">
        <v>72750</v>
      </c>
      <c r="H2574" s="70">
        <f>G2574*18%</f>
        <v>13095</v>
      </c>
      <c r="I2574" s="70">
        <f>G2574+H2574</f>
        <v>85845</v>
      </c>
      <c r="J2574" s="67" t="s">
        <v>6994</v>
      </c>
    </row>
    <row r="2575" spans="1:10" x14ac:dyDescent="0.3">
      <c r="A2575" s="68">
        <v>43651</v>
      </c>
      <c r="B2575" s="66" t="s">
        <v>6999</v>
      </c>
      <c r="C2575" s="66" t="s">
        <v>7021</v>
      </c>
      <c r="D2575" s="66">
        <v>90</v>
      </c>
      <c r="E2575" s="67">
        <v>650</v>
      </c>
      <c r="F2575" s="70">
        <v>386.9</v>
      </c>
      <c r="G2575" s="70">
        <v>251484.99999999997</v>
      </c>
      <c r="H2575" s="70">
        <f>G2575*18%</f>
        <v>45267.299999999996</v>
      </c>
      <c r="I2575" s="70">
        <f>G2575+H2575</f>
        <v>296752.3</v>
      </c>
      <c r="J2575" s="67" t="s">
        <v>6994</v>
      </c>
    </row>
    <row r="2576" spans="1:10" x14ac:dyDescent="0.3">
      <c r="A2576" s="68">
        <v>43651</v>
      </c>
      <c r="B2576" s="66" t="s">
        <v>6999</v>
      </c>
      <c r="C2576" s="66" t="s">
        <v>7021</v>
      </c>
      <c r="D2576" s="66">
        <v>75</v>
      </c>
      <c r="E2576" s="67">
        <v>650</v>
      </c>
      <c r="F2576" s="70">
        <v>277.39999999999998</v>
      </c>
      <c r="G2576" s="70">
        <v>180309.99999999997</v>
      </c>
      <c r="H2576" s="70">
        <f>G2576*18%</f>
        <v>32455.799999999992</v>
      </c>
      <c r="I2576" s="70">
        <f>G2576+H2576</f>
        <v>212765.79999999996</v>
      </c>
      <c r="J2576" s="67" t="s">
        <v>6994</v>
      </c>
    </row>
    <row r="2577" spans="1:10" x14ac:dyDescent="0.3">
      <c r="A2577" s="68">
        <v>43651</v>
      </c>
      <c r="B2577" s="66" t="s">
        <v>6999</v>
      </c>
      <c r="C2577" s="66" t="s">
        <v>7021</v>
      </c>
      <c r="D2577" s="66">
        <v>63</v>
      </c>
      <c r="E2577" s="67">
        <v>650</v>
      </c>
      <c r="F2577" s="70">
        <v>204.4</v>
      </c>
      <c r="G2577" s="70">
        <v>132860</v>
      </c>
      <c r="H2577" s="70">
        <f>G2577*18%</f>
        <v>23914.799999999999</v>
      </c>
      <c r="I2577" s="70">
        <f>G2577+H2577</f>
        <v>156774.79999999999</v>
      </c>
      <c r="J2577" s="67" t="s">
        <v>6994</v>
      </c>
    </row>
    <row r="2578" spans="1:10" x14ac:dyDescent="0.3">
      <c r="A2578" s="68">
        <v>43651</v>
      </c>
      <c r="B2578" s="66" t="s">
        <v>6999</v>
      </c>
      <c r="C2578" s="66" t="s">
        <v>7021</v>
      </c>
      <c r="D2578" s="66">
        <v>110</v>
      </c>
      <c r="E2578" s="67">
        <v>300</v>
      </c>
      <c r="F2578" s="70">
        <v>601</v>
      </c>
      <c r="G2578" s="70">
        <v>180300</v>
      </c>
      <c r="H2578" s="70">
        <f>G2578*18%</f>
        <v>32454</v>
      </c>
      <c r="I2578" s="70">
        <f>G2578+H2578</f>
        <v>212754</v>
      </c>
      <c r="J2578" s="67" t="s">
        <v>6994</v>
      </c>
    </row>
    <row r="2579" spans="1:10" x14ac:dyDescent="0.3">
      <c r="A2579" s="68">
        <v>43651</v>
      </c>
      <c r="B2579" s="66" t="s">
        <v>6999</v>
      </c>
      <c r="C2579" s="66" t="s">
        <v>7021</v>
      </c>
      <c r="D2579" s="66">
        <v>110</v>
      </c>
      <c r="E2579" s="67">
        <v>140</v>
      </c>
      <c r="F2579" s="70">
        <v>601</v>
      </c>
      <c r="G2579" s="70">
        <v>84140</v>
      </c>
      <c r="H2579" s="70">
        <f>G2579*18%</f>
        <v>15145.199999999999</v>
      </c>
      <c r="I2579" s="70">
        <f>G2579+H2579</f>
        <v>99285.2</v>
      </c>
      <c r="J2579" s="67" t="s">
        <v>6994</v>
      </c>
    </row>
    <row r="2580" spans="1:10" x14ac:dyDescent="0.3">
      <c r="A2580" s="68">
        <v>43651</v>
      </c>
      <c r="B2580" s="66" t="s">
        <v>6999</v>
      </c>
      <c r="C2580" s="66" t="s">
        <v>7021</v>
      </c>
      <c r="D2580" s="66">
        <v>110</v>
      </c>
      <c r="E2580" s="67">
        <v>286</v>
      </c>
      <c r="F2580" s="70">
        <v>601</v>
      </c>
      <c r="G2580" s="70">
        <v>171886</v>
      </c>
      <c r="H2580" s="70">
        <f>G2580*18%</f>
        <v>30939.48</v>
      </c>
      <c r="I2580" s="70">
        <f>G2580+H2580</f>
        <v>202825.48</v>
      </c>
      <c r="J2580" s="67" t="s">
        <v>6994</v>
      </c>
    </row>
    <row r="2581" spans="1:10" x14ac:dyDescent="0.3">
      <c r="A2581" s="68">
        <v>43651</v>
      </c>
      <c r="B2581" s="66" t="s">
        <v>6999</v>
      </c>
      <c r="C2581" s="66" t="s">
        <v>7021</v>
      </c>
      <c r="D2581" s="66">
        <v>110</v>
      </c>
      <c r="E2581" s="67">
        <v>34</v>
      </c>
      <c r="F2581" s="70">
        <v>601</v>
      </c>
      <c r="G2581" s="70">
        <v>20434</v>
      </c>
      <c r="H2581" s="70">
        <f>G2581*18%</f>
        <v>3678.12</v>
      </c>
      <c r="I2581" s="70">
        <f>G2581+H2581</f>
        <v>24112.12</v>
      </c>
      <c r="J2581" s="67" t="s">
        <v>6994</v>
      </c>
    </row>
    <row r="2582" spans="1:10" x14ac:dyDescent="0.3">
      <c r="A2582" s="68">
        <v>43651</v>
      </c>
      <c r="B2582" s="66" t="s">
        <v>6999</v>
      </c>
      <c r="C2582" s="66" t="s">
        <v>7021</v>
      </c>
      <c r="D2582" s="66">
        <v>110</v>
      </c>
      <c r="E2582" s="67">
        <v>162</v>
      </c>
      <c r="F2582" s="70">
        <v>601</v>
      </c>
      <c r="G2582" s="70">
        <v>97362</v>
      </c>
      <c r="H2582" s="70">
        <f>G2582*18%</f>
        <v>17525.16</v>
      </c>
      <c r="I2582" s="70">
        <f>G2582+H2582</f>
        <v>114887.16</v>
      </c>
      <c r="J2582" s="67" t="s">
        <v>6994</v>
      </c>
    </row>
    <row r="2583" spans="1:10" x14ac:dyDescent="0.3">
      <c r="A2583" s="68">
        <v>43651</v>
      </c>
      <c r="B2583" s="66" t="s">
        <v>6999</v>
      </c>
      <c r="C2583" s="66" t="s">
        <v>7021</v>
      </c>
      <c r="D2583" s="66">
        <v>90</v>
      </c>
      <c r="E2583" s="67">
        <v>650</v>
      </c>
      <c r="F2583" s="70">
        <v>386.9</v>
      </c>
      <c r="G2583" s="70">
        <v>251484.99999999997</v>
      </c>
      <c r="H2583" s="70">
        <f>G2583*18%</f>
        <v>45267.299999999996</v>
      </c>
      <c r="I2583" s="70">
        <f>G2583+H2583</f>
        <v>296752.3</v>
      </c>
      <c r="J2583" s="67" t="s">
        <v>6994</v>
      </c>
    </row>
    <row r="2584" spans="1:10" x14ac:dyDescent="0.3">
      <c r="A2584" s="68">
        <v>43651</v>
      </c>
      <c r="B2584" s="66" t="s">
        <v>6999</v>
      </c>
      <c r="C2584" s="66" t="s">
        <v>7021</v>
      </c>
      <c r="D2584" s="66">
        <v>75</v>
      </c>
      <c r="E2584" s="67">
        <v>650</v>
      </c>
      <c r="F2584" s="70">
        <v>277.39999999999998</v>
      </c>
      <c r="G2584" s="70">
        <v>180309.99999999997</v>
      </c>
      <c r="H2584" s="70">
        <f>G2584*18%</f>
        <v>32455.799999999992</v>
      </c>
      <c r="I2584" s="70">
        <f>G2584+H2584</f>
        <v>212765.79999999996</v>
      </c>
      <c r="J2584" s="67" t="s">
        <v>6994</v>
      </c>
    </row>
    <row r="2585" spans="1:10" x14ac:dyDescent="0.3">
      <c r="A2585" s="68">
        <v>43651</v>
      </c>
      <c r="B2585" s="66" t="s">
        <v>6999</v>
      </c>
      <c r="C2585" s="66" t="s">
        <v>7021</v>
      </c>
      <c r="D2585" s="66">
        <v>63</v>
      </c>
      <c r="E2585" s="67">
        <v>650</v>
      </c>
      <c r="F2585" s="70">
        <v>204.4</v>
      </c>
      <c r="G2585" s="70">
        <v>132860</v>
      </c>
      <c r="H2585" s="70">
        <f>G2585*18%</f>
        <v>23914.799999999999</v>
      </c>
      <c r="I2585" s="70">
        <f>G2585+H2585</f>
        <v>156774.79999999999</v>
      </c>
      <c r="J2585" s="67" t="s">
        <v>6994</v>
      </c>
    </row>
    <row r="2586" spans="1:10" x14ac:dyDescent="0.3">
      <c r="A2586" s="68">
        <v>43651</v>
      </c>
      <c r="B2586" s="66" t="s">
        <v>7001</v>
      </c>
      <c r="C2586" s="66" t="s">
        <v>7021</v>
      </c>
      <c r="D2586" s="66">
        <v>40</v>
      </c>
      <c r="E2586" s="67">
        <v>550</v>
      </c>
      <c r="F2586" s="70">
        <v>116.8</v>
      </c>
      <c r="G2586" s="70">
        <v>64240</v>
      </c>
      <c r="H2586" s="70">
        <f>G2586*18%</f>
        <v>11563.199999999999</v>
      </c>
      <c r="I2586" s="70">
        <f>G2586+H2586</f>
        <v>75803.199999999997</v>
      </c>
      <c r="J2586" s="67" t="s">
        <v>6994</v>
      </c>
    </row>
    <row r="2587" spans="1:10" x14ac:dyDescent="0.3">
      <c r="A2587" s="68">
        <v>43651</v>
      </c>
      <c r="B2587" s="66" t="s">
        <v>6999</v>
      </c>
      <c r="C2587" s="66" t="s">
        <v>7021</v>
      </c>
      <c r="D2587" s="66">
        <v>75</v>
      </c>
      <c r="E2587" s="67">
        <v>560</v>
      </c>
      <c r="F2587" s="70">
        <v>277.39999999999998</v>
      </c>
      <c r="G2587" s="70">
        <v>155344</v>
      </c>
      <c r="H2587" s="70">
        <f>G2587*18%</f>
        <v>27961.919999999998</v>
      </c>
      <c r="I2587" s="70">
        <f>G2587+H2587</f>
        <v>183305.91999999998</v>
      </c>
      <c r="J2587" s="67" t="s">
        <v>6994</v>
      </c>
    </row>
    <row r="2588" spans="1:10" x14ac:dyDescent="0.3">
      <c r="A2588" s="68">
        <v>43651</v>
      </c>
      <c r="B2588" s="66" t="s">
        <v>6999</v>
      </c>
      <c r="C2588" s="66" t="s">
        <v>7021</v>
      </c>
      <c r="D2588" s="66">
        <v>75</v>
      </c>
      <c r="E2588" s="67">
        <v>440</v>
      </c>
      <c r="F2588" s="70">
        <v>277.39999999999998</v>
      </c>
      <c r="G2588" s="70">
        <v>122055.99999999999</v>
      </c>
      <c r="H2588" s="70">
        <f>G2588*18%</f>
        <v>21970.079999999998</v>
      </c>
      <c r="I2588" s="70">
        <f>G2588+H2588</f>
        <v>144026.07999999999</v>
      </c>
      <c r="J2588" s="67" t="s">
        <v>6994</v>
      </c>
    </row>
    <row r="2589" spans="1:10" x14ac:dyDescent="0.3">
      <c r="A2589" s="68">
        <v>43651</v>
      </c>
      <c r="B2589" s="66" t="s">
        <v>6999</v>
      </c>
      <c r="C2589" s="66" t="s">
        <v>7021</v>
      </c>
      <c r="D2589" s="66">
        <v>63</v>
      </c>
      <c r="E2589" s="67">
        <v>963</v>
      </c>
      <c r="F2589" s="70">
        <v>204.4</v>
      </c>
      <c r="G2589" s="70">
        <v>196837.2</v>
      </c>
      <c r="H2589" s="70">
        <f>G2589*18%</f>
        <v>35430.696000000004</v>
      </c>
      <c r="I2589" s="70">
        <f>G2589+H2589</f>
        <v>232267.89600000001</v>
      </c>
      <c r="J2589" s="67" t="s">
        <v>6994</v>
      </c>
    </row>
    <row r="2590" spans="1:10" x14ac:dyDescent="0.3">
      <c r="A2590" s="68">
        <v>43651</v>
      </c>
      <c r="B2590" s="66" t="s">
        <v>6999</v>
      </c>
      <c r="C2590" s="66" t="s">
        <v>7021</v>
      </c>
      <c r="D2590" s="66">
        <v>63</v>
      </c>
      <c r="E2590" s="67">
        <v>37</v>
      </c>
      <c r="F2590" s="70">
        <v>204.4</v>
      </c>
      <c r="G2590" s="70">
        <v>7562.8</v>
      </c>
      <c r="H2590" s="70">
        <f>G2590*18%</f>
        <v>1361.3040000000001</v>
      </c>
      <c r="I2590" s="70">
        <f>G2590+H2590</f>
        <v>8924.1039999999994</v>
      </c>
      <c r="J2590" s="67" t="s">
        <v>6994</v>
      </c>
    </row>
    <row r="2591" spans="1:10" x14ac:dyDescent="0.3">
      <c r="A2591" s="68">
        <v>43651</v>
      </c>
      <c r="B2591" s="66" t="s">
        <v>7001</v>
      </c>
      <c r="C2591" s="66" t="s">
        <v>7021</v>
      </c>
      <c r="D2591" s="66">
        <v>40</v>
      </c>
      <c r="E2591" s="67">
        <v>300</v>
      </c>
      <c r="F2591" s="70">
        <v>116.8</v>
      </c>
      <c r="G2591" s="70">
        <v>35040</v>
      </c>
      <c r="H2591" s="70">
        <f>G2591*18%</f>
        <v>6307.2</v>
      </c>
      <c r="I2591" s="70">
        <f>G2591+H2591</f>
        <v>41347.199999999997</v>
      </c>
      <c r="J2591" s="67" t="s">
        <v>6994</v>
      </c>
    </row>
    <row r="2592" spans="1:10" x14ac:dyDescent="0.3">
      <c r="A2592" s="68">
        <v>43651</v>
      </c>
      <c r="B2592" s="66" t="s">
        <v>6999</v>
      </c>
      <c r="C2592" s="66" t="s">
        <v>7021</v>
      </c>
      <c r="D2592" s="66">
        <v>90</v>
      </c>
      <c r="E2592" s="67">
        <v>368</v>
      </c>
      <c r="F2592" s="70">
        <v>386.9</v>
      </c>
      <c r="G2592" s="70">
        <v>142379.19999999998</v>
      </c>
      <c r="H2592" s="70">
        <f>G2592*18%</f>
        <v>25628.255999999998</v>
      </c>
      <c r="I2592" s="70">
        <f>G2592+H2592</f>
        <v>168007.45599999998</v>
      </c>
      <c r="J2592" s="67" t="s">
        <v>6994</v>
      </c>
    </row>
    <row r="2593" spans="1:10" x14ac:dyDescent="0.3">
      <c r="A2593" s="68">
        <v>43651</v>
      </c>
      <c r="B2593" s="66" t="s">
        <v>6999</v>
      </c>
      <c r="C2593" s="66" t="s">
        <v>7021</v>
      </c>
      <c r="D2593" s="66">
        <v>75</v>
      </c>
      <c r="E2593" s="67">
        <v>650</v>
      </c>
      <c r="F2593" s="70">
        <v>277.39999999999998</v>
      </c>
      <c r="G2593" s="70">
        <v>180309.99999999997</v>
      </c>
      <c r="H2593" s="70">
        <f>G2593*18%</f>
        <v>32455.799999999992</v>
      </c>
      <c r="I2593" s="70">
        <f>G2593+H2593</f>
        <v>212765.79999999996</v>
      </c>
      <c r="J2593" s="67" t="s">
        <v>6994</v>
      </c>
    </row>
    <row r="2594" spans="1:10" x14ac:dyDescent="0.3">
      <c r="A2594" s="68">
        <v>43651</v>
      </c>
      <c r="B2594" s="66" t="s">
        <v>6999</v>
      </c>
      <c r="C2594" s="66" t="s">
        <v>7021</v>
      </c>
      <c r="D2594" s="66">
        <v>63</v>
      </c>
      <c r="E2594" s="67">
        <v>650</v>
      </c>
      <c r="F2594" s="70">
        <v>204.4</v>
      </c>
      <c r="G2594" s="70">
        <v>132860</v>
      </c>
      <c r="H2594" s="70">
        <f>G2594*18%</f>
        <v>23914.799999999999</v>
      </c>
      <c r="I2594" s="70">
        <f>G2594+H2594</f>
        <v>156774.79999999999</v>
      </c>
      <c r="J2594" s="67" t="s">
        <v>6994</v>
      </c>
    </row>
    <row r="2595" spans="1:10" x14ac:dyDescent="0.3">
      <c r="A2595" s="68">
        <v>43651</v>
      </c>
      <c r="B2595" s="66" t="s">
        <v>6999</v>
      </c>
      <c r="C2595" s="66" t="s">
        <v>7021</v>
      </c>
      <c r="D2595" s="66">
        <v>90</v>
      </c>
      <c r="E2595" s="67">
        <v>282</v>
      </c>
      <c r="F2595" s="70">
        <v>386.9</v>
      </c>
      <c r="G2595" s="70">
        <v>109105.79999999999</v>
      </c>
      <c r="H2595" s="70">
        <f>G2595*18%</f>
        <v>19639.043999999998</v>
      </c>
      <c r="I2595" s="70">
        <f>G2595+H2595</f>
        <v>128744.84399999998</v>
      </c>
      <c r="J2595" s="67" t="s">
        <v>6994</v>
      </c>
    </row>
    <row r="2596" spans="1:10" x14ac:dyDescent="0.3">
      <c r="A2596" s="68">
        <v>43651</v>
      </c>
      <c r="B2596" s="66" t="s">
        <v>6999</v>
      </c>
      <c r="C2596" s="66" t="s">
        <v>7021</v>
      </c>
      <c r="D2596" s="66">
        <v>110</v>
      </c>
      <c r="E2596" s="67">
        <v>224</v>
      </c>
      <c r="F2596" s="70">
        <v>601</v>
      </c>
      <c r="G2596" s="70">
        <v>134624</v>
      </c>
      <c r="H2596" s="70">
        <f>G2596*18%</f>
        <v>24232.32</v>
      </c>
      <c r="I2596" s="70">
        <f>G2596+H2596</f>
        <v>158856.32000000001</v>
      </c>
      <c r="J2596" s="67" t="s">
        <v>6994</v>
      </c>
    </row>
    <row r="2597" spans="1:10" x14ac:dyDescent="0.3">
      <c r="A2597" s="68">
        <v>43651</v>
      </c>
      <c r="B2597" s="66" t="s">
        <v>7001</v>
      </c>
      <c r="C2597" s="66" t="s">
        <v>7021</v>
      </c>
      <c r="D2597" s="66">
        <v>50</v>
      </c>
      <c r="E2597" s="67">
        <v>758</v>
      </c>
      <c r="F2597" s="70">
        <v>175.2</v>
      </c>
      <c r="G2597" s="70">
        <v>132801.60000000001</v>
      </c>
      <c r="H2597" s="70">
        <f>G2597*18%</f>
        <v>23904.288</v>
      </c>
      <c r="I2597" s="70">
        <f>G2597+H2597</f>
        <v>156705.88800000001</v>
      </c>
      <c r="J2597" s="67" t="s">
        <v>6994</v>
      </c>
    </row>
    <row r="2598" spans="1:10" x14ac:dyDescent="0.3">
      <c r="A2598" s="68">
        <v>43651</v>
      </c>
      <c r="B2598" s="66" t="s">
        <v>7001</v>
      </c>
      <c r="C2598" s="66" t="s">
        <v>7021</v>
      </c>
      <c r="D2598" s="66">
        <v>40</v>
      </c>
      <c r="E2598" s="67">
        <v>700</v>
      </c>
      <c r="F2598" s="70">
        <v>116.8</v>
      </c>
      <c r="G2598" s="70">
        <v>81760</v>
      </c>
      <c r="H2598" s="70">
        <f>G2598*18%</f>
        <v>14716.8</v>
      </c>
      <c r="I2598" s="70">
        <f>G2598+H2598</f>
        <v>96476.800000000003</v>
      </c>
      <c r="J2598" s="67" t="s">
        <v>6994</v>
      </c>
    </row>
    <row r="2599" spans="1:10" x14ac:dyDescent="0.3">
      <c r="A2599" s="68">
        <v>43651</v>
      </c>
      <c r="B2599" s="66" t="s">
        <v>6999</v>
      </c>
      <c r="C2599" s="66" t="s">
        <v>7021</v>
      </c>
      <c r="D2599" s="66">
        <v>110</v>
      </c>
      <c r="E2599" s="67">
        <v>94</v>
      </c>
      <c r="F2599" s="70">
        <v>601</v>
      </c>
      <c r="G2599" s="70">
        <v>56494</v>
      </c>
      <c r="H2599" s="70">
        <f>G2599*18%</f>
        <v>10168.92</v>
      </c>
      <c r="I2599" s="70">
        <f>G2599+H2599</f>
        <v>66662.92</v>
      </c>
      <c r="J2599" s="67" t="s">
        <v>6994</v>
      </c>
    </row>
    <row r="2600" spans="1:10" x14ac:dyDescent="0.3">
      <c r="A2600" s="68">
        <v>43651</v>
      </c>
      <c r="B2600" s="66" t="s">
        <v>6999</v>
      </c>
      <c r="C2600" s="66" t="s">
        <v>7021</v>
      </c>
      <c r="D2600" s="66">
        <v>110</v>
      </c>
      <c r="E2600" s="67">
        <v>206</v>
      </c>
      <c r="F2600" s="70">
        <v>601</v>
      </c>
      <c r="G2600" s="70">
        <v>123806</v>
      </c>
      <c r="H2600" s="70">
        <f>G2600*18%</f>
        <v>22285.079999999998</v>
      </c>
      <c r="I2600" s="70">
        <f>G2600+H2600</f>
        <v>146091.07999999999</v>
      </c>
      <c r="J2600" s="67" t="s">
        <v>6994</v>
      </c>
    </row>
    <row r="2601" spans="1:10" x14ac:dyDescent="0.3">
      <c r="A2601" s="68">
        <v>43651</v>
      </c>
      <c r="B2601" s="66" t="s">
        <v>7002</v>
      </c>
      <c r="C2601" s="66" t="s">
        <v>7022</v>
      </c>
      <c r="D2601" s="66">
        <v>60</v>
      </c>
      <c r="E2601" s="67">
        <v>780</v>
      </c>
      <c r="F2601" s="70">
        <v>361</v>
      </c>
      <c r="G2601" s="70">
        <v>281580</v>
      </c>
      <c r="H2601" s="70">
        <f>G2601*18%</f>
        <v>50684.4</v>
      </c>
      <c r="I2601" s="70">
        <f>G2601+H2601</f>
        <v>332264.40000000002</v>
      </c>
      <c r="J2601" s="67" t="s">
        <v>6994</v>
      </c>
    </row>
    <row r="2602" spans="1:10" x14ac:dyDescent="0.3">
      <c r="A2602" s="68">
        <v>43651</v>
      </c>
      <c r="B2602" s="66" t="s">
        <v>7002</v>
      </c>
      <c r="C2602" s="66" t="s">
        <v>7022</v>
      </c>
      <c r="D2602" s="66">
        <v>75</v>
      </c>
      <c r="E2602" s="67">
        <v>100</v>
      </c>
      <c r="F2602" s="70">
        <v>485</v>
      </c>
      <c r="G2602" s="70">
        <v>48500</v>
      </c>
      <c r="H2602" s="70">
        <f>G2602*18%</f>
        <v>8730</v>
      </c>
      <c r="I2602" s="70">
        <f>G2602+H2602</f>
        <v>57230</v>
      </c>
      <c r="J2602" s="67" t="s">
        <v>6994</v>
      </c>
    </row>
    <row r="2603" spans="1:10" x14ac:dyDescent="0.3">
      <c r="A2603" s="68">
        <v>43651</v>
      </c>
      <c r="B2603" s="66" t="s">
        <v>7002</v>
      </c>
      <c r="C2603" s="66" t="s">
        <v>7022</v>
      </c>
      <c r="D2603" s="66">
        <v>75</v>
      </c>
      <c r="E2603" s="67">
        <v>50</v>
      </c>
      <c r="F2603" s="70">
        <v>485</v>
      </c>
      <c r="G2603" s="70">
        <v>24250</v>
      </c>
      <c r="H2603" s="70">
        <f>G2603*18%</f>
        <v>4365</v>
      </c>
      <c r="I2603" s="70">
        <f>G2603+H2603</f>
        <v>28615</v>
      </c>
      <c r="J2603" s="67" t="s">
        <v>6994</v>
      </c>
    </row>
    <row r="2604" spans="1:10" x14ac:dyDescent="0.3">
      <c r="A2604" s="68">
        <v>43652</v>
      </c>
      <c r="B2604" s="66" t="s">
        <v>6999</v>
      </c>
      <c r="C2604" s="66" t="s">
        <v>7021</v>
      </c>
      <c r="D2604" s="66">
        <v>110</v>
      </c>
      <c r="E2604" s="67">
        <v>42</v>
      </c>
      <c r="F2604" s="70">
        <v>601</v>
      </c>
      <c r="G2604" s="70">
        <v>25242</v>
      </c>
      <c r="H2604" s="70">
        <f>G2604*18%</f>
        <v>4543.5599999999995</v>
      </c>
      <c r="I2604" s="70">
        <f>G2604+H2604</f>
        <v>29785.559999999998</v>
      </c>
      <c r="J2604" s="67" t="s">
        <v>6994</v>
      </c>
    </row>
    <row r="2605" spans="1:10" x14ac:dyDescent="0.3">
      <c r="A2605" s="68">
        <v>43652</v>
      </c>
      <c r="B2605" s="66" t="s">
        <v>6999</v>
      </c>
      <c r="C2605" s="66" t="s">
        <v>7021</v>
      </c>
      <c r="D2605" s="66">
        <v>110</v>
      </c>
      <c r="E2605" s="67">
        <v>365</v>
      </c>
      <c r="F2605" s="70">
        <v>601</v>
      </c>
      <c r="G2605" s="70">
        <v>219365</v>
      </c>
      <c r="H2605" s="70">
        <f>G2605*18%</f>
        <v>39485.699999999997</v>
      </c>
      <c r="I2605" s="70">
        <f>G2605+H2605</f>
        <v>258850.7</v>
      </c>
      <c r="J2605" s="67" t="s">
        <v>6994</v>
      </c>
    </row>
    <row r="2606" spans="1:10" x14ac:dyDescent="0.3">
      <c r="A2606" s="68">
        <v>43652</v>
      </c>
      <c r="B2606" s="66" t="s">
        <v>6999</v>
      </c>
      <c r="C2606" s="66" t="s">
        <v>7021</v>
      </c>
      <c r="D2606" s="66">
        <v>90</v>
      </c>
      <c r="E2606" s="67">
        <v>300</v>
      </c>
      <c r="F2606" s="70">
        <v>386.9</v>
      </c>
      <c r="G2606" s="70">
        <v>116070</v>
      </c>
      <c r="H2606" s="70">
        <f>G2606*18%</f>
        <v>20892.599999999999</v>
      </c>
      <c r="I2606" s="70">
        <f>G2606+H2606</f>
        <v>136962.6</v>
      </c>
      <c r="J2606" s="67" t="s">
        <v>6994</v>
      </c>
    </row>
    <row r="2607" spans="1:10" x14ac:dyDescent="0.3">
      <c r="A2607" s="68">
        <v>43652</v>
      </c>
      <c r="B2607" s="66" t="s">
        <v>6999</v>
      </c>
      <c r="C2607" s="66" t="s">
        <v>7021</v>
      </c>
      <c r="D2607" s="66">
        <v>63</v>
      </c>
      <c r="E2607" s="67">
        <v>1000</v>
      </c>
      <c r="F2607" s="70">
        <v>204.4</v>
      </c>
      <c r="G2607" s="70">
        <v>204400</v>
      </c>
      <c r="H2607" s="70">
        <f>G2607*18%</f>
        <v>36792</v>
      </c>
      <c r="I2607" s="70">
        <f>G2607+H2607</f>
        <v>241192</v>
      </c>
      <c r="J2607" s="67" t="s">
        <v>6994</v>
      </c>
    </row>
    <row r="2608" spans="1:10" x14ac:dyDescent="0.3">
      <c r="A2608" s="68">
        <v>43652</v>
      </c>
      <c r="B2608" s="66" t="s">
        <v>6999</v>
      </c>
      <c r="C2608" s="66" t="s">
        <v>7021</v>
      </c>
      <c r="D2608" s="66">
        <v>75</v>
      </c>
      <c r="E2608" s="67">
        <v>984</v>
      </c>
      <c r="F2608" s="70">
        <v>277.39999999999998</v>
      </c>
      <c r="G2608" s="70">
        <v>272961.59999999998</v>
      </c>
      <c r="H2608" s="70">
        <f>G2608*18%</f>
        <v>49133.087999999996</v>
      </c>
      <c r="I2608" s="70">
        <f>G2608+H2608</f>
        <v>322094.68799999997</v>
      </c>
      <c r="J2608" s="67" t="s">
        <v>6994</v>
      </c>
    </row>
    <row r="2609" spans="1:10" x14ac:dyDescent="0.3">
      <c r="A2609" s="68">
        <v>43652</v>
      </c>
      <c r="B2609" s="66" t="s">
        <v>6999</v>
      </c>
      <c r="C2609" s="66" t="s">
        <v>7021</v>
      </c>
      <c r="D2609" s="66">
        <v>75</v>
      </c>
      <c r="E2609" s="67">
        <v>16</v>
      </c>
      <c r="F2609" s="70">
        <v>277.39999999999998</v>
      </c>
      <c r="G2609" s="70">
        <v>4438.3999999999996</v>
      </c>
      <c r="H2609" s="70">
        <f>G2609*18%</f>
        <v>798.91199999999992</v>
      </c>
      <c r="I2609" s="70">
        <f>G2609+H2609</f>
        <v>5237.3119999999999</v>
      </c>
      <c r="J2609" s="67" t="s">
        <v>6994</v>
      </c>
    </row>
    <row r="2610" spans="1:10" x14ac:dyDescent="0.3">
      <c r="A2610" s="68">
        <v>43652</v>
      </c>
      <c r="B2610" s="66" t="s">
        <v>6999</v>
      </c>
      <c r="C2610" s="66" t="s">
        <v>7021</v>
      </c>
      <c r="D2610" s="66">
        <v>63</v>
      </c>
      <c r="E2610" s="67">
        <v>915</v>
      </c>
      <c r="F2610" s="70">
        <v>204.4</v>
      </c>
      <c r="G2610" s="70">
        <v>187026</v>
      </c>
      <c r="H2610" s="70">
        <f>G2610*18%</f>
        <v>33664.68</v>
      </c>
      <c r="I2610" s="70">
        <f>G2610+H2610</f>
        <v>220690.68</v>
      </c>
      <c r="J2610" s="67" t="s">
        <v>6994</v>
      </c>
    </row>
    <row r="2611" spans="1:10" x14ac:dyDescent="0.3">
      <c r="A2611" s="68">
        <v>43652</v>
      </c>
      <c r="B2611" s="66" t="s">
        <v>6999</v>
      </c>
      <c r="C2611" s="66" t="s">
        <v>7021</v>
      </c>
      <c r="D2611" s="66">
        <v>63</v>
      </c>
      <c r="E2611" s="67">
        <v>85</v>
      </c>
      <c r="F2611" s="70">
        <v>204.4</v>
      </c>
      <c r="G2611" s="70">
        <v>17374</v>
      </c>
      <c r="H2611" s="70">
        <f>G2611*18%</f>
        <v>3127.3199999999997</v>
      </c>
      <c r="I2611" s="70">
        <f>G2611+H2611</f>
        <v>20501.32</v>
      </c>
      <c r="J2611" s="67" t="s">
        <v>6994</v>
      </c>
    </row>
    <row r="2612" spans="1:10" x14ac:dyDescent="0.3">
      <c r="A2612" s="68">
        <v>43652</v>
      </c>
      <c r="B2612" s="66" t="s">
        <v>6999</v>
      </c>
      <c r="C2612" s="66" t="s">
        <v>7021</v>
      </c>
      <c r="D2612" s="66">
        <v>75</v>
      </c>
      <c r="E2612" s="67">
        <v>1000</v>
      </c>
      <c r="F2612" s="70">
        <v>277.39999999999998</v>
      </c>
      <c r="G2612" s="70">
        <v>277400</v>
      </c>
      <c r="H2612" s="70">
        <f>G2612*18%</f>
        <v>49932</v>
      </c>
      <c r="I2612" s="70">
        <f>G2612+H2612</f>
        <v>327332</v>
      </c>
      <c r="J2612" s="67" t="s">
        <v>6994</v>
      </c>
    </row>
    <row r="2613" spans="1:10" x14ac:dyDescent="0.3">
      <c r="A2613" s="68">
        <v>43652</v>
      </c>
      <c r="B2613" s="66" t="s">
        <v>6999</v>
      </c>
      <c r="C2613" s="66" t="s">
        <v>7021</v>
      </c>
      <c r="D2613" s="66">
        <v>63</v>
      </c>
      <c r="E2613" s="67">
        <v>1000</v>
      </c>
      <c r="F2613" s="70">
        <v>204.4</v>
      </c>
      <c r="G2613" s="70">
        <v>204400</v>
      </c>
      <c r="H2613" s="70">
        <f>G2613*18%</f>
        <v>36792</v>
      </c>
      <c r="I2613" s="70">
        <f>G2613+H2613</f>
        <v>241192</v>
      </c>
      <c r="J2613" s="67" t="s">
        <v>6994</v>
      </c>
    </row>
    <row r="2614" spans="1:10" x14ac:dyDescent="0.3">
      <c r="A2614" s="68">
        <v>43652</v>
      </c>
      <c r="B2614" s="66" t="s">
        <v>6999</v>
      </c>
      <c r="C2614" s="66" t="s">
        <v>7021</v>
      </c>
      <c r="D2614" s="66">
        <v>110</v>
      </c>
      <c r="E2614" s="67">
        <v>339</v>
      </c>
      <c r="F2614" s="70">
        <v>601</v>
      </c>
      <c r="G2614" s="70">
        <v>203739</v>
      </c>
      <c r="H2614" s="70">
        <f>G2614*18%</f>
        <v>36673.019999999997</v>
      </c>
      <c r="I2614" s="70">
        <f>G2614+H2614</f>
        <v>240412.02</v>
      </c>
      <c r="J2614" s="67" t="s">
        <v>6994</v>
      </c>
    </row>
    <row r="2615" spans="1:10" x14ac:dyDescent="0.3">
      <c r="A2615" s="68">
        <v>43652</v>
      </c>
      <c r="B2615" s="66" t="s">
        <v>6999</v>
      </c>
      <c r="C2615" s="66" t="s">
        <v>7021</v>
      </c>
      <c r="D2615" s="66">
        <v>110</v>
      </c>
      <c r="E2615" s="67">
        <v>87</v>
      </c>
      <c r="F2615" s="70">
        <v>601</v>
      </c>
      <c r="G2615" s="70">
        <v>52287</v>
      </c>
      <c r="H2615" s="70">
        <f>G2615*18%</f>
        <v>9411.66</v>
      </c>
      <c r="I2615" s="70">
        <f>G2615+H2615</f>
        <v>61698.66</v>
      </c>
      <c r="J2615" s="67" t="s">
        <v>6994</v>
      </c>
    </row>
    <row r="2616" spans="1:10" x14ac:dyDescent="0.3">
      <c r="A2616" s="68">
        <v>43652</v>
      </c>
      <c r="B2616" s="66" t="s">
        <v>6999</v>
      </c>
      <c r="C2616" s="66" t="s">
        <v>7021</v>
      </c>
      <c r="D2616" s="66">
        <v>75</v>
      </c>
      <c r="E2616" s="67">
        <v>939</v>
      </c>
      <c r="F2616" s="70">
        <v>277.39999999999998</v>
      </c>
      <c r="G2616" s="70">
        <v>260478.59999999998</v>
      </c>
      <c r="H2616" s="70">
        <f>G2616*18%</f>
        <v>46886.147999999994</v>
      </c>
      <c r="I2616" s="70">
        <f>G2616+H2616</f>
        <v>307364.74799999996</v>
      </c>
      <c r="J2616" s="67" t="s">
        <v>6994</v>
      </c>
    </row>
    <row r="2617" spans="1:10" x14ac:dyDescent="0.3">
      <c r="A2617" s="68">
        <v>43652</v>
      </c>
      <c r="B2617" s="66" t="s">
        <v>6999</v>
      </c>
      <c r="C2617" s="66" t="s">
        <v>7021</v>
      </c>
      <c r="D2617" s="66">
        <v>75</v>
      </c>
      <c r="E2617" s="67">
        <v>61</v>
      </c>
      <c r="F2617" s="70">
        <v>277.39999999999998</v>
      </c>
      <c r="G2617" s="70">
        <v>16921.399999999998</v>
      </c>
      <c r="H2617" s="70">
        <f>G2617*18%</f>
        <v>3045.8519999999994</v>
      </c>
      <c r="I2617" s="70">
        <f>G2617+H2617</f>
        <v>19967.251999999997</v>
      </c>
      <c r="J2617" s="67" t="s">
        <v>6994</v>
      </c>
    </row>
    <row r="2618" spans="1:10" x14ac:dyDescent="0.3">
      <c r="A2618" s="68">
        <v>43653</v>
      </c>
      <c r="B2618" s="66" t="s">
        <v>7025</v>
      </c>
      <c r="C2618" s="66" t="s">
        <v>7022</v>
      </c>
      <c r="D2618" s="66">
        <v>75</v>
      </c>
      <c r="E2618" s="67">
        <v>320</v>
      </c>
      <c r="F2618" s="70">
        <v>34</v>
      </c>
      <c r="G2618" s="70">
        <v>10880</v>
      </c>
      <c r="H2618" s="70">
        <f>G2618*18%</f>
        <v>1958.3999999999999</v>
      </c>
      <c r="I2618" s="70">
        <f>G2618+H2618</f>
        <v>12838.4</v>
      </c>
      <c r="J2618" s="67" t="s">
        <v>6994</v>
      </c>
    </row>
    <row r="2619" spans="1:10" x14ac:dyDescent="0.3">
      <c r="A2619" s="68">
        <v>43653</v>
      </c>
      <c r="B2619" s="66" t="s">
        <v>7005</v>
      </c>
      <c r="C2619" s="66" t="s">
        <v>7022</v>
      </c>
      <c r="D2619" s="66">
        <v>90</v>
      </c>
      <c r="E2619" s="67">
        <v>4400</v>
      </c>
      <c r="F2619" s="70">
        <v>22</v>
      </c>
      <c r="G2619" s="70">
        <v>96800</v>
      </c>
      <c r="H2619" s="70">
        <f>G2619*18%</f>
        <v>17424</v>
      </c>
      <c r="I2619" s="70">
        <f>G2619+H2619</f>
        <v>114224</v>
      </c>
      <c r="J2619" s="67" t="s">
        <v>6994</v>
      </c>
    </row>
    <row r="2620" spans="1:10" x14ac:dyDescent="0.3">
      <c r="A2620" s="68">
        <v>43653</v>
      </c>
      <c r="B2620" s="66" t="s">
        <v>6999</v>
      </c>
      <c r="C2620" s="66" t="s">
        <v>7021</v>
      </c>
      <c r="D2620" s="66">
        <v>90</v>
      </c>
      <c r="E2620" s="67">
        <v>650</v>
      </c>
      <c r="F2620" s="70">
        <v>386.9</v>
      </c>
      <c r="G2620" s="70">
        <v>251484.99999999997</v>
      </c>
      <c r="H2620" s="70">
        <f>G2620*18%</f>
        <v>45267.299999999996</v>
      </c>
      <c r="I2620" s="70">
        <f>G2620+H2620</f>
        <v>296752.3</v>
      </c>
      <c r="J2620" s="67" t="s">
        <v>6994</v>
      </c>
    </row>
    <row r="2621" spans="1:10" x14ac:dyDescent="0.3">
      <c r="A2621" s="68">
        <v>43653</v>
      </c>
      <c r="B2621" s="66" t="s">
        <v>6999</v>
      </c>
      <c r="C2621" s="66" t="s">
        <v>7021</v>
      </c>
      <c r="D2621" s="66">
        <v>63</v>
      </c>
      <c r="E2621" s="67">
        <v>650</v>
      </c>
      <c r="F2621" s="70">
        <v>204.4</v>
      </c>
      <c r="G2621" s="70">
        <v>132860</v>
      </c>
      <c r="H2621" s="70">
        <f>G2621*18%</f>
        <v>23914.799999999999</v>
      </c>
      <c r="I2621" s="70">
        <f>G2621+H2621</f>
        <v>156774.79999999999</v>
      </c>
      <c r="J2621" s="67" t="s">
        <v>6994</v>
      </c>
    </row>
    <row r="2622" spans="1:10" x14ac:dyDescent="0.3">
      <c r="A2622" s="68">
        <v>43653</v>
      </c>
      <c r="B2622" s="66" t="s">
        <v>7003</v>
      </c>
      <c r="C2622" s="66" t="s">
        <v>7033</v>
      </c>
      <c r="D2622" s="66">
        <v>90</v>
      </c>
      <c r="E2622" s="67">
        <v>480</v>
      </c>
      <c r="F2622" s="70">
        <v>37</v>
      </c>
      <c r="G2622" s="70">
        <v>17760</v>
      </c>
      <c r="H2622" s="70">
        <f>G2622*18%</f>
        <v>3196.7999999999997</v>
      </c>
      <c r="I2622" s="70">
        <f>G2622+H2622</f>
        <v>20956.8</v>
      </c>
      <c r="J2622" s="67" t="s">
        <v>6994</v>
      </c>
    </row>
    <row r="2623" spans="1:10" x14ac:dyDescent="0.3">
      <c r="A2623" s="68">
        <v>43653</v>
      </c>
      <c r="B2623" s="66" t="s">
        <v>7004</v>
      </c>
      <c r="C2623" s="66" t="s">
        <v>6998</v>
      </c>
      <c r="D2623" s="66">
        <v>75</v>
      </c>
      <c r="E2623" s="67">
        <v>840</v>
      </c>
      <c r="F2623" s="70">
        <v>29</v>
      </c>
      <c r="G2623" s="70">
        <v>24360</v>
      </c>
      <c r="H2623" s="70">
        <f>G2623*18%</f>
        <v>4384.8</v>
      </c>
      <c r="I2623" s="70">
        <f>G2623+H2623</f>
        <v>28744.799999999999</v>
      </c>
      <c r="J2623" s="67" t="s">
        <v>6994</v>
      </c>
    </row>
    <row r="2624" spans="1:10" x14ac:dyDescent="0.3">
      <c r="A2624" s="68">
        <v>43653</v>
      </c>
      <c r="B2624" s="66" t="s">
        <v>7001</v>
      </c>
      <c r="C2624" s="66" t="s">
        <v>7021</v>
      </c>
      <c r="D2624" s="66">
        <v>110</v>
      </c>
      <c r="E2624" s="67">
        <v>400</v>
      </c>
      <c r="F2624" s="70">
        <v>576.70000000000005</v>
      </c>
      <c r="G2624" s="70">
        <v>230680.00000000003</v>
      </c>
      <c r="H2624" s="70">
        <f>G2624*18%</f>
        <v>41522.400000000001</v>
      </c>
      <c r="I2624" s="70">
        <f>G2624+H2624</f>
        <v>272202.40000000002</v>
      </c>
      <c r="J2624" s="67" t="s">
        <v>6994</v>
      </c>
    </row>
    <row r="2625" spans="1:10" x14ac:dyDescent="0.3">
      <c r="A2625" s="68">
        <v>43653</v>
      </c>
      <c r="B2625" s="66" t="s">
        <v>6999</v>
      </c>
      <c r="C2625" s="66" t="s">
        <v>7021</v>
      </c>
      <c r="D2625" s="66">
        <v>90</v>
      </c>
      <c r="E2625" s="67">
        <v>400</v>
      </c>
      <c r="F2625" s="70">
        <v>386.9</v>
      </c>
      <c r="G2625" s="70">
        <v>154760</v>
      </c>
      <c r="H2625" s="70">
        <f>G2625*18%</f>
        <v>27856.799999999999</v>
      </c>
      <c r="I2625" s="70">
        <f>G2625+H2625</f>
        <v>182616.8</v>
      </c>
      <c r="J2625" s="67" t="s">
        <v>6994</v>
      </c>
    </row>
    <row r="2626" spans="1:10" x14ac:dyDescent="0.3">
      <c r="A2626" s="68">
        <v>43653</v>
      </c>
      <c r="B2626" s="66" t="s">
        <v>6999</v>
      </c>
      <c r="C2626" s="66" t="s">
        <v>7021</v>
      </c>
      <c r="D2626" s="66">
        <v>75</v>
      </c>
      <c r="E2626" s="67">
        <v>400</v>
      </c>
      <c r="F2626" s="70">
        <v>277.39999999999998</v>
      </c>
      <c r="G2626" s="70">
        <v>110959.99999999999</v>
      </c>
      <c r="H2626" s="70">
        <f>G2626*18%</f>
        <v>19972.799999999996</v>
      </c>
      <c r="I2626" s="70">
        <f>G2626+H2626</f>
        <v>130932.79999999999</v>
      </c>
      <c r="J2626" s="67" t="s">
        <v>6994</v>
      </c>
    </row>
    <row r="2627" spans="1:10" x14ac:dyDescent="0.3">
      <c r="A2627" s="68">
        <v>43653</v>
      </c>
      <c r="B2627" s="66" t="s">
        <v>6999</v>
      </c>
      <c r="C2627" s="66" t="s">
        <v>7021</v>
      </c>
      <c r="D2627" s="66">
        <v>63</v>
      </c>
      <c r="E2627" s="67">
        <v>279</v>
      </c>
      <c r="F2627" s="70">
        <v>204.4</v>
      </c>
      <c r="G2627" s="70">
        <v>57027.6</v>
      </c>
      <c r="H2627" s="70">
        <f>G2627*18%</f>
        <v>10264.967999999999</v>
      </c>
      <c r="I2627" s="70">
        <f>G2627+H2627</f>
        <v>67292.567999999999</v>
      </c>
      <c r="J2627" s="67" t="s">
        <v>6994</v>
      </c>
    </row>
    <row r="2628" spans="1:10" x14ac:dyDescent="0.3">
      <c r="A2628" s="68">
        <v>43653</v>
      </c>
      <c r="B2628" s="66" t="s">
        <v>6999</v>
      </c>
      <c r="C2628" s="66" t="s">
        <v>7021</v>
      </c>
      <c r="D2628" s="66">
        <v>63</v>
      </c>
      <c r="E2628" s="67">
        <v>121</v>
      </c>
      <c r="F2628" s="70">
        <v>204.4</v>
      </c>
      <c r="G2628" s="70">
        <v>24732.400000000001</v>
      </c>
      <c r="H2628" s="70">
        <f>G2628*18%</f>
        <v>4451.8320000000003</v>
      </c>
      <c r="I2628" s="70">
        <f>G2628+H2628</f>
        <v>29184.232000000004</v>
      </c>
      <c r="J2628" s="67" t="s">
        <v>6994</v>
      </c>
    </row>
    <row r="2629" spans="1:10" x14ac:dyDescent="0.3">
      <c r="A2629" s="68">
        <v>43653</v>
      </c>
      <c r="B2629" s="66" t="s">
        <v>6999</v>
      </c>
      <c r="C2629" s="66" t="s">
        <v>7021</v>
      </c>
      <c r="D2629" s="66">
        <v>110</v>
      </c>
      <c r="E2629" s="67">
        <v>87</v>
      </c>
      <c r="F2629" s="70">
        <v>601</v>
      </c>
      <c r="G2629" s="70">
        <v>52287</v>
      </c>
      <c r="H2629" s="70">
        <f>G2629*18%</f>
        <v>9411.66</v>
      </c>
      <c r="I2629" s="70">
        <f>G2629+H2629</f>
        <v>61698.66</v>
      </c>
      <c r="J2629" s="67" t="s">
        <v>6994</v>
      </c>
    </row>
    <row r="2630" spans="1:10" x14ac:dyDescent="0.3">
      <c r="A2630" s="68">
        <v>43653</v>
      </c>
      <c r="B2630" s="66" t="s">
        <v>6999</v>
      </c>
      <c r="C2630" s="66" t="s">
        <v>7021</v>
      </c>
      <c r="D2630" s="66">
        <v>90</v>
      </c>
      <c r="E2630" s="67">
        <v>552</v>
      </c>
      <c r="F2630" s="70">
        <v>416</v>
      </c>
      <c r="G2630" s="70">
        <v>229632</v>
      </c>
      <c r="H2630" s="70">
        <f>G2630*18%</f>
        <v>41333.760000000002</v>
      </c>
      <c r="I2630" s="70">
        <f>G2630+H2630</f>
        <v>270965.76000000001</v>
      </c>
      <c r="J2630" s="67" t="s">
        <v>6994</v>
      </c>
    </row>
    <row r="2631" spans="1:10" x14ac:dyDescent="0.3">
      <c r="A2631" s="68">
        <v>43653</v>
      </c>
      <c r="B2631" s="66" t="s">
        <v>6999</v>
      </c>
      <c r="C2631" s="66" t="s">
        <v>7021</v>
      </c>
      <c r="D2631" s="66">
        <v>75</v>
      </c>
      <c r="E2631" s="67">
        <v>87</v>
      </c>
      <c r="F2631" s="70">
        <v>285</v>
      </c>
      <c r="G2631" s="70">
        <v>24795</v>
      </c>
      <c r="H2631" s="70">
        <f>G2631*18%</f>
        <v>4463.0999999999995</v>
      </c>
      <c r="I2631" s="70">
        <f>G2631+H2631</f>
        <v>29258.1</v>
      </c>
      <c r="J2631" s="67" t="s">
        <v>6994</v>
      </c>
    </row>
    <row r="2632" spans="1:10" x14ac:dyDescent="0.3">
      <c r="A2632" s="68">
        <v>43653</v>
      </c>
      <c r="B2632" s="66" t="s">
        <v>7001</v>
      </c>
      <c r="C2632" s="66" t="s">
        <v>7021</v>
      </c>
      <c r="D2632" s="66">
        <v>110</v>
      </c>
      <c r="E2632" s="67">
        <v>126</v>
      </c>
      <c r="F2632" s="70">
        <v>576.70000000000005</v>
      </c>
      <c r="G2632" s="70">
        <v>72664.200000000012</v>
      </c>
      <c r="H2632" s="70">
        <f>G2632*18%</f>
        <v>13079.556000000002</v>
      </c>
      <c r="I2632" s="70">
        <f>G2632+H2632</f>
        <v>85743.756000000008</v>
      </c>
      <c r="J2632" s="67" t="s">
        <v>6994</v>
      </c>
    </row>
    <row r="2633" spans="1:10" x14ac:dyDescent="0.3">
      <c r="A2633" s="68">
        <v>43653</v>
      </c>
      <c r="B2633" s="66" t="s">
        <v>6999</v>
      </c>
      <c r="C2633" s="66" t="s">
        <v>7021</v>
      </c>
      <c r="D2633" s="66">
        <v>90</v>
      </c>
      <c r="E2633" s="67">
        <v>290</v>
      </c>
      <c r="F2633" s="70">
        <v>386.9</v>
      </c>
      <c r="G2633" s="70">
        <v>112201</v>
      </c>
      <c r="H2633" s="70">
        <f>G2633*18%</f>
        <v>20196.18</v>
      </c>
      <c r="I2633" s="70">
        <f>G2633+H2633</f>
        <v>132397.18</v>
      </c>
      <c r="J2633" s="67" t="s">
        <v>6994</v>
      </c>
    </row>
    <row r="2634" spans="1:10" x14ac:dyDescent="0.3">
      <c r="A2634" s="68">
        <v>43653</v>
      </c>
      <c r="B2634" s="66" t="s">
        <v>6999</v>
      </c>
      <c r="C2634" s="66" t="s">
        <v>7021</v>
      </c>
      <c r="D2634" s="66">
        <v>75</v>
      </c>
      <c r="E2634" s="67">
        <v>246</v>
      </c>
      <c r="F2634" s="70">
        <v>277.39999999999998</v>
      </c>
      <c r="G2634" s="70">
        <v>68240.399999999994</v>
      </c>
      <c r="H2634" s="70">
        <f>G2634*18%</f>
        <v>12283.271999999999</v>
      </c>
      <c r="I2634" s="70">
        <f>G2634+H2634</f>
        <v>80523.671999999991</v>
      </c>
      <c r="J2634" s="67" t="s">
        <v>6994</v>
      </c>
    </row>
    <row r="2635" spans="1:10" x14ac:dyDescent="0.3">
      <c r="A2635" s="68">
        <v>43653</v>
      </c>
      <c r="B2635" s="66" t="s">
        <v>6999</v>
      </c>
      <c r="C2635" s="66" t="s">
        <v>7021</v>
      </c>
      <c r="D2635" s="66">
        <v>90</v>
      </c>
      <c r="E2635" s="67">
        <v>650</v>
      </c>
      <c r="F2635" s="70">
        <v>386.9</v>
      </c>
      <c r="G2635" s="70">
        <v>251484.99999999997</v>
      </c>
      <c r="H2635" s="70">
        <f>G2635*18%</f>
        <v>45267.299999999996</v>
      </c>
      <c r="I2635" s="70">
        <f>G2635+H2635</f>
        <v>296752.3</v>
      </c>
      <c r="J2635" s="67" t="s">
        <v>6994</v>
      </c>
    </row>
    <row r="2636" spans="1:10" x14ac:dyDescent="0.3">
      <c r="A2636" s="68">
        <v>43653</v>
      </c>
      <c r="B2636" s="66" t="s">
        <v>6999</v>
      </c>
      <c r="C2636" s="66" t="s">
        <v>7021</v>
      </c>
      <c r="D2636" s="66">
        <v>63</v>
      </c>
      <c r="E2636" s="67">
        <v>650</v>
      </c>
      <c r="F2636" s="70">
        <v>204.4</v>
      </c>
      <c r="G2636" s="70">
        <v>132860</v>
      </c>
      <c r="H2636" s="70">
        <f>G2636*18%</f>
        <v>23914.799999999999</v>
      </c>
      <c r="I2636" s="70">
        <f>G2636+H2636</f>
        <v>156774.79999999999</v>
      </c>
      <c r="J2636" s="67" t="s">
        <v>6994</v>
      </c>
    </row>
    <row r="2637" spans="1:10" x14ac:dyDescent="0.3">
      <c r="A2637" s="68">
        <v>43653</v>
      </c>
      <c r="B2637" s="66" t="s">
        <v>6999</v>
      </c>
      <c r="C2637" s="66" t="s">
        <v>7021</v>
      </c>
      <c r="D2637" s="66">
        <v>63</v>
      </c>
      <c r="E2637" s="67">
        <v>480</v>
      </c>
      <c r="F2637" s="70">
        <v>204.4</v>
      </c>
      <c r="G2637" s="70">
        <v>98112</v>
      </c>
      <c r="H2637" s="70">
        <f>G2637*18%</f>
        <v>17660.16</v>
      </c>
      <c r="I2637" s="70">
        <f>G2637+H2637</f>
        <v>115772.16</v>
      </c>
      <c r="J2637" s="67" t="s">
        <v>6994</v>
      </c>
    </row>
    <row r="2638" spans="1:10" x14ac:dyDescent="0.3">
      <c r="A2638" s="68">
        <v>43653</v>
      </c>
      <c r="B2638" s="66" t="s">
        <v>6999</v>
      </c>
      <c r="C2638" s="66" t="s">
        <v>7021</v>
      </c>
      <c r="D2638" s="66">
        <v>63</v>
      </c>
      <c r="E2638" s="67">
        <v>920</v>
      </c>
      <c r="F2638" s="70">
        <v>204.4</v>
      </c>
      <c r="G2638" s="70">
        <v>188048</v>
      </c>
      <c r="H2638" s="70">
        <f>G2638*18%</f>
        <v>33848.639999999999</v>
      </c>
      <c r="I2638" s="70">
        <f>G2638+H2638</f>
        <v>221896.64</v>
      </c>
      <c r="J2638" s="67" t="s">
        <v>6994</v>
      </c>
    </row>
    <row r="2639" spans="1:10" x14ac:dyDescent="0.3">
      <c r="A2639" s="68">
        <v>43653</v>
      </c>
      <c r="B2639" s="66" t="s">
        <v>7002</v>
      </c>
      <c r="C2639" s="66" t="s">
        <v>7022</v>
      </c>
      <c r="D2639" s="66">
        <v>75</v>
      </c>
      <c r="E2639" s="67">
        <v>12480</v>
      </c>
      <c r="F2639" s="70">
        <v>8</v>
      </c>
      <c r="G2639" s="70">
        <v>99840</v>
      </c>
      <c r="H2639" s="70">
        <f>G2639*18%</f>
        <v>17971.2</v>
      </c>
      <c r="I2639" s="70">
        <f>G2639+H2639</f>
        <v>117811.2</v>
      </c>
      <c r="J2639" s="67" t="s">
        <v>6994</v>
      </c>
    </row>
    <row r="2640" spans="1:10" x14ac:dyDescent="0.3">
      <c r="A2640" s="68">
        <v>43653</v>
      </c>
      <c r="B2640" s="66" t="s">
        <v>7002</v>
      </c>
      <c r="C2640" s="66" t="s">
        <v>7022</v>
      </c>
      <c r="D2640" s="66">
        <v>63</v>
      </c>
      <c r="E2640" s="67">
        <v>600</v>
      </c>
      <c r="F2640" s="70">
        <v>6</v>
      </c>
      <c r="G2640" s="70">
        <v>3600</v>
      </c>
      <c r="H2640" s="70">
        <f>G2640*18%</f>
        <v>648</v>
      </c>
      <c r="I2640" s="70">
        <f>G2640+H2640</f>
        <v>4248</v>
      </c>
      <c r="J2640" s="67" t="s">
        <v>6994</v>
      </c>
    </row>
    <row r="2641" spans="1:10" x14ac:dyDescent="0.3">
      <c r="A2641" s="68">
        <v>43653</v>
      </c>
      <c r="B2641" s="66" t="s">
        <v>7002</v>
      </c>
      <c r="C2641" s="66" t="s">
        <v>7022</v>
      </c>
      <c r="D2641" s="66">
        <v>60</v>
      </c>
      <c r="E2641" s="67">
        <v>945</v>
      </c>
      <c r="F2641" s="70">
        <v>361</v>
      </c>
      <c r="G2641" s="70">
        <v>341145</v>
      </c>
      <c r="H2641" s="70">
        <f>G2641*18%</f>
        <v>61406.1</v>
      </c>
      <c r="I2641" s="70">
        <f>G2641+H2641</f>
        <v>402551.1</v>
      </c>
      <c r="J2641" s="67" t="s">
        <v>6994</v>
      </c>
    </row>
    <row r="2642" spans="1:10" x14ac:dyDescent="0.3">
      <c r="A2642" s="68">
        <v>43653</v>
      </c>
      <c r="B2642" s="66" t="s">
        <v>7002</v>
      </c>
      <c r="C2642" s="66" t="s">
        <v>7022</v>
      </c>
      <c r="D2642" s="66">
        <v>75</v>
      </c>
      <c r="E2642" s="67">
        <v>70</v>
      </c>
      <c r="F2642" s="70">
        <v>485</v>
      </c>
      <c r="G2642" s="70">
        <v>33950</v>
      </c>
      <c r="H2642" s="70">
        <f>G2642*18%</f>
        <v>6111</v>
      </c>
      <c r="I2642" s="70">
        <f>G2642+H2642</f>
        <v>40061</v>
      </c>
      <c r="J2642" s="67" t="s">
        <v>6994</v>
      </c>
    </row>
    <row r="2643" spans="1:10" x14ac:dyDescent="0.3">
      <c r="A2643" s="68">
        <v>43654</v>
      </c>
      <c r="B2643" s="66" t="s">
        <v>6999</v>
      </c>
      <c r="C2643" s="66" t="s">
        <v>7021</v>
      </c>
      <c r="D2643" s="66">
        <v>63</v>
      </c>
      <c r="E2643" s="67">
        <v>1400</v>
      </c>
      <c r="F2643" s="70">
        <v>204.4</v>
      </c>
      <c r="G2643" s="70">
        <v>286160</v>
      </c>
      <c r="H2643" s="70">
        <f>G2643*18%</f>
        <v>51508.799999999996</v>
      </c>
      <c r="I2643" s="70">
        <f>G2643+H2643</f>
        <v>337668.8</v>
      </c>
      <c r="J2643" s="67" t="s">
        <v>6994</v>
      </c>
    </row>
    <row r="2644" spans="1:10" x14ac:dyDescent="0.3">
      <c r="A2644" s="68">
        <v>43654</v>
      </c>
      <c r="B2644" s="66" t="s">
        <v>7001</v>
      </c>
      <c r="C2644" s="66" t="s">
        <v>7021</v>
      </c>
      <c r="D2644" s="66">
        <v>110</v>
      </c>
      <c r="E2644" s="67">
        <v>140</v>
      </c>
      <c r="F2644" s="70">
        <v>576.70000000000005</v>
      </c>
      <c r="G2644" s="70">
        <v>80738</v>
      </c>
      <c r="H2644" s="70">
        <f>G2644*18%</f>
        <v>14532.84</v>
      </c>
      <c r="I2644" s="70">
        <f>G2644+H2644</f>
        <v>95270.84</v>
      </c>
      <c r="J2644" s="67" t="s">
        <v>6994</v>
      </c>
    </row>
    <row r="2645" spans="1:10" x14ac:dyDescent="0.3">
      <c r="A2645" s="68">
        <v>43654</v>
      </c>
      <c r="B2645" s="66" t="s">
        <v>6999</v>
      </c>
      <c r="C2645" s="66" t="s">
        <v>7021</v>
      </c>
      <c r="D2645" s="66">
        <v>90</v>
      </c>
      <c r="E2645" s="67">
        <v>140</v>
      </c>
      <c r="F2645" s="70">
        <v>386.9</v>
      </c>
      <c r="G2645" s="70">
        <v>54166</v>
      </c>
      <c r="H2645" s="70">
        <f>G2645*18%</f>
        <v>9749.8799999999992</v>
      </c>
      <c r="I2645" s="70">
        <f>G2645+H2645</f>
        <v>63915.88</v>
      </c>
      <c r="J2645" s="67" t="s">
        <v>6994</v>
      </c>
    </row>
    <row r="2646" spans="1:10" x14ac:dyDescent="0.3">
      <c r="A2646" s="68">
        <v>43654</v>
      </c>
      <c r="B2646" s="66" t="s">
        <v>6999</v>
      </c>
      <c r="C2646" s="66" t="s">
        <v>7021</v>
      </c>
      <c r="D2646" s="66">
        <v>75</v>
      </c>
      <c r="E2646" s="67">
        <v>140</v>
      </c>
      <c r="F2646" s="70">
        <v>277.39999999999998</v>
      </c>
      <c r="G2646" s="70">
        <v>38836</v>
      </c>
      <c r="H2646" s="70">
        <f>G2646*18%</f>
        <v>6990.48</v>
      </c>
      <c r="I2646" s="70">
        <f>G2646+H2646</f>
        <v>45826.479999999996</v>
      </c>
      <c r="J2646" s="67" t="s">
        <v>6994</v>
      </c>
    </row>
    <row r="2647" spans="1:10" x14ac:dyDescent="0.3">
      <c r="A2647" s="68">
        <v>43654</v>
      </c>
      <c r="B2647" s="66" t="s">
        <v>6999</v>
      </c>
      <c r="C2647" s="66" t="s">
        <v>7021</v>
      </c>
      <c r="D2647" s="66">
        <v>63</v>
      </c>
      <c r="E2647" s="67">
        <v>960</v>
      </c>
      <c r="F2647" s="70">
        <v>204.4</v>
      </c>
      <c r="G2647" s="70">
        <v>196224</v>
      </c>
      <c r="H2647" s="70">
        <f>G2647*18%</f>
        <v>35320.32</v>
      </c>
      <c r="I2647" s="70">
        <f>G2647+H2647</f>
        <v>231544.32000000001</v>
      </c>
      <c r="J2647" s="67" t="s">
        <v>6994</v>
      </c>
    </row>
    <row r="2648" spans="1:10" x14ac:dyDescent="0.3">
      <c r="A2648" s="68">
        <v>43654</v>
      </c>
      <c r="B2648" s="66" t="s">
        <v>6999</v>
      </c>
      <c r="C2648" s="66" t="s">
        <v>7021</v>
      </c>
      <c r="D2648" s="66">
        <v>63</v>
      </c>
      <c r="E2648" s="67">
        <v>440</v>
      </c>
      <c r="F2648" s="70">
        <v>204.4</v>
      </c>
      <c r="G2648" s="70">
        <v>89936</v>
      </c>
      <c r="H2648" s="70">
        <f>G2648*18%</f>
        <v>16188.48</v>
      </c>
      <c r="I2648" s="70">
        <f>G2648+H2648</f>
        <v>106124.48</v>
      </c>
      <c r="J2648" s="67" t="s">
        <v>6994</v>
      </c>
    </row>
    <row r="2649" spans="1:10" x14ac:dyDescent="0.3">
      <c r="A2649" s="68">
        <v>43654</v>
      </c>
      <c r="B2649" s="66" t="s">
        <v>6999</v>
      </c>
      <c r="C2649" s="66" t="s">
        <v>7021</v>
      </c>
      <c r="D2649" s="66">
        <v>90</v>
      </c>
      <c r="E2649" s="67">
        <v>480</v>
      </c>
      <c r="F2649" s="70">
        <v>386.9</v>
      </c>
      <c r="G2649" s="70">
        <v>185712</v>
      </c>
      <c r="H2649" s="70">
        <f>G2649*18%</f>
        <v>33428.159999999996</v>
      </c>
      <c r="I2649" s="70">
        <f>G2649+H2649</f>
        <v>219140.16</v>
      </c>
      <c r="J2649" s="67" t="s">
        <v>6994</v>
      </c>
    </row>
    <row r="2650" spans="1:10" x14ac:dyDescent="0.3">
      <c r="A2650" s="68">
        <v>43654</v>
      </c>
      <c r="B2650" s="66" t="s">
        <v>6999</v>
      </c>
      <c r="C2650" s="66" t="s">
        <v>7021</v>
      </c>
      <c r="D2650" s="66">
        <v>90</v>
      </c>
      <c r="E2650" s="67">
        <v>170</v>
      </c>
      <c r="F2650" s="70">
        <v>386.9</v>
      </c>
      <c r="G2650" s="70">
        <v>65773</v>
      </c>
      <c r="H2650" s="70">
        <f>G2650*18%</f>
        <v>11839.14</v>
      </c>
      <c r="I2650" s="70">
        <f>G2650+H2650</f>
        <v>77612.14</v>
      </c>
      <c r="J2650" s="67" t="s">
        <v>6994</v>
      </c>
    </row>
    <row r="2651" spans="1:10" x14ac:dyDescent="0.3">
      <c r="A2651" s="68">
        <v>43654</v>
      </c>
      <c r="B2651" s="66" t="s">
        <v>6999</v>
      </c>
      <c r="C2651" s="66" t="s">
        <v>7021</v>
      </c>
      <c r="D2651" s="66">
        <v>63</v>
      </c>
      <c r="E2651" s="67">
        <v>443</v>
      </c>
      <c r="F2651" s="70">
        <v>204.4</v>
      </c>
      <c r="G2651" s="70">
        <v>90549.2</v>
      </c>
      <c r="H2651" s="70">
        <f>G2651*18%</f>
        <v>16298.856</v>
      </c>
      <c r="I2651" s="70">
        <f>G2651+H2651</f>
        <v>106848.056</v>
      </c>
      <c r="J2651" s="67" t="s">
        <v>6994</v>
      </c>
    </row>
    <row r="2652" spans="1:10" x14ac:dyDescent="0.3">
      <c r="A2652" s="68">
        <v>43654</v>
      </c>
      <c r="B2652" s="66" t="s">
        <v>6999</v>
      </c>
      <c r="C2652" s="66" t="s">
        <v>7021</v>
      </c>
      <c r="D2652" s="66">
        <v>63</v>
      </c>
      <c r="E2652" s="67">
        <v>207</v>
      </c>
      <c r="F2652" s="70">
        <v>204.4</v>
      </c>
      <c r="G2652" s="70">
        <v>42310.8</v>
      </c>
      <c r="H2652" s="70">
        <f>G2652*18%</f>
        <v>7615.9440000000004</v>
      </c>
      <c r="I2652" s="70">
        <f>G2652+H2652</f>
        <v>49926.744000000006</v>
      </c>
      <c r="J2652" s="67" t="s">
        <v>6994</v>
      </c>
    </row>
    <row r="2653" spans="1:10" x14ac:dyDescent="0.3">
      <c r="A2653" s="68">
        <v>43654</v>
      </c>
      <c r="B2653" s="66" t="s">
        <v>6999</v>
      </c>
      <c r="C2653" s="66" t="s">
        <v>7021</v>
      </c>
      <c r="D2653" s="66">
        <v>75</v>
      </c>
      <c r="E2653" s="67">
        <v>252</v>
      </c>
      <c r="F2653" s="70">
        <v>277.39999999999998</v>
      </c>
      <c r="G2653" s="70">
        <v>69904.799999999988</v>
      </c>
      <c r="H2653" s="70">
        <f>G2653*18%</f>
        <v>12582.863999999998</v>
      </c>
      <c r="I2653" s="70">
        <f>G2653+H2653</f>
        <v>82487.66399999999</v>
      </c>
      <c r="J2653" s="67" t="s">
        <v>6994</v>
      </c>
    </row>
    <row r="2654" spans="1:10" x14ac:dyDescent="0.3">
      <c r="A2654" s="68">
        <v>43654</v>
      </c>
      <c r="B2654" s="66" t="s">
        <v>6999</v>
      </c>
      <c r="C2654" s="66" t="s">
        <v>7021</v>
      </c>
      <c r="D2654" s="66">
        <v>63</v>
      </c>
      <c r="E2654" s="67">
        <v>1000</v>
      </c>
      <c r="F2654" s="70">
        <v>204.4</v>
      </c>
      <c r="G2654" s="70">
        <v>204400</v>
      </c>
      <c r="H2654" s="70">
        <f>G2654*18%</f>
        <v>36792</v>
      </c>
      <c r="I2654" s="70">
        <f>G2654+H2654</f>
        <v>241192</v>
      </c>
      <c r="J2654" s="67" t="s">
        <v>6994</v>
      </c>
    </row>
    <row r="2655" spans="1:10" x14ac:dyDescent="0.3">
      <c r="A2655" s="68">
        <v>43654</v>
      </c>
      <c r="B2655" s="66" t="s">
        <v>6999</v>
      </c>
      <c r="C2655" s="66" t="s">
        <v>7021</v>
      </c>
      <c r="D2655" s="66">
        <v>75</v>
      </c>
      <c r="E2655" s="67">
        <v>748</v>
      </c>
      <c r="F2655" s="70">
        <v>277.39999999999998</v>
      </c>
      <c r="G2655" s="70">
        <v>207495.19999999998</v>
      </c>
      <c r="H2655" s="70">
        <f>G2655*18%</f>
        <v>37349.135999999999</v>
      </c>
      <c r="I2655" s="70">
        <f>G2655+H2655</f>
        <v>244844.33599999998</v>
      </c>
      <c r="J2655" s="67" t="s">
        <v>6994</v>
      </c>
    </row>
    <row r="2656" spans="1:10" x14ac:dyDescent="0.3">
      <c r="A2656" s="68">
        <v>43655</v>
      </c>
      <c r="B2656" s="66" t="s">
        <v>6999</v>
      </c>
      <c r="C2656" s="66" t="s">
        <v>7021</v>
      </c>
      <c r="D2656" s="66">
        <v>63</v>
      </c>
      <c r="E2656" s="67">
        <v>492</v>
      </c>
      <c r="F2656" s="70">
        <v>204.4</v>
      </c>
      <c r="G2656" s="70">
        <v>100564.8</v>
      </c>
      <c r="H2656" s="70">
        <f>G2656*18%</f>
        <v>18101.664000000001</v>
      </c>
      <c r="I2656" s="70">
        <f>G2656+H2656</f>
        <v>118666.46400000001</v>
      </c>
      <c r="J2656" s="67" t="s">
        <v>6994</v>
      </c>
    </row>
    <row r="2657" spans="1:10" x14ac:dyDescent="0.3">
      <c r="A2657" s="68">
        <v>43655</v>
      </c>
      <c r="B2657" s="66" t="s">
        <v>6999</v>
      </c>
      <c r="C2657" s="66" t="s">
        <v>7021</v>
      </c>
      <c r="D2657" s="66">
        <v>63</v>
      </c>
      <c r="E2657" s="67">
        <v>160</v>
      </c>
      <c r="F2657" s="70">
        <v>204.4</v>
      </c>
      <c r="G2657" s="70">
        <v>32704</v>
      </c>
      <c r="H2657" s="70">
        <f>G2657*18%</f>
        <v>5886.7199999999993</v>
      </c>
      <c r="I2657" s="70">
        <f>G2657+H2657</f>
        <v>38590.720000000001</v>
      </c>
      <c r="J2657" s="67" t="s">
        <v>6994</v>
      </c>
    </row>
    <row r="2658" spans="1:10" x14ac:dyDescent="0.3">
      <c r="A2658" s="68">
        <v>43655</v>
      </c>
      <c r="B2658" s="66" t="s">
        <v>6999</v>
      </c>
      <c r="C2658" s="66" t="s">
        <v>7021</v>
      </c>
      <c r="D2658" s="66">
        <v>63</v>
      </c>
      <c r="E2658" s="67">
        <v>748</v>
      </c>
      <c r="F2658" s="70">
        <v>204.4</v>
      </c>
      <c r="G2658" s="70">
        <v>152891.20000000001</v>
      </c>
      <c r="H2658" s="70">
        <f>G2658*18%</f>
        <v>27520.416000000001</v>
      </c>
      <c r="I2658" s="70">
        <f>G2658+H2658</f>
        <v>180411.61600000001</v>
      </c>
      <c r="J2658" s="67" t="s">
        <v>6994</v>
      </c>
    </row>
    <row r="2659" spans="1:10" x14ac:dyDescent="0.3">
      <c r="A2659" s="68">
        <v>43655</v>
      </c>
      <c r="B2659" s="66" t="s">
        <v>6999</v>
      </c>
      <c r="C2659" s="66" t="s">
        <v>7021</v>
      </c>
      <c r="D2659" s="66">
        <v>63</v>
      </c>
      <c r="E2659" s="67">
        <v>1400</v>
      </c>
      <c r="F2659" s="70">
        <v>204.4</v>
      </c>
      <c r="G2659" s="70">
        <v>286160</v>
      </c>
      <c r="H2659" s="70">
        <f>G2659*18%</f>
        <v>51508.799999999996</v>
      </c>
      <c r="I2659" s="70">
        <f>G2659+H2659</f>
        <v>337668.8</v>
      </c>
      <c r="J2659" s="67" t="s">
        <v>6994</v>
      </c>
    </row>
    <row r="2660" spans="1:10" x14ac:dyDescent="0.3">
      <c r="A2660" s="68">
        <v>43655</v>
      </c>
      <c r="B2660" s="66" t="s">
        <v>6999</v>
      </c>
      <c r="C2660" s="66" t="s">
        <v>7021</v>
      </c>
      <c r="D2660" s="66">
        <v>63</v>
      </c>
      <c r="E2660" s="67">
        <v>1400</v>
      </c>
      <c r="F2660" s="70">
        <v>204.4</v>
      </c>
      <c r="G2660" s="70">
        <v>286160</v>
      </c>
      <c r="H2660" s="70">
        <f>G2660*18%</f>
        <v>51508.799999999996</v>
      </c>
      <c r="I2660" s="70">
        <f>G2660+H2660</f>
        <v>337668.8</v>
      </c>
      <c r="J2660" s="67" t="s">
        <v>6994</v>
      </c>
    </row>
    <row r="2661" spans="1:10" x14ac:dyDescent="0.3">
      <c r="A2661" s="68">
        <v>43655</v>
      </c>
      <c r="B2661" s="66" t="s">
        <v>6999</v>
      </c>
      <c r="C2661" s="66" t="s">
        <v>7021</v>
      </c>
      <c r="D2661" s="66">
        <v>63</v>
      </c>
      <c r="E2661" s="67">
        <v>520</v>
      </c>
      <c r="F2661" s="70">
        <v>204.4</v>
      </c>
      <c r="G2661" s="70">
        <v>106288</v>
      </c>
      <c r="H2661" s="70">
        <f>G2661*18%</f>
        <v>19131.84</v>
      </c>
      <c r="I2661" s="70">
        <f>G2661+H2661</f>
        <v>125419.84</v>
      </c>
      <c r="J2661" s="67" t="s">
        <v>6994</v>
      </c>
    </row>
    <row r="2662" spans="1:10" x14ac:dyDescent="0.3">
      <c r="A2662" s="68">
        <v>43655</v>
      </c>
      <c r="B2662" s="66" t="s">
        <v>6999</v>
      </c>
      <c r="C2662" s="66" t="s">
        <v>7021</v>
      </c>
      <c r="D2662" s="66">
        <v>63</v>
      </c>
      <c r="E2662" s="67">
        <v>880</v>
      </c>
      <c r="F2662" s="70">
        <v>204.4</v>
      </c>
      <c r="G2662" s="70">
        <v>179872</v>
      </c>
      <c r="H2662" s="70">
        <f>G2662*18%</f>
        <v>32376.959999999999</v>
      </c>
      <c r="I2662" s="70">
        <f>G2662+H2662</f>
        <v>212248.95999999999</v>
      </c>
      <c r="J2662" s="67" t="s">
        <v>6994</v>
      </c>
    </row>
    <row r="2663" spans="1:10" x14ac:dyDescent="0.3">
      <c r="A2663" s="68">
        <v>43655</v>
      </c>
      <c r="B2663" s="66" t="s">
        <v>6999</v>
      </c>
      <c r="C2663" s="66" t="s">
        <v>7021</v>
      </c>
      <c r="D2663" s="66">
        <v>110</v>
      </c>
      <c r="E2663" s="67">
        <v>404</v>
      </c>
      <c r="F2663" s="70">
        <v>601</v>
      </c>
      <c r="G2663" s="70">
        <v>242804</v>
      </c>
      <c r="H2663" s="70">
        <f>G2663*18%</f>
        <v>43704.72</v>
      </c>
      <c r="I2663" s="70">
        <f>G2663+H2663</f>
        <v>286508.71999999997</v>
      </c>
      <c r="J2663" s="67" t="s">
        <v>6994</v>
      </c>
    </row>
    <row r="2664" spans="1:10" x14ac:dyDescent="0.3">
      <c r="A2664" s="68">
        <v>43655</v>
      </c>
      <c r="B2664" s="66" t="s">
        <v>6999</v>
      </c>
      <c r="C2664" s="66" t="s">
        <v>7021</v>
      </c>
      <c r="D2664" s="66">
        <v>110</v>
      </c>
      <c r="E2664" s="67">
        <v>96</v>
      </c>
      <c r="F2664" s="70">
        <v>601</v>
      </c>
      <c r="G2664" s="70">
        <v>57696</v>
      </c>
      <c r="H2664" s="70">
        <f>G2664*18%</f>
        <v>10385.279999999999</v>
      </c>
      <c r="I2664" s="70">
        <f>G2664+H2664</f>
        <v>68081.279999999999</v>
      </c>
      <c r="J2664" s="67" t="s">
        <v>6994</v>
      </c>
    </row>
    <row r="2665" spans="1:10" x14ac:dyDescent="0.3">
      <c r="A2665" s="68">
        <v>43655</v>
      </c>
      <c r="B2665" s="66" t="s">
        <v>6999</v>
      </c>
      <c r="C2665" s="66" t="s">
        <v>7021</v>
      </c>
      <c r="D2665" s="66">
        <v>63</v>
      </c>
      <c r="E2665" s="67">
        <v>596</v>
      </c>
      <c r="F2665" s="70">
        <v>204.4</v>
      </c>
      <c r="G2665" s="70">
        <v>121822.40000000001</v>
      </c>
      <c r="H2665" s="70">
        <f>G2665*18%</f>
        <v>21928.031999999999</v>
      </c>
      <c r="I2665" s="70">
        <f>G2665+H2665</f>
        <v>143750.432</v>
      </c>
      <c r="J2665" s="67" t="s">
        <v>6994</v>
      </c>
    </row>
    <row r="2666" spans="1:10" x14ac:dyDescent="0.3">
      <c r="A2666" s="68">
        <v>43655</v>
      </c>
      <c r="B2666" s="66" t="s">
        <v>6999</v>
      </c>
      <c r="C2666" s="66" t="s">
        <v>7021</v>
      </c>
      <c r="D2666" s="66">
        <v>63</v>
      </c>
      <c r="E2666" s="67">
        <v>106</v>
      </c>
      <c r="F2666" s="70">
        <v>204.4</v>
      </c>
      <c r="G2666" s="70">
        <v>21666.400000000001</v>
      </c>
      <c r="H2666" s="70">
        <f>G2666*18%</f>
        <v>3899.9520000000002</v>
      </c>
      <c r="I2666" s="70">
        <f>G2666+H2666</f>
        <v>25566.352000000003</v>
      </c>
      <c r="J2666" s="67" t="s">
        <v>6994</v>
      </c>
    </row>
    <row r="2667" spans="1:10" x14ac:dyDescent="0.3">
      <c r="A2667" s="68">
        <v>43655</v>
      </c>
      <c r="B2667" s="66" t="s">
        <v>6999</v>
      </c>
      <c r="C2667" s="66" t="s">
        <v>7021</v>
      </c>
      <c r="D2667" s="66">
        <v>63</v>
      </c>
      <c r="E2667" s="67">
        <v>301</v>
      </c>
      <c r="F2667" s="70">
        <v>204.4</v>
      </c>
      <c r="G2667" s="70">
        <v>61524.4</v>
      </c>
      <c r="H2667" s="70">
        <f>G2667*18%</f>
        <v>11074.392</v>
      </c>
      <c r="I2667" s="70">
        <f>G2667+H2667</f>
        <v>72598.792000000001</v>
      </c>
      <c r="J2667" s="67" t="s">
        <v>6994</v>
      </c>
    </row>
    <row r="2668" spans="1:10" x14ac:dyDescent="0.3">
      <c r="A2668" s="68">
        <v>43655</v>
      </c>
      <c r="B2668" s="66" t="s">
        <v>6999</v>
      </c>
      <c r="C2668" s="66" t="s">
        <v>7021</v>
      </c>
      <c r="D2668" s="66">
        <v>63</v>
      </c>
      <c r="E2668" s="67">
        <v>397</v>
      </c>
      <c r="F2668" s="70">
        <v>204.4</v>
      </c>
      <c r="G2668" s="70">
        <v>81146.8</v>
      </c>
      <c r="H2668" s="70">
        <f>G2668*18%</f>
        <v>14606.424000000001</v>
      </c>
      <c r="I2668" s="70">
        <f>G2668+H2668</f>
        <v>95753.224000000002</v>
      </c>
      <c r="J2668" s="67" t="s">
        <v>6994</v>
      </c>
    </row>
    <row r="2669" spans="1:10" x14ac:dyDescent="0.3">
      <c r="A2669" s="68">
        <v>43655</v>
      </c>
      <c r="B2669" s="66" t="s">
        <v>6999</v>
      </c>
      <c r="C2669" s="66" t="s">
        <v>7021</v>
      </c>
      <c r="D2669" s="66">
        <v>110</v>
      </c>
      <c r="E2669" s="67">
        <v>300</v>
      </c>
      <c r="F2669" s="70">
        <v>601</v>
      </c>
      <c r="G2669" s="70">
        <v>180300</v>
      </c>
      <c r="H2669" s="70">
        <f>G2669*18%</f>
        <v>32454</v>
      </c>
      <c r="I2669" s="70">
        <f>G2669+H2669</f>
        <v>212754</v>
      </c>
      <c r="J2669" s="67" t="s">
        <v>6994</v>
      </c>
    </row>
    <row r="2670" spans="1:10" x14ac:dyDescent="0.3">
      <c r="A2670" s="68">
        <v>43655</v>
      </c>
      <c r="B2670" s="66" t="s">
        <v>7001</v>
      </c>
      <c r="C2670" s="66" t="s">
        <v>7021</v>
      </c>
      <c r="D2670" s="66">
        <v>50</v>
      </c>
      <c r="E2670" s="67">
        <v>331</v>
      </c>
      <c r="F2670" s="70">
        <v>194</v>
      </c>
      <c r="G2670" s="70">
        <v>64214</v>
      </c>
      <c r="H2670" s="70">
        <f>G2670*18%</f>
        <v>11558.52</v>
      </c>
      <c r="I2670" s="70">
        <f>G2670+H2670</f>
        <v>75772.52</v>
      </c>
      <c r="J2670" s="67" t="s">
        <v>6996</v>
      </c>
    </row>
    <row r="2671" spans="1:10" x14ac:dyDescent="0.3">
      <c r="A2671" s="68">
        <v>43656</v>
      </c>
      <c r="B2671" s="66" t="s">
        <v>6999</v>
      </c>
      <c r="C2671" s="66" t="s">
        <v>7021</v>
      </c>
      <c r="D2671" s="66">
        <v>110</v>
      </c>
      <c r="E2671" s="67">
        <v>93</v>
      </c>
      <c r="F2671" s="70">
        <v>601</v>
      </c>
      <c r="G2671" s="70">
        <v>55893</v>
      </c>
      <c r="H2671" s="70">
        <f>G2671*18%</f>
        <v>10060.74</v>
      </c>
      <c r="I2671" s="70">
        <f>G2671+H2671</f>
        <v>65953.740000000005</v>
      </c>
      <c r="J2671" s="67" t="s">
        <v>6994</v>
      </c>
    </row>
    <row r="2672" spans="1:10" x14ac:dyDescent="0.3">
      <c r="A2672" s="68">
        <v>43656</v>
      </c>
      <c r="B2672" s="66" t="s">
        <v>6999</v>
      </c>
      <c r="C2672" s="66" t="s">
        <v>7021</v>
      </c>
      <c r="D2672" s="66">
        <v>90</v>
      </c>
      <c r="E2672" s="67">
        <v>300</v>
      </c>
      <c r="F2672" s="70">
        <v>386.9</v>
      </c>
      <c r="G2672" s="70">
        <v>116070</v>
      </c>
      <c r="H2672" s="70">
        <f>G2672*18%</f>
        <v>20892.599999999999</v>
      </c>
      <c r="I2672" s="70">
        <f>G2672+H2672</f>
        <v>136962.6</v>
      </c>
      <c r="J2672" s="67" t="s">
        <v>6994</v>
      </c>
    </row>
    <row r="2673" spans="1:10" x14ac:dyDescent="0.3">
      <c r="A2673" s="68">
        <v>43656</v>
      </c>
      <c r="B2673" s="66" t="s">
        <v>6999</v>
      </c>
      <c r="C2673" s="66" t="s">
        <v>7021</v>
      </c>
      <c r="D2673" s="66">
        <v>75</v>
      </c>
      <c r="E2673" s="67">
        <v>115</v>
      </c>
      <c r="F2673" s="70">
        <v>277.39999999999998</v>
      </c>
      <c r="G2673" s="70">
        <v>31900.999999999996</v>
      </c>
      <c r="H2673" s="70">
        <f>G2673*18%</f>
        <v>5742.1799999999994</v>
      </c>
      <c r="I2673" s="70">
        <f>G2673+H2673</f>
        <v>37643.179999999993</v>
      </c>
      <c r="J2673" s="67" t="s">
        <v>6994</v>
      </c>
    </row>
    <row r="2674" spans="1:10" x14ac:dyDescent="0.3">
      <c r="A2674" s="68">
        <v>43656</v>
      </c>
      <c r="B2674" s="66" t="s">
        <v>6999</v>
      </c>
      <c r="C2674" s="66" t="s">
        <v>7021</v>
      </c>
      <c r="D2674" s="66">
        <v>75</v>
      </c>
      <c r="E2674" s="67">
        <v>185</v>
      </c>
      <c r="F2674" s="70">
        <v>277.39999999999998</v>
      </c>
      <c r="G2674" s="70">
        <v>51318.999999999993</v>
      </c>
      <c r="H2674" s="70">
        <f>G2674*18%</f>
        <v>9237.4199999999983</v>
      </c>
      <c r="I2674" s="70">
        <f>G2674+H2674</f>
        <v>60556.419999999991</v>
      </c>
      <c r="J2674" s="67" t="s">
        <v>6994</v>
      </c>
    </row>
    <row r="2675" spans="1:10" x14ac:dyDescent="0.3">
      <c r="A2675" s="68">
        <v>43656</v>
      </c>
      <c r="B2675" s="66" t="s">
        <v>6999</v>
      </c>
      <c r="C2675" s="66" t="s">
        <v>7021</v>
      </c>
      <c r="D2675" s="66">
        <v>63</v>
      </c>
      <c r="E2675" s="67">
        <v>1000</v>
      </c>
      <c r="F2675" s="70">
        <v>204.4</v>
      </c>
      <c r="G2675" s="70">
        <v>204400</v>
      </c>
      <c r="H2675" s="70">
        <f>G2675*18%</f>
        <v>36792</v>
      </c>
      <c r="I2675" s="70">
        <f>G2675+H2675</f>
        <v>241192</v>
      </c>
      <c r="J2675" s="67" t="s">
        <v>6994</v>
      </c>
    </row>
    <row r="2676" spans="1:10" x14ac:dyDescent="0.3">
      <c r="A2676" s="68">
        <v>43656</v>
      </c>
      <c r="B2676" s="66" t="s">
        <v>6999</v>
      </c>
      <c r="C2676" s="66" t="s">
        <v>7021</v>
      </c>
      <c r="D2676" s="66">
        <v>63</v>
      </c>
      <c r="E2676" s="67">
        <v>883</v>
      </c>
      <c r="F2676" s="70">
        <v>204.4</v>
      </c>
      <c r="G2676" s="70">
        <v>180485.2</v>
      </c>
      <c r="H2676" s="70">
        <f>G2676*18%</f>
        <v>32487.335999999999</v>
      </c>
      <c r="I2676" s="70">
        <f>G2676+H2676</f>
        <v>212972.53600000002</v>
      </c>
      <c r="J2676" s="67" t="s">
        <v>6994</v>
      </c>
    </row>
    <row r="2677" spans="1:10" x14ac:dyDescent="0.3">
      <c r="A2677" s="68">
        <v>43656</v>
      </c>
      <c r="B2677" s="66" t="s">
        <v>6999</v>
      </c>
      <c r="C2677" s="66" t="s">
        <v>7021</v>
      </c>
      <c r="D2677" s="66">
        <v>63</v>
      </c>
      <c r="E2677" s="67">
        <v>222</v>
      </c>
      <c r="F2677" s="70">
        <v>204.4</v>
      </c>
      <c r="G2677" s="70">
        <v>45376.800000000003</v>
      </c>
      <c r="H2677" s="70">
        <f>G2677*18%</f>
        <v>8167.8240000000005</v>
      </c>
      <c r="I2677" s="70">
        <f>G2677+H2677</f>
        <v>53544.624000000003</v>
      </c>
      <c r="J2677" s="67" t="s">
        <v>6994</v>
      </c>
    </row>
    <row r="2678" spans="1:10" x14ac:dyDescent="0.3">
      <c r="A2678" s="68">
        <v>43656</v>
      </c>
      <c r="B2678" s="66" t="s">
        <v>6999</v>
      </c>
      <c r="C2678" s="66" t="s">
        <v>7021</v>
      </c>
      <c r="D2678" s="66">
        <v>63</v>
      </c>
      <c r="E2678" s="67">
        <v>295</v>
      </c>
      <c r="F2678" s="70">
        <v>204.4</v>
      </c>
      <c r="G2678" s="70">
        <v>60298</v>
      </c>
      <c r="H2678" s="70">
        <f>G2678*18%</f>
        <v>10853.64</v>
      </c>
      <c r="I2678" s="70">
        <f>G2678+H2678</f>
        <v>71151.64</v>
      </c>
      <c r="J2678" s="67" t="s">
        <v>6994</v>
      </c>
    </row>
    <row r="2679" spans="1:10" x14ac:dyDescent="0.3">
      <c r="A2679" s="68">
        <v>43656</v>
      </c>
      <c r="B2679" s="66" t="s">
        <v>6999</v>
      </c>
      <c r="C2679" s="66" t="s">
        <v>7021</v>
      </c>
      <c r="D2679" s="66">
        <v>75</v>
      </c>
      <c r="E2679" s="67">
        <v>1000</v>
      </c>
      <c r="F2679" s="70">
        <v>277.39999999999998</v>
      </c>
      <c r="G2679" s="70">
        <v>277400</v>
      </c>
      <c r="H2679" s="70">
        <f>G2679*18%</f>
        <v>49932</v>
      </c>
      <c r="I2679" s="70">
        <f>G2679+H2679</f>
        <v>327332</v>
      </c>
      <c r="J2679" s="67" t="s">
        <v>6994</v>
      </c>
    </row>
    <row r="2680" spans="1:10" x14ac:dyDescent="0.3">
      <c r="A2680" s="68">
        <v>43656</v>
      </c>
      <c r="B2680" s="66" t="s">
        <v>6999</v>
      </c>
      <c r="C2680" s="66" t="s">
        <v>7021</v>
      </c>
      <c r="D2680" s="66">
        <v>63</v>
      </c>
      <c r="E2680" s="67">
        <v>896</v>
      </c>
      <c r="F2680" s="70">
        <v>204.4</v>
      </c>
      <c r="G2680" s="70">
        <v>183142.39999999999</v>
      </c>
      <c r="H2680" s="70">
        <f>G2680*18%</f>
        <v>32965.631999999998</v>
      </c>
      <c r="I2680" s="70">
        <f>G2680+H2680</f>
        <v>216108.03200000001</v>
      </c>
      <c r="J2680" s="67" t="s">
        <v>6994</v>
      </c>
    </row>
    <row r="2681" spans="1:10" x14ac:dyDescent="0.3">
      <c r="A2681" s="68">
        <v>43656</v>
      </c>
      <c r="B2681" s="66" t="s">
        <v>6999</v>
      </c>
      <c r="C2681" s="66" t="s">
        <v>7021</v>
      </c>
      <c r="D2681" s="66">
        <v>63</v>
      </c>
      <c r="E2681" s="67">
        <v>104</v>
      </c>
      <c r="F2681" s="70">
        <v>204.4</v>
      </c>
      <c r="G2681" s="70">
        <v>21257.600000000002</v>
      </c>
      <c r="H2681" s="70">
        <f>G2681*18%</f>
        <v>3826.3680000000004</v>
      </c>
      <c r="I2681" s="70">
        <f>G2681+H2681</f>
        <v>25083.968000000001</v>
      </c>
      <c r="J2681" s="67" t="s">
        <v>6994</v>
      </c>
    </row>
    <row r="2682" spans="1:10" x14ac:dyDescent="0.3">
      <c r="A2682" s="68">
        <v>43656</v>
      </c>
      <c r="B2682" s="66" t="s">
        <v>6999</v>
      </c>
      <c r="C2682" s="66" t="s">
        <v>7021</v>
      </c>
      <c r="D2682" s="66">
        <v>75</v>
      </c>
      <c r="E2682" s="67">
        <v>563</v>
      </c>
      <c r="F2682" s="70">
        <v>277.39999999999998</v>
      </c>
      <c r="G2682" s="70">
        <v>156176.19999999998</v>
      </c>
      <c r="H2682" s="70">
        <f>G2682*18%</f>
        <v>28111.715999999997</v>
      </c>
      <c r="I2682" s="70">
        <f>G2682+H2682</f>
        <v>184287.91599999997</v>
      </c>
      <c r="J2682" s="67" t="s">
        <v>6994</v>
      </c>
    </row>
    <row r="2683" spans="1:10" x14ac:dyDescent="0.3">
      <c r="A2683" s="68">
        <v>43656</v>
      </c>
      <c r="B2683" s="66" t="s">
        <v>6999</v>
      </c>
      <c r="C2683" s="66" t="s">
        <v>7021</v>
      </c>
      <c r="D2683" s="66">
        <v>63</v>
      </c>
      <c r="E2683" s="67">
        <v>160</v>
      </c>
      <c r="F2683" s="70">
        <v>204.4</v>
      </c>
      <c r="G2683" s="70">
        <v>32704</v>
      </c>
      <c r="H2683" s="70">
        <f>G2683*18%</f>
        <v>5886.7199999999993</v>
      </c>
      <c r="I2683" s="70">
        <f>G2683+H2683</f>
        <v>38590.720000000001</v>
      </c>
      <c r="J2683" s="67" t="s">
        <v>6994</v>
      </c>
    </row>
    <row r="2684" spans="1:10" x14ac:dyDescent="0.3">
      <c r="A2684" s="68">
        <v>43656</v>
      </c>
      <c r="B2684" s="66" t="s">
        <v>6999</v>
      </c>
      <c r="C2684" s="66" t="s">
        <v>7021</v>
      </c>
      <c r="D2684" s="66">
        <v>75</v>
      </c>
      <c r="E2684" s="67">
        <v>437</v>
      </c>
      <c r="F2684" s="70">
        <v>277.39999999999998</v>
      </c>
      <c r="G2684" s="70">
        <v>121223.79999999999</v>
      </c>
      <c r="H2684" s="70">
        <f>G2684*18%</f>
        <v>21820.283999999996</v>
      </c>
      <c r="I2684" s="70">
        <f>G2684+H2684</f>
        <v>143044.08399999997</v>
      </c>
      <c r="J2684" s="67" t="s">
        <v>6994</v>
      </c>
    </row>
    <row r="2685" spans="1:10" x14ac:dyDescent="0.3">
      <c r="A2685" s="68">
        <v>43656</v>
      </c>
      <c r="B2685" s="66" t="s">
        <v>6999</v>
      </c>
      <c r="C2685" s="66" t="s">
        <v>7021</v>
      </c>
      <c r="D2685" s="66">
        <v>63</v>
      </c>
      <c r="E2685" s="67">
        <v>256</v>
      </c>
      <c r="F2685" s="70">
        <v>204.4</v>
      </c>
      <c r="G2685" s="70">
        <v>52326.400000000001</v>
      </c>
      <c r="H2685" s="70">
        <f>G2685*18%</f>
        <v>9418.7520000000004</v>
      </c>
      <c r="I2685" s="70">
        <f>G2685+H2685</f>
        <v>61745.152000000002</v>
      </c>
      <c r="J2685" s="67" t="s">
        <v>6994</v>
      </c>
    </row>
    <row r="2686" spans="1:10" x14ac:dyDescent="0.3">
      <c r="A2686" s="68">
        <v>43656</v>
      </c>
      <c r="B2686" s="66" t="s">
        <v>6999</v>
      </c>
      <c r="C2686" s="66" t="s">
        <v>7021</v>
      </c>
      <c r="D2686" s="66">
        <v>63</v>
      </c>
      <c r="E2686" s="67">
        <v>437</v>
      </c>
      <c r="F2686" s="70">
        <v>204.4</v>
      </c>
      <c r="G2686" s="70">
        <v>89322.8</v>
      </c>
      <c r="H2686" s="70">
        <f>G2686*18%</f>
        <v>16078.103999999999</v>
      </c>
      <c r="I2686" s="70">
        <f>G2686+H2686</f>
        <v>105400.90400000001</v>
      </c>
      <c r="J2686" s="67" t="s">
        <v>6994</v>
      </c>
    </row>
    <row r="2687" spans="1:10" x14ac:dyDescent="0.3">
      <c r="A2687" s="68">
        <v>43656</v>
      </c>
      <c r="B2687" s="66" t="s">
        <v>6999</v>
      </c>
      <c r="C2687" s="66" t="s">
        <v>7021</v>
      </c>
      <c r="D2687" s="66">
        <v>63</v>
      </c>
      <c r="E2687" s="67">
        <v>147</v>
      </c>
      <c r="F2687" s="70">
        <v>204.4</v>
      </c>
      <c r="G2687" s="70">
        <v>30046.799999999999</v>
      </c>
      <c r="H2687" s="70">
        <f>G2687*18%</f>
        <v>5408.424</v>
      </c>
      <c r="I2687" s="70">
        <f>G2687+H2687</f>
        <v>35455.224000000002</v>
      </c>
      <c r="J2687" s="67" t="s">
        <v>6994</v>
      </c>
    </row>
    <row r="2688" spans="1:10" x14ac:dyDescent="0.3">
      <c r="A2688" s="68">
        <v>43657</v>
      </c>
      <c r="B2688" s="66" t="s">
        <v>6999</v>
      </c>
      <c r="C2688" s="66" t="s">
        <v>7021</v>
      </c>
      <c r="D2688" s="66">
        <v>63</v>
      </c>
      <c r="E2688" s="67">
        <v>1400</v>
      </c>
      <c r="F2688" s="70">
        <v>204.4</v>
      </c>
      <c r="G2688" s="70">
        <v>286160</v>
      </c>
      <c r="H2688" s="70">
        <f>G2688*18%</f>
        <v>51508.799999999996</v>
      </c>
      <c r="I2688" s="70">
        <f>G2688+H2688</f>
        <v>337668.8</v>
      </c>
      <c r="J2688" s="67" t="s">
        <v>6994</v>
      </c>
    </row>
    <row r="2689" spans="1:10" x14ac:dyDescent="0.3">
      <c r="A2689" s="68">
        <v>43657</v>
      </c>
      <c r="B2689" s="66" t="s">
        <v>6999</v>
      </c>
      <c r="C2689" s="66" t="s">
        <v>7021</v>
      </c>
      <c r="D2689" s="66">
        <v>63</v>
      </c>
      <c r="E2689" s="67">
        <v>740</v>
      </c>
      <c r="F2689" s="70">
        <v>204.4</v>
      </c>
      <c r="G2689" s="70">
        <v>151256</v>
      </c>
      <c r="H2689" s="70">
        <f>G2689*18%</f>
        <v>27226.079999999998</v>
      </c>
      <c r="I2689" s="70">
        <f>G2689+H2689</f>
        <v>178482.08</v>
      </c>
      <c r="J2689" s="67" t="s">
        <v>6994</v>
      </c>
    </row>
    <row r="2690" spans="1:10" x14ac:dyDescent="0.3">
      <c r="A2690" s="68">
        <v>43657</v>
      </c>
      <c r="B2690" s="66" t="s">
        <v>6999</v>
      </c>
      <c r="C2690" s="66" t="s">
        <v>7021</v>
      </c>
      <c r="D2690" s="66">
        <v>63</v>
      </c>
      <c r="E2690" s="67">
        <v>660</v>
      </c>
      <c r="F2690" s="70">
        <v>204.4</v>
      </c>
      <c r="G2690" s="70">
        <v>134904</v>
      </c>
      <c r="H2690" s="70">
        <f>G2690*18%</f>
        <v>24282.719999999998</v>
      </c>
      <c r="I2690" s="70">
        <f>G2690+H2690</f>
        <v>159186.72</v>
      </c>
      <c r="J2690" s="67" t="s">
        <v>6994</v>
      </c>
    </row>
    <row r="2691" spans="1:10" x14ac:dyDescent="0.3">
      <c r="A2691" s="68">
        <v>43657</v>
      </c>
      <c r="B2691" s="66" t="s">
        <v>6999</v>
      </c>
      <c r="C2691" s="66" t="s">
        <v>7021</v>
      </c>
      <c r="D2691" s="66">
        <v>63</v>
      </c>
      <c r="E2691" s="67">
        <v>1181</v>
      </c>
      <c r="F2691" s="70">
        <v>204.4</v>
      </c>
      <c r="G2691" s="70">
        <v>241396.4</v>
      </c>
      <c r="H2691" s="70">
        <f>G2691*18%</f>
        <v>43451.351999999999</v>
      </c>
      <c r="I2691" s="70">
        <f>G2691+H2691</f>
        <v>284847.75199999998</v>
      </c>
      <c r="J2691" s="67" t="s">
        <v>6994</v>
      </c>
    </row>
    <row r="2692" spans="1:10" x14ac:dyDescent="0.3">
      <c r="A2692" s="68">
        <v>43657</v>
      </c>
      <c r="B2692" s="66" t="s">
        <v>6999</v>
      </c>
      <c r="C2692" s="66" t="s">
        <v>7021</v>
      </c>
      <c r="D2692" s="66">
        <v>63</v>
      </c>
      <c r="E2692" s="67">
        <v>219</v>
      </c>
      <c r="F2692" s="70">
        <v>204.4</v>
      </c>
      <c r="G2692" s="70">
        <v>44763.6</v>
      </c>
      <c r="H2692" s="70">
        <f>G2692*18%</f>
        <v>8057.4479999999994</v>
      </c>
      <c r="I2692" s="70">
        <f>G2692+H2692</f>
        <v>52821.047999999995</v>
      </c>
      <c r="J2692" s="67" t="s">
        <v>6994</v>
      </c>
    </row>
    <row r="2693" spans="1:10" x14ac:dyDescent="0.3">
      <c r="A2693" s="68">
        <v>43657</v>
      </c>
      <c r="B2693" s="66" t="s">
        <v>6999</v>
      </c>
      <c r="C2693" s="66" t="s">
        <v>7021</v>
      </c>
      <c r="D2693" s="66">
        <v>90</v>
      </c>
      <c r="E2693" s="67">
        <v>200</v>
      </c>
      <c r="F2693" s="70">
        <v>386.9</v>
      </c>
      <c r="G2693" s="70">
        <v>77380</v>
      </c>
      <c r="H2693" s="70">
        <f>G2693*18%</f>
        <v>13928.4</v>
      </c>
      <c r="I2693" s="70">
        <f>G2693+H2693</f>
        <v>91308.4</v>
      </c>
      <c r="J2693" s="67" t="s">
        <v>6994</v>
      </c>
    </row>
    <row r="2694" spans="1:10" x14ac:dyDescent="0.3">
      <c r="A2694" s="68">
        <v>43657</v>
      </c>
      <c r="B2694" s="66" t="s">
        <v>6999</v>
      </c>
      <c r="C2694" s="66" t="s">
        <v>7021</v>
      </c>
      <c r="D2694" s="66">
        <v>75</v>
      </c>
      <c r="E2694" s="67">
        <v>200</v>
      </c>
      <c r="F2694" s="70">
        <v>277.39999999999998</v>
      </c>
      <c r="G2694" s="70">
        <v>55479.999999999993</v>
      </c>
      <c r="H2694" s="70">
        <f>G2694*18%</f>
        <v>9986.3999999999978</v>
      </c>
      <c r="I2694" s="70">
        <f>G2694+H2694</f>
        <v>65466.399999999994</v>
      </c>
      <c r="J2694" s="67" t="s">
        <v>6994</v>
      </c>
    </row>
    <row r="2695" spans="1:10" x14ac:dyDescent="0.3">
      <c r="A2695" s="68">
        <v>43657</v>
      </c>
      <c r="B2695" s="66" t="s">
        <v>6999</v>
      </c>
      <c r="C2695" s="66" t="s">
        <v>7021</v>
      </c>
      <c r="D2695" s="66">
        <v>75</v>
      </c>
      <c r="E2695" s="67">
        <v>100</v>
      </c>
      <c r="F2695" s="70">
        <v>277.39999999999998</v>
      </c>
      <c r="G2695" s="70">
        <v>27739.999999999996</v>
      </c>
      <c r="H2695" s="70">
        <f>G2695*18%</f>
        <v>4993.1999999999989</v>
      </c>
      <c r="I2695" s="70">
        <f>G2695+H2695</f>
        <v>32733.199999999997</v>
      </c>
      <c r="J2695" s="67" t="s">
        <v>6994</v>
      </c>
    </row>
    <row r="2696" spans="1:10" x14ac:dyDescent="0.3">
      <c r="A2696" s="68">
        <v>43657</v>
      </c>
      <c r="B2696" s="66" t="s">
        <v>6999</v>
      </c>
      <c r="C2696" s="66" t="s">
        <v>7021</v>
      </c>
      <c r="D2696" s="66">
        <v>63</v>
      </c>
      <c r="E2696" s="67">
        <v>200</v>
      </c>
      <c r="F2696" s="70">
        <v>204.4</v>
      </c>
      <c r="G2696" s="70">
        <v>40880</v>
      </c>
      <c r="H2696" s="70">
        <f>G2696*18%</f>
        <v>7358.4</v>
      </c>
      <c r="I2696" s="70">
        <f>G2696+H2696</f>
        <v>48238.400000000001</v>
      </c>
      <c r="J2696" s="67" t="s">
        <v>6994</v>
      </c>
    </row>
    <row r="2697" spans="1:10" x14ac:dyDescent="0.3">
      <c r="A2697" s="68">
        <v>43657</v>
      </c>
      <c r="B2697" s="66" t="s">
        <v>6999</v>
      </c>
      <c r="C2697" s="66" t="s">
        <v>7021</v>
      </c>
      <c r="D2697" s="66">
        <v>63</v>
      </c>
      <c r="E2697" s="67">
        <v>800</v>
      </c>
      <c r="F2697" s="70">
        <v>204.4</v>
      </c>
      <c r="G2697" s="70">
        <v>163520</v>
      </c>
      <c r="H2697" s="70">
        <f>G2697*18%</f>
        <v>29433.599999999999</v>
      </c>
      <c r="I2697" s="70">
        <f>G2697+H2697</f>
        <v>192953.60000000001</v>
      </c>
      <c r="J2697" s="67" t="s">
        <v>6994</v>
      </c>
    </row>
    <row r="2698" spans="1:10" x14ac:dyDescent="0.3">
      <c r="A2698" s="68">
        <v>43658</v>
      </c>
      <c r="B2698" s="66" t="s">
        <v>6999</v>
      </c>
      <c r="C2698" s="66" t="s">
        <v>7021</v>
      </c>
      <c r="D2698" s="66">
        <v>90</v>
      </c>
      <c r="E2698" s="67">
        <v>451</v>
      </c>
      <c r="F2698" s="70">
        <v>386.9</v>
      </c>
      <c r="G2698" s="70">
        <v>174491.9</v>
      </c>
      <c r="H2698" s="70">
        <f>G2698*18%</f>
        <v>31408.541999999998</v>
      </c>
      <c r="I2698" s="70">
        <f>G2698+H2698</f>
        <v>205900.44199999998</v>
      </c>
      <c r="J2698" s="67" t="s">
        <v>6994</v>
      </c>
    </row>
    <row r="2699" spans="1:10" x14ac:dyDescent="0.3">
      <c r="A2699" s="68">
        <v>43658</v>
      </c>
      <c r="B2699" s="66" t="s">
        <v>6999</v>
      </c>
      <c r="C2699" s="66" t="s">
        <v>7021</v>
      </c>
      <c r="D2699" s="66">
        <v>90</v>
      </c>
      <c r="E2699" s="67">
        <v>199</v>
      </c>
      <c r="F2699" s="70">
        <v>386.9</v>
      </c>
      <c r="G2699" s="70">
        <v>76993.099999999991</v>
      </c>
      <c r="H2699" s="70">
        <f>G2699*18%</f>
        <v>13858.757999999998</v>
      </c>
      <c r="I2699" s="70">
        <f>G2699+H2699</f>
        <v>90851.857999999993</v>
      </c>
      <c r="J2699" s="67" t="s">
        <v>6994</v>
      </c>
    </row>
    <row r="2700" spans="1:10" x14ac:dyDescent="0.3">
      <c r="A2700" s="68">
        <v>43658</v>
      </c>
      <c r="B2700" s="66" t="s">
        <v>6999</v>
      </c>
      <c r="C2700" s="66" t="s">
        <v>7021</v>
      </c>
      <c r="D2700" s="66">
        <v>75</v>
      </c>
      <c r="E2700" s="67">
        <v>650</v>
      </c>
      <c r="F2700" s="70">
        <v>277.39999999999998</v>
      </c>
      <c r="G2700" s="70">
        <v>180309.99999999997</v>
      </c>
      <c r="H2700" s="70">
        <f>G2700*18%</f>
        <v>32455.799999999992</v>
      </c>
      <c r="I2700" s="70">
        <f>G2700+H2700</f>
        <v>212765.79999999996</v>
      </c>
      <c r="J2700" s="67" t="s">
        <v>6994</v>
      </c>
    </row>
    <row r="2701" spans="1:10" x14ac:dyDescent="0.3">
      <c r="A2701" s="68">
        <v>43658</v>
      </c>
      <c r="B2701" s="66" t="s">
        <v>6999</v>
      </c>
      <c r="C2701" s="66" t="s">
        <v>7021</v>
      </c>
      <c r="D2701" s="66">
        <v>63</v>
      </c>
      <c r="E2701" s="67">
        <v>650</v>
      </c>
      <c r="F2701" s="70">
        <v>204.4</v>
      </c>
      <c r="G2701" s="70">
        <v>132860</v>
      </c>
      <c r="H2701" s="70">
        <f>G2701*18%</f>
        <v>23914.799999999999</v>
      </c>
      <c r="I2701" s="70">
        <f>G2701+H2701</f>
        <v>156774.79999999999</v>
      </c>
      <c r="J2701" s="67" t="s">
        <v>6994</v>
      </c>
    </row>
    <row r="2702" spans="1:10" x14ac:dyDescent="0.3">
      <c r="A2702" s="68">
        <v>43658</v>
      </c>
      <c r="B2702" s="66" t="s">
        <v>6999</v>
      </c>
      <c r="C2702" s="66" t="s">
        <v>7021</v>
      </c>
      <c r="D2702" s="66">
        <v>90</v>
      </c>
      <c r="E2702" s="67">
        <v>20</v>
      </c>
      <c r="F2702" s="70">
        <v>386.9</v>
      </c>
      <c r="G2702" s="70">
        <v>7738</v>
      </c>
      <c r="H2702" s="70">
        <f>G2702*18%</f>
        <v>1392.84</v>
      </c>
      <c r="I2702" s="70">
        <f>G2702+H2702</f>
        <v>9130.84</v>
      </c>
      <c r="J2702" s="67" t="s">
        <v>6994</v>
      </c>
    </row>
    <row r="2703" spans="1:10" x14ac:dyDescent="0.3">
      <c r="A2703" s="68">
        <v>43658</v>
      </c>
      <c r="B2703" s="66" t="s">
        <v>6999</v>
      </c>
      <c r="C2703" s="66" t="s">
        <v>7021</v>
      </c>
      <c r="D2703" s="66">
        <v>90</v>
      </c>
      <c r="E2703" s="67">
        <v>630</v>
      </c>
      <c r="F2703" s="70">
        <v>386.9</v>
      </c>
      <c r="G2703" s="70">
        <v>243747</v>
      </c>
      <c r="H2703" s="70">
        <f>G2703*18%</f>
        <v>43874.46</v>
      </c>
      <c r="I2703" s="70">
        <f>G2703+H2703</f>
        <v>287621.46000000002</v>
      </c>
      <c r="J2703" s="67" t="s">
        <v>6994</v>
      </c>
    </row>
    <row r="2704" spans="1:10" x14ac:dyDescent="0.3">
      <c r="A2704" s="68">
        <v>43658</v>
      </c>
      <c r="B2704" s="66" t="s">
        <v>6999</v>
      </c>
      <c r="C2704" s="66" t="s">
        <v>7021</v>
      </c>
      <c r="D2704" s="66">
        <v>75</v>
      </c>
      <c r="E2704" s="67">
        <v>650</v>
      </c>
      <c r="F2704" s="70">
        <v>277.39999999999998</v>
      </c>
      <c r="G2704" s="70">
        <v>180309.99999999997</v>
      </c>
      <c r="H2704" s="70">
        <f>G2704*18%</f>
        <v>32455.799999999992</v>
      </c>
      <c r="I2704" s="70">
        <f>G2704+H2704</f>
        <v>212765.79999999996</v>
      </c>
      <c r="J2704" s="67" t="s">
        <v>6994</v>
      </c>
    </row>
    <row r="2705" spans="1:10" x14ac:dyDescent="0.3">
      <c r="A2705" s="68">
        <v>43658</v>
      </c>
      <c r="B2705" s="66" t="s">
        <v>6999</v>
      </c>
      <c r="C2705" s="66" t="s">
        <v>7021</v>
      </c>
      <c r="D2705" s="66">
        <v>63</v>
      </c>
      <c r="E2705" s="67">
        <v>650</v>
      </c>
      <c r="F2705" s="70">
        <v>204.4</v>
      </c>
      <c r="G2705" s="70">
        <v>132860</v>
      </c>
      <c r="H2705" s="70">
        <f>G2705*18%</f>
        <v>23914.799999999999</v>
      </c>
      <c r="I2705" s="70">
        <f>G2705+H2705</f>
        <v>156774.79999999999</v>
      </c>
      <c r="J2705" s="67" t="s">
        <v>6994</v>
      </c>
    </row>
    <row r="2706" spans="1:10" x14ac:dyDescent="0.3">
      <c r="A2706" s="68">
        <v>43658</v>
      </c>
      <c r="B2706" s="66" t="s">
        <v>7002</v>
      </c>
      <c r="C2706" s="66" t="s">
        <v>7022</v>
      </c>
      <c r="D2706" s="66">
        <v>60</v>
      </c>
      <c r="E2706" s="67">
        <v>420</v>
      </c>
      <c r="F2706" s="70">
        <v>361</v>
      </c>
      <c r="G2706" s="70">
        <v>151620</v>
      </c>
      <c r="H2706" s="70">
        <f>G2706*18%</f>
        <v>27291.599999999999</v>
      </c>
      <c r="I2706" s="70">
        <f>G2706+H2706</f>
        <v>178911.6</v>
      </c>
      <c r="J2706" s="67" t="s">
        <v>6994</v>
      </c>
    </row>
    <row r="2707" spans="1:10" x14ac:dyDescent="0.3">
      <c r="A2707" s="68">
        <v>43658</v>
      </c>
      <c r="B2707" s="66" t="s">
        <v>7002</v>
      </c>
      <c r="C2707" s="66" t="s">
        <v>7022</v>
      </c>
      <c r="D2707" s="66">
        <v>60</v>
      </c>
      <c r="E2707" s="67">
        <v>30</v>
      </c>
      <c r="F2707" s="70">
        <v>361</v>
      </c>
      <c r="G2707" s="70">
        <v>10830</v>
      </c>
      <c r="H2707" s="70">
        <f>G2707*18%</f>
        <v>1949.3999999999999</v>
      </c>
      <c r="I2707" s="70">
        <f>G2707+H2707</f>
        <v>12779.4</v>
      </c>
      <c r="J2707" s="67" t="s">
        <v>6994</v>
      </c>
    </row>
    <row r="2708" spans="1:10" x14ac:dyDescent="0.3">
      <c r="A2708" s="68">
        <v>43658</v>
      </c>
      <c r="B2708" s="66" t="s">
        <v>7002</v>
      </c>
      <c r="C2708" s="66" t="s">
        <v>7022</v>
      </c>
      <c r="D2708" s="66">
        <v>48</v>
      </c>
      <c r="E2708" s="67">
        <v>500</v>
      </c>
      <c r="F2708" s="70">
        <v>277</v>
      </c>
      <c r="G2708" s="70">
        <v>138500</v>
      </c>
      <c r="H2708" s="70">
        <f>G2708*18%</f>
        <v>24930</v>
      </c>
      <c r="I2708" s="70">
        <f>G2708+H2708</f>
        <v>163430</v>
      </c>
      <c r="J2708" s="67" t="s">
        <v>6994</v>
      </c>
    </row>
    <row r="2709" spans="1:10" x14ac:dyDescent="0.3">
      <c r="A2709" s="68">
        <v>43659</v>
      </c>
      <c r="B2709" s="66" t="s">
        <v>7001</v>
      </c>
      <c r="C2709" s="66" t="s">
        <v>7021</v>
      </c>
      <c r="D2709" s="66">
        <v>110</v>
      </c>
      <c r="E2709" s="67">
        <v>100</v>
      </c>
      <c r="F2709" s="70">
        <v>576.70000000000005</v>
      </c>
      <c r="G2709" s="70">
        <v>57670.000000000007</v>
      </c>
      <c r="H2709" s="70">
        <f>G2709*18%</f>
        <v>10380.6</v>
      </c>
      <c r="I2709" s="70">
        <f>G2709+H2709</f>
        <v>68050.600000000006</v>
      </c>
      <c r="J2709" s="67" t="s">
        <v>6994</v>
      </c>
    </row>
    <row r="2710" spans="1:10" x14ac:dyDescent="0.3">
      <c r="A2710" s="68">
        <v>43659</v>
      </c>
      <c r="B2710" s="66" t="s">
        <v>6999</v>
      </c>
      <c r="C2710" s="66" t="s">
        <v>7021</v>
      </c>
      <c r="D2710" s="66">
        <v>90</v>
      </c>
      <c r="E2710" s="67">
        <v>300</v>
      </c>
      <c r="F2710" s="70">
        <v>386.9</v>
      </c>
      <c r="G2710" s="70">
        <v>116070</v>
      </c>
      <c r="H2710" s="70">
        <f>G2710*18%</f>
        <v>20892.599999999999</v>
      </c>
      <c r="I2710" s="70">
        <f>G2710+H2710</f>
        <v>136962.6</v>
      </c>
      <c r="J2710" s="67" t="s">
        <v>6994</v>
      </c>
    </row>
    <row r="2711" spans="1:10" x14ac:dyDescent="0.3">
      <c r="A2711" s="68">
        <v>43659</v>
      </c>
      <c r="B2711" s="66" t="s">
        <v>6999</v>
      </c>
      <c r="C2711" s="66" t="s">
        <v>7021</v>
      </c>
      <c r="D2711" s="66">
        <v>75</v>
      </c>
      <c r="E2711" s="67">
        <v>800</v>
      </c>
      <c r="F2711" s="70">
        <v>277.39999999999998</v>
      </c>
      <c r="G2711" s="70">
        <v>221919.99999999997</v>
      </c>
      <c r="H2711" s="70">
        <f>G2711*18%</f>
        <v>39945.599999999991</v>
      </c>
      <c r="I2711" s="70">
        <f>G2711+H2711</f>
        <v>261865.59999999998</v>
      </c>
      <c r="J2711" s="67" t="s">
        <v>6994</v>
      </c>
    </row>
    <row r="2712" spans="1:10" x14ac:dyDescent="0.3">
      <c r="A2712" s="68">
        <v>43659</v>
      </c>
      <c r="B2712" s="66" t="s">
        <v>6999</v>
      </c>
      <c r="C2712" s="66" t="s">
        <v>7021</v>
      </c>
      <c r="D2712" s="66">
        <v>63</v>
      </c>
      <c r="E2712" s="67">
        <v>800</v>
      </c>
      <c r="F2712" s="70">
        <v>204.4</v>
      </c>
      <c r="G2712" s="70">
        <v>163520</v>
      </c>
      <c r="H2712" s="70">
        <f>G2712*18%</f>
        <v>29433.599999999999</v>
      </c>
      <c r="I2712" s="70">
        <f>G2712+H2712</f>
        <v>192953.60000000001</v>
      </c>
      <c r="J2712" s="67" t="s">
        <v>6994</v>
      </c>
    </row>
    <row r="2713" spans="1:10" x14ac:dyDescent="0.3">
      <c r="A2713" s="68">
        <v>43659</v>
      </c>
      <c r="B2713" s="66" t="s">
        <v>6999</v>
      </c>
      <c r="C2713" s="66" t="s">
        <v>7021</v>
      </c>
      <c r="D2713" s="66">
        <v>75</v>
      </c>
      <c r="E2713" s="67">
        <v>600</v>
      </c>
      <c r="F2713" s="70">
        <v>277.39999999999998</v>
      </c>
      <c r="G2713" s="70">
        <v>166440</v>
      </c>
      <c r="H2713" s="70">
        <f>G2713*18%</f>
        <v>29959.199999999997</v>
      </c>
      <c r="I2713" s="70">
        <f>G2713+H2713</f>
        <v>196399.2</v>
      </c>
      <c r="J2713" s="67" t="s">
        <v>6994</v>
      </c>
    </row>
    <row r="2714" spans="1:10" x14ac:dyDescent="0.3">
      <c r="A2714" s="68">
        <v>43659</v>
      </c>
      <c r="B2714" s="66" t="s">
        <v>6999</v>
      </c>
      <c r="C2714" s="66" t="s">
        <v>7021</v>
      </c>
      <c r="D2714" s="66">
        <v>63</v>
      </c>
      <c r="E2714" s="67">
        <v>1100</v>
      </c>
      <c r="F2714" s="70">
        <v>204.4</v>
      </c>
      <c r="G2714" s="70">
        <v>224840</v>
      </c>
      <c r="H2714" s="70">
        <f>G2714*18%</f>
        <v>40471.199999999997</v>
      </c>
      <c r="I2714" s="70">
        <f>G2714+H2714</f>
        <v>265311.2</v>
      </c>
      <c r="J2714" s="67" t="s">
        <v>6994</v>
      </c>
    </row>
    <row r="2715" spans="1:10" x14ac:dyDescent="0.3">
      <c r="A2715" s="68">
        <v>43659</v>
      </c>
      <c r="B2715" s="66" t="s">
        <v>6999</v>
      </c>
      <c r="C2715" s="66" t="s">
        <v>7021</v>
      </c>
      <c r="D2715" s="66">
        <v>90</v>
      </c>
      <c r="E2715" s="67">
        <v>650</v>
      </c>
      <c r="F2715" s="70">
        <v>386.9</v>
      </c>
      <c r="G2715" s="70">
        <v>251484.99999999997</v>
      </c>
      <c r="H2715" s="70">
        <f>G2715*18%</f>
        <v>45267.299999999996</v>
      </c>
      <c r="I2715" s="70">
        <f>G2715+H2715</f>
        <v>296752.3</v>
      </c>
      <c r="J2715" s="67" t="s">
        <v>6994</v>
      </c>
    </row>
    <row r="2716" spans="1:10" x14ac:dyDescent="0.3">
      <c r="A2716" s="68">
        <v>43659</v>
      </c>
      <c r="B2716" s="66" t="s">
        <v>6999</v>
      </c>
      <c r="C2716" s="66" t="s">
        <v>7021</v>
      </c>
      <c r="D2716" s="66">
        <v>63</v>
      </c>
      <c r="E2716" s="67">
        <v>650</v>
      </c>
      <c r="F2716" s="70">
        <v>204.4</v>
      </c>
      <c r="G2716" s="70">
        <v>132860</v>
      </c>
      <c r="H2716" s="70">
        <f>G2716*18%</f>
        <v>23914.799999999999</v>
      </c>
      <c r="I2716" s="70">
        <f>G2716+H2716</f>
        <v>156774.79999999999</v>
      </c>
      <c r="J2716" s="67" t="s">
        <v>6994</v>
      </c>
    </row>
    <row r="2717" spans="1:10" x14ac:dyDescent="0.3">
      <c r="A2717" s="68">
        <v>43659</v>
      </c>
      <c r="B2717" s="66" t="s">
        <v>6999</v>
      </c>
      <c r="C2717" s="66" t="s">
        <v>7021</v>
      </c>
      <c r="D2717" s="66">
        <v>90</v>
      </c>
      <c r="E2717" s="67">
        <v>650</v>
      </c>
      <c r="F2717" s="70">
        <v>386.9</v>
      </c>
      <c r="G2717" s="70">
        <v>251484.99999999997</v>
      </c>
      <c r="H2717" s="70">
        <f>G2717*18%</f>
        <v>45267.299999999996</v>
      </c>
      <c r="I2717" s="70">
        <f>G2717+H2717</f>
        <v>296752.3</v>
      </c>
      <c r="J2717" s="67" t="s">
        <v>6994</v>
      </c>
    </row>
    <row r="2718" spans="1:10" x14ac:dyDescent="0.3">
      <c r="A2718" s="68">
        <v>43659</v>
      </c>
      <c r="B2718" s="66" t="s">
        <v>6999</v>
      </c>
      <c r="C2718" s="66" t="s">
        <v>7021</v>
      </c>
      <c r="D2718" s="66">
        <v>63</v>
      </c>
      <c r="E2718" s="67">
        <v>650</v>
      </c>
      <c r="F2718" s="70">
        <v>204.4</v>
      </c>
      <c r="G2718" s="70">
        <v>132860</v>
      </c>
      <c r="H2718" s="70">
        <f>G2718*18%</f>
        <v>23914.799999999999</v>
      </c>
      <c r="I2718" s="70">
        <f>G2718+H2718</f>
        <v>156774.79999999999</v>
      </c>
      <c r="J2718" s="67" t="s">
        <v>6994</v>
      </c>
    </row>
    <row r="2719" spans="1:10" x14ac:dyDescent="0.3">
      <c r="A2719" s="68">
        <v>43660</v>
      </c>
      <c r="B2719" s="66" t="s">
        <v>6999</v>
      </c>
      <c r="C2719" s="66" t="s">
        <v>7021</v>
      </c>
      <c r="D2719" s="66">
        <v>110</v>
      </c>
      <c r="E2719" s="67">
        <v>195</v>
      </c>
      <c r="F2719" s="70">
        <v>601</v>
      </c>
      <c r="G2719" s="70">
        <v>117195</v>
      </c>
      <c r="H2719" s="70">
        <f>G2719*18%</f>
        <v>21095.1</v>
      </c>
      <c r="I2719" s="70">
        <f>G2719+H2719</f>
        <v>138290.1</v>
      </c>
      <c r="J2719" s="67" t="s">
        <v>6994</v>
      </c>
    </row>
    <row r="2720" spans="1:10" x14ac:dyDescent="0.3">
      <c r="A2720" s="68">
        <v>43660</v>
      </c>
      <c r="B2720" s="66" t="s">
        <v>6999</v>
      </c>
      <c r="C2720" s="66" t="s">
        <v>7021</v>
      </c>
      <c r="D2720" s="66">
        <v>110</v>
      </c>
      <c r="E2720" s="67">
        <v>212</v>
      </c>
      <c r="F2720" s="70">
        <v>601</v>
      </c>
      <c r="G2720" s="70">
        <v>127412</v>
      </c>
      <c r="H2720" s="70">
        <f>G2720*18%</f>
        <v>22934.16</v>
      </c>
      <c r="I2720" s="70">
        <f>G2720+H2720</f>
        <v>150346.16</v>
      </c>
      <c r="J2720" s="67" t="s">
        <v>6994</v>
      </c>
    </row>
    <row r="2721" spans="1:10" x14ac:dyDescent="0.3">
      <c r="A2721" s="68">
        <v>43660</v>
      </c>
      <c r="B2721" s="66" t="s">
        <v>6999</v>
      </c>
      <c r="C2721" s="66" t="s">
        <v>7021</v>
      </c>
      <c r="D2721" s="66">
        <v>90</v>
      </c>
      <c r="E2721" s="67">
        <v>407</v>
      </c>
      <c r="F2721" s="70">
        <v>416</v>
      </c>
      <c r="G2721" s="70">
        <v>169312</v>
      </c>
      <c r="H2721" s="70">
        <f>G2721*18%</f>
        <v>30476.16</v>
      </c>
      <c r="I2721" s="70">
        <f>G2721+H2721</f>
        <v>199788.16</v>
      </c>
      <c r="J2721" s="67" t="s">
        <v>6994</v>
      </c>
    </row>
    <row r="2722" spans="1:10" x14ac:dyDescent="0.3">
      <c r="A2722" s="68">
        <v>43660</v>
      </c>
      <c r="B2722" s="66" t="s">
        <v>6999</v>
      </c>
      <c r="C2722" s="66" t="s">
        <v>7021</v>
      </c>
      <c r="D2722" s="66">
        <v>75</v>
      </c>
      <c r="E2722" s="67">
        <v>31</v>
      </c>
      <c r="F2722" s="70">
        <v>285</v>
      </c>
      <c r="G2722" s="70">
        <v>8835</v>
      </c>
      <c r="H2722" s="70">
        <f>G2722*18%</f>
        <v>1590.3</v>
      </c>
      <c r="I2722" s="70">
        <f>G2722+H2722</f>
        <v>10425.299999999999</v>
      </c>
      <c r="J2722" s="67" t="s">
        <v>6994</v>
      </c>
    </row>
    <row r="2723" spans="1:10" x14ac:dyDescent="0.3">
      <c r="A2723" s="68">
        <v>43661</v>
      </c>
      <c r="B2723" s="66" t="s">
        <v>7000</v>
      </c>
      <c r="C2723" s="66" t="s">
        <v>7023</v>
      </c>
      <c r="D2723" s="66">
        <v>63</v>
      </c>
      <c r="E2723" s="67">
        <v>7800</v>
      </c>
      <c r="F2723" s="70">
        <v>17</v>
      </c>
      <c r="G2723" s="70">
        <v>132600</v>
      </c>
      <c r="H2723" s="70">
        <f>G2723*18%</f>
        <v>23868</v>
      </c>
      <c r="I2723" s="70">
        <f>G2723+H2723</f>
        <v>156468</v>
      </c>
      <c r="J2723" s="67" t="s">
        <v>6994</v>
      </c>
    </row>
    <row r="2724" spans="1:10" x14ac:dyDescent="0.3">
      <c r="A2724" s="68">
        <v>43661</v>
      </c>
      <c r="B2724" s="66" t="s">
        <v>7000</v>
      </c>
      <c r="C2724" s="66" t="s">
        <v>7023</v>
      </c>
      <c r="D2724" s="66">
        <v>63</v>
      </c>
      <c r="E2724" s="67">
        <v>15470</v>
      </c>
      <c r="F2724" s="70">
        <v>17</v>
      </c>
      <c r="G2724" s="70">
        <v>262990</v>
      </c>
      <c r="H2724" s="70">
        <f>G2724*18%</f>
        <v>47338.2</v>
      </c>
      <c r="I2724" s="70">
        <f>G2724+H2724</f>
        <v>310328.2</v>
      </c>
      <c r="J2724" s="67" t="s">
        <v>6994</v>
      </c>
    </row>
    <row r="2725" spans="1:10" x14ac:dyDescent="0.3">
      <c r="A2725" s="68">
        <v>43661</v>
      </c>
      <c r="B2725" s="66" t="s">
        <v>7001</v>
      </c>
      <c r="C2725" s="66" t="s">
        <v>7021</v>
      </c>
      <c r="D2725" s="66">
        <v>40</v>
      </c>
      <c r="E2725" s="67">
        <v>800</v>
      </c>
      <c r="F2725" s="70">
        <v>130</v>
      </c>
      <c r="G2725" s="70">
        <v>104000</v>
      </c>
      <c r="H2725" s="70">
        <f>G2725*18%</f>
        <v>18720</v>
      </c>
      <c r="I2725" s="70">
        <f>G2725+H2725</f>
        <v>122720</v>
      </c>
      <c r="J2725" s="67" t="s">
        <v>6994</v>
      </c>
    </row>
    <row r="2726" spans="1:10" x14ac:dyDescent="0.3">
      <c r="A2726" s="68">
        <v>43661</v>
      </c>
      <c r="B2726" s="66" t="s">
        <v>7002</v>
      </c>
      <c r="C2726" s="66" t="s">
        <v>7022</v>
      </c>
      <c r="D2726" s="66">
        <v>48</v>
      </c>
      <c r="E2726" s="67">
        <v>1260</v>
      </c>
      <c r="F2726" s="70">
        <v>277</v>
      </c>
      <c r="G2726" s="70">
        <v>349020</v>
      </c>
      <c r="H2726" s="70">
        <f>G2726*18%</f>
        <v>62823.6</v>
      </c>
      <c r="I2726" s="70">
        <f>G2726+H2726</f>
        <v>411843.6</v>
      </c>
      <c r="J2726" s="67" t="s">
        <v>6994</v>
      </c>
    </row>
    <row r="2727" spans="1:10" x14ac:dyDescent="0.3">
      <c r="A2727" s="68">
        <v>43662</v>
      </c>
      <c r="B2727" s="66" t="s">
        <v>7005</v>
      </c>
      <c r="C2727" s="66" t="s">
        <v>7022</v>
      </c>
      <c r="D2727" s="66">
        <v>75</v>
      </c>
      <c r="E2727" s="67">
        <v>7200</v>
      </c>
      <c r="F2727" s="70">
        <v>14</v>
      </c>
      <c r="G2727" s="70">
        <v>100800</v>
      </c>
      <c r="H2727" s="70">
        <f>G2727*18%</f>
        <v>18144</v>
      </c>
      <c r="I2727" s="70">
        <f>G2727+H2727</f>
        <v>118944</v>
      </c>
      <c r="J2727" s="67" t="s">
        <v>6994</v>
      </c>
    </row>
    <row r="2728" spans="1:10" x14ac:dyDescent="0.3">
      <c r="A2728" s="68">
        <v>43662</v>
      </c>
      <c r="B2728" s="66" t="s">
        <v>7000</v>
      </c>
      <c r="C2728" s="66" t="s">
        <v>7023</v>
      </c>
      <c r="D2728" s="66">
        <v>63</v>
      </c>
      <c r="E2728" s="67">
        <v>7995</v>
      </c>
      <c r="F2728" s="70">
        <v>17</v>
      </c>
      <c r="G2728" s="70">
        <v>135915</v>
      </c>
      <c r="H2728" s="70">
        <f>G2728*18%</f>
        <v>24464.7</v>
      </c>
      <c r="I2728" s="70">
        <f>G2728+H2728</f>
        <v>160379.70000000001</v>
      </c>
      <c r="J2728" s="67" t="s">
        <v>6994</v>
      </c>
    </row>
    <row r="2729" spans="1:10" x14ac:dyDescent="0.3">
      <c r="A2729" s="68">
        <v>43662</v>
      </c>
      <c r="B2729" s="66" t="s">
        <v>6999</v>
      </c>
      <c r="C2729" s="66" t="s">
        <v>7021</v>
      </c>
      <c r="D2729" s="66">
        <v>75</v>
      </c>
      <c r="E2729" s="67">
        <v>1000</v>
      </c>
      <c r="F2729" s="70">
        <v>277.39999999999998</v>
      </c>
      <c r="G2729" s="70">
        <v>277400</v>
      </c>
      <c r="H2729" s="70">
        <f>G2729*18%</f>
        <v>49932</v>
      </c>
      <c r="I2729" s="70">
        <f>G2729+H2729</f>
        <v>327332</v>
      </c>
      <c r="J2729" s="67" t="s">
        <v>6994</v>
      </c>
    </row>
    <row r="2730" spans="1:10" x14ac:dyDescent="0.3">
      <c r="A2730" s="68">
        <v>43662</v>
      </c>
      <c r="B2730" s="66" t="s">
        <v>6999</v>
      </c>
      <c r="C2730" s="66" t="s">
        <v>7021</v>
      </c>
      <c r="D2730" s="66">
        <v>63</v>
      </c>
      <c r="E2730" s="67">
        <v>1000</v>
      </c>
      <c r="F2730" s="70">
        <v>204.4</v>
      </c>
      <c r="G2730" s="70">
        <v>204400</v>
      </c>
      <c r="H2730" s="70">
        <f>G2730*18%</f>
        <v>36792</v>
      </c>
      <c r="I2730" s="70">
        <f>G2730+H2730</f>
        <v>241192</v>
      </c>
      <c r="J2730" s="67" t="s">
        <v>6994</v>
      </c>
    </row>
    <row r="2731" spans="1:10" x14ac:dyDescent="0.3">
      <c r="A2731" s="68">
        <v>43662</v>
      </c>
      <c r="B2731" s="66" t="s">
        <v>7003</v>
      </c>
      <c r="C2731" s="66" t="s">
        <v>7033</v>
      </c>
      <c r="D2731" s="66">
        <v>75</v>
      </c>
      <c r="E2731" s="67">
        <v>3200</v>
      </c>
      <c r="F2731" s="70">
        <v>12</v>
      </c>
      <c r="G2731" s="70">
        <v>38400</v>
      </c>
      <c r="H2731" s="70">
        <f>G2731*18%</f>
        <v>6912</v>
      </c>
      <c r="I2731" s="70">
        <f>G2731+H2731</f>
        <v>45312</v>
      </c>
      <c r="J2731" s="67" t="s">
        <v>6994</v>
      </c>
    </row>
    <row r="2732" spans="1:10" x14ac:dyDescent="0.3">
      <c r="A2732" s="68">
        <v>43662</v>
      </c>
      <c r="B2732" s="66" t="s">
        <v>7001</v>
      </c>
      <c r="C2732" s="66" t="s">
        <v>7021</v>
      </c>
      <c r="D2732" s="66">
        <v>110</v>
      </c>
      <c r="E2732" s="67">
        <v>100</v>
      </c>
      <c r="F2732" s="70">
        <v>576.70000000000005</v>
      </c>
      <c r="G2732" s="70">
        <v>57670.000000000007</v>
      </c>
      <c r="H2732" s="70">
        <f>G2732*18%</f>
        <v>10380.6</v>
      </c>
      <c r="I2732" s="70">
        <f>G2732+H2732</f>
        <v>68050.600000000006</v>
      </c>
      <c r="J2732" s="67" t="s">
        <v>6994</v>
      </c>
    </row>
    <row r="2733" spans="1:10" x14ac:dyDescent="0.3">
      <c r="A2733" s="68">
        <v>43662</v>
      </c>
      <c r="B2733" s="66" t="s">
        <v>6999</v>
      </c>
      <c r="C2733" s="66" t="s">
        <v>7021</v>
      </c>
      <c r="D2733" s="66">
        <v>90</v>
      </c>
      <c r="E2733" s="67">
        <v>200</v>
      </c>
      <c r="F2733" s="70">
        <v>386.9</v>
      </c>
      <c r="G2733" s="70">
        <v>77380</v>
      </c>
      <c r="H2733" s="70">
        <f>G2733*18%</f>
        <v>13928.4</v>
      </c>
      <c r="I2733" s="70">
        <f>G2733+H2733</f>
        <v>91308.4</v>
      </c>
      <c r="J2733" s="67" t="s">
        <v>6994</v>
      </c>
    </row>
    <row r="2734" spans="1:10" x14ac:dyDescent="0.3">
      <c r="A2734" s="68">
        <v>43662</v>
      </c>
      <c r="B2734" s="66" t="s">
        <v>6999</v>
      </c>
      <c r="C2734" s="66" t="s">
        <v>7021</v>
      </c>
      <c r="D2734" s="66">
        <v>75</v>
      </c>
      <c r="E2734" s="67">
        <v>500</v>
      </c>
      <c r="F2734" s="70">
        <v>277.39999999999998</v>
      </c>
      <c r="G2734" s="70">
        <v>138700</v>
      </c>
      <c r="H2734" s="70">
        <f>G2734*18%</f>
        <v>24966</v>
      </c>
      <c r="I2734" s="70">
        <f>G2734+H2734</f>
        <v>163666</v>
      </c>
      <c r="J2734" s="67" t="s">
        <v>6994</v>
      </c>
    </row>
    <row r="2735" spans="1:10" x14ac:dyDescent="0.3">
      <c r="A2735" s="68">
        <v>43662</v>
      </c>
      <c r="B2735" s="66" t="s">
        <v>6999</v>
      </c>
      <c r="C2735" s="66" t="s">
        <v>7021</v>
      </c>
      <c r="D2735" s="66">
        <v>63</v>
      </c>
      <c r="E2735" s="67">
        <v>500</v>
      </c>
      <c r="F2735" s="70">
        <v>204.4</v>
      </c>
      <c r="G2735" s="70">
        <v>102200</v>
      </c>
      <c r="H2735" s="70">
        <f>G2735*18%</f>
        <v>18396</v>
      </c>
      <c r="I2735" s="70">
        <f>G2735+H2735</f>
        <v>120596</v>
      </c>
      <c r="J2735" s="67" t="s">
        <v>6994</v>
      </c>
    </row>
    <row r="2736" spans="1:10" x14ac:dyDescent="0.3">
      <c r="A2736" s="68">
        <v>43662</v>
      </c>
      <c r="B2736" s="66" t="s">
        <v>6999</v>
      </c>
      <c r="C2736" s="66" t="s">
        <v>7021</v>
      </c>
      <c r="D2736" s="66">
        <v>63</v>
      </c>
      <c r="E2736" s="67">
        <v>500</v>
      </c>
      <c r="F2736" s="70">
        <v>204.4</v>
      </c>
      <c r="G2736" s="70">
        <v>102200</v>
      </c>
      <c r="H2736" s="70">
        <f>G2736*18%</f>
        <v>18396</v>
      </c>
      <c r="I2736" s="70">
        <f>G2736+H2736</f>
        <v>120596</v>
      </c>
      <c r="J2736" s="67" t="s">
        <v>6994</v>
      </c>
    </row>
    <row r="2737" spans="1:10" x14ac:dyDescent="0.3">
      <c r="A2737" s="68">
        <v>43662</v>
      </c>
      <c r="B2737" s="66" t="s">
        <v>7002</v>
      </c>
      <c r="C2737" s="66" t="s">
        <v>7022</v>
      </c>
      <c r="D2737" s="66">
        <v>75</v>
      </c>
      <c r="E2737" s="67">
        <v>22920</v>
      </c>
      <c r="F2737" s="70">
        <v>9</v>
      </c>
      <c r="G2737" s="70">
        <v>206280</v>
      </c>
      <c r="H2737" s="70">
        <f>G2737*18%</f>
        <v>37130.400000000001</v>
      </c>
      <c r="I2737" s="70">
        <f>G2737+H2737</f>
        <v>243410.4</v>
      </c>
      <c r="J2737" s="67" t="s">
        <v>6994</v>
      </c>
    </row>
    <row r="2738" spans="1:10" x14ac:dyDescent="0.3">
      <c r="A2738" s="68">
        <v>43663</v>
      </c>
      <c r="B2738" s="66" t="s">
        <v>6999</v>
      </c>
      <c r="C2738" s="66" t="s">
        <v>7021</v>
      </c>
      <c r="D2738" s="66">
        <v>90</v>
      </c>
      <c r="E2738" s="67">
        <v>650</v>
      </c>
      <c r="F2738" s="70">
        <v>386.9</v>
      </c>
      <c r="G2738" s="70">
        <v>251484.99999999997</v>
      </c>
      <c r="H2738" s="70">
        <f>G2738*18%</f>
        <v>45267.299999999996</v>
      </c>
      <c r="I2738" s="70">
        <f>G2738+H2738</f>
        <v>296752.3</v>
      </c>
      <c r="J2738" s="67" t="s">
        <v>6994</v>
      </c>
    </row>
    <row r="2739" spans="1:10" x14ac:dyDescent="0.3">
      <c r="A2739" s="68">
        <v>43663</v>
      </c>
      <c r="B2739" s="66" t="s">
        <v>6999</v>
      </c>
      <c r="C2739" s="66" t="s">
        <v>7021</v>
      </c>
      <c r="D2739" s="66">
        <v>75</v>
      </c>
      <c r="E2739" s="67">
        <v>650</v>
      </c>
      <c r="F2739" s="70">
        <v>277.39999999999998</v>
      </c>
      <c r="G2739" s="70">
        <v>180309.99999999997</v>
      </c>
      <c r="H2739" s="70">
        <f>G2739*18%</f>
        <v>32455.799999999992</v>
      </c>
      <c r="I2739" s="70">
        <f>G2739+H2739</f>
        <v>212765.79999999996</v>
      </c>
      <c r="J2739" s="67" t="s">
        <v>6994</v>
      </c>
    </row>
    <row r="2740" spans="1:10" x14ac:dyDescent="0.3">
      <c r="A2740" s="68">
        <v>43664</v>
      </c>
      <c r="B2740" s="66" t="s">
        <v>7005</v>
      </c>
      <c r="C2740" s="66" t="s">
        <v>7022</v>
      </c>
      <c r="D2740" s="66">
        <v>75</v>
      </c>
      <c r="E2740" s="67">
        <v>3520</v>
      </c>
      <c r="F2740" s="70">
        <v>14</v>
      </c>
      <c r="G2740" s="70">
        <v>49280</v>
      </c>
      <c r="H2740" s="70">
        <f>G2740*18%</f>
        <v>8870.4</v>
      </c>
      <c r="I2740" s="70">
        <f>G2740+H2740</f>
        <v>58150.400000000001</v>
      </c>
      <c r="J2740" s="67" t="s">
        <v>6994</v>
      </c>
    </row>
    <row r="2741" spans="1:10" x14ac:dyDescent="0.3">
      <c r="A2741" s="68">
        <v>43664</v>
      </c>
      <c r="B2741" s="66" t="s">
        <v>7000</v>
      </c>
      <c r="C2741" s="66" t="s">
        <v>7023</v>
      </c>
      <c r="D2741" s="66">
        <v>63</v>
      </c>
      <c r="E2741" s="67">
        <v>3445</v>
      </c>
      <c r="F2741" s="70">
        <v>17</v>
      </c>
      <c r="G2741" s="70">
        <v>58565</v>
      </c>
      <c r="H2741" s="70">
        <f>G2741*18%</f>
        <v>10541.699999999999</v>
      </c>
      <c r="I2741" s="70">
        <f>G2741+H2741</f>
        <v>69106.7</v>
      </c>
      <c r="J2741" s="67" t="s">
        <v>6994</v>
      </c>
    </row>
    <row r="2742" spans="1:10" x14ac:dyDescent="0.3">
      <c r="A2742" s="68">
        <v>43664</v>
      </c>
      <c r="B2742" s="66" t="s">
        <v>7001</v>
      </c>
      <c r="C2742" s="66" t="s">
        <v>7021</v>
      </c>
      <c r="D2742" s="66">
        <v>40</v>
      </c>
      <c r="E2742" s="67">
        <v>600</v>
      </c>
      <c r="F2742" s="70">
        <v>130</v>
      </c>
      <c r="G2742" s="70">
        <v>78000</v>
      </c>
      <c r="H2742" s="70">
        <f>G2742*18%</f>
        <v>14040</v>
      </c>
      <c r="I2742" s="70">
        <f>G2742+H2742</f>
        <v>92040</v>
      </c>
      <c r="J2742" s="67" t="s">
        <v>7009</v>
      </c>
    </row>
    <row r="2743" spans="1:10" x14ac:dyDescent="0.3">
      <c r="A2743" s="68">
        <v>43664</v>
      </c>
      <c r="B2743" s="66" t="s">
        <v>7001</v>
      </c>
      <c r="C2743" s="66" t="s">
        <v>7021</v>
      </c>
      <c r="D2743" s="66">
        <v>40</v>
      </c>
      <c r="E2743" s="67">
        <v>50</v>
      </c>
      <c r="F2743" s="70">
        <v>130</v>
      </c>
      <c r="G2743" s="70">
        <v>6500</v>
      </c>
      <c r="H2743" s="70">
        <f>G2743*18%</f>
        <v>1170</v>
      </c>
      <c r="I2743" s="70">
        <f>G2743+H2743</f>
        <v>7670</v>
      </c>
      <c r="J2743" s="67" t="s">
        <v>6994</v>
      </c>
    </row>
    <row r="2744" spans="1:10" x14ac:dyDescent="0.3">
      <c r="A2744" s="68">
        <v>43664</v>
      </c>
      <c r="B2744" s="66" t="s">
        <v>7001</v>
      </c>
      <c r="C2744" s="66" t="s">
        <v>7021</v>
      </c>
      <c r="D2744" s="66">
        <v>40</v>
      </c>
      <c r="E2744" s="67">
        <v>133</v>
      </c>
      <c r="F2744" s="70">
        <v>130</v>
      </c>
      <c r="G2744" s="70">
        <v>17290</v>
      </c>
      <c r="H2744" s="70">
        <f>G2744*18%</f>
        <v>3112.2</v>
      </c>
      <c r="I2744" s="70">
        <f>G2744+H2744</f>
        <v>20402.2</v>
      </c>
      <c r="J2744" s="67" t="s">
        <v>6994</v>
      </c>
    </row>
    <row r="2745" spans="1:10" x14ac:dyDescent="0.3">
      <c r="A2745" s="68">
        <v>43664</v>
      </c>
      <c r="B2745" s="66" t="s">
        <v>6999</v>
      </c>
      <c r="C2745" s="66" t="s">
        <v>7021</v>
      </c>
      <c r="D2745" s="66">
        <v>75</v>
      </c>
      <c r="E2745" s="67">
        <v>1000</v>
      </c>
      <c r="F2745" s="70">
        <v>277.39999999999998</v>
      </c>
      <c r="G2745" s="70">
        <v>277400</v>
      </c>
      <c r="H2745" s="70">
        <f>G2745*18%</f>
        <v>49932</v>
      </c>
      <c r="I2745" s="70">
        <f>G2745+H2745</f>
        <v>327332</v>
      </c>
      <c r="J2745" s="67" t="s">
        <v>6994</v>
      </c>
    </row>
    <row r="2746" spans="1:10" x14ac:dyDescent="0.3">
      <c r="A2746" s="68">
        <v>43664</v>
      </c>
      <c r="B2746" s="66" t="s">
        <v>6999</v>
      </c>
      <c r="C2746" s="66" t="s">
        <v>7021</v>
      </c>
      <c r="D2746" s="66">
        <v>63</v>
      </c>
      <c r="E2746" s="67">
        <v>1000</v>
      </c>
      <c r="F2746" s="70">
        <v>204.4</v>
      </c>
      <c r="G2746" s="70">
        <v>204400</v>
      </c>
      <c r="H2746" s="70">
        <f>G2746*18%</f>
        <v>36792</v>
      </c>
      <c r="I2746" s="70">
        <f>G2746+H2746</f>
        <v>241192</v>
      </c>
      <c r="J2746" s="67" t="s">
        <v>6994</v>
      </c>
    </row>
    <row r="2747" spans="1:10" x14ac:dyDescent="0.3">
      <c r="A2747" s="68">
        <v>43664</v>
      </c>
      <c r="B2747" s="66" t="s">
        <v>6999</v>
      </c>
      <c r="C2747" s="66" t="s">
        <v>7021</v>
      </c>
      <c r="D2747" s="66">
        <v>90</v>
      </c>
      <c r="E2747" s="67">
        <v>650</v>
      </c>
      <c r="F2747" s="70">
        <v>386.9</v>
      </c>
      <c r="G2747" s="70">
        <v>251484.99999999997</v>
      </c>
      <c r="H2747" s="70">
        <f>G2747*18%</f>
        <v>45267.299999999996</v>
      </c>
      <c r="I2747" s="70">
        <f>G2747+H2747</f>
        <v>296752.3</v>
      </c>
      <c r="J2747" s="67" t="s">
        <v>6994</v>
      </c>
    </row>
    <row r="2748" spans="1:10" x14ac:dyDescent="0.3">
      <c r="A2748" s="68">
        <v>43664</v>
      </c>
      <c r="B2748" s="66" t="s">
        <v>6999</v>
      </c>
      <c r="C2748" s="66" t="s">
        <v>7021</v>
      </c>
      <c r="D2748" s="66">
        <v>75</v>
      </c>
      <c r="E2748" s="67">
        <v>650</v>
      </c>
      <c r="F2748" s="70">
        <v>277.39999999999998</v>
      </c>
      <c r="G2748" s="70">
        <v>180309.99999999997</v>
      </c>
      <c r="H2748" s="70">
        <f>G2748*18%</f>
        <v>32455.799999999992</v>
      </c>
      <c r="I2748" s="70">
        <f>G2748+H2748</f>
        <v>212765.79999999996</v>
      </c>
      <c r="J2748" s="67" t="s">
        <v>6994</v>
      </c>
    </row>
    <row r="2749" spans="1:10" x14ac:dyDescent="0.3">
      <c r="A2749" s="68">
        <v>43664</v>
      </c>
      <c r="B2749" s="66" t="s">
        <v>6999</v>
      </c>
      <c r="C2749" s="66" t="s">
        <v>7021</v>
      </c>
      <c r="D2749" s="66">
        <v>63</v>
      </c>
      <c r="E2749" s="67">
        <v>650</v>
      </c>
      <c r="F2749" s="70">
        <v>204.4</v>
      </c>
      <c r="G2749" s="70">
        <v>132860</v>
      </c>
      <c r="H2749" s="70">
        <f>G2749*18%</f>
        <v>23914.799999999999</v>
      </c>
      <c r="I2749" s="70">
        <f>G2749+H2749</f>
        <v>156774.79999999999</v>
      </c>
      <c r="J2749" s="67" t="s">
        <v>6994</v>
      </c>
    </row>
    <row r="2750" spans="1:10" x14ac:dyDescent="0.3">
      <c r="A2750" s="68">
        <v>43664</v>
      </c>
      <c r="B2750" s="66" t="s">
        <v>7003</v>
      </c>
      <c r="C2750" s="66" t="s">
        <v>7033</v>
      </c>
      <c r="D2750" s="66">
        <v>75</v>
      </c>
      <c r="E2750" s="67">
        <v>4200</v>
      </c>
      <c r="F2750" s="70">
        <v>12</v>
      </c>
      <c r="G2750" s="70">
        <v>50400</v>
      </c>
      <c r="H2750" s="70">
        <f>G2750*18%</f>
        <v>9072</v>
      </c>
      <c r="I2750" s="70">
        <f>G2750+H2750</f>
        <v>59472</v>
      </c>
      <c r="J2750" s="67" t="s">
        <v>6994</v>
      </c>
    </row>
    <row r="2751" spans="1:10" x14ac:dyDescent="0.3">
      <c r="A2751" s="68">
        <v>43664</v>
      </c>
      <c r="B2751" s="66" t="s">
        <v>6999</v>
      </c>
      <c r="C2751" s="66" t="s">
        <v>7021</v>
      </c>
      <c r="D2751" s="66">
        <v>90</v>
      </c>
      <c r="E2751" s="67">
        <v>650</v>
      </c>
      <c r="F2751" s="70">
        <v>386.9</v>
      </c>
      <c r="G2751" s="70">
        <v>251484.99999999997</v>
      </c>
      <c r="H2751" s="70">
        <f>G2751*18%</f>
        <v>45267.299999999996</v>
      </c>
      <c r="I2751" s="70">
        <f>G2751+H2751</f>
        <v>296752.3</v>
      </c>
      <c r="J2751" s="67" t="s">
        <v>6994</v>
      </c>
    </row>
    <row r="2752" spans="1:10" x14ac:dyDescent="0.3">
      <c r="A2752" s="68">
        <v>43664</v>
      </c>
      <c r="B2752" s="66" t="s">
        <v>6999</v>
      </c>
      <c r="C2752" s="66" t="s">
        <v>7021</v>
      </c>
      <c r="D2752" s="66">
        <v>75</v>
      </c>
      <c r="E2752" s="67">
        <v>650</v>
      </c>
      <c r="F2752" s="70">
        <v>277.39999999999998</v>
      </c>
      <c r="G2752" s="70">
        <v>180309.99999999997</v>
      </c>
      <c r="H2752" s="70">
        <f>G2752*18%</f>
        <v>32455.799999999992</v>
      </c>
      <c r="I2752" s="70">
        <f>G2752+H2752</f>
        <v>212765.79999999996</v>
      </c>
      <c r="J2752" s="67" t="s">
        <v>6994</v>
      </c>
    </row>
    <row r="2753" spans="1:10" x14ac:dyDescent="0.3">
      <c r="A2753" s="68">
        <v>43664</v>
      </c>
      <c r="B2753" s="66" t="s">
        <v>7001</v>
      </c>
      <c r="C2753" s="66" t="s">
        <v>7021</v>
      </c>
      <c r="D2753" s="66">
        <v>110</v>
      </c>
      <c r="E2753" s="67">
        <v>400</v>
      </c>
      <c r="F2753" s="70">
        <v>576.70000000000005</v>
      </c>
      <c r="G2753" s="70">
        <v>230680.00000000003</v>
      </c>
      <c r="H2753" s="70">
        <f>G2753*18%</f>
        <v>41522.400000000001</v>
      </c>
      <c r="I2753" s="70">
        <f>G2753+H2753</f>
        <v>272202.40000000002</v>
      </c>
      <c r="J2753" s="67" t="s">
        <v>6994</v>
      </c>
    </row>
    <row r="2754" spans="1:10" x14ac:dyDescent="0.3">
      <c r="A2754" s="68">
        <v>43664</v>
      </c>
      <c r="B2754" s="66" t="s">
        <v>6999</v>
      </c>
      <c r="C2754" s="66" t="s">
        <v>7021</v>
      </c>
      <c r="D2754" s="66">
        <v>90</v>
      </c>
      <c r="E2754" s="67">
        <v>400</v>
      </c>
      <c r="F2754" s="70">
        <v>386.9</v>
      </c>
      <c r="G2754" s="70">
        <v>154760</v>
      </c>
      <c r="H2754" s="70">
        <f>G2754*18%</f>
        <v>27856.799999999999</v>
      </c>
      <c r="I2754" s="70">
        <f>G2754+H2754</f>
        <v>182616.8</v>
      </c>
      <c r="J2754" s="67" t="s">
        <v>6994</v>
      </c>
    </row>
    <row r="2755" spans="1:10" x14ac:dyDescent="0.3">
      <c r="A2755" s="68">
        <v>43664</v>
      </c>
      <c r="B2755" s="66" t="s">
        <v>6999</v>
      </c>
      <c r="C2755" s="66" t="s">
        <v>7021</v>
      </c>
      <c r="D2755" s="66">
        <v>75</v>
      </c>
      <c r="E2755" s="67">
        <v>400</v>
      </c>
      <c r="F2755" s="70">
        <v>277.39999999999998</v>
      </c>
      <c r="G2755" s="70">
        <v>110959.99999999999</v>
      </c>
      <c r="H2755" s="70">
        <f>G2755*18%</f>
        <v>19972.799999999996</v>
      </c>
      <c r="I2755" s="70">
        <f>G2755+H2755</f>
        <v>130932.79999999999</v>
      </c>
      <c r="J2755" s="67" t="s">
        <v>6994</v>
      </c>
    </row>
    <row r="2756" spans="1:10" x14ac:dyDescent="0.3">
      <c r="A2756" s="68">
        <v>43664</v>
      </c>
      <c r="B2756" s="66" t="s">
        <v>7001</v>
      </c>
      <c r="C2756" s="66" t="s">
        <v>7021</v>
      </c>
      <c r="D2756" s="66">
        <v>40</v>
      </c>
      <c r="E2756" s="67">
        <v>1100</v>
      </c>
      <c r="F2756" s="70">
        <v>130</v>
      </c>
      <c r="G2756" s="70">
        <v>143000</v>
      </c>
      <c r="H2756" s="70">
        <f>G2756*18%</f>
        <v>25740</v>
      </c>
      <c r="I2756" s="70">
        <f>G2756+H2756</f>
        <v>168740</v>
      </c>
      <c r="J2756" s="67" t="s">
        <v>6994</v>
      </c>
    </row>
    <row r="2757" spans="1:10" x14ac:dyDescent="0.3">
      <c r="A2757" s="68">
        <v>43664</v>
      </c>
      <c r="B2757" s="66" t="s">
        <v>7002</v>
      </c>
      <c r="C2757" s="66" t="s">
        <v>7022</v>
      </c>
      <c r="D2757" s="66">
        <v>75</v>
      </c>
      <c r="E2757" s="67">
        <v>2520</v>
      </c>
      <c r="F2757" s="70">
        <v>9</v>
      </c>
      <c r="G2757" s="70">
        <v>22680</v>
      </c>
      <c r="H2757" s="70">
        <f>G2757*18%</f>
        <v>4082.3999999999996</v>
      </c>
      <c r="I2757" s="70">
        <f>G2757+H2757</f>
        <v>26762.400000000001</v>
      </c>
      <c r="J2757" s="67" t="s">
        <v>6994</v>
      </c>
    </row>
    <row r="2758" spans="1:10" x14ac:dyDescent="0.3">
      <c r="A2758" s="68">
        <v>43665</v>
      </c>
      <c r="B2758" s="66" t="s">
        <v>7005</v>
      </c>
      <c r="C2758" s="66" t="s">
        <v>7022</v>
      </c>
      <c r="D2758" s="66">
        <v>63</v>
      </c>
      <c r="E2758" s="67">
        <v>960</v>
      </c>
      <c r="F2758" s="70">
        <v>10</v>
      </c>
      <c r="G2758" s="70">
        <v>9600</v>
      </c>
      <c r="H2758" s="70">
        <f>G2758*18%</f>
        <v>1728</v>
      </c>
      <c r="I2758" s="70">
        <f>G2758+H2758</f>
        <v>11328</v>
      </c>
      <c r="J2758" s="67" t="s">
        <v>7014</v>
      </c>
    </row>
    <row r="2759" spans="1:10" x14ac:dyDescent="0.3">
      <c r="A2759" s="68">
        <v>43665</v>
      </c>
      <c r="B2759" s="66" t="s">
        <v>7005</v>
      </c>
      <c r="C2759" s="66" t="s">
        <v>7022</v>
      </c>
      <c r="D2759" s="66">
        <v>75</v>
      </c>
      <c r="E2759" s="67">
        <v>160</v>
      </c>
      <c r="F2759" s="70">
        <v>14</v>
      </c>
      <c r="G2759" s="70">
        <v>2240</v>
      </c>
      <c r="H2759" s="70">
        <f>G2759*18%</f>
        <v>403.2</v>
      </c>
      <c r="I2759" s="70">
        <f>G2759+H2759</f>
        <v>2643.2</v>
      </c>
      <c r="J2759" s="67" t="s">
        <v>7014</v>
      </c>
    </row>
    <row r="2760" spans="1:10" x14ac:dyDescent="0.3">
      <c r="A2760" s="68">
        <v>43665</v>
      </c>
      <c r="B2760" s="66" t="s">
        <v>7005</v>
      </c>
      <c r="C2760" s="66" t="s">
        <v>7022</v>
      </c>
      <c r="D2760" s="66">
        <v>63</v>
      </c>
      <c r="E2760" s="67">
        <v>3960</v>
      </c>
      <c r="F2760" s="70">
        <v>10</v>
      </c>
      <c r="G2760" s="70">
        <v>39600</v>
      </c>
      <c r="H2760" s="70">
        <f>G2760*18%</f>
        <v>7128</v>
      </c>
      <c r="I2760" s="70">
        <f>G2760+H2760</f>
        <v>46728</v>
      </c>
      <c r="J2760" s="67" t="s">
        <v>6997</v>
      </c>
    </row>
    <row r="2761" spans="1:10" x14ac:dyDescent="0.3">
      <c r="A2761" s="68">
        <v>43665</v>
      </c>
      <c r="B2761" s="66" t="s">
        <v>7005</v>
      </c>
      <c r="C2761" s="66" t="s">
        <v>7022</v>
      </c>
      <c r="D2761" s="66">
        <v>75</v>
      </c>
      <c r="E2761" s="67">
        <v>800</v>
      </c>
      <c r="F2761" s="70">
        <v>14</v>
      </c>
      <c r="G2761" s="70">
        <v>11200</v>
      </c>
      <c r="H2761" s="70">
        <f>G2761*18%</f>
        <v>2016</v>
      </c>
      <c r="I2761" s="70">
        <f>G2761+H2761</f>
        <v>13216</v>
      </c>
      <c r="J2761" s="67" t="s">
        <v>6997</v>
      </c>
    </row>
    <row r="2762" spans="1:10" x14ac:dyDescent="0.3">
      <c r="A2762" s="68">
        <v>43665</v>
      </c>
      <c r="B2762" s="66" t="s">
        <v>7005</v>
      </c>
      <c r="C2762" s="66" t="s">
        <v>7022</v>
      </c>
      <c r="D2762" s="66">
        <v>63</v>
      </c>
      <c r="E2762" s="67">
        <v>600</v>
      </c>
      <c r="F2762" s="70">
        <v>10</v>
      </c>
      <c r="G2762" s="70">
        <v>6000</v>
      </c>
      <c r="H2762" s="70">
        <f>G2762*18%</f>
        <v>1080</v>
      </c>
      <c r="I2762" s="70">
        <f>G2762+H2762</f>
        <v>7080</v>
      </c>
      <c r="J2762" s="67" t="s">
        <v>6997</v>
      </c>
    </row>
    <row r="2763" spans="1:10" x14ac:dyDescent="0.3">
      <c r="A2763" s="68">
        <v>43665</v>
      </c>
      <c r="B2763" s="66" t="s">
        <v>7000</v>
      </c>
      <c r="C2763" s="66" t="s">
        <v>7023</v>
      </c>
      <c r="D2763" s="66">
        <v>63</v>
      </c>
      <c r="E2763" s="67">
        <v>12000</v>
      </c>
      <c r="F2763" s="70">
        <v>17</v>
      </c>
      <c r="G2763" s="70">
        <v>204000</v>
      </c>
      <c r="H2763" s="70">
        <f>G2763*18%</f>
        <v>36720</v>
      </c>
      <c r="I2763" s="70">
        <f>G2763+H2763</f>
        <v>240720</v>
      </c>
      <c r="J2763" s="67" t="s">
        <v>7014</v>
      </c>
    </row>
    <row r="2764" spans="1:10" x14ac:dyDescent="0.3">
      <c r="A2764" s="68">
        <v>43665</v>
      </c>
      <c r="B2764" s="66" t="s">
        <v>7000</v>
      </c>
      <c r="C2764" s="66" t="s">
        <v>7023</v>
      </c>
      <c r="D2764" s="66">
        <v>63</v>
      </c>
      <c r="E2764" s="67">
        <v>6000</v>
      </c>
      <c r="F2764" s="70">
        <v>17</v>
      </c>
      <c r="G2764" s="70">
        <v>102000</v>
      </c>
      <c r="H2764" s="70">
        <f>G2764*18%</f>
        <v>18360</v>
      </c>
      <c r="I2764" s="70">
        <f>G2764+H2764</f>
        <v>120360</v>
      </c>
      <c r="J2764" s="67" t="s">
        <v>6997</v>
      </c>
    </row>
    <row r="2765" spans="1:10" x14ac:dyDescent="0.3">
      <c r="A2765" s="68">
        <v>43665</v>
      </c>
      <c r="B2765" s="66" t="s">
        <v>7000</v>
      </c>
      <c r="C2765" s="66" t="s">
        <v>7023</v>
      </c>
      <c r="D2765" s="66">
        <v>63</v>
      </c>
      <c r="E2765" s="67">
        <v>2000</v>
      </c>
      <c r="F2765" s="70">
        <v>17</v>
      </c>
      <c r="G2765" s="70">
        <v>34000</v>
      </c>
      <c r="H2765" s="70">
        <f>G2765*18%</f>
        <v>6120</v>
      </c>
      <c r="I2765" s="70">
        <f>G2765+H2765</f>
        <v>40120</v>
      </c>
      <c r="J2765" s="67" t="s">
        <v>6997</v>
      </c>
    </row>
    <row r="2766" spans="1:10" x14ac:dyDescent="0.3">
      <c r="A2766" s="68">
        <v>43665</v>
      </c>
      <c r="B2766" s="66" t="s">
        <v>7004</v>
      </c>
      <c r="C2766" s="66" t="s">
        <v>6998</v>
      </c>
      <c r="D2766" s="66">
        <v>63</v>
      </c>
      <c r="E2766" s="67">
        <v>4830</v>
      </c>
      <c r="F2766" s="70">
        <v>19</v>
      </c>
      <c r="G2766" s="70">
        <v>91770</v>
      </c>
      <c r="H2766" s="70">
        <f>G2766*18%</f>
        <v>16518.599999999999</v>
      </c>
      <c r="I2766" s="70">
        <f>G2766+H2766</f>
        <v>108288.6</v>
      </c>
      <c r="J2766" s="67" t="s">
        <v>7014</v>
      </c>
    </row>
    <row r="2767" spans="1:10" x14ac:dyDescent="0.3">
      <c r="A2767" s="68">
        <v>43665</v>
      </c>
      <c r="B2767" s="66" t="s">
        <v>6999</v>
      </c>
      <c r="C2767" s="66" t="s">
        <v>7021</v>
      </c>
      <c r="D2767" s="66">
        <v>90</v>
      </c>
      <c r="E2767" s="67">
        <v>410</v>
      </c>
      <c r="F2767" s="70">
        <v>386.9</v>
      </c>
      <c r="G2767" s="70">
        <v>158629</v>
      </c>
      <c r="H2767" s="70">
        <f>G2767*18%</f>
        <v>28553.219999999998</v>
      </c>
      <c r="I2767" s="70">
        <f>G2767+H2767</f>
        <v>187182.22</v>
      </c>
      <c r="J2767" s="67" t="s">
        <v>6994</v>
      </c>
    </row>
    <row r="2768" spans="1:10" x14ac:dyDescent="0.3">
      <c r="A2768" s="68">
        <v>43665</v>
      </c>
      <c r="B2768" s="66" t="s">
        <v>6999</v>
      </c>
      <c r="C2768" s="66" t="s">
        <v>7021</v>
      </c>
      <c r="D2768" s="66">
        <v>90</v>
      </c>
      <c r="E2768" s="67">
        <v>240</v>
      </c>
      <c r="F2768" s="70">
        <v>386.9</v>
      </c>
      <c r="G2768" s="70">
        <v>92856</v>
      </c>
      <c r="H2768" s="70">
        <f>G2768*18%</f>
        <v>16714.079999999998</v>
      </c>
      <c r="I2768" s="70">
        <f>G2768+H2768</f>
        <v>109570.08</v>
      </c>
      <c r="J2768" s="67" t="s">
        <v>6994</v>
      </c>
    </row>
    <row r="2769" spans="1:10" x14ac:dyDescent="0.3">
      <c r="A2769" s="68">
        <v>43665</v>
      </c>
      <c r="B2769" s="66" t="s">
        <v>6999</v>
      </c>
      <c r="C2769" s="66" t="s">
        <v>7021</v>
      </c>
      <c r="D2769" s="66">
        <v>75</v>
      </c>
      <c r="E2769" s="67">
        <v>650</v>
      </c>
      <c r="F2769" s="70">
        <v>277.39999999999998</v>
      </c>
      <c r="G2769" s="70">
        <v>180309.99999999997</v>
      </c>
      <c r="H2769" s="70">
        <f>G2769*18%</f>
        <v>32455.799999999992</v>
      </c>
      <c r="I2769" s="70">
        <f>G2769+H2769</f>
        <v>212765.79999999996</v>
      </c>
      <c r="J2769" s="67" t="s">
        <v>6994</v>
      </c>
    </row>
    <row r="2770" spans="1:10" x14ac:dyDescent="0.3">
      <c r="A2770" s="68">
        <v>43665</v>
      </c>
      <c r="B2770" s="66" t="s">
        <v>6999</v>
      </c>
      <c r="C2770" s="66" t="s">
        <v>7021</v>
      </c>
      <c r="D2770" s="66">
        <v>90</v>
      </c>
      <c r="E2770" s="67">
        <v>650</v>
      </c>
      <c r="F2770" s="70">
        <v>386.9</v>
      </c>
      <c r="G2770" s="70">
        <v>251484.99999999997</v>
      </c>
      <c r="H2770" s="70">
        <f>G2770*18%</f>
        <v>45267.299999999996</v>
      </c>
      <c r="I2770" s="70">
        <f>G2770+H2770</f>
        <v>296752.3</v>
      </c>
      <c r="J2770" s="67" t="s">
        <v>6994</v>
      </c>
    </row>
    <row r="2771" spans="1:10" x14ac:dyDescent="0.3">
      <c r="A2771" s="68">
        <v>43665</v>
      </c>
      <c r="B2771" s="66" t="s">
        <v>6999</v>
      </c>
      <c r="C2771" s="66" t="s">
        <v>7021</v>
      </c>
      <c r="D2771" s="66">
        <v>75</v>
      </c>
      <c r="E2771" s="67">
        <v>650</v>
      </c>
      <c r="F2771" s="70">
        <v>277.39999999999998</v>
      </c>
      <c r="G2771" s="70">
        <v>180309.99999999997</v>
      </c>
      <c r="H2771" s="70">
        <f>G2771*18%</f>
        <v>32455.799999999992</v>
      </c>
      <c r="I2771" s="70">
        <f>G2771+H2771</f>
        <v>212765.79999999996</v>
      </c>
      <c r="J2771" s="67" t="s">
        <v>6994</v>
      </c>
    </row>
    <row r="2772" spans="1:10" x14ac:dyDescent="0.3">
      <c r="A2772" s="68">
        <v>43665</v>
      </c>
      <c r="B2772" s="66" t="s">
        <v>6999</v>
      </c>
      <c r="C2772" s="66" t="s">
        <v>7021</v>
      </c>
      <c r="D2772" s="66">
        <v>63</v>
      </c>
      <c r="E2772" s="67">
        <v>200</v>
      </c>
      <c r="F2772" s="70">
        <v>204.4</v>
      </c>
      <c r="G2772" s="70">
        <v>40880</v>
      </c>
      <c r="H2772" s="70">
        <f>G2772*18%</f>
        <v>7358.4</v>
      </c>
      <c r="I2772" s="70">
        <f>G2772+H2772</f>
        <v>48238.400000000001</v>
      </c>
      <c r="J2772" s="67" t="s">
        <v>6994</v>
      </c>
    </row>
    <row r="2773" spans="1:10" x14ac:dyDescent="0.3">
      <c r="A2773" s="68">
        <v>43665</v>
      </c>
      <c r="B2773" s="66" t="s">
        <v>6999</v>
      </c>
      <c r="C2773" s="66" t="s">
        <v>7021</v>
      </c>
      <c r="D2773" s="66">
        <v>90</v>
      </c>
      <c r="E2773" s="67">
        <v>401</v>
      </c>
      <c r="F2773" s="70">
        <v>386.9</v>
      </c>
      <c r="G2773" s="70">
        <v>155146.9</v>
      </c>
      <c r="H2773" s="70">
        <f>G2773*18%</f>
        <v>27926.441999999999</v>
      </c>
      <c r="I2773" s="70">
        <f>G2773+H2773</f>
        <v>183073.342</v>
      </c>
      <c r="J2773" s="67" t="s">
        <v>6994</v>
      </c>
    </row>
    <row r="2774" spans="1:10" x14ac:dyDescent="0.3">
      <c r="A2774" s="68">
        <v>43665</v>
      </c>
      <c r="B2774" s="66" t="s">
        <v>6999</v>
      </c>
      <c r="C2774" s="66" t="s">
        <v>7021</v>
      </c>
      <c r="D2774" s="66">
        <v>90</v>
      </c>
      <c r="E2774" s="67">
        <v>249</v>
      </c>
      <c r="F2774" s="70">
        <v>386.9</v>
      </c>
      <c r="G2774" s="70">
        <v>96338.099999999991</v>
      </c>
      <c r="H2774" s="70">
        <f>G2774*18%</f>
        <v>17340.857999999997</v>
      </c>
      <c r="I2774" s="70">
        <f>G2774+H2774</f>
        <v>113678.95799999998</v>
      </c>
      <c r="J2774" s="67" t="s">
        <v>6994</v>
      </c>
    </row>
    <row r="2775" spans="1:10" x14ac:dyDescent="0.3">
      <c r="A2775" s="68">
        <v>43665</v>
      </c>
      <c r="B2775" s="66" t="s">
        <v>6999</v>
      </c>
      <c r="C2775" s="66" t="s">
        <v>7021</v>
      </c>
      <c r="D2775" s="66">
        <v>75</v>
      </c>
      <c r="E2775" s="67">
        <v>458</v>
      </c>
      <c r="F2775" s="70">
        <v>277.39999999999998</v>
      </c>
      <c r="G2775" s="70">
        <v>127049.19999999998</v>
      </c>
      <c r="H2775" s="70">
        <f>G2775*18%</f>
        <v>22868.855999999996</v>
      </c>
      <c r="I2775" s="70">
        <f>G2775+H2775</f>
        <v>149918.05599999998</v>
      </c>
      <c r="J2775" s="67" t="s">
        <v>6994</v>
      </c>
    </row>
    <row r="2776" spans="1:10" x14ac:dyDescent="0.3">
      <c r="A2776" s="68">
        <v>43665</v>
      </c>
      <c r="B2776" s="66" t="s">
        <v>6999</v>
      </c>
      <c r="C2776" s="66" t="s">
        <v>7021</v>
      </c>
      <c r="D2776" s="66">
        <v>75</v>
      </c>
      <c r="E2776" s="67">
        <v>192</v>
      </c>
      <c r="F2776" s="70">
        <v>277.39999999999998</v>
      </c>
      <c r="G2776" s="70">
        <v>53260.799999999996</v>
      </c>
      <c r="H2776" s="70">
        <f>G2776*18%</f>
        <v>9586.9439999999995</v>
      </c>
      <c r="I2776" s="70">
        <f>G2776+H2776</f>
        <v>62847.743999999992</v>
      </c>
      <c r="J2776" s="67" t="s">
        <v>6994</v>
      </c>
    </row>
    <row r="2777" spans="1:10" x14ac:dyDescent="0.3">
      <c r="A2777" s="68">
        <v>43665</v>
      </c>
      <c r="B2777" s="66" t="s">
        <v>7004</v>
      </c>
      <c r="C2777" s="66" t="s">
        <v>6998</v>
      </c>
      <c r="D2777" s="66">
        <v>63</v>
      </c>
      <c r="E2777" s="67">
        <v>1890</v>
      </c>
      <c r="F2777" s="70">
        <v>19</v>
      </c>
      <c r="G2777" s="70">
        <v>35910</v>
      </c>
      <c r="H2777" s="70">
        <f>G2777*18%</f>
        <v>6463.8</v>
      </c>
      <c r="I2777" s="70">
        <f>G2777+H2777</f>
        <v>42373.8</v>
      </c>
      <c r="J2777" s="67" t="s">
        <v>6997</v>
      </c>
    </row>
    <row r="2778" spans="1:10" x14ac:dyDescent="0.3">
      <c r="A2778" s="68">
        <v>43665</v>
      </c>
      <c r="B2778" s="66" t="s">
        <v>7002</v>
      </c>
      <c r="C2778" s="66" t="s">
        <v>7022</v>
      </c>
      <c r="D2778" s="66">
        <v>60</v>
      </c>
      <c r="E2778" s="67">
        <v>450</v>
      </c>
      <c r="F2778" s="70">
        <v>361</v>
      </c>
      <c r="G2778" s="70">
        <v>162450</v>
      </c>
      <c r="H2778" s="70">
        <f>G2778*18%</f>
        <v>29241</v>
      </c>
      <c r="I2778" s="70">
        <f>G2778+H2778</f>
        <v>191691</v>
      </c>
      <c r="J2778" s="67" t="s">
        <v>6994</v>
      </c>
    </row>
    <row r="2779" spans="1:10" x14ac:dyDescent="0.3">
      <c r="A2779" s="68">
        <v>43665</v>
      </c>
      <c r="B2779" s="66" t="s">
        <v>7002</v>
      </c>
      <c r="C2779" s="66" t="s">
        <v>7022</v>
      </c>
      <c r="D2779" s="66">
        <v>75</v>
      </c>
      <c r="E2779" s="67">
        <v>50</v>
      </c>
      <c r="F2779" s="70">
        <v>485</v>
      </c>
      <c r="G2779" s="70">
        <v>24250</v>
      </c>
      <c r="H2779" s="70">
        <f>G2779*18%</f>
        <v>4365</v>
      </c>
      <c r="I2779" s="70">
        <f>G2779+H2779</f>
        <v>28615</v>
      </c>
      <c r="J2779" s="67" t="s">
        <v>6994</v>
      </c>
    </row>
    <row r="2780" spans="1:10" x14ac:dyDescent="0.3">
      <c r="A2780" s="68">
        <v>43665</v>
      </c>
      <c r="B2780" s="66" t="s">
        <v>7002</v>
      </c>
      <c r="C2780" s="66" t="s">
        <v>7022</v>
      </c>
      <c r="D2780" s="66">
        <v>60</v>
      </c>
      <c r="E2780" s="67">
        <v>75</v>
      </c>
      <c r="F2780" s="70">
        <v>268.38</v>
      </c>
      <c r="G2780" s="70">
        <v>20128.5</v>
      </c>
      <c r="H2780" s="70">
        <f>G2780*18%</f>
        <v>3623.1299999999997</v>
      </c>
      <c r="I2780" s="70">
        <f>G2780+H2780</f>
        <v>23751.63</v>
      </c>
      <c r="J2780" s="67" t="s">
        <v>6994</v>
      </c>
    </row>
    <row r="2781" spans="1:10" x14ac:dyDescent="0.3">
      <c r="A2781" s="68">
        <v>43666</v>
      </c>
      <c r="B2781" s="66" t="s">
        <v>7000</v>
      </c>
      <c r="C2781" s="66" t="s">
        <v>7023</v>
      </c>
      <c r="D2781" s="66">
        <v>63</v>
      </c>
      <c r="E2781" s="67">
        <v>20000</v>
      </c>
      <c r="F2781" s="70">
        <v>17</v>
      </c>
      <c r="G2781" s="70">
        <v>340000</v>
      </c>
      <c r="H2781" s="70">
        <f>G2781*18%</f>
        <v>61200</v>
      </c>
      <c r="I2781" s="70">
        <f>G2781+H2781</f>
        <v>401200</v>
      </c>
      <c r="J2781" s="67" t="s">
        <v>7013</v>
      </c>
    </row>
    <row r="2782" spans="1:10" x14ac:dyDescent="0.3">
      <c r="A2782" s="68">
        <v>43666</v>
      </c>
      <c r="B2782" s="66" t="s">
        <v>6999</v>
      </c>
      <c r="C2782" s="66" t="s">
        <v>7021</v>
      </c>
      <c r="D2782" s="66">
        <v>90</v>
      </c>
      <c r="E2782" s="67">
        <v>650</v>
      </c>
      <c r="F2782" s="70">
        <v>386.9</v>
      </c>
      <c r="G2782" s="70">
        <v>251484.99999999997</v>
      </c>
      <c r="H2782" s="70">
        <f>G2782*18%</f>
        <v>45267.299999999996</v>
      </c>
      <c r="I2782" s="70">
        <f>G2782+H2782</f>
        <v>296752.3</v>
      </c>
      <c r="J2782" s="67" t="s">
        <v>6994</v>
      </c>
    </row>
    <row r="2783" spans="1:10" x14ac:dyDescent="0.3">
      <c r="A2783" s="68">
        <v>43666</v>
      </c>
      <c r="B2783" s="66" t="s">
        <v>6999</v>
      </c>
      <c r="C2783" s="66" t="s">
        <v>7021</v>
      </c>
      <c r="D2783" s="66">
        <v>75</v>
      </c>
      <c r="E2783" s="67">
        <v>650</v>
      </c>
      <c r="F2783" s="70">
        <v>277.39999999999998</v>
      </c>
      <c r="G2783" s="70">
        <v>180309.99999999997</v>
      </c>
      <c r="H2783" s="70">
        <f>G2783*18%</f>
        <v>32455.799999999992</v>
      </c>
      <c r="I2783" s="70">
        <f>G2783+H2783</f>
        <v>212765.79999999996</v>
      </c>
      <c r="J2783" s="67" t="s">
        <v>6994</v>
      </c>
    </row>
    <row r="2784" spans="1:10" x14ac:dyDescent="0.3">
      <c r="A2784" s="68">
        <v>43666</v>
      </c>
      <c r="B2784" s="66" t="s">
        <v>7001</v>
      </c>
      <c r="C2784" s="66" t="s">
        <v>7021</v>
      </c>
      <c r="D2784" s="66">
        <v>40</v>
      </c>
      <c r="E2784" s="67">
        <v>1000</v>
      </c>
      <c r="F2784" s="70">
        <v>130</v>
      </c>
      <c r="G2784" s="70">
        <v>130000</v>
      </c>
      <c r="H2784" s="70">
        <f>G2784*18%</f>
        <v>23400</v>
      </c>
      <c r="I2784" s="70">
        <f>G2784+H2784</f>
        <v>153400</v>
      </c>
      <c r="J2784" s="67" t="s">
        <v>6994</v>
      </c>
    </row>
    <row r="2785" spans="1:10" x14ac:dyDescent="0.3">
      <c r="A2785" s="68">
        <v>43666</v>
      </c>
      <c r="B2785" s="66" t="s">
        <v>6999</v>
      </c>
      <c r="C2785" s="66" t="s">
        <v>7021</v>
      </c>
      <c r="D2785" s="66">
        <v>63</v>
      </c>
      <c r="E2785" s="67">
        <v>500</v>
      </c>
      <c r="F2785" s="70">
        <v>204.4</v>
      </c>
      <c r="G2785" s="70">
        <v>102200</v>
      </c>
      <c r="H2785" s="70">
        <f>G2785*18%</f>
        <v>18396</v>
      </c>
      <c r="I2785" s="70">
        <f>G2785+H2785</f>
        <v>120596</v>
      </c>
      <c r="J2785" s="67" t="s">
        <v>6994</v>
      </c>
    </row>
    <row r="2786" spans="1:10" x14ac:dyDescent="0.3">
      <c r="A2786" s="68">
        <v>43666</v>
      </c>
      <c r="B2786" s="66" t="s">
        <v>7001</v>
      </c>
      <c r="C2786" s="66" t="s">
        <v>7021</v>
      </c>
      <c r="D2786" s="66">
        <v>40</v>
      </c>
      <c r="E2786" s="67">
        <v>2200</v>
      </c>
      <c r="F2786" s="70">
        <v>116.8</v>
      </c>
      <c r="G2786" s="70">
        <v>256960</v>
      </c>
      <c r="H2786" s="70">
        <f>G2786*18%</f>
        <v>46252.799999999996</v>
      </c>
      <c r="I2786" s="70">
        <f>G2786+H2786</f>
        <v>303212.79999999999</v>
      </c>
      <c r="J2786" s="67" t="s">
        <v>6994</v>
      </c>
    </row>
    <row r="2787" spans="1:10" x14ac:dyDescent="0.3">
      <c r="A2787" s="68">
        <v>43667</v>
      </c>
      <c r="B2787" s="66" t="s">
        <v>7000</v>
      </c>
      <c r="C2787" s="66" t="s">
        <v>7023</v>
      </c>
      <c r="D2787" s="66">
        <v>63</v>
      </c>
      <c r="E2787" s="67">
        <v>19200</v>
      </c>
      <c r="F2787" s="70">
        <v>17</v>
      </c>
      <c r="G2787" s="70">
        <v>326400</v>
      </c>
      <c r="H2787" s="70">
        <f>G2787*18%</f>
        <v>58752</v>
      </c>
      <c r="I2787" s="70">
        <f>G2787+H2787</f>
        <v>385152</v>
      </c>
      <c r="J2787" s="67" t="s">
        <v>7009</v>
      </c>
    </row>
    <row r="2788" spans="1:10" x14ac:dyDescent="0.3">
      <c r="A2788" s="68">
        <v>43667</v>
      </c>
      <c r="B2788" s="66" t="s">
        <v>6999</v>
      </c>
      <c r="C2788" s="66" t="s">
        <v>7021</v>
      </c>
      <c r="D2788" s="66">
        <v>75</v>
      </c>
      <c r="E2788" s="67">
        <v>695</v>
      </c>
      <c r="F2788" s="70">
        <v>277.39999999999998</v>
      </c>
      <c r="G2788" s="70">
        <v>192792.99999999997</v>
      </c>
      <c r="H2788" s="70">
        <f>G2788*18%</f>
        <v>34702.739999999991</v>
      </c>
      <c r="I2788" s="70">
        <f>G2788+H2788</f>
        <v>227495.73999999996</v>
      </c>
      <c r="J2788" s="67" t="s">
        <v>6994</v>
      </c>
    </row>
    <row r="2789" spans="1:10" x14ac:dyDescent="0.3">
      <c r="A2789" s="68">
        <v>43667</v>
      </c>
      <c r="B2789" s="66" t="s">
        <v>6999</v>
      </c>
      <c r="C2789" s="66" t="s">
        <v>7021</v>
      </c>
      <c r="D2789" s="66">
        <v>75</v>
      </c>
      <c r="E2789" s="67">
        <v>305</v>
      </c>
      <c r="F2789" s="70">
        <v>277.39999999999998</v>
      </c>
      <c r="G2789" s="70">
        <v>84607</v>
      </c>
      <c r="H2789" s="70">
        <f>G2789*18%</f>
        <v>15229.26</v>
      </c>
      <c r="I2789" s="70">
        <f>G2789+H2789</f>
        <v>99836.26</v>
      </c>
      <c r="J2789" s="67" t="s">
        <v>6994</v>
      </c>
    </row>
    <row r="2790" spans="1:10" x14ac:dyDescent="0.3">
      <c r="A2790" s="68">
        <v>43667</v>
      </c>
      <c r="B2790" s="66" t="s">
        <v>6999</v>
      </c>
      <c r="C2790" s="66" t="s">
        <v>7021</v>
      </c>
      <c r="D2790" s="66">
        <v>63</v>
      </c>
      <c r="E2790" s="67">
        <v>695</v>
      </c>
      <c r="F2790" s="70">
        <v>204.4</v>
      </c>
      <c r="G2790" s="70">
        <v>142058</v>
      </c>
      <c r="H2790" s="70">
        <f>G2790*18%</f>
        <v>25570.44</v>
      </c>
      <c r="I2790" s="70">
        <f>G2790+H2790</f>
        <v>167628.44</v>
      </c>
      <c r="J2790" s="67" t="s">
        <v>6994</v>
      </c>
    </row>
    <row r="2791" spans="1:10" x14ac:dyDescent="0.3">
      <c r="A2791" s="68">
        <v>43667</v>
      </c>
      <c r="B2791" s="66" t="s">
        <v>6999</v>
      </c>
      <c r="C2791" s="66" t="s">
        <v>7021</v>
      </c>
      <c r="D2791" s="66">
        <v>63</v>
      </c>
      <c r="E2791" s="67">
        <v>305</v>
      </c>
      <c r="F2791" s="70">
        <v>204.4</v>
      </c>
      <c r="G2791" s="70">
        <v>62342</v>
      </c>
      <c r="H2791" s="70">
        <f>G2791*18%</f>
        <v>11221.56</v>
      </c>
      <c r="I2791" s="70">
        <f>G2791+H2791</f>
        <v>73563.56</v>
      </c>
      <c r="J2791" s="67" t="s">
        <v>6994</v>
      </c>
    </row>
    <row r="2792" spans="1:10" x14ac:dyDescent="0.3">
      <c r="A2792" s="68">
        <v>43667</v>
      </c>
      <c r="B2792" s="66" t="s">
        <v>6999</v>
      </c>
      <c r="C2792" s="66" t="s">
        <v>7021</v>
      </c>
      <c r="D2792" s="66">
        <v>90</v>
      </c>
      <c r="E2792" s="67">
        <v>650</v>
      </c>
      <c r="F2792" s="70">
        <v>386.9</v>
      </c>
      <c r="G2792" s="70">
        <v>251484.99999999997</v>
      </c>
      <c r="H2792" s="70">
        <f>G2792*18%</f>
        <v>45267.299999999996</v>
      </c>
      <c r="I2792" s="70">
        <f>G2792+H2792</f>
        <v>296752.3</v>
      </c>
      <c r="J2792" s="67" t="s">
        <v>6994</v>
      </c>
    </row>
    <row r="2793" spans="1:10" x14ac:dyDescent="0.3">
      <c r="A2793" s="68">
        <v>43667</v>
      </c>
      <c r="B2793" s="66" t="s">
        <v>6999</v>
      </c>
      <c r="C2793" s="66" t="s">
        <v>7021</v>
      </c>
      <c r="D2793" s="66">
        <v>75</v>
      </c>
      <c r="E2793" s="67">
        <v>650</v>
      </c>
      <c r="F2793" s="70">
        <v>277.39999999999998</v>
      </c>
      <c r="G2793" s="70">
        <v>180309.99999999997</v>
      </c>
      <c r="H2793" s="70">
        <f>G2793*18%</f>
        <v>32455.799999999992</v>
      </c>
      <c r="I2793" s="70">
        <f>G2793+H2793</f>
        <v>212765.79999999996</v>
      </c>
      <c r="J2793" s="67" t="s">
        <v>6994</v>
      </c>
    </row>
    <row r="2794" spans="1:10" x14ac:dyDescent="0.3">
      <c r="A2794" s="68">
        <v>43667</v>
      </c>
      <c r="B2794" s="66" t="s">
        <v>6999</v>
      </c>
      <c r="C2794" s="66" t="s">
        <v>7021</v>
      </c>
      <c r="D2794" s="66">
        <v>63</v>
      </c>
      <c r="E2794" s="67">
        <v>650</v>
      </c>
      <c r="F2794" s="70">
        <v>204.4</v>
      </c>
      <c r="G2794" s="70">
        <v>132860</v>
      </c>
      <c r="H2794" s="70">
        <f>G2794*18%</f>
        <v>23914.799999999999</v>
      </c>
      <c r="I2794" s="70">
        <f>G2794+H2794</f>
        <v>156774.79999999999</v>
      </c>
      <c r="J2794" s="67" t="s">
        <v>6994</v>
      </c>
    </row>
    <row r="2795" spans="1:10" x14ac:dyDescent="0.3">
      <c r="A2795" s="68">
        <v>43667</v>
      </c>
      <c r="B2795" s="66" t="s">
        <v>7004</v>
      </c>
      <c r="C2795" s="66" t="s">
        <v>6998</v>
      </c>
      <c r="D2795" s="66">
        <v>63</v>
      </c>
      <c r="E2795" s="67">
        <v>9800</v>
      </c>
      <c r="F2795" s="70">
        <v>21</v>
      </c>
      <c r="G2795" s="70">
        <v>205800</v>
      </c>
      <c r="H2795" s="70">
        <f>G2795*18%</f>
        <v>37044</v>
      </c>
      <c r="I2795" s="70">
        <f>G2795+H2795</f>
        <v>242844</v>
      </c>
      <c r="J2795" s="67" t="s">
        <v>6994</v>
      </c>
    </row>
    <row r="2796" spans="1:10" x14ac:dyDescent="0.3">
      <c r="A2796" s="68">
        <v>43667</v>
      </c>
      <c r="B2796" s="66" t="s">
        <v>7002</v>
      </c>
      <c r="C2796" s="66" t="s">
        <v>7022</v>
      </c>
      <c r="D2796" s="66">
        <v>75</v>
      </c>
      <c r="E2796" s="67">
        <v>370</v>
      </c>
      <c r="F2796" s="70">
        <v>485</v>
      </c>
      <c r="G2796" s="70">
        <v>179450</v>
      </c>
      <c r="H2796" s="70">
        <f>G2796*18%</f>
        <v>32301</v>
      </c>
      <c r="I2796" s="70">
        <f>G2796+H2796</f>
        <v>211751</v>
      </c>
      <c r="J2796" s="67" t="s">
        <v>6994</v>
      </c>
    </row>
    <row r="2797" spans="1:10" x14ac:dyDescent="0.3">
      <c r="A2797" s="68">
        <v>43667</v>
      </c>
      <c r="B2797" s="66" t="s">
        <v>7002</v>
      </c>
      <c r="C2797" s="66" t="s">
        <v>7022</v>
      </c>
      <c r="D2797" s="66">
        <v>48</v>
      </c>
      <c r="E2797" s="67">
        <v>740</v>
      </c>
      <c r="F2797" s="70">
        <v>277</v>
      </c>
      <c r="G2797" s="70">
        <v>204980</v>
      </c>
      <c r="H2797" s="70">
        <f>G2797*18%</f>
        <v>36896.400000000001</v>
      </c>
      <c r="I2797" s="70">
        <f>G2797+H2797</f>
        <v>241876.4</v>
      </c>
      <c r="J2797" s="67" t="s">
        <v>6994</v>
      </c>
    </row>
    <row r="2798" spans="1:10" x14ac:dyDescent="0.3">
      <c r="A2798" s="68">
        <v>43668</v>
      </c>
      <c r="B2798" s="66" t="s">
        <v>7001</v>
      </c>
      <c r="C2798" s="66" t="s">
        <v>7021</v>
      </c>
      <c r="D2798" s="66">
        <v>25</v>
      </c>
      <c r="E2798" s="67">
        <v>6875</v>
      </c>
      <c r="F2798" s="70">
        <v>77</v>
      </c>
      <c r="G2798" s="70">
        <v>529375</v>
      </c>
      <c r="H2798" s="70">
        <f>G2798*18%</f>
        <v>95287.5</v>
      </c>
      <c r="I2798" s="70">
        <f>G2798+H2798</f>
        <v>624662.5</v>
      </c>
      <c r="J2798" s="67" t="s">
        <v>7009</v>
      </c>
    </row>
    <row r="2799" spans="1:10" x14ac:dyDescent="0.3">
      <c r="A2799" s="68">
        <v>43668</v>
      </c>
      <c r="B2799" s="66" t="s">
        <v>6999</v>
      </c>
      <c r="C2799" s="66" t="s">
        <v>7021</v>
      </c>
      <c r="D2799" s="66">
        <v>75</v>
      </c>
      <c r="E2799" s="67">
        <v>850</v>
      </c>
      <c r="F2799" s="70">
        <v>277.39999999999998</v>
      </c>
      <c r="G2799" s="70">
        <v>235789.99999999997</v>
      </c>
      <c r="H2799" s="70">
        <f>G2799*18%</f>
        <v>42442.19999999999</v>
      </c>
      <c r="I2799" s="70">
        <f>G2799+H2799</f>
        <v>278232.19999999995</v>
      </c>
      <c r="J2799" s="67" t="s">
        <v>6994</v>
      </c>
    </row>
    <row r="2800" spans="1:10" x14ac:dyDescent="0.3">
      <c r="A2800" s="68">
        <v>43668</v>
      </c>
      <c r="B2800" s="66" t="s">
        <v>6999</v>
      </c>
      <c r="C2800" s="66" t="s">
        <v>7021</v>
      </c>
      <c r="D2800" s="66">
        <v>63</v>
      </c>
      <c r="E2800" s="67">
        <v>850</v>
      </c>
      <c r="F2800" s="70">
        <v>204.4</v>
      </c>
      <c r="G2800" s="70">
        <v>173740</v>
      </c>
      <c r="H2800" s="70">
        <f>G2800*18%</f>
        <v>31273.199999999997</v>
      </c>
      <c r="I2800" s="70">
        <f>G2800+H2800</f>
        <v>205013.2</v>
      </c>
      <c r="J2800" s="67" t="s">
        <v>6994</v>
      </c>
    </row>
    <row r="2801" spans="1:10" x14ac:dyDescent="0.3">
      <c r="A2801" s="68">
        <v>43668</v>
      </c>
      <c r="B2801" s="66" t="s">
        <v>7001</v>
      </c>
      <c r="C2801" s="66" t="s">
        <v>7021</v>
      </c>
      <c r="D2801" s="66">
        <v>50</v>
      </c>
      <c r="E2801" s="67">
        <v>1742</v>
      </c>
      <c r="F2801" s="70">
        <v>175.2</v>
      </c>
      <c r="G2801" s="70">
        <v>305198.39999999997</v>
      </c>
      <c r="H2801" s="70">
        <f>G2801*18%</f>
        <v>54935.711999999992</v>
      </c>
      <c r="I2801" s="70">
        <f>G2801+H2801</f>
        <v>360134.11199999996</v>
      </c>
      <c r="J2801" s="67" t="s">
        <v>6994</v>
      </c>
    </row>
    <row r="2802" spans="1:10" x14ac:dyDescent="0.3">
      <c r="A2802" s="68">
        <v>43668</v>
      </c>
      <c r="B2802" s="66" t="s">
        <v>7001</v>
      </c>
      <c r="C2802" s="66" t="s">
        <v>7021</v>
      </c>
      <c r="D2802" s="66">
        <v>40</v>
      </c>
      <c r="E2802" s="67">
        <v>2004</v>
      </c>
      <c r="F2802" s="70">
        <v>116.8</v>
      </c>
      <c r="G2802" s="70">
        <v>234067.19999999998</v>
      </c>
      <c r="H2802" s="70">
        <f>G2802*18%</f>
        <v>42132.095999999998</v>
      </c>
      <c r="I2802" s="70">
        <f>G2802+H2802</f>
        <v>276199.29599999997</v>
      </c>
      <c r="J2802" s="67" t="s">
        <v>6994</v>
      </c>
    </row>
    <row r="2803" spans="1:10" x14ac:dyDescent="0.3">
      <c r="A2803" s="68">
        <v>43668</v>
      </c>
      <c r="B2803" s="66" t="s">
        <v>6999</v>
      </c>
      <c r="C2803" s="66" t="s">
        <v>7021</v>
      </c>
      <c r="D2803" s="66">
        <v>90</v>
      </c>
      <c r="E2803" s="67">
        <v>650</v>
      </c>
      <c r="F2803" s="70">
        <v>386.9</v>
      </c>
      <c r="G2803" s="70">
        <v>251484.99999999997</v>
      </c>
      <c r="H2803" s="70">
        <f>G2803*18%</f>
        <v>45267.299999999996</v>
      </c>
      <c r="I2803" s="70">
        <f>G2803+H2803</f>
        <v>296752.3</v>
      </c>
      <c r="J2803" s="67" t="s">
        <v>6994</v>
      </c>
    </row>
    <row r="2804" spans="1:10" x14ac:dyDescent="0.3">
      <c r="A2804" s="68">
        <v>43668</v>
      </c>
      <c r="B2804" s="66" t="s">
        <v>6999</v>
      </c>
      <c r="C2804" s="66" t="s">
        <v>7021</v>
      </c>
      <c r="D2804" s="66">
        <v>75</v>
      </c>
      <c r="E2804" s="67">
        <v>650</v>
      </c>
      <c r="F2804" s="70">
        <v>277.39999999999998</v>
      </c>
      <c r="G2804" s="70">
        <v>180309.99999999997</v>
      </c>
      <c r="H2804" s="70">
        <f>G2804*18%</f>
        <v>32455.799999999992</v>
      </c>
      <c r="I2804" s="70">
        <f>G2804+H2804</f>
        <v>212765.79999999996</v>
      </c>
      <c r="J2804" s="67" t="s">
        <v>6994</v>
      </c>
    </row>
    <row r="2805" spans="1:10" x14ac:dyDescent="0.3">
      <c r="A2805" s="68">
        <v>43668</v>
      </c>
      <c r="B2805" s="66" t="s">
        <v>6999</v>
      </c>
      <c r="C2805" s="66" t="s">
        <v>7021</v>
      </c>
      <c r="D2805" s="66">
        <v>63</v>
      </c>
      <c r="E2805" s="67">
        <v>650</v>
      </c>
      <c r="F2805" s="70">
        <v>204.4</v>
      </c>
      <c r="G2805" s="70">
        <v>132860</v>
      </c>
      <c r="H2805" s="70">
        <f>G2805*18%</f>
        <v>23914.799999999999</v>
      </c>
      <c r="I2805" s="70">
        <f>G2805+H2805</f>
        <v>156774.79999999999</v>
      </c>
      <c r="J2805" s="67" t="s">
        <v>6994</v>
      </c>
    </row>
    <row r="2806" spans="1:10" x14ac:dyDescent="0.3">
      <c r="A2806" s="68">
        <v>43669</v>
      </c>
      <c r="B2806" s="66" t="s">
        <v>7000</v>
      </c>
      <c r="C2806" s="66" t="s">
        <v>7023</v>
      </c>
      <c r="D2806" s="66">
        <v>63</v>
      </c>
      <c r="E2806" s="67">
        <v>13800</v>
      </c>
      <c r="F2806" s="70">
        <v>17</v>
      </c>
      <c r="G2806" s="70">
        <v>234600</v>
      </c>
      <c r="H2806" s="70">
        <f>G2806*18%</f>
        <v>42228</v>
      </c>
      <c r="I2806" s="70">
        <f>G2806+H2806</f>
        <v>276828</v>
      </c>
      <c r="J2806" s="67" t="s">
        <v>7014</v>
      </c>
    </row>
    <row r="2807" spans="1:10" x14ac:dyDescent="0.3">
      <c r="A2807" s="68">
        <v>43669</v>
      </c>
      <c r="B2807" s="66" t="s">
        <v>7000</v>
      </c>
      <c r="C2807" s="66" t="s">
        <v>7023</v>
      </c>
      <c r="D2807" s="66">
        <v>63</v>
      </c>
      <c r="E2807" s="67">
        <v>3500</v>
      </c>
      <c r="F2807" s="70">
        <v>17</v>
      </c>
      <c r="G2807" s="70">
        <v>59500</v>
      </c>
      <c r="H2807" s="70">
        <f>G2807*18%</f>
        <v>10710</v>
      </c>
      <c r="I2807" s="70">
        <f>G2807+H2807</f>
        <v>70210</v>
      </c>
      <c r="J2807" s="67" t="s">
        <v>6997</v>
      </c>
    </row>
    <row r="2808" spans="1:10" x14ac:dyDescent="0.3">
      <c r="A2808" s="68">
        <v>43669</v>
      </c>
      <c r="B2808" s="66" t="s">
        <v>7000</v>
      </c>
      <c r="C2808" s="66" t="s">
        <v>7023</v>
      </c>
      <c r="D2808" s="66">
        <v>63</v>
      </c>
      <c r="E2808" s="67">
        <v>5000</v>
      </c>
      <c r="F2808" s="70">
        <v>17</v>
      </c>
      <c r="G2808" s="70">
        <v>85000</v>
      </c>
      <c r="H2808" s="70">
        <f>G2808*18%</f>
        <v>15300</v>
      </c>
      <c r="I2808" s="70">
        <f>G2808+H2808</f>
        <v>100300</v>
      </c>
      <c r="J2808" s="67" t="s">
        <v>6997</v>
      </c>
    </row>
    <row r="2809" spans="1:10" x14ac:dyDescent="0.3">
      <c r="A2809" s="68">
        <v>43669</v>
      </c>
      <c r="B2809" s="66" t="s">
        <v>7000</v>
      </c>
      <c r="C2809" s="66" t="s">
        <v>7023</v>
      </c>
      <c r="D2809" s="66">
        <v>90</v>
      </c>
      <c r="E2809" s="67">
        <v>2541</v>
      </c>
      <c r="F2809" s="70">
        <v>38</v>
      </c>
      <c r="G2809" s="70">
        <v>96558</v>
      </c>
      <c r="H2809" s="70">
        <f>G2809*18%</f>
        <v>17380.439999999999</v>
      </c>
      <c r="I2809" s="70">
        <f>G2809+H2809</f>
        <v>113938.44</v>
      </c>
      <c r="J2809" s="67" t="s">
        <v>6997</v>
      </c>
    </row>
    <row r="2810" spans="1:10" x14ac:dyDescent="0.3">
      <c r="A2810" s="68">
        <v>43669</v>
      </c>
      <c r="B2810" s="66" t="s">
        <v>7000</v>
      </c>
      <c r="C2810" s="66" t="s">
        <v>7023</v>
      </c>
      <c r="D2810" s="66">
        <v>110</v>
      </c>
      <c r="E2810" s="67">
        <v>1218</v>
      </c>
      <c r="F2810" s="70">
        <v>55</v>
      </c>
      <c r="G2810" s="70">
        <v>66990</v>
      </c>
      <c r="H2810" s="70">
        <f>G2810*18%</f>
        <v>12058.199999999999</v>
      </c>
      <c r="I2810" s="70">
        <f>G2810+H2810</f>
        <v>79048.2</v>
      </c>
      <c r="J2810" s="67" t="s">
        <v>6997</v>
      </c>
    </row>
    <row r="2811" spans="1:10" x14ac:dyDescent="0.3">
      <c r="A2811" s="68">
        <v>43669</v>
      </c>
      <c r="B2811" s="66" t="s">
        <v>7000</v>
      </c>
      <c r="C2811" s="66" t="s">
        <v>7023</v>
      </c>
      <c r="D2811" s="66">
        <v>110</v>
      </c>
      <c r="E2811" s="67">
        <v>735</v>
      </c>
      <c r="F2811" s="70">
        <v>55</v>
      </c>
      <c r="G2811" s="70">
        <v>40425</v>
      </c>
      <c r="H2811" s="70">
        <f>G2811*18%</f>
        <v>7276.5</v>
      </c>
      <c r="I2811" s="70">
        <f>G2811+H2811</f>
        <v>47701.5</v>
      </c>
      <c r="J2811" s="67" t="s">
        <v>6997</v>
      </c>
    </row>
    <row r="2812" spans="1:10" x14ac:dyDescent="0.3">
      <c r="A2812" s="68">
        <v>43669</v>
      </c>
      <c r="B2812" s="66" t="s">
        <v>7004</v>
      </c>
      <c r="C2812" s="66" t="s">
        <v>6998</v>
      </c>
      <c r="D2812" s="66">
        <v>90</v>
      </c>
      <c r="E2812" s="67">
        <v>1200</v>
      </c>
      <c r="F2812" s="70">
        <v>47</v>
      </c>
      <c r="G2812" s="70">
        <v>56400</v>
      </c>
      <c r="H2812" s="70">
        <f>G2812*18%</f>
        <v>10152</v>
      </c>
      <c r="I2812" s="70">
        <f>G2812+H2812</f>
        <v>66552</v>
      </c>
      <c r="J2812" s="67" t="s">
        <v>7014</v>
      </c>
    </row>
    <row r="2813" spans="1:10" x14ac:dyDescent="0.3">
      <c r="A2813" s="68">
        <v>43669</v>
      </c>
      <c r="B2813" s="66" t="s">
        <v>7001</v>
      </c>
      <c r="C2813" s="66" t="s">
        <v>7021</v>
      </c>
      <c r="D2813" s="66">
        <v>40</v>
      </c>
      <c r="E2813" s="67">
        <v>300</v>
      </c>
      <c r="F2813" s="70">
        <v>130</v>
      </c>
      <c r="G2813" s="70">
        <v>39000</v>
      </c>
      <c r="H2813" s="70">
        <f>G2813*18%</f>
        <v>7020</v>
      </c>
      <c r="I2813" s="70">
        <f>G2813+H2813</f>
        <v>46020</v>
      </c>
      <c r="J2813" s="67" t="s">
        <v>6994</v>
      </c>
    </row>
    <row r="2814" spans="1:10" x14ac:dyDescent="0.3">
      <c r="A2814" s="68">
        <v>43669</v>
      </c>
      <c r="B2814" s="66" t="s">
        <v>7001</v>
      </c>
      <c r="C2814" s="66" t="s">
        <v>7021</v>
      </c>
      <c r="D2814" s="66">
        <v>40</v>
      </c>
      <c r="E2814" s="67">
        <v>300</v>
      </c>
      <c r="F2814" s="70">
        <v>130</v>
      </c>
      <c r="G2814" s="70">
        <v>39000</v>
      </c>
      <c r="H2814" s="70">
        <f>G2814*18%</f>
        <v>7020</v>
      </c>
      <c r="I2814" s="70">
        <f>G2814+H2814</f>
        <v>46020</v>
      </c>
      <c r="J2814" s="67" t="s">
        <v>6994</v>
      </c>
    </row>
    <row r="2815" spans="1:10" x14ac:dyDescent="0.3">
      <c r="A2815" s="68">
        <v>43669</v>
      </c>
      <c r="B2815" s="66" t="s">
        <v>6999</v>
      </c>
      <c r="C2815" s="66" t="s">
        <v>7021</v>
      </c>
      <c r="D2815" s="66">
        <v>110</v>
      </c>
      <c r="E2815" s="67">
        <v>370</v>
      </c>
      <c r="F2815" s="70">
        <v>601</v>
      </c>
      <c r="G2815" s="70">
        <v>222370</v>
      </c>
      <c r="H2815" s="70">
        <f>G2815*18%</f>
        <v>40026.6</v>
      </c>
      <c r="I2815" s="70">
        <f>G2815+H2815</f>
        <v>262396.59999999998</v>
      </c>
      <c r="J2815" s="67" t="s">
        <v>6994</v>
      </c>
    </row>
    <row r="2816" spans="1:10" x14ac:dyDescent="0.3">
      <c r="A2816" s="68">
        <v>43669</v>
      </c>
      <c r="B2816" s="66" t="s">
        <v>6999</v>
      </c>
      <c r="C2816" s="66" t="s">
        <v>7021</v>
      </c>
      <c r="D2816" s="66">
        <v>90</v>
      </c>
      <c r="E2816" s="67">
        <v>347</v>
      </c>
      <c r="F2816" s="70">
        <v>416</v>
      </c>
      <c r="G2816" s="70">
        <v>144352</v>
      </c>
      <c r="H2816" s="70">
        <f>G2816*18%</f>
        <v>25983.360000000001</v>
      </c>
      <c r="I2816" s="70">
        <f>G2816+H2816</f>
        <v>170335.35999999999</v>
      </c>
      <c r="J2816" s="67" t="s">
        <v>6994</v>
      </c>
    </row>
    <row r="2817" spans="1:10" x14ac:dyDescent="0.3">
      <c r="A2817" s="68">
        <v>43669</v>
      </c>
      <c r="B2817" s="66" t="s">
        <v>6999</v>
      </c>
      <c r="C2817" s="66" t="s">
        <v>7021</v>
      </c>
      <c r="D2817" s="66">
        <v>90</v>
      </c>
      <c r="E2817" s="67">
        <v>23</v>
      </c>
      <c r="F2817" s="70">
        <v>416</v>
      </c>
      <c r="G2817" s="70">
        <v>9568</v>
      </c>
      <c r="H2817" s="70">
        <f>G2817*18%</f>
        <v>1722.24</v>
      </c>
      <c r="I2817" s="70">
        <f>G2817+H2817</f>
        <v>11290.24</v>
      </c>
      <c r="J2817" s="67" t="s">
        <v>6994</v>
      </c>
    </row>
    <row r="2818" spans="1:10" x14ac:dyDescent="0.3">
      <c r="A2818" s="68">
        <v>43669</v>
      </c>
      <c r="B2818" s="66" t="s">
        <v>6999</v>
      </c>
      <c r="C2818" s="66" t="s">
        <v>7021</v>
      </c>
      <c r="D2818" s="66">
        <v>75</v>
      </c>
      <c r="E2818" s="67">
        <v>10</v>
      </c>
      <c r="F2818" s="70">
        <v>285</v>
      </c>
      <c r="G2818" s="70">
        <v>2850</v>
      </c>
      <c r="H2818" s="70">
        <f>G2818*18%</f>
        <v>513</v>
      </c>
      <c r="I2818" s="70">
        <f>G2818+H2818</f>
        <v>3363</v>
      </c>
      <c r="J2818" s="67" t="s">
        <v>6994</v>
      </c>
    </row>
    <row r="2819" spans="1:10" x14ac:dyDescent="0.3">
      <c r="A2819" s="68">
        <v>43669</v>
      </c>
      <c r="B2819" s="66" t="s">
        <v>7003</v>
      </c>
      <c r="C2819" s="66" t="s">
        <v>7033</v>
      </c>
      <c r="D2819" s="66">
        <v>75</v>
      </c>
      <c r="E2819" s="67">
        <v>18700</v>
      </c>
      <c r="F2819" s="70">
        <v>12</v>
      </c>
      <c r="G2819" s="70">
        <v>224400</v>
      </c>
      <c r="H2819" s="70">
        <f>G2819*18%</f>
        <v>40392</v>
      </c>
      <c r="I2819" s="70">
        <f>G2819+H2819</f>
        <v>264792</v>
      </c>
      <c r="J2819" s="67" t="s">
        <v>6994</v>
      </c>
    </row>
    <row r="2820" spans="1:10" x14ac:dyDescent="0.3">
      <c r="A2820" s="68">
        <v>43669</v>
      </c>
      <c r="B2820" s="66" t="s">
        <v>7003</v>
      </c>
      <c r="C2820" s="66" t="s">
        <v>7033</v>
      </c>
      <c r="D2820" s="66">
        <v>90</v>
      </c>
      <c r="E2820" s="67">
        <v>220</v>
      </c>
      <c r="F2820" s="70">
        <v>37</v>
      </c>
      <c r="G2820" s="70">
        <v>8140</v>
      </c>
      <c r="H2820" s="70">
        <f>G2820*18%</f>
        <v>1465.2</v>
      </c>
      <c r="I2820" s="70">
        <f>G2820+H2820</f>
        <v>9605.2000000000007</v>
      </c>
      <c r="J2820" s="67" t="s">
        <v>6994</v>
      </c>
    </row>
    <row r="2821" spans="1:10" x14ac:dyDescent="0.3">
      <c r="A2821" s="68">
        <v>43669</v>
      </c>
      <c r="B2821" s="66" t="s">
        <v>7004</v>
      </c>
      <c r="C2821" s="66" t="s">
        <v>6998</v>
      </c>
      <c r="D2821" s="66">
        <v>63</v>
      </c>
      <c r="E2821" s="67">
        <v>9000</v>
      </c>
      <c r="F2821" s="70">
        <v>21</v>
      </c>
      <c r="G2821" s="70">
        <v>189000</v>
      </c>
      <c r="H2821" s="70">
        <f>G2821*18%</f>
        <v>34020</v>
      </c>
      <c r="I2821" s="70">
        <f>G2821+H2821</f>
        <v>223020</v>
      </c>
      <c r="J2821" s="67" t="s">
        <v>6994</v>
      </c>
    </row>
    <row r="2822" spans="1:10" x14ac:dyDescent="0.3">
      <c r="A2822" s="68">
        <v>43669</v>
      </c>
      <c r="B2822" s="66" t="s">
        <v>7004</v>
      </c>
      <c r="C2822" s="66" t="s">
        <v>6998</v>
      </c>
      <c r="D2822" s="66">
        <v>63</v>
      </c>
      <c r="E2822" s="67">
        <v>2200</v>
      </c>
      <c r="F2822" s="70">
        <v>21</v>
      </c>
      <c r="G2822" s="70">
        <v>46200</v>
      </c>
      <c r="H2822" s="70">
        <f>G2822*18%</f>
        <v>8316</v>
      </c>
      <c r="I2822" s="70">
        <f>G2822+H2822</f>
        <v>54516</v>
      </c>
      <c r="J2822" s="67" t="s">
        <v>6994</v>
      </c>
    </row>
    <row r="2823" spans="1:10" x14ac:dyDescent="0.3">
      <c r="A2823" s="68">
        <v>43669</v>
      </c>
      <c r="B2823" s="66" t="s">
        <v>6999</v>
      </c>
      <c r="C2823" s="66" t="s">
        <v>7021</v>
      </c>
      <c r="D2823" s="66">
        <v>75</v>
      </c>
      <c r="E2823" s="67">
        <v>900</v>
      </c>
      <c r="F2823" s="70">
        <v>277.39999999999998</v>
      </c>
      <c r="G2823" s="70">
        <v>249659.99999999997</v>
      </c>
      <c r="H2823" s="70">
        <f>G2823*18%</f>
        <v>44938.799999999996</v>
      </c>
      <c r="I2823" s="70">
        <f>G2823+H2823</f>
        <v>294598.8</v>
      </c>
      <c r="J2823" s="67" t="s">
        <v>6994</v>
      </c>
    </row>
    <row r="2824" spans="1:10" x14ac:dyDescent="0.3">
      <c r="A2824" s="68">
        <v>43669</v>
      </c>
      <c r="B2824" s="66" t="s">
        <v>6999</v>
      </c>
      <c r="C2824" s="66" t="s">
        <v>7021</v>
      </c>
      <c r="D2824" s="66">
        <v>63</v>
      </c>
      <c r="E2824" s="67">
        <v>800</v>
      </c>
      <c r="F2824" s="70">
        <v>204.4</v>
      </c>
      <c r="G2824" s="70">
        <v>163520</v>
      </c>
      <c r="H2824" s="70">
        <f>G2824*18%</f>
        <v>29433.599999999999</v>
      </c>
      <c r="I2824" s="70">
        <f>G2824+H2824</f>
        <v>192953.60000000001</v>
      </c>
      <c r="J2824" s="67" t="s">
        <v>6994</v>
      </c>
    </row>
    <row r="2825" spans="1:10" x14ac:dyDescent="0.3">
      <c r="A2825" s="68">
        <v>43669</v>
      </c>
      <c r="B2825" s="66" t="s">
        <v>6999</v>
      </c>
      <c r="C2825" s="66" t="s">
        <v>7021</v>
      </c>
      <c r="D2825" s="66">
        <v>63</v>
      </c>
      <c r="E2825" s="67">
        <v>100</v>
      </c>
      <c r="F2825" s="70">
        <v>204.4</v>
      </c>
      <c r="G2825" s="70">
        <v>20440</v>
      </c>
      <c r="H2825" s="70">
        <f>G2825*18%</f>
        <v>3679.2</v>
      </c>
      <c r="I2825" s="70">
        <f>G2825+H2825</f>
        <v>24119.200000000001</v>
      </c>
      <c r="J2825" s="67" t="s">
        <v>6994</v>
      </c>
    </row>
    <row r="2826" spans="1:10" x14ac:dyDescent="0.3">
      <c r="A2826" s="68">
        <v>43669</v>
      </c>
      <c r="B2826" s="66" t="s">
        <v>7001</v>
      </c>
      <c r="C2826" s="66" t="s">
        <v>7021</v>
      </c>
      <c r="D2826" s="66">
        <v>40</v>
      </c>
      <c r="E2826" s="67">
        <v>660</v>
      </c>
      <c r="F2826" s="70">
        <v>116.8</v>
      </c>
      <c r="G2826" s="70">
        <v>77088</v>
      </c>
      <c r="H2826" s="70">
        <f>G2826*18%</f>
        <v>13875.84</v>
      </c>
      <c r="I2826" s="70">
        <f>G2826+H2826</f>
        <v>90963.839999999997</v>
      </c>
      <c r="J2826" s="67" t="s">
        <v>6994</v>
      </c>
    </row>
    <row r="2827" spans="1:10" x14ac:dyDescent="0.3">
      <c r="A2827" s="68">
        <v>43669</v>
      </c>
      <c r="B2827" s="66" t="s">
        <v>7001</v>
      </c>
      <c r="C2827" s="66" t="s">
        <v>7021</v>
      </c>
      <c r="D2827" s="66">
        <v>40</v>
      </c>
      <c r="E2827" s="67">
        <v>240</v>
      </c>
      <c r="F2827" s="70">
        <v>116.8</v>
      </c>
      <c r="G2827" s="70">
        <v>28032</v>
      </c>
      <c r="H2827" s="70">
        <f>G2827*18%</f>
        <v>5045.76</v>
      </c>
      <c r="I2827" s="70">
        <f>G2827+H2827</f>
        <v>33077.760000000002</v>
      </c>
      <c r="J2827" s="67" t="s">
        <v>6994</v>
      </c>
    </row>
    <row r="2828" spans="1:10" x14ac:dyDescent="0.3">
      <c r="A2828" s="68">
        <v>43669</v>
      </c>
      <c r="B2828" s="66" t="s">
        <v>7002</v>
      </c>
      <c r="C2828" s="66" t="s">
        <v>7022</v>
      </c>
      <c r="D2828" s="66">
        <v>75</v>
      </c>
      <c r="E2828" s="67">
        <v>260</v>
      </c>
      <c r="F2828" s="70">
        <v>485</v>
      </c>
      <c r="G2828" s="70">
        <v>126100</v>
      </c>
      <c r="H2828" s="70">
        <f>G2828*18%</f>
        <v>22698</v>
      </c>
      <c r="I2828" s="70">
        <f>G2828+H2828</f>
        <v>148798</v>
      </c>
      <c r="J2828" s="67" t="s">
        <v>6994</v>
      </c>
    </row>
    <row r="2829" spans="1:10" x14ac:dyDescent="0.3">
      <c r="A2829" s="68">
        <v>43669</v>
      </c>
      <c r="B2829" s="66" t="s">
        <v>7002</v>
      </c>
      <c r="C2829" s="66" t="s">
        <v>7022</v>
      </c>
      <c r="D2829" s="66">
        <v>60</v>
      </c>
      <c r="E2829" s="67">
        <v>150</v>
      </c>
      <c r="F2829" s="70">
        <v>361</v>
      </c>
      <c r="G2829" s="70">
        <v>54150</v>
      </c>
      <c r="H2829" s="70">
        <f>G2829*18%</f>
        <v>9747</v>
      </c>
      <c r="I2829" s="70">
        <f>G2829+H2829</f>
        <v>63897</v>
      </c>
      <c r="J2829" s="67" t="s">
        <v>6994</v>
      </c>
    </row>
    <row r="2830" spans="1:10" x14ac:dyDescent="0.3">
      <c r="A2830" s="68">
        <v>43670</v>
      </c>
      <c r="B2830" s="66" t="s">
        <v>7001</v>
      </c>
      <c r="C2830" s="66" t="s">
        <v>7021</v>
      </c>
      <c r="D2830" s="66">
        <v>25</v>
      </c>
      <c r="E2830" s="67">
        <v>7500</v>
      </c>
      <c r="F2830" s="70">
        <v>77</v>
      </c>
      <c r="G2830" s="70">
        <v>577500</v>
      </c>
      <c r="H2830" s="70">
        <f>G2830*18%</f>
        <v>103950</v>
      </c>
      <c r="I2830" s="70">
        <f>G2830+H2830</f>
        <v>681450</v>
      </c>
      <c r="J2830" s="67" t="s">
        <v>7009</v>
      </c>
    </row>
    <row r="2831" spans="1:10" x14ac:dyDescent="0.3">
      <c r="A2831" s="68">
        <v>43670</v>
      </c>
      <c r="B2831" s="66" t="s">
        <v>6999</v>
      </c>
      <c r="C2831" s="66" t="s">
        <v>7021</v>
      </c>
      <c r="D2831" s="66">
        <v>90</v>
      </c>
      <c r="E2831" s="67">
        <v>200</v>
      </c>
      <c r="F2831" s="70">
        <v>386.9</v>
      </c>
      <c r="G2831" s="70">
        <v>77380</v>
      </c>
      <c r="H2831" s="70">
        <f>G2831*18%</f>
        <v>13928.4</v>
      </c>
      <c r="I2831" s="70">
        <f>G2831+H2831</f>
        <v>91308.4</v>
      </c>
      <c r="J2831" s="67" t="s">
        <v>6994</v>
      </c>
    </row>
    <row r="2832" spans="1:10" x14ac:dyDescent="0.3">
      <c r="A2832" s="68">
        <v>43670</v>
      </c>
      <c r="B2832" s="66" t="s">
        <v>6999</v>
      </c>
      <c r="C2832" s="66" t="s">
        <v>7021</v>
      </c>
      <c r="D2832" s="66">
        <v>75</v>
      </c>
      <c r="E2832" s="67">
        <v>300</v>
      </c>
      <c r="F2832" s="70">
        <v>277.39999999999998</v>
      </c>
      <c r="G2832" s="70">
        <v>83220</v>
      </c>
      <c r="H2832" s="70">
        <f>G2832*18%</f>
        <v>14979.599999999999</v>
      </c>
      <c r="I2832" s="70">
        <f>G2832+H2832</f>
        <v>98199.6</v>
      </c>
      <c r="J2832" s="67" t="s">
        <v>6994</v>
      </c>
    </row>
    <row r="2833" spans="1:10" x14ac:dyDescent="0.3">
      <c r="A2833" s="68">
        <v>43670</v>
      </c>
      <c r="B2833" s="66" t="s">
        <v>6999</v>
      </c>
      <c r="C2833" s="66" t="s">
        <v>7021</v>
      </c>
      <c r="D2833" s="66">
        <v>63</v>
      </c>
      <c r="E2833" s="67">
        <v>1200</v>
      </c>
      <c r="F2833" s="70">
        <v>204.4</v>
      </c>
      <c r="G2833" s="70">
        <v>245280</v>
      </c>
      <c r="H2833" s="70">
        <f>G2833*18%</f>
        <v>44150.400000000001</v>
      </c>
      <c r="I2833" s="70">
        <f>G2833+H2833</f>
        <v>289430.40000000002</v>
      </c>
      <c r="J2833" s="67" t="s">
        <v>6994</v>
      </c>
    </row>
    <row r="2834" spans="1:10" x14ac:dyDescent="0.3">
      <c r="A2834" s="68">
        <v>43670</v>
      </c>
      <c r="B2834" s="66" t="s">
        <v>7001</v>
      </c>
      <c r="C2834" s="66" t="s">
        <v>7021</v>
      </c>
      <c r="D2834" s="66">
        <v>50</v>
      </c>
      <c r="E2834" s="67">
        <v>675</v>
      </c>
      <c r="F2834" s="70">
        <v>194</v>
      </c>
      <c r="G2834" s="70">
        <v>130950</v>
      </c>
      <c r="H2834" s="70">
        <f>G2834*18%</f>
        <v>23571</v>
      </c>
      <c r="I2834" s="70">
        <f>G2834+H2834</f>
        <v>154521</v>
      </c>
      <c r="J2834" s="67" t="s">
        <v>6994</v>
      </c>
    </row>
    <row r="2835" spans="1:10" x14ac:dyDescent="0.3">
      <c r="A2835" s="68">
        <v>43670</v>
      </c>
      <c r="B2835" s="66" t="s">
        <v>7001</v>
      </c>
      <c r="C2835" s="66" t="s">
        <v>7021</v>
      </c>
      <c r="D2835" s="66">
        <v>40</v>
      </c>
      <c r="E2835" s="67">
        <v>700</v>
      </c>
      <c r="F2835" s="70">
        <v>130</v>
      </c>
      <c r="G2835" s="70">
        <v>91000</v>
      </c>
      <c r="H2835" s="70">
        <f>G2835*18%</f>
        <v>16380</v>
      </c>
      <c r="I2835" s="70">
        <f>G2835+H2835</f>
        <v>107380</v>
      </c>
      <c r="J2835" s="67" t="s">
        <v>6994</v>
      </c>
    </row>
    <row r="2836" spans="1:10" x14ac:dyDescent="0.3">
      <c r="A2836" s="68">
        <v>43670</v>
      </c>
      <c r="B2836" s="66" t="s">
        <v>6999</v>
      </c>
      <c r="C2836" s="66" t="s">
        <v>7021</v>
      </c>
      <c r="D2836" s="66">
        <v>50</v>
      </c>
      <c r="E2836" s="67">
        <v>1000</v>
      </c>
      <c r="F2836" s="70">
        <v>194</v>
      </c>
      <c r="G2836" s="70">
        <v>194000</v>
      </c>
      <c r="H2836" s="70">
        <f>G2836*18%</f>
        <v>34920</v>
      </c>
      <c r="I2836" s="70">
        <f>G2836+H2836</f>
        <v>228920</v>
      </c>
      <c r="J2836" s="67" t="s">
        <v>6994</v>
      </c>
    </row>
    <row r="2837" spans="1:10" x14ac:dyDescent="0.3">
      <c r="A2837" s="68">
        <v>43670</v>
      </c>
      <c r="B2837" s="66" t="s">
        <v>7001</v>
      </c>
      <c r="C2837" s="66" t="s">
        <v>7021</v>
      </c>
      <c r="D2837" s="66">
        <v>40</v>
      </c>
      <c r="E2837" s="67">
        <v>800</v>
      </c>
      <c r="F2837" s="70">
        <v>130</v>
      </c>
      <c r="G2837" s="70">
        <v>104000</v>
      </c>
      <c r="H2837" s="70">
        <f>G2837*18%</f>
        <v>18720</v>
      </c>
      <c r="I2837" s="70">
        <f>G2837+H2837</f>
        <v>122720</v>
      </c>
      <c r="J2837" s="67" t="s">
        <v>6994</v>
      </c>
    </row>
    <row r="2838" spans="1:10" x14ac:dyDescent="0.3">
      <c r="A2838" s="68">
        <v>43671</v>
      </c>
      <c r="B2838" s="66" t="s">
        <v>7004</v>
      </c>
      <c r="C2838" s="66" t="s">
        <v>6998</v>
      </c>
      <c r="D2838" s="66">
        <v>63</v>
      </c>
      <c r="E2838" s="67">
        <v>3960</v>
      </c>
      <c r="F2838" s="70">
        <v>21</v>
      </c>
      <c r="G2838" s="70">
        <v>83160</v>
      </c>
      <c r="H2838" s="70">
        <f>G2838*18%</f>
        <v>14968.8</v>
      </c>
      <c r="I2838" s="70">
        <f>G2838+H2838</f>
        <v>98128.8</v>
      </c>
      <c r="J2838" s="67" t="s">
        <v>6994</v>
      </c>
    </row>
    <row r="2839" spans="1:10" x14ac:dyDescent="0.3">
      <c r="A2839" s="68">
        <v>43671</v>
      </c>
      <c r="B2839" s="66" t="s">
        <v>7004</v>
      </c>
      <c r="C2839" s="66" t="s">
        <v>6998</v>
      </c>
      <c r="D2839" s="66">
        <v>63</v>
      </c>
      <c r="E2839" s="67">
        <v>4800</v>
      </c>
      <c r="F2839" s="70">
        <v>21</v>
      </c>
      <c r="G2839" s="70">
        <v>100800</v>
      </c>
      <c r="H2839" s="70">
        <f>G2839*18%</f>
        <v>18144</v>
      </c>
      <c r="I2839" s="70">
        <f>G2839+H2839</f>
        <v>118944</v>
      </c>
      <c r="J2839" s="67" t="s">
        <v>6994</v>
      </c>
    </row>
    <row r="2840" spans="1:10" x14ac:dyDescent="0.3">
      <c r="A2840" s="68">
        <v>43671</v>
      </c>
      <c r="B2840" s="66" t="s">
        <v>7001</v>
      </c>
      <c r="C2840" s="66" t="s">
        <v>7021</v>
      </c>
      <c r="D2840" s="66">
        <v>110</v>
      </c>
      <c r="E2840" s="67">
        <v>400</v>
      </c>
      <c r="F2840" s="70">
        <v>576.70000000000005</v>
      </c>
      <c r="G2840" s="70">
        <v>230680.00000000003</v>
      </c>
      <c r="H2840" s="70">
        <f>G2840*18%</f>
        <v>41522.400000000001</v>
      </c>
      <c r="I2840" s="70">
        <f>G2840+H2840</f>
        <v>272202.40000000002</v>
      </c>
      <c r="J2840" s="67" t="s">
        <v>6994</v>
      </c>
    </row>
    <row r="2841" spans="1:10" x14ac:dyDescent="0.3">
      <c r="A2841" s="68">
        <v>43671</v>
      </c>
      <c r="B2841" s="66" t="s">
        <v>6999</v>
      </c>
      <c r="C2841" s="66" t="s">
        <v>7021</v>
      </c>
      <c r="D2841" s="66">
        <v>90</v>
      </c>
      <c r="E2841" s="67">
        <v>400</v>
      </c>
      <c r="F2841" s="70">
        <v>386.9</v>
      </c>
      <c r="G2841" s="70">
        <v>154760</v>
      </c>
      <c r="H2841" s="70">
        <f>G2841*18%</f>
        <v>27856.799999999999</v>
      </c>
      <c r="I2841" s="70">
        <f>G2841+H2841</f>
        <v>182616.8</v>
      </c>
      <c r="J2841" s="67" t="s">
        <v>6994</v>
      </c>
    </row>
    <row r="2842" spans="1:10" x14ac:dyDescent="0.3">
      <c r="A2842" s="68">
        <v>43671</v>
      </c>
      <c r="B2842" s="66" t="s">
        <v>6999</v>
      </c>
      <c r="C2842" s="66" t="s">
        <v>7021</v>
      </c>
      <c r="D2842" s="66">
        <v>75</v>
      </c>
      <c r="E2842" s="67">
        <v>400</v>
      </c>
      <c r="F2842" s="70">
        <v>277.39999999999998</v>
      </c>
      <c r="G2842" s="70">
        <v>110959.99999999999</v>
      </c>
      <c r="H2842" s="70">
        <f>G2842*18%</f>
        <v>19972.799999999996</v>
      </c>
      <c r="I2842" s="70">
        <f>G2842+H2842</f>
        <v>130932.79999999999</v>
      </c>
      <c r="J2842" s="67" t="s">
        <v>6994</v>
      </c>
    </row>
    <row r="2843" spans="1:10" x14ac:dyDescent="0.3">
      <c r="A2843" s="68">
        <v>43671</v>
      </c>
      <c r="B2843" s="66" t="s">
        <v>6999</v>
      </c>
      <c r="C2843" s="66" t="s">
        <v>7021</v>
      </c>
      <c r="D2843" s="66">
        <v>63</v>
      </c>
      <c r="E2843" s="67">
        <v>255</v>
      </c>
      <c r="F2843" s="70">
        <v>204.4</v>
      </c>
      <c r="G2843" s="70">
        <v>52122</v>
      </c>
      <c r="H2843" s="70">
        <f>G2843*18%</f>
        <v>9381.9599999999991</v>
      </c>
      <c r="I2843" s="70">
        <f>G2843+H2843</f>
        <v>61503.96</v>
      </c>
      <c r="J2843" s="67" t="s">
        <v>6994</v>
      </c>
    </row>
    <row r="2844" spans="1:10" x14ac:dyDescent="0.3">
      <c r="A2844" s="68">
        <v>43671</v>
      </c>
      <c r="B2844" s="66" t="s">
        <v>6999</v>
      </c>
      <c r="C2844" s="66" t="s">
        <v>7021</v>
      </c>
      <c r="D2844" s="66">
        <v>63</v>
      </c>
      <c r="E2844" s="67">
        <v>145</v>
      </c>
      <c r="F2844" s="70">
        <v>204.4</v>
      </c>
      <c r="G2844" s="70">
        <v>29638</v>
      </c>
      <c r="H2844" s="70">
        <f>G2844*18%</f>
        <v>5334.84</v>
      </c>
      <c r="I2844" s="70">
        <f>G2844+H2844</f>
        <v>34972.839999999997</v>
      </c>
      <c r="J2844" s="67" t="s">
        <v>6994</v>
      </c>
    </row>
    <row r="2845" spans="1:10" x14ac:dyDescent="0.3">
      <c r="A2845" s="68">
        <v>43671</v>
      </c>
      <c r="B2845" s="66" t="s">
        <v>6999</v>
      </c>
      <c r="C2845" s="66" t="s">
        <v>7021</v>
      </c>
      <c r="D2845" s="66">
        <v>75</v>
      </c>
      <c r="E2845" s="67">
        <v>1000</v>
      </c>
      <c r="F2845" s="70">
        <v>277.39999999999998</v>
      </c>
      <c r="G2845" s="70">
        <v>277400</v>
      </c>
      <c r="H2845" s="70">
        <f>G2845*18%</f>
        <v>49932</v>
      </c>
      <c r="I2845" s="70">
        <f>G2845+H2845</f>
        <v>327332</v>
      </c>
      <c r="J2845" s="67" t="s">
        <v>6994</v>
      </c>
    </row>
    <row r="2846" spans="1:10" x14ac:dyDescent="0.3">
      <c r="A2846" s="68">
        <v>43671</v>
      </c>
      <c r="B2846" s="66" t="s">
        <v>6999</v>
      </c>
      <c r="C2846" s="66" t="s">
        <v>7021</v>
      </c>
      <c r="D2846" s="66">
        <v>63</v>
      </c>
      <c r="E2846" s="67">
        <v>1000</v>
      </c>
      <c r="F2846" s="70">
        <v>204.4</v>
      </c>
      <c r="G2846" s="70">
        <v>204400</v>
      </c>
      <c r="H2846" s="70">
        <f>G2846*18%</f>
        <v>36792</v>
      </c>
      <c r="I2846" s="70">
        <f>G2846+H2846</f>
        <v>241192</v>
      </c>
      <c r="J2846" s="67" t="s">
        <v>6994</v>
      </c>
    </row>
    <row r="2847" spans="1:10" x14ac:dyDescent="0.3">
      <c r="A2847" s="68">
        <v>43671</v>
      </c>
      <c r="B2847" s="66" t="s">
        <v>6999</v>
      </c>
      <c r="C2847" s="66" t="s">
        <v>7021</v>
      </c>
      <c r="D2847" s="66">
        <v>90</v>
      </c>
      <c r="E2847" s="67">
        <v>650</v>
      </c>
      <c r="F2847" s="70">
        <v>386.9</v>
      </c>
      <c r="G2847" s="70">
        <v>251484.99999999997</v>
      </c>
      <c r="H2847" s="70">
        <f>G2847*18%</f>
        <v>45267.299999999996</v>
      </c>
      <c r="I2847" s="70">
        <f>G2847+H2847</f>
        <v>296752.3</v>
      </c>
      <c r="J2847" s="67" t="s">
        <v>6994</v>
      </c>
    </row>
    <row r="2848" spans="1:10" x14ac:dyDescent="0.3">
      <c r="A2848" s="68">
        <v>43671</v>
      </c>
      <c r="B2848" s="66" t="s">
        <v>6999</v>
      </c>
      <c r="C2848" s="66" t="s">
        <v>7021</v>
      </c>
      <c r="D2848" s="66">
        <v>75</v>
      </c>
      <c r="E2848" s="67">
        <v>650</v>
      </c>
      <c r="F2848" s="70">
        <v>277.39999999999998</v>
      </c>
      <c r="G2848" s="70">
        <v>180309.99999999997</v>
      </c>
      <c r="H2848" s="70">
        <f>G2848*18%</f>
        <v>32455.799999999992</v>
      </c>
      <c r="I2848" s="70">
        <f>G2848+H2848</f>
        <v>212765.79999999996</v>
      </c>
      <c r="J2848" s="67" t="s">
        <v>6994</v>
      </c>
    </row>
    <row r="2849" spans="1:10" x14ac:dyDescent="0.3">
      <c r="A2849" s="68">
        <v>43671</v>
      </c>
      <c r="B2849" s="66" t="s">
        <v>6999</v>
      </c>
      <c r="C2849" s="66" t="s">
        <v>7021</v>
      </c>
      <c r="D2849" s="66">
        <v>63</v>
      </c>
      <c r="E2849" s="67">
        <v>650</v>
      </c>
      <c r="F2849" s="70">
        <v>204.4</v>
      </c>
      <c r="G2849" s="70">
        <v>132860</v>
      </c>
      <c r="H2849" s="70">
        <f>G2849*18%</f>
        <v>23914.799999999999</v>
      </c>
      <c r="I2849" s="70">
        <f>G2849+H2849</f>
        <v>156774.79999999999</v>
      </c>
      <c r="J2849" s="67" t="s">
        <v>6994</v>
      </c>
    </row>
    <row r="2850" spans="1:10" x14ac:dyDescent="0.3">
      <c r="A2850" s="68">
        <v>43671</v>
      </c>
      <c r="B2850" s="66" t="s">
        <v>6999</v>
      </c>
      <c r="C2850" s="66" t="s">
        <v>7021</v>
      </c>
      <c r="D2850" s="66">
        <v>75</v>
      </c>
      <c r="E2850" s="67">
        <v>500</v>
      </c>
      <c r="F2850" s="70">
        <v>277.39999999999998</v>
      </c>
      <c r="G2850" s="70">
        <v>138700</v>
      </c>
      <c r="H2850" s="70">
        <f>G2850*18%</f>
        <v>24966</v>
      </c>
      <c r="I2850" s="70">
        <f>G2850+H2850</f>
        <v>163666</v>
      </c>
      <c r="J2850" s="67" t="s">
        <v>6994</v>
      </c>
    </row>
    <row r="2851" spans="1:10" x14ac:dyDescent="0.3">
      <c r="A2851" s="68">
        <v>43671</v>
      </c>
      <c r="B2851" s="66" t="s">
        <v>6999</v>
      </c>
      <c r="C2851" s="66" t="s">
        <v>7021</v>
      </c>
      <c r="D2851" s="66">
        <v>75</v>
      </c>
      <c r="E2851" s="67">
        <v>500</v>
      </c>
      <c r="F2851" s="70">
        <v>277.39999999999998</v>
      </c>
      <c r="G2851" s="70">
        <v>138700</v>
      </c>
      <c r="H2851" s="70">
        <f>G2851*18%</f>
        <v>24966</v>
      </c>
      <c r="I2851" s="70">
        <f>G2851+H2851</f>
        <v>163666</v>
      </c>
      <c r="J2851" s="67" t="s">
        <v>6994</v>
      </c>
    </row>
    <row r="2852" spans="1:10" x14ac:dyDescent="0.3">
      <c r="A2852" s="68">
        <v>43671</v>
      </c>
      <c r="B2852" s="66" t="s">
        <v>6999</v>
      </c>
      <c r="C2852" s="66" t="s">
        <v>7021</v>
      </c>
      <c r="D2852" s="66">
        <v>63</v>
      </c>
      <c r="E2852" s="67">
        <v>725</v>
      </c>
      <c r="F2852" s="70">
        <v>204.4</v>
      </c>
      <c r="G2852" s="70">
        <v>148190</v>
      </c>
      <c r="H2852" s="70">
        <f>G2852*18%</f>
        <v>26674.2</v>
      </c>
      <c r="I2852" s="70">
        <f>G2852+H2852</f>
        <v>174864.2</v>
      </c>
      <c r="J2852" s="67" t="s">
        <v>6994</v>
      </c>
    </row>
    <row r="2853" spans="1:10" x14ac:dyDescent="0.3">
      <c r="A2853" s="68">
        <v>43671</v>
      </c>
      <c r="B2853" s="66" t="s">
        <v>6999</v>
      </c>
      <c r="C2853" s="66" t="s">
        <v>7021</v>
      </c>
      <c r="D2853" s="66">
        <v>63</v>
      </c>
      <c r="E2853" s="67">
        <v>275</v>
      </c>
      <c r="F2853" s="70">
        <v>204.4</v>
      </c>
      <c r="G2853" s="70">
        <v>56210</v>
      </c>
      <c r="H2853" s="70">
        <f>G2853*18%</f>
        <v>10117.799999999999</v>
      </c>
      <c r="I2853" s="70">
        <f>G2853+H2853</f>
        <v>66327.8</v>
      </c>
      <c r="J2853" s="67" t="s">
        <v>6994</v>
      </c>
    </row>
    <row r="2854" spans="1:10" x14ac:dyDescent="0.3">
      <c r="A2854" s="68">
        <v>43671</v>
      </c>
      <c r="B2854" s="66" t="s">
        <v>6999</v>
      </c>
      <c r="C2854" s="66" t="s">
        <v>7021</v>
      </c>
      <c r="D2854" s="66">
        <v>75</v>
      </c>
      <c r="E2854" s="67">
        <v>300</v>
      </c>
      <c r="F2854" s="70">
        <v>277.39999999999998</v>
      </c>
      <c r="G2854" s="70">
        <v>83220</v>
      </c>
      <c r="H2854" s="70">
        <f>G2854*18%</f>
        <v>14979.599999999999</v>
      </c>
      <c r="I2854" s="70">
        <f>G2854+H2854</f>
        <v>98199.6</v>
      </c>
      <c r="J2854" s="67" t="s">
        <v>6994</v>
      </c>
    </row>
    <row r="2855" spans="1:10" x14ac:dyDescent="0.3">
      <c r="A2855" s="68">
        <v>43671</v>
      </c>
      <c r="B2855" s="66" t="s">
        <v>6999</v>
      </c>
      <c r="C2855" s="66" t="s">
        <v>7021</v>
      </c>
      <c r="D2855" s="66">
        <v>63</v>
      </c>
      <c r="E2855" s="67">
        <v>1200</v>
      </c>
      <c r="F2855" s="70">
        <v>204.4</v>
      </c>
      <c r="G2855" s="70">
        <v>245280</v>
      </c>
      <c r="H2855" s="70">
        <f>G2855*18%</f>
        <v>44150.400000000001</v>
      </c>
      <c r="I2855" s="70">
        <f>G2855+H2855</f>
        <v>289430.40000000002</v>
      </c>
      <c r="J2855" s="67" t="s">
        <v>6994</v>
      </c>
    </row>
    <row r="2856" spans="1:10" x14ac:dyDescent="0.3">
      <c r="A2856" s="68">
        <v>43671</v>
      </c>
      <c r="B2856" s="66" t="s">
        <v>7004</v>
      </c>
      <c r="C2856" s="66" t="s">
        <v>6998</v>
      </c>
      <c r="D2856" s="66">
        <v>63</v>
      </c>
      <c r="E2856" s="67">
        <v>2400</v>
      </c>
      <c r="F2856" s="70">
        <v>21</v>
      </c>
      <c r="G2856" s="70">
        <v>50400</v>
      </c>
      <c r="H2856" s="70">
        <f>G2856*18%</f>
        <v>9072</v>
      </c>
      <c r="I2856" s="70">
        <f>G2856+H2856</f>
        <v>59472</v>
      </c>
      <c r="J2856" s="67" t="s">
        <v>6994</v>
      </c>
    </row>
    <row r="2857" spans="1:10" x14ac:dyDescent="0.3">
      <c r="A2857" s="68">
        <v>43671</v>
      </c>
      <c r="B2857" s="66" t="s">
        <v>7004</v>
      </c>
      <c r="C2857" s="66" t="s">
        <v>6998</v>
      </c>
      <c r="D2857" s="66">
        <v>63</v>
      </c>
      <c r="E2857" s="67">
        <v>7840</v>
      </c>
      <c r="F2857" s="70">
        <v>21</v>
      </c>
      <c r="G2857" s="70">
        <v>164640</v>
      </c>
      <c r="H2857" s="70">
        <f>G2857*18%</f>
        <v>29635.199999999997</v>
      </c>
      <c r="I2857" s="70">
        <f>G2857+H2857</f>
        <v>194275.20000000001</v>
      </c>
      <c r="J2857" s="67" t="s">
        <v>6994</v>
      </c>
    </row>
    <row r="2858" spans="1:10" x14ac:dyDescent="0.3">
      <c r="A2858" s="68">
        <v>43671</v>
      </c>
      <c r="B2858" s="66" t="s">
        <v>7002</v>
      </c>
      <c r="C2858" s="66" t="s">
        <v>7022</v>
      </c>
      <c r="D2858" s="66">
        <v>60</v>
      </c>
      <c r="E2858" s="67">
        <v>165</v>
      </c>
      <c r="F2858" s="70">
        <v>361</v>
      </c>
      <c r="G2858" s="70">
        <v>59565</v>
      </c>
      <c r="H2858" s="70">
        <f>G2858*18%</f>
        <v>10721.699999999999</v>
      </c>
      <c r="I2858" s="70">
        <f>G2858+H2858</f>
        <v>70286.7</v>
      </c>
      <c r="J2858" s="67" t="s">
        <v>6994</v>
      </c>
    </row>
    <row r="2859" spans="1:10" x14ac:dyDescent="0.3">
      <c r="A2859" s="68">
        <v>43671</v>
      </c>
      <c r="B2859" s="66" t="s">
        <v>7002</v>
      </c>
      <c r="C2859" s="66" t="s">
        <v>7022</v>
      </c>
      <c r="D2859" s="66">
        <v>60</v>
      </c>
      <c r="E2859" s="67">
        <v>435</v>
      </c>
      <c r="F2859" s="70">
        <v>361</v>
      </c>
      <c r="G2859" s="70">
        <v>157035</v>
      </c>
      <c r="H2859" s="70">
        <f>G2859*18%</f>
        <v>28266.3</v>
      </c>
      <c r="I2859" s="70">
        <f>G2859+H2859</f>
        <v>185301.3</v>
      </c>
      <c r="J2859" s="67" t="s">
        <v>6994</v>
      </c>
    </row>
    <row r="2860" spans="1:10" x14ac:dyDescent="0.3">
      <c r="A2860" s="68">
        <v>43671</v>
      </c>
      <c r="B2860" s="66" t="s">
        <v>7002</v>
      </c>
      <c r="C2860" s="66" t="s">
        <v>7022</v>
      </c>
      <c r="D2860" s="66">
        <v>60</v>
      </c>
      <c r="E2860" s="67">
        <v>165</v>
      </c>
      <c r="F2860" s="70">
        <v>328.7</v>
      </c>
      <c r="G2860" s="70">
        <v>54235.5</v>
      </c>
      <c r="H2860" s="70">
        <f>G2860*18%</f>
        <v>9762.39</v>
      </c>
      <c r="I2860" s="70">
        <f>G2860+H2860</f>
        <v>63997.89</v>
      </c>
      <c r="J2860" s="67" t="s">
        <v>6994</v>
      </c>
    </row>
    <row r="2861" spans="1:10" x14ac:dyDescent="0.3">
      <c r="A2861" s="68">
        <v>43671</v>
      </c>
      <c r="B2861" s="66" t="s">
        <v>7002</v>
      </c>
      <c r="C2861" s="66" t="s">
        <v>7022</v>
      </c>
      <c r="D2861" s="66">
        <v>75</v>
      </c>
      <c r="E2861" s="67">
        <v>15360</v>
      </c>
      <c r="F2861" s="70">
        <v>9</v>
      </c>
      <c r="G2861" s="70">
        <v>138240</v>
      </c>
      <c r="H2861" s="70">
        <f>G2861*18%</f>
        <v>24883.200000000001</v>
      </c>
      <c r="I2861" s="70">
        <f>G2861+H2861</f>
        <v>163123.20000000001</v>
      </c>
      <c r="J2861" s="67" t="s">
        <v>6994</v>
      </c>
    </row>
    <row r="2862" spans="1:10" x14ac:dyDescent="0.3">
      <c r="A2862" s="68">
        <v>43672</v>
      </c>
      <c r="B2862" s="66" t="s">
        <v>7000</v>
      </c>
      <c r="C2862" s="66" t="s">
        <v>7023</v>
      </c>
      <c r="D2862" s="66">
        <v>90</v>
      </c>
      <c r="E2862" s="67">
        <v>3003</v>
      </c>
      <c r="F2862" s="70">
        <v>38</v>
      </c>
      <c r="G2862" s="70">
        <v>114114</v>
      </c>
      <c r="H2862" s="70">
        <f>G2862*18%</f>
        <v>20540.52</v>
      </c>
      <c r="I2862" s="70">
        <f>G2862+H2862</f>
        <v>134654.51999999999</v>
      </c>
      <c r="J2862" s="67" t="s">
        <v>6997</v>
      </c>
    </row>
    <row r="2863" spans="1:10" x14ac:dyDescent="0.3">
      <c r="A2863" s="68">
        <v>43672</v>
      </c>
      <c r="B2863" s="66" t="s">
        <v>7000</v>
      </c>
      <c r="C2863" s="66" t="s">
        <v>7023</v>
      </c>
      <c r="D2863" s="66">
        <v>110</v>
      </c>
      <c r="E2863" s="67">
        <v>3234</v>
      </c>
      <c r="F2863" s="70">
        <v>55</v>
      </c>
      <c r="G2863" s="70">
        <v>177870</v>
      </c>
      <c r="H2863" s="70">
        <f>G2863*18%</f>
        <v>32016.6</v>
      </c>
      <c r="I2863" s="70">
        <f>G2863+H2863</f>
        <v>209886.6</v>
      </c>
      <c r="J2863" s="67" t="s">
        <v>6997</v>
      </c>
    </row>
    <row r="2864" spans="1:10" x14ac:dyDescent="0.3">
      <c r="A2864" s="68">
        <v>43672</v>
      </c>
      <c r="B2864" s="66" t="s">
        <v>6999</v>
      </c>
      <c r="C2864" s="66" t="s">
        <v>7021</v>
      </c>
      <c r="D2864" s="66">
        <v>50</v>
      </c>
      <c r="E2864" s="67">
        <v>600</v>
      </c>
      <c r="F2864" s="70">
        <v>194</v>
      </c>
      <c r="G2864" s="70">
        <v>116400</v>
      </c>
      <c r="H2864" s="70">
        <f>G2864*18%</f>
        <v>20952</v>
      </c>
      <c r="I2864" s="70">
        <f>G2864+H2864</f>
        <v>137352</v>
      </c>
      <c r="J2864" s="67" t="s">
        <v>6994</v>
      </c>
    </row>
    <row r="2865" spans="1:10" x14ac:dyDescent="0.3">
      <c r="A2865" s="68">
        <v>43672</v>
      </c>
      <c r="B2865" s="66" t="s">
        <v>7001</v>
      </c>
      <c r="C2865" s="66" t="s">
        <v>7021</v>
      </c>
      <c r="D2865" s="66">
        <v>40</v>
      </c>
      <c r="E2865" s="67">
        <v>500</v>
      </c>
      <c r="F2865" s="70">
        <v>130</v>
      </c>
      <c r="G2865" s="70">
        <v>65000</v>
      </c>
      <c r="H2865" s="70">
        <f>G2865*18%</f>
        <v>11700</v>
      </c>
      <c r="I2865" s="70">
        <f>G2865+H2865</f>
        <v>76700</v>
      </c>
      <c r="J2865" s="67" t="s">
        <v>6994</v>
      </c>
    </row>
    <row r="2866" spans="1:10" x14ac:dyDescent="0.3">
      <c r="A2866" s="68">
        <v>43672</v>
      </c>
      <c r="B2866" s="66" t="s">
        <v>7001</v>
      </c>
      <c r="C2866" s="66" t="s">
        <v>7021</v>
      </c>
      <c r="D2866" s="66">
        <v>110</v>
      </c>
      <c r="E2866" s="67">
        <v>400</v>
      </c>
      <c r="F2866" s="70">
        <v>576.70000000000005</v>
      </c>
      <c r="G2866" s="70">
        <v>230680.00000000003</v>
      </c>
      <c r="H2866" s="70">
        <f>G2866*18%</f>
        <v>41522.400000000001</v>
      </c>
      <c r="I2866" s="70">
        <f>G2866+H2866</f>
        <v>272202.40000000002</v>
      </c>
      <c r="J2866" s="67" t="s">
        <v>6994</v>
      </c>
    </row>
    <row r="2867" spans="1:10" x14ac:dyDescent="0.3">
      <c r="A2867" s="68">
        <v>43672</v>
      </c>
      <c r="B2867" s="66" t="s">
        <v>6999</v>
      </c>
      <c r="C2867" s="66" t="s">
        <v>7021</v>
      </c>
      <c r="D2867" s="66">
        <v>90</v>
      </c>
      <c r="E2867" s="67">
        <v>400</v>
      </c>
      <c r="F2867" s="70">
        <v>386.9</v>
      </c>
      <c r="G2867" s="70">
        <v>154760</v>
      </c>
      <c r="H2867" s="70">
        <f>G2867*18%</f>
        <v>27856.799999999999</v>
      </c>
      <c r="I2867" s="70">
        <f>G2867+H2867</f>
        <v>182616.8</v>
      </c>
      <c r="J2867" s="67" t="s">
        <v>6994</v>
      </c>
    </row>
    <row r="2868" spans="1:10" x14ac:dyDescent="0.3">
      <c r="A2868" s="68">
        <v>43672</v>
      </c>
      <c r="B2868" s="66" t="s">
        <v>6999</v>
      </c>
      <c r="C2868" s="66" t="s">
        <v>7021</v>
      </c>
      <c r="D2868" s="66">
        <v>63</v>
      </c>
      <c r="E2868" s="67">
        <v>400</v>
      </c>
      <c r="F2868" s="70">
        <v>204.4</v>
      </c>
      <c r="G2868" s="70">
        <v>81760</v>
      </c>
      <c r="H2868" s="70">
        <f>G2868*18%</f>
        <v>14716.8</v>
      </c>
      <c r="I2868" s="70">
        <f>G2868+H2868</f>
        <v>96476.800000000003</v>
      </c>
      <c r="J2868" s="67" t="s">
        <v>6994</v>
      </c>
    </row>
    <row r="2869" spans="1:10" x14ac:dyDescent="0.3">
      <c r="A2869" s="68">
        <v>43672</v>
      </c>
      <c r="B2869" s="66" t="s">
        <v>6999</v>
      </c>
      <c r="C2869" s="66" t="s">
        <v>7021</v>
      </c>
      <c r="D2869" s="66">
        <v>75</v>
      </c>
      <c r="E2869" s="67">
        <v>825</v>
      </c>
      <c r="F2869" s="70">
        <v>277.39999999999998</v>
      </c>
      <c r="G2869" s="70">
        <v>228854.99999999997</v>
      </c>
      <c r="H2869" s="70">
        <f>G2869*18%</f>
        <v>41193.899999999994</v>
      </c>
      <c r="I2869" s="70">
        <f>G2869+H2869</f>
        <v>270048.89999999997</v>
      </c>
      <c r="J2869" s="67" t="s">
        <v>6994</v>
      </c>
    </row>
    <row r="2870" spans="1:10" x14ac:dyDescent="0.3">
      <c r="A2870" s="68">
        <v>43672</v>
      </c>
      <c r="B2870" s="66" t="s">
        <v>6999</v>
      </c>
      <c r="C2870" s="66" t="s">
        <v>7021</v>
      </c>
      <c r="D2870" s="66">
        <v>75</v>
      </c>
      <c r="E2870" s="67">
        <v>175</v>
      </c>
      <c r="F2870" s="70">
        <v>277.39999999999998</v>
      </c>
      <c r="G2870" s="70">
        <v>48544.999999999993</v>
      </c>
      <c r="H2870" s="70">
        <f>G2870*18%</f>
        <v>8738.0999999999985</v>
      </c>
      <c r="I2870" s="70">
        <f>G2870+H2870</f>
        <v>57283.099999999991</v>
      </c>
      <c r="J2870" s="67" t="s">
        <v>6994</v>
      </c>
    </row>
    <row r="2871" spans="1:10" x14ac:dyDescent="0.3">
      <c r="A2871" s="68">
        <v>43672</v>
      </c>
      <c r="B2871" s="66" t="s">
        <v>6999</v>
      </c>
      <c r="C2871" s="66" t="s">
        <v>7021</v>
      </c>
      <c r="D2871" s="66">
        <v>63</v>
      </c>
      <c r="E2871" s="67">
        <v>350</v>
      </c>
      <c r="F2871" s="70">
        <v>204.4</v>
      </c>
      <c r="G2871" s="70">
        <v>71540</v>
      </c>
      <c r="H2871" s="70">
        <f>G2871*18%</f>
        <v>12877.199999999999</v>
      </c>
      <c r="I2871" s="70">
        <f>G2871+H2871</f>
        <v>84417.2</v>
      </c>
      <c r="J2871" s="67" t="s">
        <v>6994</v>
      </c>
    </row>
    <row r="2872" spans="1:10" x14ac:dyDescent="0.3">
      <c r="A2872" s="68">
        <v>43672</v>
      </c>
      <c r="B2872" s="66" t="s">
        <v>6999</v>
      </c>
      <c r="C2872" s="66" t="s">
        <v>7021</v>
      </c>
      <c r="D2872" s="66">
        <v>63</v>
      </c>
      <c r="E2872" s="67">
        <v>650</v>
      </c>
      <c r="F2872" s="70">
        <v>204.4</v>
      </c>
      <c r="G2872" s="70">
        <v>132860</v>
      </c>
      <c r="H2872" s="70">
        <f>G2872*18%</f>
        <v>23914.799999999999</v>
      </c>
      <c r="I2872" s="70">
        <f>G2872+H2872</f>
        <v>156774.79999999999</v>
      </c>
      <c r="J2872" s="67" t="s">
        <v>6994</v>
      </c>
    </row>
    <row r="2873" spans="1:10" x14ac:dyDescent="0.3">
      <c r="A2873" s="68">
        <v>43672</v>
      </c>
      <c r="B2873" s="66" t="s">
        <v>7001</v>
      </c>
      <c r="C2873" s="66" t="s">
        <v>7021</v>
      </c>
      <c r="D2873" s="66">
        <v>40</v>
      </c>
      <c r="E2873" s="67">
        <v>100</v>
      </c>
      <c r="F2873" s="70">
        <v>116.8</v>
      </c>
      <c r="G2873" s="70">
        <v>11680</v>
      </c>
      <c r="H2873" s="70">
        <f>G2873*18%</f>
        <v>2102.4</v>
      </c>
      <c r="I2873" s="70">
        <f>G2873+H2873</f>
        <v>13782.4</v>
      </c>
      <c r="J2873" s="67" t="s">
        <v>6994</v>
      </c>
    </row>
    <row r="2874" spans="1:10" x14ac:dyDescent="0.3">
      <c r="A2874" s="68">
        <v>43672</v>
      </c>
      <c r="B2874" s="66" t="s">
        <v>6999</v>
      </c>
      <c r="C2874" s="66" t="s">
        <v>7021</v>
      </c>
      <c r="D2874" s="66">
        <v>90</v>
      </c>
      <c r="E2874" s="67">
        <v>650</v>
      </c>
      <c r="F2874" s="70">
        <v>386.9</v>
      </c>
      <c r="G2874" s="70">
        <v>251484.99999999997</v>
      </c>
      <c r="H2874" s="70">
        <f>G2874*18%</f>
        <v>45267.299999999996</v>
      </c>
      <c r="I2874" s="70">
        <f>G2874+H2874</f>
        <v>296752.3</v>
      </c>
      <c r="J2874" s="67" t="s">
        <v>6994</v>
      </c>
    </row>
    <row r="2875" spans="1:10" x14ac:dyDescent="0.3">
      <c r="A2875" s="68">
        <v>43672</v>
      </c>
      <c r="B2875" s="66" t="s">
        <v>6999</v>
      </c>
      <c r="C2875" s="66" t="s">
        <v>7021</v>
      </c>
      <c r="D2875" s="66">
        <v>75</v>
      </c>
      <c r="E2875" s="67">
        <v>650</v>
      </c>
      <c r="F2875" s="70">
        <v>277.39999999999998</v>
      </c>
      <c r="G2875" s="70">
        <v>180309.99999999997</v>
      </c>
      <c r="H2875" s="70">
        <f>G2875*18%</f>
        <v>32455.799999999992</v>
      </c>
      <c r="I2875" s="70">
        <f>G2875+H2875</f>
        <v>212765.79999999996</v>
      </c>
      <c r="J2875" s="67" t="s">
        <v>6994</v>
      </c>
    </row>
    <row r="2876" spans="1:10" x14ac:dyDescent="0.3">
      <c r="A2876" s="68">
        <v>43672</v>
      </c>
      <c r="B2876" s="66" t="s">
        <v>6999</v>
      </c>
      <c r="C2876" s="66" t="s">
        <v>7021</v>
      </c>
      <c r="D2876" s="66">
        <v>63</v>
      </c>
      <c r="E2876" s="67">
        <v>606</v>
      </c>
      <c r="F2876" s="70">
        <v>204.4</v>
      </c>
      <c r="G2876" s="70">
        <v>123866.40000000001</v>
      </c>
      <c r="H2876" s="70">
        <f>G2876*18%</f>
        <v>22295.952000000001</v>
      </c>
      <c r="I2876" s="70">
        <f>G2876+H2876</f>
        <v>146162.35200000001</v>
      </c>
      <c r="J2876" s="67" t="s">
        <v>6994</v>
      </c>
    </row>
    <row r="2877" spans="1:10" x14ac:dyDescent="0.3">
      <c r="A2877" s="68">
        <v>43672</v>
      </c>
      <c r="B2877" s="66" t="s">
        <v>6999</v>
      </c>
      <c r="C2877" s="66" t="s">
        <v>7021</v>
      </c>
      <c r="D2877" s="66">
        <v>63</v>
      </c>
      <c r="E2877" s="67">
        <v>44</v>
      </c>
      <c r="F2877" s="70">
        <v>204.4</v>
      </c>
      <c r="G2877" s="70">
        <v>8993.6</v>
      </c>
      <c r="H2877" s="70">
        <f>G2877*18%</f>
        <v>1618.848</v>
      </c>
      <c r="I2877" s="70">
        <f>G2877+H2877</f>
        <v>10612.448</v>
      </c>
      <c r="J2877" s="67" t="s">
        <v>6994</v>
      </c>
    </row>
    <row r="2878" spans="1:10" x14ac:dyDescent="0.3">
      <c r="A2878" s="68">
        <v>43672</v>
      </c>
      <c r="B2878" s="66" t="s">
        <v>7002</v>
      </c>
      <c r="C2878" s="66" t="s">
        <v>7022</v>
      </c>
      <c r="D2878" s="66">
        <v>75</v>
      </c>
      <c r="E2878" s="67">
        <v>530</v>
      </c>
      <c r="F2878" s="70">
        <v>485</v>
      </c>
      <c r="G2878" s="70">
        <v>257050</v>
      </c>
      <c r="H2878" s="70">
        <f>G2878*18%</f>
        <v>46269</v>
      </c>
      <c r="I2878" s="70">
        <f>G2878+H2878</f>
        <v>303319</v>
      </c>
      <c r="J2878" s="67" t="s">
        <v>6994</v>
      </c>
    </row>
    <row r="2879" spans="1:10" x14ac:dyDescent="0.3">
      <c r="A2879" s="68">
        <v>43672</v>
      </c>
      <c r="B2879" s="66" t="s">
        <v>7002</v>
      </c>
      <c r="C2879" s="66" t="s">
        <v>7022</v>
      </c>
      <c r="D2879" s="66">
        <v>60</v>
      </c>
      <c r="E2879" s="67">
        <v>645</v>
      </c>
      <c r="F2879" s="70">
        <v>361</v>
      </c>
      <c r="G2879" s="70">
        <v>232845</v>
      </c>
      <c r="H2879" s="70">
        <f>G2879*18%</f>
        <v>41912.1</v>
      </c>
      <c r="I2879" s="70">
        <f>G2879+H2879</f>
        <v>274757.09999999998</v>
      </c>
      <c r="J2879" s="67" t="s">
        <v>6994</v>
      </c>
    </row>
    <row r="2880" spans="1:10" x14ac:dyDescent="0.3">
      <c r="A2880" s="68">
        <v>43672</v>
      </c>
      <c r="B2880" s="66" t="s">
        <v>7002</v>
      </c>
      <c r="C2880" s="66" t="s">
        <v>7022</v>
      </c>
      <c r="D2880" s="66">
        <v>60</v>
      </c>
      <c r="E2880" s="67">
        <v>225</v>
      </c>
      <c r="F2880" s="70">
        <v>328.7</v>
      </c>
      <c r="G2880" s="70">
        <v>73957.5</v>
      </c>
      <c r="H2880" s="70">
        <f>G2880*18%</f>
        <v>13312.35</v>
      </c>
      <c r="I2880" s="70">
        <f>G2880+H2880</f>
        <v>87269.85</v>
      </c>
      <c r="J2880" s="67" t="s">
        <v>6994</v>
      </c>
    </row>
    <row r="2881" spans="1:10" x14ac:dyDescent="0.3">
      <c r="A2881" s="68">
        <v>43673</v>
      </c>
      <c r="B2881" s="66" t="s">
        <v>7000</v>
      </c>
      <c r="C2881" s="66" t="s">
        <v>7023</v>
      </c>
      <c r="D2881" s="66">
        <v>110</v>
      </c>
      <c r="E2881" s="67">
        <v>600</v>
      </c>
      <c r="F2881" s="70">
        <v>58</v>
      </c>
      <c r="G2881" s="70">
        <v>34800</v>
      </c>
      <c r="H2881" s="70">
        <f>G2881*18%</f>
        <v>6264</v>
      </c>
      <c r="I2881" s="70">
        <f>G2881+H2881</f>
        <v>41064</v>
      </c>
      <c r="J2881" s="67" t="s">
        <v>6994</v>
      </c>
    </row>
    <row r="2882" spans="1:10" x14ac:dyDescent="0.3">
      <c r="A2882" s="68">
        <v>43673</v>
      </c>
      <c r="B2882" s="66" t="s">
        <v>7001</v>
      </c>
      <c r="C2882" s="66" t="s">
        <v>7021</v>
      </c>
      <c r="D2882" s="66">
        <v>40</v>
      </c>
      <c r="E2882" s="67">
        <v>839</v>
      </c>
      <c r="F2882" s="70">
        <v>130</v>
      </c>
      <c r="G2882" s="70">
        <v>109070</v>
      </c>
      <c r="H2882" s="70">
        <f>G2882*18%</f>
        <v>19632.599999999999</v>
      </c>
      <c r="I2882" s="70">
        <f>G2882+H2882</f>
        <v>128702.6</v>
      </c>
      <c r="J2882" s="67" t="s">
        <v>7009</v>
      </c>
    </row>
    <row r="2883" spans="1:10" x14ac:dyDescent="0.3">
      <c r="A2883" s="68">
        <v>43673</v>
      </c>
      <c r="B2883" s="66" t="s">
        <v>7001</v>
      </c>
      <c r="C2883" s="66" t="s">
        <v>7021</v>
      </c>
      <c r="D2883" s="66">
        <v>25</v>
      </c>
      <c r="E2883" s="67">
        <v>7500</v>
      </c>
      <c r="F2883" s="70">
        <v>77</v>
      </c>
      <c r="G2883" s="70">
        <v>577500</v>
      </c>
      <c r="H2883" s="70">
        <f>G2883*18%</f>
        <v>103950</v>
      </c>
      <c r="I2883" s="70">
        <f>G2883+H2883</f>
        <v>681450</v>
      </c>
      <c r="J2883" s="67" t="s">
        <v>7009</v>
      </c>
    </row>
    <row r="2884" spans="1:10" x14ac:dyDescent="0.3">
      <c r="A2884" s="68">
        <v>43673</v>
      </c>
      <c r="B2884" s="66" t="s">
        <v>6999</v>
      </c>
      <c r="C2884" s="66" t="s">
        <v>7021</v>
      </c>
      <c r="D2884" s="66">
        <v>75</v>
      </c>
      <c r="E2884" s="67">
        <v>1000</v>
      </c>
      <c r="F2884" s="70">
        <v>277.39999999999998</v>
      </c>
      <c r="G2884" s="70">
        <v>277400</v>
      </c>
      <c r="H2884" s="70">
        <f>G2884*18%</f>
        <v>49932</v>
      </c>
      <c r="I2884" s="70">
        <f>G2884+H2884</f>
        <v>327332</v>
      </c>
      <c r="J2884" s="67" t="s">
        <v>6994</v>
      </c>
    </row>
    <row r="2885" spans="1:10" x14ac:dyDescent="0.3">
      <c r="A2885" s="68">
        <v>43673</v>
      </c>
      <c r="B2885" s="66" t="s">
        <v>6999</v>
      </c>
      <c r="C2885" s="66" t="s">
        <v>7021</v>
      </c>
      <c r="D2885" s="66">
        <v>63</v>
      </c>
      <c r="E2885" s="67">
        <v>10</v>
      </c>
      <c r="F2885" s="70">
        <v>204.4</v>
      </c>
      <c r="G2885" s="70">
        <v>2044</v>
      </c>
      <c r="H2885" s="70">
        <f>G2885*18%</f>
        <v>367.91999999999996</v>
      </c>
      <c r="I2885" s="70">
        <f>G2885+H2885</f>
        <v>2411.92</v>
      </c>
      <c r="J2885" s="67" t="s">
        <v>6994</v>
      </c>
    </row>
    <row r="2886" spans="1:10" x14ac:dyDescent="0.3">
      <c r="A2886" s="68">
        <v>43673</v>
      </c>
      <c r="B2886" s="66" t="s">
        <v>6999</v>
      </c>
      <c r="C2886" s="66" t="s">
        <v>7021</v>
      </c>
      <c r="D2886" s="66">
        <v>63</v>
      </c>
      <c r="E2886" s="67">
        <v>990</v>
      </c>
      <c r="F2886" s="70">
        <v>204.4</v>
      </c>
      <c r="G2886" s="70">
        <v>202356</v>
      </c>
      <c r="H2886" s="70">
        <f>G2886*18%</f>
        <v>36424.080000000002</v>
      </c>
      <c r="I2886" s="70">
        <f>G2886+H2886</f>
        <v>238780.08000000002</v>
      </c>
      <c r="J2886" s="67" t="s">
        <v>6994</v>
      </c>
    </row>
    <row r="2887" spans="1:10" x14ac:dyDescent="0.3">
      <c r="A2887" s="68">
        <v>43673</v>
      </c>
      <c r="B2887" s="66" t="s">
        <v>6999</v>
      </c>
      <c r="C2887" s="66" t="s">
        <v>7021</v>
      </c>
      <c r="D2887" s="66">
        <v>75</v>
      </c>
      <c r="E2887" s="67">
        <v>644</v>
      </c>
      <c r="F2887" s="70">
        <v>277.39999999999998</v>
      </c>
      <c r="G2887" s="70">
        <v>178645.59999999998</v>
      </c>
      <c r="H2887" s="70">
        <f>G2887*18%</f>
        <v>32156.207999999995</v>
      </c>
      <c r="I2887" s="70">
        <f>G2887+H2887</f>
        <v>210801.80799999996</v>
      </c>
      <c r="J2887" s="67" t="s">
        <v>6994</v>
      </c>
    </row>
    <row r="2888" spans="1:10" x14ac:dyDescent="0.3">
      <c r="A2888" s="68">
        <v>43673</v>
      </c>
      <c r="B2888" s="66" t="s">
        <v>6999</v>
      </c>
      <c r="C2888" s="66" t="s">
        <v>7021</v>
      </c>
      <c r="D2888" s="66">
        <v>63</v>
      </c>
      <c r="E2888" s="67">
        <v>430</v>
      </c>
      <c r="F2888" s="70">
        <v>204.4</v>
      </c>
      <c r="G2888" s="70">
        <v>87892</v>
      </c>
      <c r="H2888" s="70">
        <f>G2888*18%</f>
        <v>15820.56</v>
      </c>
      <c r="I2888" s="70">
        <f>G2888+H2888</f>
        <v>103712.56</v>
      </c>
      <c r="J2888" s="67" t="s">
        <v>6994</v>
      </c>
    </row>
    <row r="2889" spans="1:10" x14ac:dyDescent="0.3">
      <c r="A2889" s="68">
        <v>43673</v>
      </c>
      <c r="B2889" s="66" t="s">
        <v>6999</v>
      </c>
      <c r="C2889" s="66" t="s">
        <v>7021</v>
      </c>
      <c r="D2889" s="66">
        <v>75</v>
      </c>
      <c r="E2889" s="67">
        <v>356</v>
      </c>
      <c r="F2889" s="70">
        <v>277.39999999999998</v>
      </c>
      <c r="G2889" s="70">
        <v>98754.4</v>
      </c>
      <c r="H2889" s="70">
        <f>G2889*18%</f>
        <v>17775.791999999998</v>
      </c>
      <c r="I2889" s="70">
        <f>G2889+H2889</f>
        <v>116530.192</v>
      </c>
      <c r="J2889" s="67" t="s">
        <v>6994</v>
      </c>
    </row>
    <row r="2890" spans="1:10" x14ac:dyDescent="0.3">
      <c r="A2890" s="68">
        <v>43673</v>
      </c>
      <c r="B2890" s="66" t="s">
        <v>6999</v>
      </c>
      <c r="C2890" s="66" t="s">
        <v>7021</v>
      </c>
      <c r="D2890" s="66">
        <v>63</v>
      </c>
      <c r="E2890" s="67">
        <v>570</v>
      </c>
      <c r="F2890" s="70">
        <v>204.4</v>
      </c>
      <c r="G2890" s="70">
        <v>116508</v>
      </c>
      <c r="H2890" s="70">
        <f>G2890*18%</f>
        <v>20971.439999999999</v>
      </c>
      <c r="I2890" s="70">
        <f>G2890+H2890</f>
        <v>137479.44</v>
      </c>
      <c r="J2890" s="67" t="s">
        <v>6994</v>
      </c>
    </row>
    <row r="2891" spans="1:10" x14ac:dyDescent="0.3">
      <c r="A2891" s="68">
        <v>43673</v>
      </c>
      <c r="B2891" s="66" t="s">
        <v>6999</v>
      </c>
      <c r="C2891" s="66" t="s">
        <v>7021</v>
      </c>
      <c r="D2891" s="66">
        <v>90</v>
      </c>
      <c r="E2891" s="67">
        <v>431</v>
      </c>
      <c r="F2891" s="70">
        <v>386.9</v>
      </c>
      <c r="G2891" s="70">
        <v>166753.9</v>
      </c>
      <c r="H2891" s="70">
        <f>G2891*18%</f>
        <v>30015.701999999997</v>
      </c>
      <c r="I2891" s="70">
        <f>G2891+H2891</f>
        <v>196769.60199999998</v>
      </c>
      <c r="J2891" s="67" t="s">
        <v>6994</v>
      </c>
    </row>
    <row r="2892" spans="1:10" x14ac:dyDescent="0.3">
      <c r="A2892" s="68">
        <v>43673</v>
      </c>
      <c r="B2892" s="66" t="s">
        <v>6999</v>
      </c>
      <c r="C2892" s="66" t="s">
        <v>7021</v>
      </c>
      <c r="D2892" s="66">
        <v>75</v>
      </c>
      <c r="E2892" s="67">
        <v>397</v>
      </c>
      <c r="F2892" s="70">
        <v>277.39999999999998</v>
      </c>
      <c r="G2892" s="70">
        <v>110127.79999999999</v>
      </c>
      <c r="H2892" s="70">
        <f>G2892*18%</f>
        <v>19823.003999999997</v>
      </c>
      <c r="I2892" s="70">
        <f>G2892+H2892</f>
        <v>129950.80399999999</v>
      </c>
      <c r="J2892" s="67" t="s">
        <v>6994</v>
      </c>
    </row>
    <row r="2893" spans="1:10" x14ac:dyDescent="0.3">
      <c r="A2893" s="68">
        <v>43673</v>
      </c>
      <c r="B2893" s="66" t="s">
        <v>6999</v>
      </c>
      <c r="C2893" s="66" t="s">
        <v>7021</v>
      </c>
      <c r="D2893" s="66">
        <v>63</v>
      </c>
      <c r="E2893" s="67">
        <v>219</v>
      </c>
      <c r="F2893" s="70">
        <v>204.4</v>
      </c>
      <c r="G2893" s="70">
        <v>44763.6</v>
      </c>
      <c r="H2893" s="70">
        <f>G2893*18%</f>
        <v>8057.4479999999994</v>
      </c>
      <c r="I2893" s="70">
        <f>G2893+H2893</f>
        <v>52821.047999999995</v>
      </c>
      <c r="J2893" s="67" t="s">
        <v>6994</v>
      </c>
    </row>
    <row r="2894" spans="1:10" x14ac:dyDescent="0.3">
      <c r="A2894" s="68">
        <v>43673</v>
      </c>
      <c r="B2894" s="66" t="s">
        <v>6999</v>
      </c>
      <c r="C2894" s="66" t="s">
        <v>7021</v>
      </c>
      <c r="D2894" s="66">
        <v>90</v>
      </c>
      <c r="E2894" s="67">
        <v>219</v>
      </c>
      <c r="F2894" s="70">
        <v>386.9</v>
      </c>
      <c r="G2894" s="70">
        <v>84731.099999999991</v>
      </c>
      <c r="H2894" s="70">
        <f>G2894*18%</f>
        <v>15251.597999999998</v>
      </c>
      <c r="I2894" s="70">
        <f>G2894+H2894</f>
        <v>99982.697999999989</v>
      </c>
      <c r="J2894" s="67" t="s">
        <v>6994</v>
      </c>
    </row>
    <row r="2895" spans="1:10" x14ac:dyDescent="0.3">
      <c r="A2895" s="68">
        <v>43673</v>
      </c>
      <c r="B2895" s="66" t="s">
        <v>6999</v>
      </c>
      <c r="C2895" s="66" t="s">
        <v>7021</v>
      </c>
      <c r="D2895" s="66">
        <v>75</v>
      </c>
      <c r="E2895" s="67">
        <v>253</v>
      </c>
      <c r="F2895" s="70">
        <v>277.39999999999998</v>
      </c>
      <c r="G2895" s="70">
        <v>70182.2</v>
      </c>
      <c r="H2895" s="70">
        <f>G2895*18%</f>
        <v>12632.795999999998</v>
      </c>
      <c r="I2895" s="70">
        <f>G2895+H2895</f>
        <v>82814.995999999999</v>
      </c>
      <c r="J2895" s="67" t="s">
        <v>6994</v>
      </c>
    </row>
    <row r="2896" spans="1:10" x14ac:dyDescent="0.3">
      <c r="A2896" s="68">
        <v>43673</v>
      </c>
      <c r="B2896" s="66" t="s">
        <v>6999</v>
      </c>
      <c r="C2896" s="66" t="s">
        <v>7021</v>
      </c>
      <c r="D2896" s="66">
        <v>63</v>
      </c>
      <c r="E2896" s="67">
        <v>50</v>
      </c>
      <c r="F2896" s="70">
        <v>204.4</v>
      </c>
      <c r="G2896" s="70">
        <v>10220</v>
      </c>
      <c r="H2896" s="70">
        <f>G2896*18%</f>
        <v>1839.6</v>
      </c>
      <c r="I2896" s="70">
        <f>G2896+H2896</f>
        <v>12059.6</v>
      </c>
      <c r="J2896" s="67" t="s">
        <v>6994</v>
      </c>
    </row>
    <row r="2897" spans="1:10" x14ac:dyDescent="0.3">
      <c r="A2897" s="68">
        <v>43673</v>
      </c>
      <c r="B2897" s="66" t="s">
        <v>6999</v>
      </c>
      <c r="C2897" s="66" t="s">
        <v>7021</v>
      </c>
      <c r="D2897" s="66">
        <v>63</v>
      </c>
      <c r="E2897" s="67">
        <v>381</v>
      </c>
      <c r="F2897" s="70">
        <v>204.4</v>
      </c>
      <c r="G2897" s="70">
        <v>77876.400000000009</v>
      </c>
      <c r="H2897" s="70">
        <f>G2897*18%</f>
        <v>14017.752</v>
      </c>
      <c r="I2897" s="70">
        <f>G2897+H2897</f>
        <v>91894.152000000002</v>
      </c>
      <c r="J2897" s="67" t="s">
        <v>6994</v>
      </c>
    </row>
    <row r="2898" spans="1:10" x14ac:dyDescent="0.3">
      <c r="A2898" s="68">
        <v>43673</v>
      </c>
      <c r="B2898" s="66" t="s">
        <v>7004</v>
      </c>
      <c r="C2898" s="66" t="s">
        <v>6998</v>
      </c>
      <c r="D2898" s="66">
        <v>63</v>
      </c>
      <c r="E2898" s="67">
        <v>3600</v>
      </c>
      <c r="F2898" s="70">
        <v>21</v>
      </c>
      <c r="G2898" s="70">
        <v>75600</v>
      </c>
      <c r="H2898" s="70">
        <f>G2898*18%</f>
        <v>13608</v>
      </c>
      <c r="I2898" s="70">
        <f>G2898+H2898</f>
        <v>89208</v>
      </c>
      <c r="J2898" s="67" t="s">
        <v>6994</v>
      </c>
    </row>
    <row r="2899" spans="1:10" x14ac:dyDescent="0.3">
      <c r="A2899" s="68">
        <v>43673</v>
      </c>
      <c r="B2899" s="66" t="s">
        <v>7003</v>
      </c>
      <c r="C2899" s="66" t="s">
        <v>7033</v>
      </c>
      <c r="D2899" s="66">
        <v>63</v>
      </c>
      <c r="E2899" s="67">
        <v>1105</v>
      </c>
      <c r="F2899" s="70">
        <v>17</v>
      </c>
      <c r="G2899" s="70">
        <v>18785</v>
      </c>
      <c r="H2899" s="70">
        <f>G2899*18%</f>
        <v>3381.2999999999997</v>
      </c>
      <c r="I2899" s="70">
        <f>G2899+H2899</f>
        <v>22166.3</v>
      </c>
      <c r="J2899" s="67" t="s">
        <v>6994</v>
      </c>
    </row>
    <row r="2900" spans="1:10" x14ac:dyDescent="0.3">
      <c r="A2900" s="68">
        <v>43673</v>
      </c>
      <c r="B2900" s="66" t="s">
        <v>7004</v>
      </c>
      <c r="C2900" s="66" t="s">
        <v>6998</v>
      </c>
      <c r="D2900" s="66">
        <v>63</v>
      </c>
      <c r="E2900" s="67">
        <v>4040</v>
      </c>
      <c r="F2900" s="70">
        <v>21</v>
      </c>
      <c r="G2900" s="70">
        <v>84840</v>
      </c>
      <c r="H2900" s="70">
        <f>G2900*18%</f>
        <v>15271.199999999999</v>
      </c>
      <c r="I2900" s="70">
        <f>G2900+H2900</f>
        <v>100111.2</v>
      </c>
      <c r="J2900" s="67" t="s">
        <v>6994</v>
      </c>
    </row>
    <row r="2901" spans="1:10" x14ac:dyDescent="0.3">
      <c r="A2901" s="68">
        <v>43673</v>
      </c>
      <c r="B2901" s="66" t="s">
        <v>6999</v>
      </c>
      <c r="C2901" s="66" t="s">
        <v>7021</v>
      </c>
      <c r="D2901" s="66">
        <v>90</v>
      </c>
      <c r="E2901" s="67">
        <v>650</v>
      </c>
      <c r="F2901" s="70">
        <v>386.9</v>
      </c>
      <c r="G2901" s="70">
        <v>251484.99999999997</v>
      </c>
      <c r="H2901" s="70">
        <f>G2901*18%</f>
        <v>45267.299999999996</v>
      </c>
      <c r="I2901" s="70">
        <f>G2901+H2901</f>
        <v>296752.3</v>
      </c>
      <c r="J2901" s="67" t="s">
        <v>6994</v>
      </c>
    </row>
    <row r="2902" spans="1:10" x14ac:dyDescent="0.3">
      <c r="A2902" s="68">
        <v>43673</v>
      </c>
      <c r="B2902" s="66" t="s">
        <v>7002</v>
      </c>
      <c r="C2902" s="66" t="s">
        <v>7022</v>
      </c>
      <c r="D2902" s="66">
        <v>75</v>
      </c>
      <c r="E2902" s="67">
        <v>2300</v>
      </c>
      <c r="F2902" s="70">
        <v>35</v>
      </c>
      <c r="G2902" s="70">
        <v>80500</v>
      </c>
      <c r="H2902" s="70">
        <f>G2902*18%</f>
        <v>14490</v>
      </c>
      <c r="I2902" s="70">
        <f>G2902+H2902</f>
        <v>94990</v>
      </c>
      <c r="J2902" s="67" t="s">
        <v>6994</v>
      </c>
    </row>
    <row r="2903" spans="1:10" x14ac:dyDescent="0.3">
      <c r="A2903" s="68">
        <v>43673</v>
      </c>
      <c r="B2903" s="66" t="s">
        <v>7002</v>
      </c>
      <c r="C2903" s="66" t="s">
        <v>7022</v>
      </c>
      <c r="D2903" s="66">
        <v>75</v>
      </c>
      <c r="E2903" s="67">
        <v>7440</v>
      </c>
      <c r="F2903" s="70">
        <v>9</v>
      </c>
      <c r="G2903" s="70">
        <v>66960</v>
      </c>
      <c r="H2903" s="70">
        <f>G2903*18%</f>
        <v>12052.8</v>
      </c>
      <c r="I2903" s="70">
        <f>G2903+H2903</f>
        <v>79012.800000000003</v>
      </c>
      <c r="J2903" s="67" t="s">
        <v>6994</v>
      </c>
    </row>
    <row r="2904" spans="1:10" x14ac:dyDescent="0.3">
      <c r="A2904" s="68">
        <v>43673</v>
      </c>
      <c r="B2904" s="66" t="s">
        <v>7002</v>
      </c>
      <c r="C2904" s="66" t="s">
        <v>7022</v>
      </c>
      <c r="D2904" s="66">
        <v>90</v>
      </c>
      <c r="E2904" s="67">
        <v>2320</v>
      </c>
      <c r="F2904" s="70">
        <v>14</v>
      </c>
      <c r="G2904" s="70">
        <v>32480</v>
      </c>
      <c r="H2904" s="70">
        <f>G2904*18%</f>
        <v>5846.4</v>
      </c>
      <c r="I2904" s="70">
        <f>G2904+H2904</f>
        <v>38326.400000000001</v>
      </c>
      <c r="J2904" s="67" t="s">
        <v>6994</v>
      </c>
    </row>
    <row r="2905" spans="1:10" x14ac:dyDescent="0.3">
      <c r="A2905" s="68">
        <v>43673</v>
      </c>
      <c r="B2905" s="66" t="s">
        <v>7002</v>
      </c>
      <c r="C2905" s="66" t="s">
        <v>7022</v>
      </c>
      <c r="D2905" s="66">
        <v>75</v>
      </c>
      <c r="E2905" s="67">
        <v>1560</v>
      </c>
      <c r="F2905" s="70">
        <v>9</v>
      </c>
      <c r="G2905" s="70">
        <v>14040</v>
      </c>
      <c r="H2905" s="70">
        <f>G2905*18%</f>
        <v>2527.1999999999998</v>
      </c>
      <c r="I2905" s="70">
        <f>G2905+H2905</f>
        <v>16567.2</v>
      </c>
      <c r="J2905" s="67" t="s">
        <v>6994</v>
      </c>
    </row>
    <row r="2906" spans="1:10" x14ac:dyDescent="0.3">
      <c r="A2906" s="68">
        <v>43673</v>
      </c>
      <c r="B2906" s="66" t="s">
        <v>7002</v>
      </c>
      <c r="C2906" s="66" t="s">
        <v>7022</v>
      </c>
      <c r="D2906" s="66">
        <v>75</v>
      </c>
      <c r="E2906" s="67">
        <v>1200</v>
      </c>
      <c r="F2906" s="70">
        <v>9</v>
      </c>
      <c r="G2906" s="70">
        <v>10800</v>
      </c>
      <c r="H2906" s="70">
        <f>G2906*18%</f>
        <v>1944</v>
      </c>
      <c r="I2906" s="70">
        <f>G2906+H2906</f>
        <v>12744</v>
      </c>
      <c r="J2906" s="67" t="s">
        <v>6994</v>
      </c>
    </row>
    <row r="2907" spans="1:10" x14ac:dyDescent="0.3">
      <c r="A2907" s="68">
        <v>43674</v>
      </c>
      <c r="B2907" s="66" t="s">
        <v>7005</v>
      </c>
      <c r="C2907" s="66" t="s">
        <v>7022</v>
      </c>
      <c r="D2907" s="66">
        <v>63</v>
      </c>
      <c r="E2907" s="67">
        <v>3000</v>
      </c>
      <c r="F2907" s="70">
        <v>10</v>
      </c>
      <c r="G2907" s="70">
        <v>30000</v>
      </c>
      <c r="H2907" s="70">
        <f>G2907*18%</f>
        <v>5400</v>
      </c>
      <c r="I2907" s="70">
        <f>G2907+H2907</f>
        <v>35400</v>
      </c>
      <c r="J2907" s="67" t="s">
        <v>6997</v>
      </c>
    </row>
    <row r="2908" spans="1:10" x14ac:dyDescent="0.3">
      <c r="A2908" s="68">
        <v>43674</v>
      </c>
      <c r="B2908" s="66" t="s">
        <v>7005</v>
      </c>
      <c r="C2908" s="66" t="s">
        <v>7022</v>
      </c>
      <c r="D2908" s="66">
        <v>75</v>
      </c>
      <c r="E2908" s="67">
        <v>240</v>
      </c>
      <c r="F2908" s="70">
        <v>14</v>
      </c>
      <c r="G2908" s="70">
        <v>3360</v>
      </c>
      <c r="H2908" s="70">
        <f>G2908*18%</f>
        <v>604.79999999999995</v>
      </c>
      <c r="I2908" s="70">
        <f>G2908+H2908</f>
        <v>3964.8</v>
      </c>
      <c r="J2908" s="67" t="s">
        <v>6997</v>
      </c>
    </row>
    <row r="2909" spans="1:10" x14ac:dyDescent="0.3">
      <c r="A2909" s="68">
        <v>43674</v>
      </c>
      <c r="B2909" s="66" t="s">
        <v>7005</v>
      </c>
      <c r="C2909" s="66" t="s">
        <v>7022</v>
      </c>
      <c r="D2909" s="66">
        <v>90</v>
      </c>
      <c r="E2909" s="67">
        <v>1000</v>
      </c>
      <c r="F2909" s="70">
        <v>22</v>
      </c>
      <c r="G2909" s="70">
        <v>22000</v>
      </c>
      <c r="H2909" s="70">
        <f>G2909*18%</f>
        <v>3960</v>
      </c>
      <c r="I2909" s="70">
        <f>G2909+H2909</f>
        <v>25960</v>
      </c>
      <c r="J2909" s="67" t="s">
        <v>6997</v>
      </c>
    </row>
    <row r="2910" spans="1:10" x14ac:dyDescent="0.3">
      <c r="A2910" s="68">
        <v>43674</v>
      </c>
      <c r="B2910" s="66" t="s">
        <v>7000</v>
      </c>
      <c r="C2910" s="66" t="s">
        <v>7023</v>
      </c>
      <c r="D2910" s="66">
        <v>90</v>
      </c>
      <c r="E2910" s="67">
        <v>3993</v>
      </c>
      <c r="F2910" s="70">
        <v>38</v>
      </c>
      <c r="G2910" s="70">
        <v>151734</v>
      </c>
      <c r="H2910" s="70">
        <f>G2910*18%</f>
        <v>27312.12</v>
      </c>
      <c r="I2910" s="70">
        <f>G2910+H2910</f>
        <v>179046.12</v>
      </c>
      <c r="J2910" s="67" t="s">
        <v>6997</v>
      </c>
    </row>
    <row r="2911" spans="1:10" x14ac:dyDescent="0.3">
      <c r="A2911" s="68">
        <v>43674</v>
      </c>
      <c r="B2911" s="66" t="s">
        <v>7000</v>
      </c>
      <c r="C2911" s="66" t="s">
        <v>7023</v>
      </c>
      <c r="D2911" s="66">
        <v>110</v>
      </c>
      <c r="E2911" s="67">
        <v>756</v>
      </c>
      <c r="F2911" s="70">
        <v>55</v>
      </c>
      <c r="G2911" s="70">
        <v>41580</v>
      </c>
      <c r="H2911" s="70">
        <f>G2911*18%</f>
        <v>7484.4</v>
      </c>
      <c r="I2911" s="70">
        <f>G2911+H2911</f>
        <v>49064.4</v>
      </c>
      <c r="J2911" s="67" t="s">
        <v>6997</v>
      </c>
    </row>
    <row r="2912" spans="1:10" x14ac:dyDescent="0.3">
      <c r="A2912" s="68">
        <v>43674</v>
      </c>
      <c r="B2912" s="66" t="s">
        <v>7000</v>
      </c>
      <c r="C2912" s="66" t="s">
        <v>7023</v>
      </c>
      <c r="D2912" s="66">
        <v>90</v>
      </c>
      <c r="E2912" s="67">
        <v>429</v>
      </c>
      <c r="F2912" s="70">
        <v>38</v>
      </c>
      <c r="G2912" s="70">
        <v>16302</v>
      </c>
      <c r="H2912" s="70">
        <f>G2912*18%</f>
        <v>2934.3599999999997</v>
      </c>
      <c r="I2912" s="70">
        <f>G2912+H2912</f>
        <v>19236.36</v>
      </c>
      <c r="J2912" s="67" t="s">
        <v>6997</v>
      </c>
    </row>
    <row r="2913" spans="1:10" x14ac:dyDescent="0.3">
      <c r="A2913" s="68">
        <v>43674</v>
      </c>
      <c r="B2913" s="66" t="s">
        <v>7000</v>
      </c>
      <c r="C2913" s="66" t="s">
        <v>7023</v>
      </c>
      <c r="D2913" s="66">
        <v>110</v>
      </c>
      <c r="E2913" s="67">
        <v>42</v>
      </c>
      <c r="F2913" s="70">
        <v>55</v>
      </c>
      <c r="G2913" s="70">
        <v>2310</v>
      </c>
      <c r="H2913" s="70">
        <f>G2913*18%</f>
        <v>415.8</v>
      </c>
      <c r="I2913" s="70">
        <f>G2913+H2913</f>
        <v>2725.8</v>
      </c>
      <c r="J2913" s="67" t="s">
        <v>6997</v>
      </c>
    </row>
    <row r="2914" spans="1:10" x14ac:dyDescent="0.3">
      <c r="A2914" s="68">
        <v>43674</v>
      </c>
      <c r="B2914" s="66" t="s">
        <v>7000</v>
      </c>
      <c r="C2914" s="66" t="s">
        <v>7023</v>
      </c>
      <c r="D2914" s="66">
        <v>63</v>
      </c>
      <c r="E2914" s="67">
        <v>2500</v>
      </c>
      <c r="F2914" s="70">
        <v>17</v>
      </c>
      <c r="G2914" s="70">
        <v>42500</v>
      </c>
      <c r="H2914" s="70">
        <f>G2914*18%</f>
        <v>7650</v>
      </c>
      <c r="I2914" s="70">
        <f>G2914+H2914</f>
        <v>50150</v>
      </c>
      <c r="J2914" s="67" t="s">
        <v>6997</v>
      </c>
    </row>
    <row r="2915" spans="1:10" x14ac:dyDescent="0.3">
      <c r="A2915" s="68">
        <v>43674</v>
      </c>
      <c r="B2915" s="66" t="s">
        <v>7000</v>
      </c>
      <c r="C2915" s="66" t="s">
        <v>7023</v>
      </c>
      <c r="D2915" s="66">
        <v>90</v>
      </c>
      <c r="E2915" s="67">
        <v>33</v>
      </c>
      <c r="F2915" s="70">
        <v>38</v>
      </c>
      <c r="G2915" s="70">
        <v>1254</v>
      </c>
      <c r="H2915" s="70">
        <f>G2915*18%</f>
        <v>225.72</v>
      </c>
      <c r="I2915" s="70">
        <f>G2915+H2915</f>
        <v>1479.72</v>
      </c>
      <c r="J2915" s="67" t="s">
        <v>6997</v>
      </c>
    </row>
    <row r="2916" spans="1:10" x14ac:dyDescent="0.3">
      <c r="A2916" s="68">
        <v>43674</v>
      </c>
      <c r="B2916" s="66" t="s">
        <v>6999</v>
      </c>
      <c r="C2916" s="66" t="s">
        <v>7021</v>
      </c>
      <c r="D2916" s="66">
        <v>90</v>
      </c>
      <c r="E2916" s="67">
        <v>650</v>
      </c>
      <c r="F2916" s="70">
        <v>386.9</v>
      </c>
      <c r="G2916" s="70">
        <v>251484.99999999997</v>
      </c>
      <c r="H2916" s="70">
        <f>G2916*18%</f>
        <v>45267.299999999996</v>
      </c>
      <c r="I2916" s="70">
        <f>G2916+H2916</f>
        <v>296752.3</v>
      </c>
      <c r="J2916" s="67" t="s">
        <v>6994</v>
      </c>
    </row>
    <row r="2917" spans="1:10" x14ac:dyDescent="0.3">
      <c r="A2917" s="68">
        <v>43674</v>
      </c>
      <c r="B2917" s="66" t="s">
        <v>6999</v>
      </c>
      <c r="C2917" s="66" t="s">
        <v>7021</v>
      </c>
      <c r="D2917" s="66">
        <v>75</v>
      </c>
      <c r="E2917" s="67">
        <v>650</v>
      </c>
      <c r="F2917" s="70">
        <v>277.39999999999998</v>
      </c>
      <c r="G2917" s="70">
        <v>180309.99999999997</v>
      </c>
      <c r="H2917" s="70">
        <f>G2917*18%</f>
        <v>32455.799999999992</v>
      </c>
      <c r="I2917" s="70">
        <f>G2917+H2917</f>
        <v>212765.79999999996</v>
      </c>
      <c r="J2917" s="67" t="s">
        <v>6994</v>
      </c>
    </row>
    <row r="2918" spans="1:10" x14ac:dyDescent="0.3">
      <c r="A2918" s="68">
        <v>43674</v>
      </c>
      <c r="B2918" s="66" t="s">
        <v>6999</v>
      </c>
      <c r="C2918" s="66" t="s">
        <v>7021</v>
      </c>
      <c r="D2918" s="66">
        <v>63</v>
      </c>
      <c r="E2918" s="67">
        <v>650</v>
      </c>
      <c r="F2918" s="70">
        <v>204.4</v>
      </c>
      <c r="G2918" s="70">
        <v>132860</v>
      </c>
      <c r="H2918" s="70">
        <f>G2918*18%</f>
        <v>23914.799999999999</v>
      </c>
      <c r="I2918" s="70">
        <f>G2918+H2918</f>
        <v>156774.79999999999</v>
      </c>
      <c r="J2918" s="67" t="s">
        <v>6994</v>
      </c>
    </row>
    <row r="2919" spans="1:10" x14ac:dyDescent="0.3">
      <c r="A2919" s="68">
        <v>43674</v>
      </c>
      <c r="B2919" s="66" t="s">
        <v>6999</v>
      </c>
      <c r="C2919" s="66" t="s">
        <v>7021</v>
      </c>
      <c r="D2919" s="66">
        <v>75</v>
      </c>
      <c r="E2919" s="67">
        <v>1000</v>
      </c>
      <c r="F2919" s="70">
        <v>277.39999999999998</v>
      </c>
      <c r="G2919" s="70">
        <v>277400</v>
      </c>
      <c r="H2919" s="70">
        <f>G2919*18%</f>
        <v>49932</v>
      </c>
      <c r="I2919" s="70">
        <f>G2919+H2919</f>
        <v>327332</v>
      </c>
      <c r="J2919" s="67" t="s">
        <v>6994</v>
      </c>
    </row>
    <row r="2920" spans="1:10" x14ac:dyDescent="0.3">
      <c r="A2920" s="68">
        <v>43674</v>
      </c>
      <c r="B2920" s="66" t="s">
        <v>6999</v>
      </c>
      <c r="C2920" s="66" t="s">
        <v>7021</v>
      </c>
      <c r="D2920" s="66">
        <v>63</v>
      </c>
      <c r="E2920" s="67">
        <v>1000</v>
      </c>
      <c r="F2920" s="70">
        <v>204.4</v>
      </c>
      <c r="G2920" s="70">
        <v>204400</v>
      </c>
      <c r="H2920" s="70">
        <f>G2920*18%</f>
        <v>36792</v>
      </c>
      <c r="I2920" s="70">
        <f>G2920+H2920</f>
        <v>241192</v>
      </c>
      <c r="J2920" s="67" t="s">
        <v>6994</v>
      </c>
    </row>
    <row r="2921" spans="1:10" x14ac:dyDescent="0.3">
      <c r="A2921" s="68">
        <v>43674</v>
      </c>
      <c r="B2921" s="66" t="s">
        <v>6999</v>
      </c>
      <c r="C2921" s="66" t="s">
        <v>7021</v>
      </c>
      <c r="D2921" s="66">
        <v>90</v>
      </c>
      <c r="E2921" s="67">
        <v>490</v>
      </c>
      <c r="F2921" s="70">
        <v>386.9</v>
      </c>
      <c r="G2921" s="70">
        <v>189581</v>
      </c>
      <c r="H2921" s="70">
        <f>G2921*18%</f>
        <v>34124.58</v>
      </c>
      <c r="I2921" s="70">
        <f>G2921+H2921</f>
        <v>223705.58000000002</v>
      </c>
      <c r="J2921" s="67" t="s">
        <v>6994</v>
      </c>
    </row>
    <row r="2922" spans="1:10" x14ac:dyDescent="0.3">
      <c r="A2922" s="68">
        <v>43674</v>
      </c>
      <c r="B2922" s="66" t="s">
        <v>6999</v>
      </c>
      <c r="C2922" s="66" t="s">
        <v>7021</v>
      </c>
      <c r="D2922" s="66">
        <v>90</v>
      </c>
      <c r="E2922" s="67">
        <v>160</v>
      </c>
      <c r="F2922" s="70">
        <v>386.9</v>
      </c>
      <c r="G2922" s="70">
        <v>61904</v>
      </c>
      <c r="H2922" s="70">
        <f>G2922*18%</f>
        <v>11142.72</v>
      </c>
      <c r="I2922" s="70">
        <f>G2922+H2922</f>
        <v>73046.720000000001</v>
      </c>
      <c r="J2922" s="67" t="s">
        <v>6994</v>
      </c>
    </row>
    <row r="2923" spans="1:10" x14ac:dyDescent="0.3">
      <c r="A2923" s="68">
        <v>43674</v>
      </c>
      <c r="B2923" s="66" t="s">
        <v>6999</v>
      </c>
      <c r="C2923" s="66" t="s">
        <v>7021</v>
      </c>
      <c r="D2923" s="66">
        <v>63</v>
      </c>
      <c r="E2923" s="67">
        <v>470</v>
      </c>
      <c r="F2923" s="70">
        <v>204.4</v>
      </c>
      <c r="G2923" s="70">
        <v>96068</v>
      </c>
      <c r="H2923" s="70">
        <f>G2923*18%</f>
        <v>17292.239999999998</v>
      </c>
      <c r="I2923" s="70">
        <f>G2923+H2923</f>
        <v>113360.23999999999</v>
      </c>
      <c r="J2923" s="67" t="s">
        <v>6994</v>
      </c>
    </row>
    <row r="2924" spans="1:10" x14ac:dyDescent="0.3">
      <c r="A2924" s="68">
        <v>43674</v>
      </c>
      <c r="B2924" s="66" t="s">
        <v>6999</v>
      </c>
      <c r="C2924" s="66" t="s">
        <v>7021</v>
      </c>
      <c r="D2924" s="66">
        <v>63</v>
      </c>
      <c r="E2924" s="67">
        <v>180</v>
      </c>
      <c r="F2924" s="70">
        <v>204.4</v>
      </c>
      <c r="G2924" s="70">
        <v>36792</v>
      </c>
      <c r="H2924" s="70">
        <f>G2924*18%</f>
        <v>6622.5599999999995</v>
      </c>
      <c r="I2924" s="70">
        <f>G2924+H2924</f>
        <v>43414.559999999998</v>
      </c>
      <c r="J2924" s="67" t="s">
        <v>6994</v>
      </c>
    </row>
    <row r="2925" spans="1:10" x14ac:dyDescent="0.3">
      <c r="A2925" s="68">
        <v>43674</v>
      </c>
      <c r="B2925" s="66" t="s">
        <v>6999</v>
      </c>
      <c r="C2925" s="66" t="s">
        <v>7021</v>
      </c>
      <c r="D2925" s="66">
        <v>90</v>
      </c>
      <c r="E2925" s="67">
        <v>528</v>
      </c>
      <c r="F2925" s="70">
        <v>386.9</v>
      </c>
      <c r="G2925" s="70">
        <v>204283.19999999998</v>
      </c>
      <c r="H2925" s="70">
        <f>G2925*18%</f>
        <v>36770.975999999995</v>
      </c>
      <c r="I2925" s="70">
        <f>G2925+H2925</f>
        <v>241054.17599999998</v>
      </c>
      <c r="J2925" s="67" t="s">
        <v>6994</v>
      </c>
    </row>
    <row r="2926" spans="1:10" x14ac:dyDescent="0.3">
      <c r="A2926" s="68">
        <v>43674</v>
      </c>
      <c r="B2926" s="66" t="s">
        <v>6999</v>
      </c>
      <c r="C2926" s="66" t="s">
        <v>7021</v>
      </c>
      <c r="D2926" s="66">
        <v>90</v>
      </c>
      <c r="E2926" s="67">
        <v>122</v>
      </c>
      <c r="F2926" s="70">
        <v>386.9</v>
      </c>
      <c r="G2926" s="70">
        <v>47201.799999999996</v>
      </c>
      <c r="H2926" s="70">
        <f>G2926*18%</f>
        <v>8496.3239999999987</v>
      </c>
      <c r="I2926" s="70">
        <f>G2926+H2926</f>
        <v>55698.123999999996</v>
      </c>
      <c r="J2926" s="67" t="s">
        <v>6994</v>
      </c>
    </row>
    <row r="2927" spans="1:10" x14ac:dyDescent="0.3">
      <c r="A2927" s="68">
        <v>43674</v>
      </c>
      <c r="B2927" s="66" t="s">
        <v>6999</v>
      </c>
      <c r="C2927" s="66" t="s">
        <v>7021</v>
      </c>
      <c r="D2927" s="66">
        <v>63</v>
      </c>
      <c r="E2927" s="67">
        <v>520</v>
      </c>
      <c r="F2927" s="70">
        <v>204.4</v>
      </c>
      <c r="G2927" s="70">
        <v>106288</v>
      </c>
      <c r="H2927" s="70">
        <f>G2927*18%</f>
        <v>19131.84</v>
      </c>
      <c r="I2927" s="70">
        <f>G2927+H2927</f>
        <v>125419.84</v>
      </c>
      <c r="J2927" s="67" t="s">
        <v>6994</v>
      </c>
    </row>
    <row r="2928" spans="1:10" x14ac:dyDescent="0.3">
      <c r="A2928" s="68">
        <v>43674</v>
      </c>
      <c r="B2928" s="66" t="s">
        <v>6999</v>
      </c>
      <c r="C2928" s="66" t="s">
        <v>7021</v>
      </c>
      <c r="D2928" s="66">
        <v>63</v>
      </c>
      <c r="E2928" s="67">
        <v>130</v>
      </c>
      <c r="F2928" s="70">
        <v>204.4</v>
      </c>
      <c r="G2928" s="70">
        <v>26572</v>
      </c>
      <c r="H2928" s="70">
        <f>G2928*18%</f>
        <v>4782.96</v>
      </c>
      <c r="I2928" s="70">
        <f>G2928+H2928</f>
        <v>31354.959999999999</v>
      </c>
      <c r="J2928" s="67" t="s">
        <v>6994</v>
      </c>
    </row>
    <row r="2929" spans="1:10" x14ac:dyDescent="0.3">
      <c r="A2929" s="68">
        <v>43674</v>
      </c>
      <c r="B2929" s="66" t="s">
        <v>7004</v>
      </c>
      <c r="C2929" s="66" t="s">
        <v>6998</v>
      </c>
      <c r="D2929" s="66">
        <v>63</v>
      </c>
      <c r="E2929" s="67">
        <v>770</v>
      </c>
      <c r="F2929" s="70">
        <v>19</v>
      </c>
      <c r="G2929" s="70">
        <v>14630</v>
      </c>
      <c r="H2929" s="70">
        <f>G2929*18%</f>
        <v>2633.4</v>
      </c>
      <c r="I2929" s="70">
        <f>G2929+H2929</f>
        <v>17263.400000000001</v>
      </c>
      <c r="J2929" s="67" t="s">
        <v>6997</v>
      </c>
    </row>
    <row r="2930" spans="1:10" x14ac:dyDescent="0.3">
      <c r="A2930" s="68">
        <v>43675</v>
      </c>
      <c r="B2930" s="66" t="s">
        <v>7000</v>
      </c>
      <c r="C2930" s="66" t="s">
        <v>7023</v>
      </c>
      <c r="D2930" s="66">
        <v>110</v>
      </c>
      <c r="E2930" s="67">
        <v>3600</v>
      </c>
      <c r="F2930" s="70">
        <v>58</v>
      </c>
      <c r="G2930" s="70">
        <v>208800</v>
      </c>
      <c r="H2930" s="70">
        <f>G2930*18%</f>
        <v>37584</v>
      </c>
      <c r="I2930" s="70">
        <f>G2930+H2930</f>
        <v>246384</v>
      </c>
      <c r="J2930" s="67" t="s">
        <v>6994</v>
      </c>
    </row>
    <row r="2931" spans="1:10" x14ac:dyDescent="0.3">
      <c r="A2931" s="68">
        <v>43675</v>
      </c>
      <c r="B2931" s="66" t="s">
        <v>7000</v>
      </c>
      <c r="C2931" s="66" t="s">
        <v>7023</v>
      </c>
      <c r="D2931" s="66">
        <v>110</v>
      </c>
      <c r="E2931" s="67">
        <v>1335</v>
      </c>
      <c r="F2931" s="70">
        <v>58</v>
      </c>
      <c r="G2931" s="70">
        <v>77430</v>
      </c>
      <c r="H2931" s="70">
        <f>G2931*18%</f>
        <v>13937.4</v>
      </c>
      <c r="I2931" s="70">
        <f>G2931+H2931</f>
        <v>91367.4</v>
      </c>
      <c r="J2931" s="67" t="s">
        <v>6994</v>
      </c>
    </row>
    <row r="2932" spans="1:10" x14ac:dyDescent="0.3">
      <c r="A2932" s="68">
        <v>43675</v>
      </c>
      <c r="B2932" s="66" t="s">
        <v>6999</v>
      </c>
      <c r="C2932" s="66" t="s">
        <v>7021</v>
      </c>
      <c r="D2932" s="66">
        <v>75</v>
      </c>
      <c r="E2932" s="67">
        <v>1000</v>
      </c>
      <c r="F2932" s="70">
        <v>277.39999999999998</v>
      </c>
      <c r="G2932" s="70">
        <v>277400</v>
      </c>
      <c r="H2932" s="70">
        <f>G2932*18%</f>
        <v>49932</v>
      </c>
      <c r="I2932" s="70">
        <f>G2932+H2932</f>
        <v>327332</v>
      </c>
      <c r="J2932" s="67" t="s">
        <v>6994</v>
      </c>
    </row>
    <row r="2933" spans="1:10" x14ac:dyDescent="0.3">
      <c r="A2933" s="68">
        <v>43675</v>
      </c>
      <c r="B2933" s="66" t="s">
        <v>6999</v>
      </c>
      <c r="C2933" s="66" t="s">
        <v>7021</v>
      </c>
      <c r="D2933" s="66">
        <v>63</v>
      </c>
      <c r="E2933" s="67">
        <v>1000</v>
      </c>
      <c r="F2933" s="70">
        <v>204.4</v>
      </c>
      <c r="G2933" s="70">
        <v>204400</v>
      </c>
      <c r="H2933" s="70">
        <f>G2933*18%</f>
        <v>36792</v>
      </c>
      <c r="I2933" s="70">
        <f>G2933+H2933</f>
        <v>241192</v>
      </c>
      <c r="J2933" s="67" t="s">
        <v>6994</v>
      </c>
    </row>
    <row r="2934" spans="1:10" x14ac:dyDescent="0.3">
      <c r="A2934" s="68">
        <v>43675</v>
      </c>
      <c r="B2934" s="66" t="s">
        <v>6999</v>
      </c>
      <c r="C2934" s="66" t="s">
        <v>7021</v>
      </c>
      <c r="D2934" s="66">
        <v>63</v>
      </c>
      <c r="E2934" s="67">
        <v>446</v>
      </c>
      <c r="F2934" s="70">
        <v>204.4</v>
      </c>
      <c r="G2934" s="70">
        <v>91162.400000000009</v>
      </c>
      <c r="H2934" s="70">
        <f>G2934*18%</f>
        <v>16409.232</v>
      </c>
      <c r="I2934" s="70">
        <f>G2934+H2934</f>
        <v>107571.63200000001</v>
      </c>
      <c r="J2934" s="67" t="s">
        <v>6994</v>
      </c>
    </row>
    <row r="2935" spans="1:10" x14ac:dyDescent="0.3">
      <c r="A2935" s="68">
        <v>43675</v>
      </c>
      <c r="B2935" s="66" t="s">
        <v>6999</v>
      </c>
      <c r="C2935" s="66" t="s">
        <v>7021</v>
      </c>
      <c r="D2935" s="66">
        <v>63</v>
      </c>
      <c r="E2935" s="67">
        <v>1400</v>
      </c>
      <c r="F2935" s="70">
        <v>204.4</v>
      </c>
      <c r="G2935" s="70">
        <v>286160</v>
      </c>
      <c r="H2935" s="70">
        <f>G2935*18%</f>
        <v>51508.799999999996</v>
      </c>
      <c r="I2935" s="70">
        <f>G2935+H2935</f>
        <v>337668.8</v>
      </c>
      <c r="J2935" s="67" t="s">
        <v>6994</v>
      </c>
    </row>
    <row r="2936" spans="1:10" x14ac:dyDescent="0.3">
      <c r="A2936" s="68">
        <v>43675</v>
      </c>
      <c r="B2936" s="66" t="s">
        <v>7003</v>
      </c>
      <c r="C2936" s="66" t="s">
        <v>7033</v>
      </c>
      <c r="D2936" s="66" t="s">
        <v>44</v>
      </c>
      <c r="E2936" s="67">
        <v>625</v>
      </c>
      <c r="F2936" s="70">
        <v>9</v>
      </c>
      <c r="G2936" s="70">
        <v>5625</v>
      </c>
      <c r="H2936" s="70">
        <f>G2936*18%</f>
        <v>1012.5</v>
      </c>
      <c r="I2936" s="70">
        <f>G2936+H2936</f>
        <v>6637.5</v>
      </c>
      <c r="J2936" s="67" t="s">
        <v>6994</v>
      </c>
    </row>
    <row r="2937" spans="1:10" x14ac:dyDescent="0.3">
      <c r="A2937" s="68">
        <v>43675</v>
      </c>
      <c r="B2937" s="66" t="s">
        <v>7003</v>
      </c>
      <c r="C2937" s="66" t="s">
        <v>7033</v>
      </c>
      <c r="D2937" s="66" t="s">
        <v>44</v>
      </c>
      <c r="E2937" s="67">
        <v>625</v>
      </c>
      <c r="F2937" s="70">
        <v>9</v>
      </c>
      <c r="G2937" s="70">
        <v>5625</v>
      </c>
      <c r="H2937" s="70">
        <f>G2937*18%</f>
        <v>1012.5</v>
      </c>
      <c r="I2937" s="70">
        <f>G2937+H2937</f>
        <v>6637.5</v>
      </c>
      <c r="J2937" s="67" t="s">
        <v>6994</v>
      </c>
    </row>
    <row r="2938" spans="1:10" x14ac:dyDescent="0.3">
      <c r="A2938" s="68">
        <v>43675</v>
      </c>
      <c r="B2938" s="66" t="s">
        <v>7003</v>
      </c>
      <c r="C2938" s="66" t="s">
        <v>7033</v>
      </c>
      <c r="D2938" s="66">
        <v>63</v>
      </c>
      <c r="E2938" s="67">
        <v>195</v>
      </c>
      <c r="F2938" s="70">
        <v>17</v>
      </c>
      <c r="G2938" s="70">
        <v>3315</v>
      </c>
      <c r="H2938" s="70">
        <f>G2938*18%</f>
        <v>596.69999999999993</v>
      </c>
      <c r="I2938" s="70">
        <f>G2938+H2938</f>
        <v>3911.7</v>
      </c>
      <c r="J2938" s="67" t="s">
        <v>6994</v>
      </c>
    </row>
    <row r="2939" spans="1:10" x14ac:dyDescent="0.3">
      <c r="A2939" s="68">
        <v>43675</v>
      </c>
      <c r="B2939" s="66" t="s">
        <v>7003</v>
      </c>
      <c r="C2939" s="66" t="s">
        <v>7033</v>
      </c>
      <c r="D2939" s="66">
        <v>90</v>
      </c>
      <c r="E2939" s="67">
        <v>80</v>
      </c>
      <c r="F2939" s="70">
        <v>37</v>
      </c>
      <c r="G2939" s="70">
        <v>2960</v>
      </c>
      <c r="H2939" s="70">
        <f>G2939*18%</f>
        <v>532.79999999999995</v>
      </c>
      <c r="I2939" s="70">
        <f>G2939+H2939</f>
        <v>3492.8</v>
      </c>
      <c r="J2939" s="67" t="s">
        <v>6994</v>
      </c>
    </row>
    <row r="2940" spans="1:10" x14ac:dyDescent="0.3">
      <c r="A2940" s="68">
        <v>43675</v>
      </c>
      <c r="B2940" s="66" t="s">
        <v>7003</v>
      </c>
      <c r="C2940" s="66" t="s">
        <v>7033</v>
      </c>
      <c r="D2940" s="66" t="s">
        <v>44</v>
      </c>
      <c r="E2940" s="67">
        <v>625</v>
      </c>
      <c r="F2940" s="70">
        <v>9</v>
      </c>
      <c r="G2940" s="70">
        <v>5625</v>
      </c>
      <c r="H2940" s="70">
        <f>G2940*18%</f>
        <v>1012.5</v>
      </c>
      <c r="I2940" s="70">
        <f>G2940+H2940</f>
        <v>6637.5</v>
      </c>
      <c r="J2940" s="67" t="s">
        <v>6994</v>
      </c>
    </row>
    <row r="2941" spans="1:10" x14ac:dyDescent="0.3">
      <c r="A2941" s="68">
        <v>43675</v>
      </c>
      <c r="B2941" s="66" t="s">
        <v>7003</v>
      </c>
      <c r="C2941" s="66" t="s">
        <v>7033</v>
      </c>
      <c r="D2941" s="66">
        <v>63</v>
      </c>
      <c r="E2941" s="67">
        <v>195</v>
      </c>
      <c r="F2941" s="70">
        <v>17</v>
      </c>
      <c r="G2941" s="70">
        <v>3315</v>
      </c>
      <c r="H2941" s="70">
        <f>G2941*18%</f>
        <v>596.69999999999993</v>
      </c>
      <c r="I2941" s="70">
        <f>G2941+H2941</f>
        <v>3911.7</v>
      </c>
      <c r="J2941" s="67" t="s">
        <v>6994</v>
      </c>
    </row>
    <row r="2942" spans="1:10" x14ac:dyDescent="0.3">
      <c r="A2942" s="68">
        <v>43675</v>
      </c>
      <c r="B2942" s="66" t="s">
        <v>7007</v>
      </c>
      <c r="C2942" s="66" t="s">
        <v>6998</v>
      </c>
      <c r="D2942" s="66">
        <v>75</v>
      </c>
      <c r="E2942" s="67">
        <v>8410</v>
      </c>
      <c r="F2942" s="70">
        <v>9</v>
      </c>
      <c r="G2942" s="70">
        <v>75690</v>
      </c>
      <c r="H2942" s="70">
        <f>G2942*18%</f>
        <v>13624.199999999999</v>
      </c>
      <c r="I2942" s="70">
        <f>G2942+H2942</f>
        <v>89314.2</v>
      </c>
      <c r="J2942" s="67" t="s">
        <v>6994</v>
      </c>
    </row>
    <row r="2943" spans="1:10" x14ac:dyDescent="0.3">
      <c r="A2943" s="68">
        <v>43675</v>
      </c>
      <c r="B2943" s="66" t="s">
        <v>7002</v>
      </c>
      <c r="C2943" s="66" t="s">
        <v>7022</v>
      </c>
      <c r="D2943" s="66">
        <v>75</v>
      </c>
      <c r="E2943" s="67">
        <v>16080</v>
      </c>
      <c r="F2943" s="70">
        <v>9</v>
      </c>
      <c r="G2943" s="70">
        <v>144720</v>
      </c>
      <c r="H2943" s="70">
        <f>G2943*18%</f>
        <v>26049.599999999999</v>
      </c>
      <c r="I2943" s="70">
        <f>G2943+H2943</f>
        <v>170769.6</v>
      </c>
      <c r="J2943" s="67" t="s">
        <v>6994</v>
      </c>
    </row>
    <row r="2944" spans="1:10" x14ac:dyDescent="0.3">
      <c r="A2944" s="68">
        <v>43675</v>
      </c>
      <c r="B2944" s="66" t="s">
        <v>7002</v>
      </c>
      <c r="C2944" s="66" t="s">
        <v>7022</v>
      </c>
      <c r="D2944" s="66">
        <v>63</v>
      </c>
      <c r="E2944" s="67">
        <v>1000</v>
      </c>
      <c r="F2944" s="70">
        <v>16</v>
      </c>
      <c r="G2944" s="70">
        <v>16000</v>
      </c>
      <c r="H2944" s="70">
        <f>G2944*18%</f>
        <v>2880</v>
      </c>
      <c r="I2944" s="70">
        <f>G2944+H2944</f>
        <v>18880</v>
      </c>
      <c r="J2944" s="67" t="s">
        <v>6994</v>
      </c>
    </row>
    <row r="2945" spans="1:10" x14ac:dyDescent="0.3">
      <c r="A2945" s="68">
        <v>43676</v>
      </c>
      <c r="B2945" s="66" t="s">
        <v>7001</v>
      </c>
      <c r="C2945" s="66" t="s">
        <v>7021</v>
      </c>
      <c r="D2945" s="66">
        <v>25</v>
      </c>
      <c r="E2945" s="67">
        <v>6625</v>
      </c>
      <c r="F2945" s="70">
        <v>77</v>
      </c>
      <c r="G2945" s="70">
        <v>510125</v>
      </c>
      <c r="H2945" s="70">
        <f>G2945*18%</f>
        <v>91822.5</v>
      </c>
      <c r="I2945" s="70">
        <f>G2945+H2945</f>
        <v>601947.5</v>
      </c>
      <c r="J2945" s="67" t="s">
        <v>7009</v>
      </c>
    </row>
    <row r="2946" spans="1:10" x14ac:dyDescent="0.3">
      <c r="A2946" s="68">
        <v>43676</v>
      </c>
      <c r="B2946" s="66" t="s">
        <v>7001</v>
      </c>
      <c r="C2946" s="66" t="s">
        <v>7021</v>
      </c>
      <c r="D2946" s="66">
        <v>25</v>
      </c>
      <c r="E2946" s="67">
        <v>875</v>
      </c>
      <c r="F2946" s="70">
        <v>77</v>
      </c>
      <c r="G2946" s="70">
        <v>67375</v>
      </c>
      <c r="H2946" s="70">
        <f>G2946*18%</f>
        <v>12127.5</v>
      </c>
      <c r="I2946" s="70">
        <f>G2946+H2946</f>
        <v>79502.5</v>
      </c>
      <c r="J2946" s="67" t="s">
        <v>7009</v>
      </c>
    </row>
    <row r="2947" spans="1:10" x14ac:dyDescent="0.3">
      <c r="A2947" s="68">
        <v>43676</v>
      </c>
      <c r="B2947" s="66" t="s">
        <v>6999</v>
      </c>
      <c r="C2947" s="66" t="s">
        <v>7021</v>
      </c>
      <c r="D2947" s="66">
        <v>63</v>
      </c>
      <c r="E2947" s="67">
        <v>1165</v>
      </c>
      <c r="F2947" s="70">
        <v>204.4</v>
      </c>
      <c r="G2947" s="70">
        <v>238126</v>
      </c>
      <c r="H2947" s="70">
        <f>G2947*18%</f>
        <v>42862.68</v>
      </c>
      <c r="I2947" s="70">
        <f>G2947+H2947</f>
        <v>280988.68</v>
      </c>
      <c r="J2947" s="67" t="s">
        <v>6994</v>
      </c>
    </row>
    <row r="2948" spans="1:10" x14ac:dyDescent="0.3">
      <c r="A2948" s="68">
        <v>43676</v>
      </c>
      <c r="B2948" s="66" t="s">
        <v>6999</v>
      </c>
      <c r="C2948" s="66" t="s">
        <v>7021</v>
      </c>
      <c r="D2948" s="66">
        <v>63</v>
      </c>
      <c r="E2948" s="67">
        <v>235</v>
      </c>
      <c r="F2948" s="70">
        <v>204.4</v>
      </c>
      <c r="G2948" s="70">
        <v>48034</v>
      </c>
      <c r="H2948" s="70">
        <f>G2948*18%</f>
        <v>8646.119999999999</v>
      </c>
      <c r="I2948" s="70">
        <f>G2948+H2948</f>
        <v>56680.119999999995</v>
      </c>
      <c r="J2948" s="67" t="s">
        <v>6994</v>
      </c>
    </row>
    <row r="2949" spans="1:10" x14ac:dyDescent="0.3">
      <c r="A2949" s="68">
        <v>43676</v>
      </c>
      <c r="B2949" s="66" t="s">
        <v>6999</v>
      </c>
      <c r="C2949" s="66" t="s">
        <v>7021</v>
      </c>
      <c r="D2949" s="66">
        <v>110</v>
      </c>
      <c r="E2949" s="67">
        <v>178</v>
      </c>
      <c r="F2949" s="70">
        <v>601</v>
      </c>
      <c r="G2949" s="70">
        <v>106978</v>
      </c>
      <c r="H2949" s="70">
        <f>G2949*18%</f>
        <v>19256.04</v>
      </c>
      <c r="I2949" s="70">
        <f>G2949+H2949</f>
        <v>126234.04000000001</v>
      </c>
      <c r="J2949" s="67" t="s">
        <v>6994</v>
      </c>
    </row>
    <row r="2950" spans="1:10" x14ac:dyDescent="0.3">
      <c r="A2950" s="68">
        <v>43676</v>
      </c>
      <c r="B2950" s="66" t="s">
        <v>6999</v>
      </c>
      <c r="C2950" s="66" t="s">
        <v>7021</v>
      </c>
      <c r="D2950" s="66">
        <v>75</v>
      </c>
      <c r="E2950" s="67">
        <v>19</v>
      </c>
      <c r="F2950" s="70">
        <v>285</v>
      </c>
      <c r="G2950" s="70">
        <v>5415</v>
      </c>
      <c r="H2950" s="70">
        <f>G2950*18%</f>
        <v>974.69999999999993</v>
      </c>
      <c r="I2950" s="70">
        <f>G2950+H2950</f>
        <v>6389.7</v>
      </c>
      <c r="J2950" s="67" t="s">
        <v>6994</v>
      </c>
    </row>
    <row r="2951" spans="1:10" x14ac:dyDescent="0.3">
      <c r="A2951" s="68">
        <v>43676</v>
      </c>
      <c r="B2951" s="66" t="s">
        <v>6999</v>
      </c>
      <c r="C2951" s="66" t="s">
        <v>7021</v>
      </c>
      <c r="D2951" s="66">
        <v>110</v>
      </c>
      <c r="E2951" s="67">
        <v>2</v>
      </c>
      <c r="F2951" s="70">
        <v>601</v>
      </c>
      <c r="G2951" s="70">
        <v>1202</v>
      </c>
      <c r="H2951" s="70">
        <f>G2951*18%</f>
        <v>216.35999999999999</v>
      </c>
      <c r="I2951" s="70">
        <f>G2951+H2951</f>
        <v>1418.36</v>
      </c>
      <c r="J2951" s="67" t="s">
        <v>6994</v>
      </c>
    </row>
    <row r="2952" spans="1:10" x14ac:dyDescent="0.3">
      <c r="A2952" s="68">
        <v>43676</v>
      </c>
      <c r="B2952" s="66" t="s">
        <v>6999</v>
      </c>
      <c r="C2952" s="66" t="s">
        <v>7021</v>
      </c>
      <c r="D2952" s="66">
        <v>75</v>
      </c>
      <c r="E2952" s="67">
        <v>54</v>
      </c>
      <c r="F2952" s="70">
        <v>285</v>
      </c>
      <c r="G2952" s="70">
        <v>15390</v>
      </c>
      <c r="H2952" s="70">
        <f>G2952*18%</f>
        <v>2770.2</v>
      </c>
      <c r="I2952" s="70">
        <f>G2952+H2952</f>
        <v>18160.2</v>
      </c>
      <c r="J2952" s="67" t="s">
        <v>6994</v>
      </c>
    </row>
    <row r="2953" spans="1:10" x14ac:dyDescent="0.3">
      <c r="A2953" s="68">
        <v>43676</v>
      </c>
      <c r="B2953" s="66" t="s">
        <v>6999</v>
      </c>
      <c r="C2953" s="66" t="s">
        <v>7021</v>
      </c>
      <c r="D2953" s="66">
        <v>90</v>
      </c>
      <c r="E2953" s="67">
        <v>515</v>
      </c>
      <c r="F2953" s="70">
        <v>416</v>
      </c>
      <c r="G2953" s="70">
        <v>214240</v>
      </c>
      <c r="H2953" s="70">
        <f>G2953*18%</f>
        <v>38563.199999999997</v>
      </c>
      <c r="I2953" s="70">
        <f>G2953+H2953</f>
        <v>252803.20000000001</v>
      </c>
      <c r="J2953" s="67" t="s">
        <v>6994</v>
      </c>
    </row>
    <row r="2954" spans="1:10" x14ac:dyDescent="0.3">
      <c r="A2954" s="68">
        <v>43676</v>
      </c>
      <c r="B2954" s="66" t="s">
        <v>6999</v>
      </c>
      <c r="C2954" s="66" t="s">
        <v>7021</v>
      </c>
      <c r="D2954" s="66">
        <v>75</v>
      </c>
      <c r="E2954" s="67">
        <v>1000</v>
      </c>
      <c r="F2954" s="70">
        <v>277.39999999999998</v>
      </c>
      <c r="G2954" s="70">
        <v>277400</v>
      </c>
      <c r="H2954" s="70">
        <f>G2954*18%</f>
        <v>49932</v>
      </c>
      <c r="I2954" s="70">
        <f>G2954+H2954</f>
        <v>327332</v>
      </c>
      <c r="J2954" s="67" t="s">
        <v>6994</v>
      </c>
    </row>
    <row r="2955" spans="1:10" x14ac:dyDescent="0.3">
      <c r="A2955" s="68">
        <v>43676</v>
      </c>
      <c r="B2955" s="66" t="s">
        <v>6999</v>
      </c>
      <c r="C2955" s="66" t="s">
        <v>7021</v>
      </c>
      <c r="D2955" s="66">
        <v>63</v>
      </c>
      <c r="E2955" s="67">
        <v>1000</v>
      </c>
      <c r="F2955" s="70">
        <v>204.4</v>
      </c>
      <c r="G2955" s="70">
        <v>204400</v>
      </c>
      <c r="H2955" s="70">
        <f>G2955*18%</f>
        <v>36792</v>
      </c>
      <c r="I2955" s="70">
        <f>G2955+H2955</f>
        <v>241192</v>
      </c>
      <c r="J2955" s="67" t="s">
        <v>6994</v>
      </c>
    </row>
    <row r="2956" spans="1:10" x14ac:dyDescent="0.3">
      <c r="A2956" s="68">
        <v>43676</v>
      </c>
      <c r="B2956" s="66" t="s">
        <v>6999</v>
      </c>
      <c r="C2956" s="66" t="s">
        <v>7021</v>
      </c>
      <c r="D2956" s="66">
        <v>90</v>
      </c>
      <c r="E2956" s="67">
        <v>200</v>
      </c>
      <c r="F2956" s="70">
        <v>386.9</v>
      </c>
      <c r="G2956" s="70">
        <v>77380</v>
      </c>
      <c r="H2956" s="70">
        <f>G2956*18%</f>
        <v>13928.4</v>
      </c>
      <c r="I2956" s="70">
        <f>G2956+H2956</f>
        <v>91308.4</v>
      </c>
      <c r="J2956" s="67" t="s">
        <v>6994</v>
      </c>
    </row>
    <row r="2957" spans="1:10" x14ac:dyDescent="0.3">
      <c r="A2957" s="68">
        <v>43676</v>
      </c>
      <c r="B2957" s="66" t="s">
        <v>6999</v>
      </c>
      <c r="C2957" s="66" t="s">
        <v>7021</v>
      </c>
      <c r="D2957" s="66">
        <v>75</v>
      </c>
      <c r="E2957" s="67">
        <v>300</v>
      </c>
      <c r="F2957" s="70">
        <v>277.39999999999998</v>
      </c>
      <c r="G2957" s="70">
        <v>83220</v>
      </c>
      <c r="H2957" s="70">
        <f>G2957*18%</f>
        <v>14979.599999999999</v>
      </c>
      <c r="I2957" s="70">
        <f>G2957+H2957</f>
        <v>98199.6</v>
      </c>
      <c r="J2957" s="67" t="s">
        <v>6994</v>
      </c>
    </row>
    <row r="2958" spans="1:10" x14ac:dyDescent="0.3">
      <c r="A2958" s="68">
        <v>43676</v>
      </c>
      <c r="B2958" s="66" t="s">
        <v>6999</v>
      </c>
      <c r="C2958" s="66" t="s">
        <v>7021</v>
      </c>
      <c r="D2958" s="66">
        <v>63</v>
      </c>
      <c r="E2958" s="67">
        <v>300</v>
      </c>
      <c r="F2958" s="70">
        <v>204.4</v>
      </c>
      <c r="G2958" s="70">
        <v>61320</v>
      </c>
      <c r="H2958" s="70">
        <f>G2958*18%</f>
        <v>11037.6</v>
      </c>
      <c r="I2958" s="70">
        <f>G2958+H2958</f>
        <v>72357.600000000006</v>
      </c>
      <c r="J2958" s="67" t="s">
        <v>6994</v>
      </c>
    </row>
    <row r="2959" spans="1:10" x14ac:dyDescent="0.3">
      <c r="A2959" s="68">
        <v>43676</v>
      </c>
      <c r="B2959" s="66" t="s">
        <v>6999</v>
      </c>
      <c r="C2959" s="66" t="s">
        <v>7021</v>
      </c>
      <c r="D2959" s="66">
        <v>63</v>
      </c>
      <c r="E2959" s="67">
        <v>700</v>
      </c>
      <c r="F2959" s="70">
        <v>204.4</v>
      </c>
      <c r="G2959" s="70">
        <v>143080</v>
      </c>
      <c r="H2959" s="70">
        <f>G2959*18%</f>
        <v>25754.399999999998</v>
      </c>
      <c r="I2959" s="70">
        <f>G2959+H2959</f>
        <v>168834.4</v>
      </c>
      <c r="J2959" s="67" t="s">
        <v>6994</v>
      </c>
    </row>
    <row r="2960" spans="1:10" x14ac:dyDescent="0.3">
      <c r="A2960" s="68">
        <v>43676</v>
      </c>
      <c r="B2960" s="66" t="s">
        <v>6999</v>
      </c>
      <c r="C2960" s="66" t="s">
        <v>7021</v>
      </c>
      <c r="D2960" s="66">
        <v>90</v>
      </c>
      <c r="E2960" s="67">
        <v>650</v>
      </c>
      <c r="F2960" s="70">
        <v>386.9</v>
      </c>
      <c r="G2960" s="70">
        <v>251484.99999999997</v>
      </c>
      <c r="H2960" s="70">
        <f>G2960*18%</f>
        <v>45267.299999999996</v>
      </c>
      <c r="I2960" s="70">
        <f>G2960+H2960</f>
        <v>296752.3</v>
      </c>
      <c r="J2960" s="67" t="s">
        <v>6994</v>
      </c>
    </row>
    <row r="2961" spans="1:10" x14ac:dyDescent="0.3">
      <c r="A2961" s="68">
        <v>43676</v>
      </c>
      <c r="B2961" s="66" t="s">
        <v>6999</v>
      </c>
      <c r="C2961" s="66" t="s">
        <v>7021</v>
      </c>
      <c r="D2961" s="66">
        <v>75</v>
      </c>
      <c r="E2961" s="67">
        <v>650</v>
      </c>
      <c r="F2961" s="70">
        <v>277.39999999999998</v>
      </c>
      <c r="G2961" s="70">
        <v>180309.99999999997</v>
      </c>
      <c r="H2961" s="70">
        <f>G2961*18%</f>
        <v>32455.799999999992</v>
      </c>
      <c r="I2961" s="70">
        <f>G2961+H2961</f>
        <v>212765.79999999996</v>
      </c>
      <c r="J2961" s="67" t="s">
        <v>6994</v>
      </c>
    </row>
    <row r="2962" spans="1:10" x14ac:dyDescent="0.3">
      <c r="A2962" s="68">
        <v>43676</v>
      </c>
      <c r="B2962" s="66" t="s">
        <v>6999</v>
      </c>
      <c r="C2962" s="66" t="s">
        <v>7021</v>
      </c>
      <c r="D2962" s="66">
        <v>63</v>
      </c>
      <c r="E2962" s="67">
        <v>640</v>
      </c>
      <c r="F2962" s="70">
        <v>204.4</v>
      </c>
      <c r="G2962" s="70">
        <v>130816</v>
      </c>
      <c r="H2962" s="70">
        <f>G2962*18%</f>
        <v>23546.879999999997</v>
      </c>
      <c r="I2962" s="70">
        <f>G2962+H2962</f>
        <v>154362.88</v>
      </c>
      <c r="J2962" s="67" t="s">
        <v>6994</v>
      </c>
    </row>
    <row r="2963" spans="1:10" x14ac:dyDescent="0.3">
      <c r="A2963" s="68">
        <v>43676</v>
      </c>
      <c r="B2963" s="66" t="s">
        <v>6999</v>
      </c>
      <c r="C2963" s="66" t="s">
        <v>7021</v>
      </c>
      <c r="D2963" s="66">
        <v>63</v>
      </c>
      <c r="E2963" s="67">
        <v>10</v>
      </c>
      <c r="F2963" s="70">
        <v>204.4</v>
      </c>
      <c r="G2963" s="70">
        <v>2044</v>
      </c>
      <c r="H2963" s="70">
        <f>G2963*18%</f>
        <v>367.91999999999996</v>
      </c>
      <c r="I2963" s="70">
        <f>G2963+H2963</f>
        <v>2411.92</v>
      </c>
      <c r="J2963" s="67" t="s">
        <v>6994</v>
      </c>
    </row>
    <row r="2964" spans="1:10" x14ac:dyDescent="0.3">
      <c r="A2964" s="68">
        <v>43676</v>
      </c>
      <c r="B2964" s="66" t="s">
        <v>6999</v>
      </c>
      <c r="C2964" s="66" t="s">
        <v>7021</v>
      </c>
      <c r="D2964" s="66">
        <v>75</v>
      </c>
      <c r="E2964" s="67">
        <v>200</v>
      </c>
      <c r="F2964" s="70">
        <v>277.39999999999998</v>
      </c>
      <c r="G2964" s="70">
        <v>55479.999999999993</v>
      </c>
      <c r="H2964" s="70">
        <f>G2964*18%</f>
        <v>9986.3999999999978</v>
      </c>
      <c r="I2964" s="70">
        <f>G2964+H2964</f>
        <v>65466.399999999994</v>
      </c>
      <c r="J2964" s="67" t="s">
        <v>6994</v>
      </c>
    </row>
    <row r="2965" spans="1:10" x14ac:dyDescent="0.3">
      <c r="A2965" s="68">
        <v>43676</v>
      </c>
      <c r="B2965" s="66" t="s">
        <v>6999</v>
      </c>
      <c r="C2965" s="66" t="s">
        <v>7021</v>
      </c>
      <c r="D2965" s="66">
        <v>63</v>
      </c>
      <c r="E2965" s="67">
        <v>1200</v>
      </c>
      <c r="F2965" s="70">
        <v>204.4</v>
      </c>
      <c r="G2965" s="70">
        <v>245280</v>
      </c>
      <c r="H2965" s="70">
        <f>G2965*18%</f>
        <v>44150.400000000001</v>
      </c>
      <c r="I2965" s="70">
        <f>G2965+H2965</f>
        <v>289430.40000000002</v>
      </c>
      <c r="J2965" s="67" t="s">
        <v>6994</v>
      </c>
    </row>
    <row r="2966" spans="1:10" x14ac:dyDescent="0.3">
      <c r="A2966" s="68">
        <v>43676</v>
      </c>
      <c r="B2966" s="66" t="s">
        <v>6999</v>
      </c>
      <c r="C2966" s="66" t="s">
        <v>7021</v>
      </c>
      <c r="D2966" s="66">
        <v>63</v>
      </c>
      <c r="E2966" s="67">
        <v>1400</v>
      </c>
      <c r="F2966" s="70">
        <v>204.4</v>
      </c>
      <c r="G2966" s="70">
        <v>286160</v>
      </c>
      <c r="H2966" s="70">
        <f>G2966*18%</f>
        <v>51508.799999999996</v>
      </c>
      <c r="I2966" s="70">
        <f>G2966+H2966</f>
        <v>337668.8</v>
      </c>
      <c r="J2966" s="67" t="s">
        <v>6994</v>
      </c>
    </row>
    <row r="2967" spans="1:10" x14ac:dyDescent="0.3">
      <c r="A2967" s="68">
        <v>43677</v>
      </c>
      <c r="B2967" s="66" t="s">
        <v>7000</v>
      </c>
      <c r="C2967" s="66" t="s">
        <v>7023</v>
      </c>
      <c r="D2967" s="66">
        <v>110</v>
      </c>
      <c r="E2967" s="67">
        <v>2610</v>
      </c>
      <c r="F2967" s="70">
        <v>58</v>
      </c>
      <c r="G2967" s="70">
        <v>151380</v>
      </c>
      <c r="H2967" s="70">
        <f>G2967*18%</f>
        <v>27248.399999999998</v>
      </c>
      <c r="I2967" s="70">
        <f>G2967+H2967</f>
        <v>178628.4</v>
      </c>
      <c r="J2967" s="67" t="s">
        <v>6994</v>
      </c>
    </row>
    <row r="2968" spans="1:10" x14ac:dyDescent="0.3">
      <c r="A2968" s="68">
        <v>43677</v>
      </c>
      <c r="B2968" s="66" t="s">
        <v>6999</v>
      </c>
      <c r="C2968" s="66" t="s">
        <v>7021</v>
      </c>
      <c r="D2968" s="66">
        <v>63</v>
      </c>
      <c r="E2968" s="67">
        <v>1400</v>
      </c>
      <c r="F2968" s="70">
        <v>204.4</v>
      </c>
      <c r="G2968" s="70">
        <v>286160</v>
      </c>
      <c r="H2968" s="70">
        <f>G2968*18%</f>
        <v>51508.799999999996</v>
      </c>
      <c r="I2968" s="70">
        <f>G2968+H2968</f>
        <v>337668.8</v>
      </c>
      <c r="J2968" s="67" t="s">
        <v>6994</v>
      </c>
    </row>
    <row r="2969" spans="1:10" x14ac:dyDescent="0.3">
      <c r="A2969" s="68">
        <v>43677</v>
      </c>
      <c r="B2969" s="66" t="s">
        <v>6999</v>
      </c>
      <c r="C2969" s="66" t="s">
        <v>7021</v>
      </c>
      <c r="D2969" s="66">
        <v>90</v>
      </c>
      <c r="E2969" s="67">
        <v>650</v>
      </c>
      <c r="F2969" s="70">
        <v>386.9</v>
      </c>
      <c r="G2969" s="70">
        <v>251484.99999999997</v>
      </c>
      <c r="H2969" s="70">
        <f>G2969*18%</f>
        <v>45267.299999999996</v>
      </c>
      <c r="I2969" s="70">
        <f>G2969+H2969</f>
        <v>296752.3</v>
      </c>
      <c r="J2969" s="67" t="s">
        <v>6994</v>
      </c>
    </row>
    <row r="2970" spans="1:10" x14ac:dyDescent="0.3">
      <c r="A2970" s="68">
        <v>43677</v>
      </c>
      <c r="B2970" s="66" t="s">
        <v>6999</v>
      </c>
      <c r="C2970" s="66" t="s">
        <v>7021</v>
      </c>
      <c r="D2970" s="66">
        <v>63</v>
      </c>
      <c r="E2970" s="67">
        <v>615</v>
      </c>
      <c r="F2970" s="70">
        <v>204.4</v>
      </c>
      <c r="G2970" s="70">
        <v>125706</v>
      </c>
      <c r="H2970" s="70">
        <f>G2970*18%</f>
        <v>22627.079999999998</v>
      </c>
      <c r="I2970" s="70">
        <f>G2970+H2970</f>
        <v>148333.07999999999</v>
      </c>
      <c r="J2970" s="67" t="s">
        <v>6994</v>
      </c>
    </row>
    <row r="2971" spans="1:10" x14ac:dyDescent="0.3">
      <c r="A2971" s="68">
        <v>43677</v>
      </c>
      <c r="B2971" s="66" t="s">
        <v>6999</v>
      </c>
      <c r="C2971" s="66" t="s">
        <v>7021</v>
      </c>
      <c r="D2971" s="66">
        <v>63</v>
      </c>
      <c r="E2971" s="67">
        <v>35</v>
      </c>
      <c r="F2971" s="70">
        <v>204.4</v>
      </c>
      <c r="G2971" s="70">
        <v>7154</v>
      </c>
      <c r="H2971" s="70">
        <f>G2971*18%</f>
        <v>1287.72</v>
      </c>
      <c r="I2971" s="70">
        <f>G2971+H2971</f>
        <v>8441.7199999999993</v>
      </c>
      <c r="J2971" s="67" t="s">
        <v>6994</v>
      </c>
    </row>
    <row r="2972" spans="1:10" x14ac:dyDescent="0.3">
      <c r="A2972" s="68">
        <v>43677</v>
      </c>
      <c r="B2972" s="66" t="s">
        <v>6999</v>
      </c>
      <c r="C2972" s="66" t="s">
        <v>7021</v>
      </c>
      <c r="D2972" s="66">
        <v>90</v>
      </c>
      <c r="E2972" s="67">
        <v>650</v>
      </c>
      <c r="F2972" s="70">
        <v>386.9</v>
      </c>
      <c r="G2972" s="70">
        <v>251484.99999999997</v>
      </c>
      <c r="H2972" s="70">
        <f>G2972*18%</f>
        <v>45267.299999999996</v>
      </c>
      <c r="I2972" s="70">
        <f>G2972+H2972</f>
        <v>296752.3</v>
      </c>
      <c r="J2972" s="67" t="s">
        <v>6994</v>
      </c>
    </row>
    <row r="2973" spans="1:10" x14ac:dyDescent="0.3">
      <c r="A2973" s="68">
        <v>43677</v>
      </c>
      <c r="B2973" s="66" t="s">
        <v>6999</v>
      </c>
      <c r="C2973" s="66" t="s">
        <v>7021</v>
      </c>
      <c r="D2973" s="66">
        <v>75</v>
      </c>
      <c r="E2973" s="67">
        <v>650</v>
      </c>
      <c r="F2973" s="70">
        <v>277.39999999999998</v>
      </c>
      <c r="G2973" s="70">
        <v>180309.99999999997</v>
      </c>
      <c r="H2973" s="70">
        <f>G2973*18%</f>
        <v>32455.799999999992</v>
      </c>
      <c r="I2973" s="70">
        <f>G2973+H2973</f>
        <v>212765.79999999996</v>
      </c>
      <c r="J2973" s="67" t="s">
        <v>6994</v>
      </c>
    </row>
    <row r="2974" spans="1:10" x14ac:dyDescent="0.3">
      <c r="A2974" s="68">
        <v>43677</v>
      </c>
      <c r="B2974" s="66" t="s">
        <v>6999</v>
      </c>
      <c r="C2974" s="66" t="s">
        <v>7021</v>
      </c>
      <c r="D2974" s="66">
        <v>63</v>
      </c>
      <c r="E2974" s="67">
        <v>640</v>
      </c>
      <c r="F2974" s="70">
        <v>204.4</v>
      </c>
      <c r="G2974" s="70">
        <v>130816</v>
      </c>
      <c r="H2974" s="70">
        <f>G2974*18%</f>
        <v>23546.879999999997</v>
      </c>
      <c r="I2974" s="70">
        <f>G2974+H2974</f>
        <v>154362.88</v>
      </c>
      <c r="J2974" s="67" t="s">
        <v>6994</v>
      </c>
    </row>
    <row r="2975" spans="1:10" x14ac:dyDescent="0.3">
      <c r="A2975" s="68">
        <v>43677</v>
      </c>
      <c r="B2975" s="66" t="s">
        <v>6999</v>
      </c>
      <c r="C2975" s="66" t="s">
        <v>7021</v>
      </c>
      <c r="D2975" s="66">
        <v>63</v>
      </c>
      <c r="E2975" s="67">
        <v>10</v>
      </c>
      <c r="F2975" s="70">
        <v>204.4</v>
      </c>
      <c r="G2975" s="70">
        <v>2044</v>
      </c>
      <c r="H2975" s="70">
        <f>G2975*18%</f>
        <v>367.91999999999996</v>
      </c>
      <c r="I2975" s="70">
        <f>G2975+H2975</f>
        <v>2411.92</v>
      </c>
      <c r="J2975" s="67" t="s">
        <v>6994</v>
      </c>
    </row>
    <row r="2976" spans="1:10" x14ac:dyDescent="0.3">
      <c r="A2976" s="68">
        <v>43677</v>
      </c>
      <c r="B2976" s="66" t="s">
        <v>7003</v>
      </c>
      <c r="C2976" s="66" t="s">
        <v>7033</v>
      </c>
      <c r="D2976" s="66">
        <v>90</v>
      </c>
      <c r="E2976" s="67">
        <v>1000</v>
      </c>
      <c r="F2976" s="70">
        <v>37</v>
      </c>
      <c r="G2976" s="70">
        <v>37000</v>
      </c>
      <c r="H2976" s="70">
        <f>G2976*18%</f>
        <v>6660</v>
      </c>
      <c r="I2976" s="70">
        <f>G2976+H2976</f>
        <v>43660</v>
      </c>
      <c r="J2976" s="67" t="s">
        <v>6994</v>
      </c>
    </row>
    <row r="2977" spans="1:10" x14ac:dyDescent="0.3">
      <c r="A2977" s="68">
        <v>43677</v>
      </c>
      <c r="B2977" s="66" t="s">
        <v>7003</v>
      </c>
      <c r="C2977" s="66" t="s">
        <v>7033</v>
      </c>
      <c r="D2977" s="66">
        <v>90</v>
      </c>
      <c r="E2977" s="67">
        <v>1760</v>
      </c>
      <c r="F2977" s="70">
        <v>37</v>
      </c>
      <c r="G2977" s="70">
        <v>65120</v>
      </c>
      <c r="H2977" s="70">
        <f>G2977*18%</f>
        <v>11721.6</v>
      </c>
      <c r="I2977" s="70">
        <f>G2977+H2977</f>
        <v>76841.600000000006</v>
      </c>
      <c r="J2977" s="67" t="s">
        <v>6994</v>
      </c>
    </row>
    <row r="2978" spans="1:10" x14ac:dyDescent="0.3">
      <c r="A2978" s="68">
        <v>43677</v>
      </c>
      <c r="B2978" s="66" t="s">
        <v>7003</v>
      </c>
      <c r="C2978" s="66" t="s">
        <v>7033</v>
      </c>
      <c r="D2978" s="66">
        <v>90</v>
      </c>
      <c r="E2978" s="67">
        <v>820</v>
      </c>
      <c r="F2978" s="70">
        <v>37</v>
      </c>
      <c r="G2978" s="70">
        <v>30340</v>
      </c>
      <c r="H2978" s="70">
        <f>G2978*18%</f>
        <v>5461.2</v>
      </c>
      <c r="I2978" s="70">
        <f>G2978+H2978</f>
        <v>35801.199999999997</v>
      </c>
      <c r="J2978" s="67" t="s">
        <v>6994</v>
      </c>
    </row>
    <row r="2979" spans="1:10" x14ac:dyDescent="0.3">
      <c r="A2979" s="68">
        <v>43677</v>
      </c>
      <c r="B2979" s="66" t="s">
        <v>7003</v>
      </c>
      <c r="C2979" s="66" t="s">
        <v>7033</v>
      </c>
      <c r="D2979" s="66" t="s">
        <v>44</v>
      </c>
      <c r="E2979" s="67">
        <v>6000</v>
      </c>
      <c r="F2979" s="70">
        <v>9</v>
      </c>
      <c r="G2979" s="70">
        <v>54000</v>
      </c>
      <c r="H2979" s="70">
        <f>G2979*18%</f>
        <v>9720</v>
      </c>
      <c r="I2979" s="70">
        <f>G2979+H2979</f>
        <v>63720</v>
      </c>
      <c r="J2979" s="67" t="s">
        <v>6994</v>
      </c>
    </row>
    <row r="2980" spans="1:10" x14ac:dyDescent="0.3">
      <c r="A2980" s="68">
        <v>43677</v>
      </c>
      <c r="B2980" s="66" t="s">
        <v>6999</v>
      </c>
      <c r="C2980" s="66" t="s">
        <v>7021</v>
      </c>
      <c r="D2980" s="66">
        <v>63</v>
      </c>
      <c r="E2980" s="67">
        <v>201</v>
      </c>
      <c r="F2980" s="70">
        <v>204.4</v>
      </c>
      <c r="G2980" s="70">
        <v>41084.400000000001</v>
      </c>
      <c r="H2980" s="70">
        <f>G2980*18%</f>
        <v>7395.192</v>
      </c>
      <c r="I2980" s="70">
        <f>G2980+H2980</f>
        <v>48479.592000000004</v>
      </c>
      <c r="J2980" s="67" t="s">
        <v>6994</v>
      </c>
    </row>
    <row r="2981" spans="1:10" x14ac:dyDescent="0.3">
      <c r="A2981" s="68">
        <v>43677</v>
      </c>
      <c r="B2981" s="66" t="s">
        <v>6999</v>
      </c>
      <c r="C2981" s="66" t="s">
        <v>7021</v>
      </c>
      <c r="D2981" s="66">
        <v>63</v>
      </c>
      <c r="E2981" s="67">
        <v>1199</v>
      </c>
      <c r="F2981" s="70">
        <v>204.4</v>
      </c>
      <c r="G2981" s="70">
        <v>245075.6</v>
      </c>
      <c r="H2981" s="70">
        <f>G2981*18%</f>
        <v>44113.608</v>
      </c>
      <c r="I2981" s="70">
        <f>G2981+H2981</f>
        <v>289189.20799999998</v>
      </c>
      <c r="J2981" s="67" t="s">
        <v>6994</v>
      </c>
    </row>
    <row r="2982" spans="1:10" x14ac:dyDescent="0.3">
      <c r="A2982" s="68">
        <v>43677</v>
      </c>
      <c r="B2982" s="66" t="s">
        <v>6999</v>
      </c>
      <c r="C2982" s="66" t="s">
        <v>7021</v>
      </c>
      <c r="D2982" s="66">
        <v>90</v>
      </c>
      <c r="E2982" s="67">
        <v>398</v>
      </c>
      <c r="F2982" s="70">
        <v>386.9</v>
      </c>
      <c r="G2982" s="70">
        <v>153986.19999999998</v>
      </c>
      <c r="H2982" s="70">
        <f>G2982*18%</f>
        <v>27717.515999999996</v>
      </c>
      <c r="I2982" s="70">
        <f>G2982+H2982</f>
        <v>181703.71599999999</v>
      </c>
      <c r="J2982" s="67" t="s">
        <v>6994</v>
      </c>
    </row>
    <row r="2983" spans="1:10" x14ac:dyDescent="0.3">
      <c r="A2983" s="68">
        <v>43677</v>
      </c>
      <c r="B2983" s="66" t="s">
        <v>6999</v>
      </c>
      <c r="C2983" s="66" t="s">
        <v>7021</v>
      </c>
      <c r="D2983" s="66">
        <v>75</v>
      </c>
      <c r="E2983" s="67">
        <v>601</v>
      </c>
      <c r="F2983" s="70">
        <v>277.39999999999998</v>
      </c>
      <c r="G2983" s="70">
        <v>166717.4</v>
      </c>
      <c r="H2983" s="70">
        <f>G2983*18%</f>
        <v>30009.131999999998</v>
      </c>
      <c r="I2983" s="70">
        <f>G2983+H2983</f>
        <v>196726.53200000001</v>
      </c>
      <c r="J2983" s="67" t="s">
        <v>6994</v>
      </c>
    </row>
    <row r="2984" spans="1:10" x14ac:dyDescent="0.3">
      <c r="A2984" s="68">
        <v>43677</v>
      </c>
      <c r="B2984" s="66" t="s">
        <v>6999</v>
      </c>
      <c r="C2984" s="66" t="s">
        <v>7021</v>
      </c>
      <c r="D2984" s="66">
        <v>63</v>
      </c>
      <c r="E2984" s="67">
        <v>15</v>
      </c>
      <c r="F2984" s="70">
        <v>204.4</v>
      </c>
      <c r="G2984" s="70">
        <v>3066</v>
      </c>
      <c r="H2984" s="70">
        <f>G2984*18%</f>
        <v>551.88</v>
      </c>
      <c r="I2984" s="70">
        <f>G2984+H2984</f>
        <v>3617.88</v>
      </c>
      <c r="J2984" s="67" t="s">
        <v>6994</v>
      </c>
    </row>
    <row r="2985" spans="1:10" x14ac:dyDescent="0.3">
      <c r="A2985" s="68">
        <v>43677</v>
      </c>
      <c r="B2985" s="66" t="s">
        <v>6999</v>
      </c>
      <c r="C2985" s="66" t="s">
        <v>7021</v>
      </c>
      <c r="D2985" s="66">
        <v>90</v>
      </c>
      <c r="E2985" s="67">
        <v>242</v>
      </c>
      <c r="F2985" s="70">
        <v>386.9</v>
      </c>
      <c r="G2985" s="70">
        <v>93629.799999999988</v>
      </c>
      <c r="H2985" s="70">
        <f>G2985*18%</f>
        <v>16853.363999999998</v>
      </c>
      <c r="I2985" s="70">
        <f>G2985+H2985</f>
        <v>110483.16399999999</v>
      </c>
      <c r="J2985" s="67" t="s">
        <v>6994</v>
      </c>
    </row>
    <row r="2986" spans="1:10" x14ac:dyDescent="0.3">
      <c r="A2986" s="68">
        <v>43677</v>
      </c>
      <c r="B2986" s="66" t="s">
        <v>6999</v>
      </c>
      <c r="C2986" s="66" t="s">
        <v>7021</v>
      </c>
      <c r="D2986" s="66">
        <v>90</v>
      </c>
      <c r="E2986" s="67">
        <v>10</v>
      </c>
      <c r="F2986" s="70">
        <v>386.9</v>
      </c>
      <c r="G2986" s="70">
        <v>3869</v>
      </c>
      <c r="H2986" s="70">
        <f>G2986*18%</f>
        <v>696.42</v>
      </c>
      <c r="I2986" s="70">
        <f>G2986+H2986</f>
        <v>4565.42</v>
      </c>
      <c r="J2986" s="67" t="s">
        <v>6994</v>
      </c>
    </row>
    <row r="2987" spans="1:10" x14ac:dyDescent="0.3">
      <c r="A2987" s="68">
        <v>43677</v>
      </c>
      <c r="B2987" s="66" t="s">
        <v>6999</v>
      </c>
      <c r="C2987" s="66" t="s">
        <v>7021</v>
      </c>
      <c r="D2987" s="66">
        <v>75</v>
      </c>
      <c r="E2987" s="67">
        <v>40</v>
      </c>
      <c r="F2987" s="70">
        <v>277.39999999999998</v>
      </c>
      <c r="G2987" s="70">
        <v>11096</v>
      </c>
      <c r="H2987" s="70">
        <f>G2987*18%</f>
        <v>1997.28</v>
      </c>
      <c r="I2987" s="70">
        <f>G2987+H2987</f>
        <v>13093.28</v>
      </c>
      <c r="J2987" s="67" t="s">
        <v>6994</v>
      </c>
    </row>
    <row r="2988" spans="1:10" x14ac:dyDescent="0.3">
      <c r="A2988" s="68">
        <v>43677</v>
      </c>
      <c r="B2988" s="66" t="s">
        <v>6999</v>
      </c>
      <c r="C2988" s="66" t="s">
        <v>7021</v>
      </c>
      <c r="D2988" s="66">
        <v>75</v>
      </c>
      <c r="E2988" s="67">
        <v>9</v>
      </c>
      <c r="F2988" s="70">
        <v>277.39999999999998</v>
      </c>
      <c r="G2988" s="70">
        <v>2496.6</v>
      </c>
      <c r="H2988" s="70">
        <f>G2988*18%</f>
        <v>449.38799999999998</v>
      </c>
      <c r="I2988" s="70">
        <f>G2988+H2988</f>
        <v>2945.9879999999998</v>
      </c>
      <c r="J2988" s="67" t="s">
        <v>6994</v>
      </c>
    </row>
    <row r="2989" spans="1:10" x14ac:dyDescent="0.3">
      <c r="A2989" s="68">
        <v>43677</v>
      </c>
      <c r="B2989" s="66" t="s">
        <v>6999</v>
      </c>
      <c r="C2989" s="66" t="s">
        <v>7021</v>
      </c>
      <c r="D2989" s="66">
        <v>63</v>
      </c>
      <c r="E2989" s="67">
        <v>635</v>
      </c>
      <c r="F2989" s="70">
        <v>204.4</v>
      </c>
      <c r="G2989" s="70">
        <v>129794</v>
      </c>
      <c r="H2989" s="70">
        <f>G2989*18%</f>
        <v>23362.92</v>
      </c>
      <c r="I2989" s="70">
        <f>G2989+H2989</f>
        <v>153156.91999999998</v>
      </c>
      <c r="J2989" s="67" t="s">
        <v>6994</v>
      </c>
    </row>
    <row r="2990" spans="1:10" x14ac:dyDescent="0.3">
      <c r="A2990" s="68">
        <v>43677</v>
      </c>
      <c r="B2990" s="66" t="s">
        <v>6999</v>
      </c>
      <c r="C2990" s="66" t="s">
        <v>7021</v>
      </c>
      <c r="D2990" s="66">
        <v>63</v>
      </c>
      <c r="E2990" s="67">
        <v>755</v>
      </c>
      <c r="F2990" s="70">
        <v>204.4</v>
      </c>
      <c r="G2990" s="70">
        <v>154322</v>
      </c>
      <c r="H2990" s="70">
        <f>G2990*18%</f>
        <v>27777.96</v>
      </c>
      <c r="I2990" s="70">
        <f>G2990+H2990</f>
        <v>182099.96</v>
      </c>
      <c r="J2990" s="67" t="s">
        <v>6994</v>
      </c>
    </row>
    <row r="2991" spans="1:10" x14ac:dyDescent="0.3">
      <c r="A2991" s="68">
        <v>43677</v>
      </c>
      <c r="B2991" s="66" t="s">
        <v>6999</v>
      </c>
      <c r="C2991" s="66" t="s">
        <v>7021</v>
      </c>
      <c r="D2991" s="66">
        <v>63</v>
      </c>
      <c r="E2991" s="67">
        <v>605</v>
      </c>
      <c r="F2991" s="70">
        <v>204.4</v>
      </c>
      <c r="G2991" s="70">
        <v>123662</v>
      </c>
      <c r="H2991" s="70">
        <f>G2991*18%</f>
        <v>22259.16</v>
      </c>
      <c r="I2991" s="70">
        <f>G2991+H2991</f>
        <v>145921.16</v>
      </c>
      <c r="J2991" s="67" t="s">
        <v>6994</v>
      </c>
    </row>
    <row r="2992" spans="1:10" x14ac:dyDescent="0.3">
      <c r="A2992" s="68">
        <v>43677</v>
      </c>
      <c r="B2992" s="66" t="s">
        <v>6999</v>
      </c>
      <c r="C2992" s="66" t="s">
        <v>7021</v>
      </c>
      <c r="D2992" s="66">
        <v>63</v>
      </c>
      <c r="E2992" s="67">
        <v>40</v>
      </c>
      <c r="F2992" s="70">
        <v>204.4</v>
      </c>
      <c r="G2992" s="70">
        <v>8176</v>
      </c>
      <c r="H2992" s="70">
        <f>G2992*18%</f>
        <v>1471.6799999999998</v>
      </c>
      <c r="I2992" s="70">
        <f>G2992+H2992</f>
        <v>9647.68</v>
      </c>
      <c r="J2992" s="67" t="s">
        <v>6994</v>
      </c>
    </row>
    <row r="2993" spans="1:10" x14ac:dyDescent="0.3">
      <c r="A2993" s="68">
        <v>43677</v>
      </c>
      <c r="B2993" s="66" t="s">
        <v>6999</v>
      </c>
      <c r="C2993" s="66" t="s">
        <v>7021</v>
      </c>
      <c r="D2993" s="66">
        <v>63</v>
      </c>
      <c r="E2993" s="67">
        <v>1400</v>
      </c>
      <c r="F2993" s="70">
        <v>204.4</v>
      </c>
      <c r="G2993" s="70">
        <v>286160</v>
      </c>
      <c r="H2993" s="70">
        <f>G2993*18%</f>
        <v>51508.799999999996</v>
      </c>
      <c r="I2993" s="70">
        <f>G2993+H2993</f>
        <v>337668.8</v>
      </c>
      <c r="J2993" s="67" t="s">
        <v>6994</v>
      </c>
    </row>
    <row r="2994" spans="1:10" x14ac:dyDescent="0.3">
      <c r="A2994" s="68">
        <v>43677</v>
      </c>
      <c r="B2994" s="66" t="s">
        <v>7001</v>
      </c>
      <c r="C2994" s="66" t="s">
        <v>7021</v>
      </c>
      <c r="D2994" s="66">
        <v>110</v>
      </c>
      <c r="E2994" s="67">
        <v>450</v>
      </c>
      <c r="F2994" s="70">
        <v>576.70000000000005</v>
      </c>
      <c r="G2994" s="70">
        <v>259515.00000000003</v>
      </c>
      <c r="H2994" s="70">
        <f>G2994*18%</f>
        <v>46712.700000000004</v>
      </c>
      <c r="I2994" s="70">
        <f>G2994+H2994</f>
        <v>306227.7</v>
      </c>
      <c r="J2994" s="67" t="s">
        <v>6994</v>
      </c>
    </row>
    <row r="2995" spans="1:10" x14ac:dyDescent="0.3">
      <c r="A2995" s="68">
        <v>43677</v>
      </c>
      <c r="B2995" s="66" t="s">
        <v>6999</v>
      </c>
      <c r="C2995" s="66" t="s">
        <v>7021</v>
      </c>
      <c r="D2995" s="66">
        <v>63</v>
      </c>
      <c r="E2995" s="67">
        <v>911</v>
      </c>
      <c r="F2995" s="70">
        <v>204.4</v>
      </c>
      <c r="G2995" s="70">
        <v>186208.4</v>
      </c>
      <c r="H2995" s="70">
        <f>G2995*18%</f>
        <v>33517.511999999995</v>
      </c>
      <c r="I2995" s="70">
        <f>G2995+H2995</f>
        <v>219725.91199999998</v>
      </c>
      <c r="J2995" s="67" t="s">
        <v>6994</v>
      </c>
    </row>
    <row r="2996" spans="1:10" x14ac:dyDescent="0.3">
      <c r="A2996" s="68">
        <v>43677</v>
      </c>
      <c r="B2996" s="66" t="s">
        <v>6999</v>
      </c>
      <c r="C2996" s="66" t="s">
        <v>7021</v>
      </c>
      <c r="D2996" s="66">
        <v>63</v>
      </c>
      <c r="E2996" s="67">
        <v>489</v>
      </c>
      <c r="F2996" s="70">
        <v>204.4</v>
      </c>
      <c r="G2996" s="70">
        <v>99951.6</v>
      </c>
      <c r="H2996" s="70">
        <f>G2996*18%</f>
        <v>17991.288</v>
      </c>
      <c r="I2996" s="70">
        <f>G2996+H2996</f>
        <v>117942.88800000001</v>
      </c>
      <c r="J2996" s="67" t="s">
        <v>6994</v>
      </c>
    </row>
    <row r="2997" spans="1:10" x14ac:dyDescent="0.3">
      <c r="A2997" s="68">
        <v>43678</v>
      </c>
      <c r="B2997" s="66" t="s">
        <v>7001</v>
      </c>
      <c r="C2997" s="66" t="s">
        <v>7021</v>
      </c>
      <c r="D2997" s="66">
        <v>140</v>
      </c>
      <c r="E2997" s="67">
        <v>261</v>
      </c>
      <c r="F2997" s="70">
        <v>1053</v>
      </c>
      <c r="G2997" s="70">
        <v>274833</v>
      </c>
      <c r="H2997" s="70">
        <f>G2997*18%</f>
        <v>49469.939999999995</v>
      </c>
      <c r="I2997" s="70">
        <f>G2997+H2997</f>
        <v>324302.94</v>
      </c>
      <c r="J2997" s="67" t="s">
        <v>6994</v>
      </c>
    </row>
    <row r="2998" spans="1:10" x14ac:dyDescent="0.3">
      <c r="A2998" s="68">
        <v>43678</v>
      </c>
      <c r="B2998" s="66" t="s">
        <v>6999</v>
      </c>
      <c r="C2998" s="66" t="s">
        <v>7021</v>
      </c>
      <c r="D2998" s="66">
        <v>110</v>
      </c>
      <c r="E2998" s="67">
        <v>261</v>
      </c>
      <c r="F2998" s="70">
        <v>601</v>
      </c>
      <c r="G2998" s="70">
        <v>156861</v>
      </c>
      <c r="H2998" s="70">
        <f>G2998*18%</f>
        <v>28234.98</v>
      </c>
      <c r="I2998" s="70">
        <f>G2998+H2998</f>
        <v>185095.98</v>
      </c>
      <c r="J2998" s="67" t="s">
        <v>6994</v>
      </c>
    </row>
    <row r="2999" spans="1:10" x14ac:dyDescent="0.3">
      <c r="A2999" s="68">
        <v>43679</v>
      </c>
      <c r="B2999" s="66" t="s">
        <v>7001</v>
      </c>
      <c r="C2999" s="66" t="s">
        <v>7021</v>
      </c>
      <c r="D2999" s="66">
        <v>50</v>
      </c>
      <c r="E2999" s="67">
        <v>300</v>
      </c>
      <c r="F2999" s="70">
        <v>194</v>
      </c>
      <c r="G2999" s="70">
        <v>58200</v>
      </c>
      <c r="H2999" s="70">
        <f>G2999*18%</f>
        <v>10476</v>
      </c>
      <c r="I2999" s="70">
        <f>G2999+H2999</f>
        <v>68676</v>
      </c>
      <c r="J2999" s="67" t="s">
        <v>7009</v>
      </c>
    </row>
    <row r="3000" spans="1:10" x14ac:dyDescent="0.3">
      <c r="A3000" s="68">
        <v>43679</v>
      </c>
      <c r="B3000" s="66" t="s">
        <v>6999</v>
      </c>
      <c r="C3000" s="66" t="s">
        <v>7021</v>
      </c>
      <c r="D3000" s="66">
        <v>50</v>
      </c>
      <c r="E3000" s="67">
        <v>855</v>
      </c>
      <c r="F3000" s="70">
        <v>194</v>
      </c>
      <c r="G3000" s="70">
        <v>165870</v>
      </c>
      <c r="H3000" s="70">
        <f>G3000*18%</f>
        <v>29856.6</v>
      </c>
      <c r="I3000" s="70">
        <f>G3000+H3000</f>
        <v>195726.6</v>
      </c>
      <c r="J3000" s="67" t="s">
        <v>6994</v>
      </c>
    </row>
    <row r="3001" spans="1:10" x14ac:dyDescent="0.3">
      <c r="A3001" s="68">
        <v>43679</v>
      </c>
      <c r="B3001" s="66" t="s">
        <v>7001</v>
      </c>
      <c r="C3001" s="66" t="s">
        <v>7021</v>
      </c>
      <c r="D3001" s="66">
        <v>50</v>
      </c>
      <c r="E3001" s="67">
        <v>301</v>
      </c>
      <c r="F3001" s="70">
        <v>194</v>
      </c>
      <c r="G3001" s="70">
        <v>58394</v>
      </c>
      <c r="H3001" s="70">
        <f>G3001*18%</f>
        <v>10510.92</v>
      </c>
      <c r="I3001" s="70">
        <f>G3001+H3001</f>
        <v>68904.92</v>
      </c>
      <c r="J3001" s="67" t="s">
        <v>6994</v>
      </c>
    </row>
    <row r="3002" spans="1:10" x14ac:dyDescent="0.3">
      <c r="A3002" s="68">
        <v>43679</v>
      </c>
      <c r="B3002" s="66" t="s">
        <v>7001</v>
      </c>
      <c r="C3002" s="66" t="s">
        <v>7021</v>
      </c>
      <c r="D3002" s="66">
        <v>40</v>
      </c>
      <c r="E3002" s="67">
        <v>276</v>
      </c>
      <c r="F3002" s="70">
        <v>130</v>
      </c>
      <c r="G3002" s="70">
        <v>35880</v>
      </c>
      <c r="H3002" s="70">
        <f>G3002*18%</f>
        <v>6458.4</v>
      </c>
      <c r="I3002" s="70">
        <f>G3002+H3002</f>
        <v>42338.400000000001</v>
      </c>
      <c r="J3002" s="67" t="s">
        <v>6994</v>
      </c>
    </row>
    <row r="3003" spans="1:10" x14ac:dyDescent="0.3">
      <c r="A3003" s="68">
        <v>43679</v>
      </c>
      <c r="B3003" s="66" t="s">
        <v>7001</v>
      </c>
      <c r="C3003" s="66" t="s">
        <v>7021</v>
      </c>
      <c r="D3003" s="66">
        <v>40</v>
      </c>
      <c r="E3003" s="67">
        <v>194</v>
      </c>
      <c r="F3003" s="70">
        <v>130</v>
      </c>
      <c r="G3003" s="70">
        <v>25220</v>
      </c>
      <c r="H3003" s="70">
        <f>G3003*18%</f>
        <v>4539.5999999999995</v>
      </c>
      <c r="I3003" s="70">
        <f>G3003+H3003</f>
        <v>29759.599999999999</v>
      </c>
      <c r="J3003" s="67" t="s">
        <v>6994</v>
      </c>
    </row>
    <row r="3004" spans="1:10" x14ac:dyDescent="0.3">
      <c r="A3004" s="68">
        <v>43679</v>
      </c>
      <c r="B3004" s="66" t="s">
        <v>7001</v>
      </c>
      <c r="C3004" s="66" t="s">
        <v>7021</v>
      </c>
      <c r="D3004" s="66">
        <v>110</v>
      </c>
      <c r="E3004" s="67">
        <v>112</v>
      </c>
      <c r="F3004" s="70">
        <v>434.6</v>
      </c>
      <c r="G3004" s="70">
        <v>48675.200000000004</v>
      </c>
      <c r="H3004" s="70">
        <f>G3004*18%</f>
        <v>8761.5360000000001</v>
      </c>
      <c r="I3004" s="70">
        <f>G3004+H3004</f>
        <v>57436.736000000004</v>
      </c>
      <c r="J3004" s="67" t="s">
        <v>6994</v>
      </c>
    </row>
    <row r="3005" spans="1:10" x14ac:dyDescent="0.3">
      <c r="A3005" s="68">
        <v>43679</v>
      </c>
      <c r="B3005" s="66" t="s">
        <v>7001</v>
      </c>
      <c r="C3005" s="66" t="s">
        <v>7021</v>
      </c>
      <c r="D3005" s="66">
        <v>180</v>
      </c>
      <c r="E3005" s="67">
        <v>105</v>
      </c>
      <c r="F3005" s="70">
        <v>2345</v>
      </c>
      <c r="G3005" s="70">
        <v>246225</v>
      </c>
      <c r="H3005" s="70">
        <f>G3005*18%</f>
        <v>44320.5</v>
      </c>
      <c r="I3005" s="70">
        <f>G3005+H3005</f>
        <v>290545.5</v>
      </c>
      <c r="J3005" s="67" t="s">
        <v>6994</v>
      </c>
    </row>
    <row r="3006" spans="1:10" x14ac:dyDescent="0.3">
      <c r="A3006" s="68">
        <v>43679</v>
      </c>
      <c r="B3006" s="66" t="s">
        <v>7001</v>
      </c>
      <c r="C3006" s="66" t="s">
        <v>7021</v>
      </c>
      <c r="D3006" s="66">
        <v>180</v>
      </c>
      <c r="E3006" s="67">
        <v>38</v>
      </c>
      <c r="F3006" s="70">
        <v>1828</v>
      </c>
      <c r="G3006" s="70">
        <v>69464</v>
      </c>
      <c r="H3006" s="70">
        <f>G3006*18%</f>
        <v>12503.52</v>
      </c>
      <c r="I3006" s="70">
        <f>G3006+H3006</f>
        <v>81967.520000000004</v>
      </c>
      <c r="J3006" s="67" t="s">
        <v>6994</v>
      </c>
    </row>
    <row r="3007" spans="1:10" x14ac:dyDescent="0.3">
      <c r="A3007" s="68">
        <v>43679</v>
      </c>
      <c r="B3007" s="66" t="s">
        <v>6999</v>
      </c>
      <c r="C3007" s="66" t="s">
        <v>7021</v>
      </c>
      <c r="D3007" s="66">
        <v>110</v>
      </c>
      <c r="E3007" s="67">
        <v>143</v>
      </c>
      <c r="F3007" s="70">
        <v>601</v>
      </c>
      <c r="G3007" s="70">
        <v>85943</v>
      </c>
      <c r="H3007" s="70">
        <f>G3007*18%</f>
        <v>15469.74</v>
      </c>
      <c r="I3007" s="70">
        <f>G3007+H3007</f>
        <v>101412.74</v>
      </c>
      <c r="J3007" s="67" t="s">
        <v>6994</v>
      </c>
    </row>
    <row r="3008" spans="1:10" x14ac:dyDescent="0.3">
      <c r="A3008" s="68">
        <v>43680</v>
      </c>
      <c r="B3008" s="66" t="s">
        <v>7000</v>
      </c>
      <c r="C3008" s="66" t="s">
        <v>7023</v>
      </c>
      <c r="D3008" s="66">
        <v>110</v>
      </c>
      <c r="E3008" s="67">
        <v>600</v>
      </c>
      <c r="F3008" s="70">
        <v>58</v>
      </c>
      <c r="G3008" s="70">
        <v>34800</v>
      </c>
      <c r="H3008" s="70">
        <f>G3008*18%</f>
        <v>6264</v>
      </c>
      <c r="I3008" s="70">
        <f>G3008+H3008</f>
        <v>41064</v>
      </c>
      <c r="J3008" s="67" t="s">
        <v>6994</v>
      </c>
    </row>
    <row r="3009" spans="1:10" x14ac:dyDescent="0.3">
      <c r="A3009" s="68">
        <v>43680</v>
      </c>
      <c r="B3009" s="66" t="s">
        <v>7000</v>
      </c>
      <c r="C3009" s="66" t="s">
        <v>7023</v>
      </c>
      <c r="D3009" s="66">
        <v>110</v>
      </c>
      <c r="E3009" s="67">
        <v>3300</v>
      </c>
      <c r="F3009" s="70">
        <v>58</v>
      </c>
      <c r="G3009" s="70">
        <v>191400</v>
      </c>
      <c r="H3009" s="70">
        <f>G3009*18%</f>
        <v>34452</v>
      </c>
      <c r="I3009" s="70">
        <f>G3009+H3009</f>
        <v>225852</v>
      </c>
      <c r="J3009" s="67" t="s">
        <v>6994</v>
      </c>
    </row>
    <row r="3010" spans="1:10" x14ac:dyDescent="0.3">
      <c r="A3010" s="68">
        <v>43680</v>
      </c>
      <c r="B3010" s="66" t="s">
        <v>7003</v>
      </c>
      <c r="C3010" s="66" t="s">
        <v>7033</v>
      </c>
      <c r="D3010" s="66" t="s">
        <v>54</v>
      </c>
      <c r="E3010" s="67">
        <v>6000</v>
      </c>
      <c r="F3010" s="70">
        <v>8</v>
      </c>
      <c r="G3010" s="70">
        <v>48000</v>
      </c>
      <c r="H3010" s="70">
        <f>G3010*18%</f>
        <v>8640</v>
      </c>
      <c r="I3010" s="70">
        <f>G3010+H3010</f>
        <v>56640</v>
      </c>
      <c r="J3010" s="67" t="s">
        <v>6994</v>
      </c>
    </row>
    <row r="3011" spans="1:10" x14ac:dyDescent="0.3">
      <c r="A3011" s="68">
        <v>43680</v>
      </c>
      <c r="B3011" s="66" t="s">
        <v>7003</v>
      </c>
      <c r="C3011" s="66" t="s">
        <v>7033</v>
      </c>
      <c r="D3011" s="66">
        <v>90</v>
      </c>
      <c r="E3011" s="67">
        <v>1400</v>
      </c>
      <c r="F3011" s="70">
        <v>37</v>
      </c>
      <c r="G3011" s="70">
        <v>51800</v>
      </c>
      <c r="H3011" s="70">
        <f>G3011*18%</f>
        <v>9324</v>
      </c>
      <c r="I3011" s="70">
        <f>G3011+H3011</f>
        <v>61124</v>
      </c>
      <c r="J3011" s="67" t="s">
        <v>6994</v>
      </c>
    </row>
    <row r="3012" spans="1:10" x14ac:dyDescent="0.3">
      <c r="A3012" s="68">
        <v>43680</v>
      </c>
      <c r="B3012" s="66" t="s">
        <v>7004</v>
      </c>
      <c r="C3012" s="66" t="s">
        <v>6998</v>
      </c>
      <c r="D3012" s="66">
        <v>75</v>
      </c>
      <c r="E3012" s="67">
        <v>1410</v>
      </c>
      <c r="F3012" s="70">
        <v>29</v>
      </c>
      <c r="G3012" s="70">
        <v>40890</v>
      </c>
      <c r="H3012" s="70">
        <f>G3012*18%</f>
        <v>7360.2</v>
      </c>
      <c r="I3012" s="70">
        <f>G3012+H3012</f>
        <v>48250.2</v>
      </c>
      <c r="J3012" s="67" t="s">
        <v>6994</v>
      </c>
    </row>
    <row r="3013" spans="1:10" x14ac:dyDescent="0.3">
      <c r="A3013" s="68">
        <v>43680</v>
      </c>
      <c r="B3013" s="66" t="s">
        <v>7003</v>
      </c>
      <c r="C3013" s="66" t="s">
        <v>7033</v>
      </c>
      <c r="D3013" s="66" t="s">
        <v>44</v>
      </c>
      <c r="E3013" s="67">
        <v>6000</v>
      </c>
      <c r="F3013" s="70">
        <v>9</v>
      </c>
      <c r="G3013" s="70">
        <v>54000</v>
      </c>
      <c r="H3013" s="70">
        <f>G3013*18%</f>
        <v>9720</v>
      </c>
      <c r="I3013" s="70">
        <f>G3013+H3013</f>
        <v>63720</v>
      </c>
      <c r="J3013" s="67" t="s">
        <v>6994</v>
      </c>
    </row>
    <row r="3014" spans="1:10" x14ac:dyDescent="0.3">
      <c r="A3014" s="68">
        <v>43680</v>
      </c>
      <c r="B3014" s="66" t="s">
        <v>7003</v>
      </c>
      <c r="C3014" s="66" t="s">
        <v>7033</v>
      </c>
      <c r="D3014" s="66">
        <v>90</v>
      </c>
      <c r="E3014" s="67">
        <v>1500</v>
      </c>
      <c r="F3014" s="70">
        <v>37</v>
      </c>
      <c r="G3014" s="70">
        <v>55500</v>
      </c>
      <c r="H3014" s="70">
        <f>G3014*18%</f>
        <v>9990</v>
      </c>
      <c r="I3014" s="70">
        <f>G3014+H3014</f>
        <v>65490</v>
      </c>
      <c r="J3014" s="67" t="s">
        <v>6994</v>
      </c>
    </row>
    <row r="3015" spans="1:10" x14ac:dyDescent="0.3">
      <c r="A3015" s="68">
        <v>43680</v>
      </c>
      <c r="B3015" s="66" t="s">
        <v>7004</v>
      </c>
      <c r="C3015" s="66" t="s">
        <v>6998</v>
      </c>
      <c r="D3015" s="66">
        <v>75</v>
      </c>
      <c r="E3015" s="67">
        <v>1170</v>
      </c>
      <c r="F3015" s="70">
        <v>29</v>
      </c>
      <c r="G3015" s="70">
        <v>33930</v>
      </c>
      <c r="H3015" s="70">
        <f>G3015*18%</f>
        <v>6107.4</v>
      </c>
      <c r="I3015" s="70">
        <f>G3015+H3015</f>
        <v>40037.4</v>
      </c>
      <c r="J3015" s="67" t="s">
        <v>6994</v>
      </c>
    </row>
    <row r="3016" spans="1:10" x14ac:dyDescent="0.3">
      <c r="A3016" s="68">
        <v>43680</v>
      </c>
      <c r="B3016" s="66" t="s">
        <v>7003</v>
      </c>
      <c r="C3016" s="66" t="s">
        <v>7033</v>
      </c>
      <c r="D3016" s="66">
        <v>90</v>
      </c>
      <c r="E3016" s="67">
        <v>1860</v>
      </c>
      <c r="F3016" s="70">
        <v>37</v>
      </c>
      <c r="G3016" s="70">
        <v>68820</v>
      </c>
      <c r="H3016" s="70">
        <f>G3016*18%</f>
        <v>12387.6</v>
      </c>
      <c r="I3016" s="70">
        <f>G3016+H3016</f>
        <v>81207.600000000006</v>
      </c>
      <c r="J3016" s="67" t="s">
        <v>6994</v>
      </c>
    </row>
    <row r="3017" spans="1:10" x14ac:dyDescent="0.3">
      <c r="A3017" s="68">
        <v>43681</v>
      </c>
      <c r="B3017" s="66" t="s">
        <v>6999</v>
      </c>
      <c r="C3017" s="66" t="s">
        <v>7021</v>
      </c>
      <c r="D3017" s="66">
        <v>110</v>
      </c>
      <c r="E3017" s="67">
        <v>189</v>
      </c>
      <c r="F3017" s="70">
        <v>601</v>
      </c>
      <c r="G3017" s="70">
        <v>113589</v>
      </c>
      <c r="H3017" s="70">
        <f>G3017*18%</f>
        <v>20446.02</v>
      </c>
      <c r="I3017" s="70">
        <f>G3017+H3017</f>
        <v>134035.01999999999</v>
      </c>
      <c r="J3017" s="67" t="s">
        <v>6994</v>
      </c>
    </row>
    <row r="3018" spans="1:10" x14ac:dyDescent="0.3">
      <c r="A3018" s="68">
        <v>43681</v>
      </c>
      <c r="B3018" s="66" t="s">
        <v>6999</v>
      </c>
      <c r="C3018" s="66" t="s">
        <v>7021</v>
      </c>
      <c r="D3018" s="66">
        <v>50</v>
      </c>
      <c r="E3018" s="67">
        <v>600</v>
      </c>
      <c r="F3018" s="70">
        <v>194</v>
      </c>
      <c r="G3018" s="70">
        <v>116400</v>
      </c>
      <c r="H3018" s="70">
        <f>G3018*18%</f>
        <v>20952</v>
      </c>
      <c r="I3018" s="70">
        <f>G3018+H3018</f>
        <v>137352</v>
      </c>
      <c r="J3018" s="67" t="s">
        <v>6994</v>
      </c>
    </row>
    <row r="3019" spans="1:10" x14ac:dyDescent="0.3">
      <c r="A3019" s="68">
        <v>43681</v>
      </c>
      <c r="B3019" s="66" t="s">
        <v>7001</v>
      </c>
      <c r="C3019" s="66" t="s">
        <v>7021</v>
      </c>
      <c r="D3019" s="66">
        <v>50</v>
      </c>
      <c r="E3019" s="67">
        <v>300</v>
      </c>
      <c r="F3019" s="70">
        <v>194</v>
      </c>
      <c r="G3019" s="70">
        <v>58200</v>
      </c>
      <c r="H3019" s="70">
        <f>G3019*18%</f>
        <v>10476</v>
      </c>
      <c r="I3019" s="70">
        <f>G3019+H3019</f>
        <v>68676</v>
      </c>
      <c r="J3019" s="67" t="s">
        <v>6994</v>
      </c>
    </row>
    <row r="3020" spans="1:10" x14ac:dyDescent="0.3">
      <c r="A3020" s="68">
        <v>43681</v>
      </c>
      <c r="B3020" s="66" t="s">
        <v>7002</v>
      </c>
      <c r="C3020" s="66" t="s">
        <v>7022</v>
      </c>
      <c r="D3020" s="66">
        <v>60</v>
      </c>
      <c r="E3020" s="67">
        <v>1200</v>
      </c>
      <c r="F3020" s="70">
        <v>328.7</v>
      </c>
      <c r="G3020" s="70">
        <v>394440</v>
      </c>
      <c r="H3020" s="70">
        <f>G3020*18%</f>
        <v>70999.199999999997</v>
      </c>
      <c r="I3020" s="70">
        <f>G3020+H3020</f>
        <v>465439.2</v>
      </c>
      <c r="J3020" s="67" t="s">
        <v>6994</v>
      </c>
    </row>
    <row r="3021" spans="1:10" x14ac:dyDescent="0.3">
      <c r="A3021" s="68">
        <v>43681</v>
      </c>
      <c r="B3021" s="66" t="s">
        <v>7002</v>
      </c>
      <c r="C3021" s="66" t="s">
        <v>7022</v>
      </c>
      <c r="D3021" s="66">
        <v>75</v>
      </c>
      <c r="E3021" s="67">
        <v>380</v>
      </c>
      <c r="F3021" s="70">
        <v>485</v>
      </c>
      <c r="G3021" s="70">
        <v>184300</v>
      </c>
      <c r="H3021" s="70">
        <f>G3021*18%</f>
        <v>33174</v>
      </c>
      <c r="I3021" s="70">
        <f>G3021+H3021</f>
        <v>217474</v>
      </c>
      <c r="J3021" s="67" t="s">
        <v>6994</v>
      </c>
    </row>
    <row r="3022" spans="1:10" x14ac:dyDescent="0.3">
      <c r="A3022" s="68">
        <v>43681</v>
      </c>
      <c r="B3022" s="66" t="s">
        <v>7002</v>
      </c>
      <c r="C3022" s="66" t="s">
        <v>7022</v>
      </c>
      <c r="D3022" s="66">
        <v>60</v>
      </c>
      <c r="E3022" s="67">
        <v>750</v>
      </c>
      <c r="F3022" s="70">
        <v>361</v>
      </c>
      <c r="G3022" s="70">
        <v>270750</v>
      </c>
      <c r="H3022" s="70">
        <f>G3022*18%</f>
        <v>48735</v>
      </c>
      <c r="I3022" s="70">
        <f>G3022+H3022</f>
        <v>319485</v>
      </c>
      <c r="J3022" s="67" t="s">
        <v>6994</v>
      </c>
    </row>
    <row r="3023" spans="1:10" x14ac:dyDescent="0.3">
      <c r="A3023" s="68">
        <v>43682</v>
      </c>
      <c r="B3023" s="66" t="s">
        <v>7001</v>
      </c>
      <c r="C3023" s="66" t="s">
        <v>7021</v>
      </c>
      <c r="D3023" s="66">
        <v>180</v>
      </c>
      <c r="E3023" s="67">
        <v>143</v>
      </c>
      <c r="F3023" s="70">
        <v>1828</v>
      </c>
      <c r="G3023" s="70">
        <v>261404</v>
      </c>
      <c r="H3023" s="70">
        <f>G3023*18%</f>
        <v>47052.72</v>
      </c>
      <c r="I3023" s="70">
        <f>G3023+H3023</f>
        <v>308456.71999999997</v>
      </c>
      <c r="J3023" s="67" t="s">
        <v>6994</v>
      </c>
    </row>
    <row r="3024" spans="1:10" x14ac:dyDescent="0.3">
      <c r="A3024" s="68">
        <v>43682</v>
      </c>
      <c r="B3024" s="66" t="s">
        <v>7001</v>
      </c>
      <c r="C3024" s="66" t="s">
        <v>7021</v>
      </c>
      <c r="D3024" s="66">
        <v>50</v>
      </c>
      <c r="E3024" s="67">
        <v>694</v>
      </c>
      <c r="F3024" s="70">
        <v>194</v>
      </c>
      <c r="G3024" s="70">
        <v>134636</v>
      </c>
      <c r="H3024" s="70">
        <f>G3024*18%</f>
        <v>24234.48</v>
      </c>
      <c r="I3024" s="70">
        <f>G3024+H3024</f>
        <v>158870.48000000001</v>
      </c>
      <c r="J3024" s="67" t="s">
        <v>6994</v>
      </c>
    </row>
    <row r="3025" spans="1:10" x14ac:dyDescent="0.3">
      <c r="A3025" s="68">
        <v>43683</v>
      </c>
      <c r="B3025" s="66" t="s">
        <v>6999</v>
      </c>
      <c r="C3025" s="66" t="s">
        <v>7021</v>
      </c>
      <c r="D3025" s="66">
        <v>110</v>
      </c>
      <c r="E3025" s="67">
        <v>400</v>
      </c>
      <c r="F3025" s="70">
        <v>601</v>
      </c>
      <c r="G3025" s="70">
        <v>240400</v>
      </c>
      <c r="H3025" s="70">
        <f>G3025*18%</f>
        <v>43272</v>
      </c>
      <c r="I3025" s="70">
        <f>G3025+H3025</f>
        <v>283672</v>
      </c>
      <c r="J3025" s="67" t="s">
        <v>6994</v>
      </c>
    </row>
    <row r="3026" spans="1:10" x14ac:dyDescent="0.3">
      <c r="A3026" s="68">
        <v>43683</v>
      </c>
      <c r="B3026" s="66" t="s">
        <v>6999</v>
      </c>
      <c r="C3026" s="66" t="s">
        <v>7021</v>
      </c>
      <c r="D3026" s="66">
        <v>75</v>
      </c>
      <c r="E3026" s="67">
        <v>230</v>
      </c>
      <c r="F3026" s="70">
        <v>285</v>
      </c>
      <c r="G3026" s="70">
        <v>65550</v>
      </c>
      <c r="H3026" s="70">
        <f>G3026*18%</f>
        <v>11799</v>
      </c>
      <c r="I3026" s="70">
        <f>G3026+H3026</f>
        <v>77349</v>
      </c>
      <c r="J3026" s="67" t="s">
        <v>6994</v>
      </c>
    </row>
    <row r="3027" spans="1:10" x14ac:dyDescent="0.3">
      <c r="A3027" s="68">
        <v>43683</v>
      </c>
      <c r="B3027" s="66" t="s">
        <v>6999</v>
      </c>
      <c r="C3027" s="66" t="s">
        <v>7021</v>
      </c>
      <c r="D3027" s="66">
        <v>75</v>
      </c>
      <c r="E3027" s="67">
        <v>170</v>
      </c>
      <c r="F3027" s="70">
        <v>285</v>
      </c>
      <c r="G3027" s="70">
        <v>48450</v>
      </c>
      <c r="H3027" s="70">
        <f>G3027*18%</f>
        <v>8721</v>
      </c>
      <c r="I3027" s="70">
        <f>G3027+H3027</f>
        <v>57171</v>
      </c>
      <c r="J3027" s="67" t="s">
        <v>6994</v>
      </c>
    </row>
    <row r="3028" spans="1:10" x14ac:dyDescent="0.3">
      <c r="A3028" s="68">
        <v>43683</v>
      </c>
      <c r="B3028" s="66" t="s">
        <v>6999</v>
      </c>
      <c r="C3028" s="66" t="s">
        <v>7021</v>
      </c>
      <c r="D3028" s="66">
        <v>63</v>
      </c>
      <c r="E3028" s="67">
        <v>1400</v>
      </c>
      <c r="F3028" s="70">
        <v>204.4</v>
      </c>
      <c r="G3028" s="70">
        <v>286160</v>
      </c>
      <c r="H3028" s="70">
        <f>G3028*18%</f>
        <v>51508.799999999996</v>
      </c>
      <c r="I3028" s="70">
        <f>G3028+H3028</f>
        <v>337668.8</v>
      </c>
      <c r="J3028" s="67" t="s">
        <v>6994</v>
      </c>
    </row>
    <row r="3029" spans="1:10" x14ac:dyDescent="0.3">
      <c r="A3029" s="68">
        <v>43683</v>
      </c>
      <c r="B3029" s="66" t="s">
        <v>6999</v>
      </c>
      <c r="C3029" s="66" t="s">
        <v>7021</v>
      </c>
      <c r="D3029" s="66">
        <v>90</v>
      </c>
      <c r="E3029" s="67">
        <v>650</v>
      </c>
      <c r="F3029" s="70">
        <v>386.9</v>
      </c>
      <c r="G3029" s="70">
        <v>251484.99999999997</v>
      </c>
      <c r="H3029" s="70">
        <f>G3029*18%</f>
        <v>45267.299999999996</v>
      </c>
      <c r="I3029" s="70">
        <f>G3029+H3029</f>
        <v>296752.3</v>
      </c>
      <c r="J3029" s="67" t="s">
        <v>6994</v>
      </c>
    </row>
    <row r="3030" spans="1:10" x14ac:dyDescent="0.3">
      <c r="A3030" s="68">
        <v>43683</v>
      </c>
      <c r="B3030" s="66" t="s">
        <v>6999</v>
      </c>
      <c r="C3030" s="66" t="s">
        <v>7021</v>
      </c>
      <c r="D3030" s="66">
        <v>63</v>
      </c>
      <c r="E3030" s="67">
        <v>650</v>
      </c>
      <c r="F3030" s="70">
        <v>204.4</v>
      </c>
      <c r="G3030" s="70">
        <v>132860</v>
      </c>
      <c r="H3030" s="70">
        <f>G3030*18%</f>
        <v>23914.799999999999</v>
      </c>
      <c r="I3030" s="70">
        <f>G3030+H3030</f>
        <v>156774.79999999999</v>
      </c>
      <c r="J3030" s="67" t="s">
        <v>6994</v>
      </c>
    </row>
    <row r="3031" spans="1:10" x14ac:dyDescent="0.3">
      <c r="A3031" s="68">
        <v>43683</v>
      </c>
      <c r="B3031" s="66" t="s">
        <v>6999</v>
      </c>
      <c r="C3031" s="66" t="s">
        <v>7021</v>
      </c>
      <c r="D3031" s="66">
        <v>75</v>
      </c>
      <c r="E3031" s="67">
        <v>1000</v>
      </c>
      <c r="F3031" s="70">
        <v>277.39999999999998</v>
      </c>
      <c r="G3031" s="70">
        <v>277400</v>
      </c>
      <c r="H3031" s="70">
        <f>G3031*18%</f>
        <v>49932</v>
      </c>
      <c r="I3031" s="70">
        <f>G3031+H3031</f>
        <v>327332</v>
      </c>
      <c r="J3031" s="67" t="s">
        <v>6994</v>
      </c>
    </row>
    <row r="3032" spans="1:10" x14ac:dyDescent="0.3">
      <c r="A3032" s="68">
        <v>43683</v>
      </c>
      <c r="B3032" s="66" t="s">
        <v>6999</v>
      </c>
      <c r="C3032" s="66" t="s">
        <v>7021</v>
      </c>
      <c r="D3032" s="66">
        <v>63</v>
      </c>
      <c r="E3032" s="67">
        <v>1000</v>
      </c>
      <c r="F3032" s="70">
        <v>204.4</v>
      </c>
      <c r="G3032" s="70">
        <v>204400</v>
      </c>
      <c r="H3032" s="70">
        <f>G3032*18%</f>
        <v>36792</v>
      </c>
      <c r="I3032" s="70">
        <f>G3032+H3032</f>
        <v>241192</v>
      </c>
      <c r="J3032" s="67" t="s">
        <v>6994</v>
      </c>
    </row>
    <row r="3033" spans="1:10" x14ac:dyDescent="0.3">
      <c r="A3033" s="68">
        <v>43683</v>
      </c>
      <c r="B3033" s="66" t="s">
        <v>6999</v>
      </c>
      <c r="C3033" s="66" t="s">
        <v>7021</v>
      </c>
      <c r="D3033" s="66">
        <v>75</v>
      </c>
      <c r="E3033" s="67">
        <v>630</v>
      </c>
      <c r="F3033" s="70">
        <v>277.39999999999998</v>
      </c>
      <c r="G3033" s="70">
        <v>174762</v>
      </c>
      <c r="H3033" s="70">
        <f>G3033*18%</f>
        <v>31457.16</v>
      </c>
      <c r="I3033" s="70">
        <f>G3033+H3033</f>
        <v>206219.16</v>
      </c>
      <c r="J3033" s="67" t="s">
        <v>6994</v>
      </c>
    </row>
    <row r="3034" spans="1:10" x14ac:dyDescent="0.3">
      <c r="A3034" s="68">
        <v>43683</v>
      </c>
      <c r="B3034" s="66" t="s">
        <v>6999</v>
      </c>
      <c r="C3034" s="66" t="s">
        <v>7021</v>
      </c>
      <c r="D3034" s="66">
        <v>75</v>
      </c>
      <c r="E3034" s="67">
        <v>370</v>
      </c>
      <c r="F3034" s="70">
        <v>277.39999999999998</v>
      </c>
      <c r="G3034" s="70">
        <v>102637.99999999999</v>
      </c>
      <c r="H3034" s="70">
        <f>G3034*18%</f>
        <v>18474.839999999997</v>
      </c>
      <c r="I3034" s="70">
        <f>G3034+H3034</f>
        <v>121112.83999999998</v>
      </c>
      <c r="J3034" s="67" t="s">
        <v>6994</v>
      </c>
    </row>
    <row r="3035" spans="1:10" x14ac:dyDescent="0.3">
      <c r="A3035" s="68">
        <v>43683</v>
      </c>
      <c r="B3035" s="66" t="s">
        <v>6999</v>
      </c>
      <c r="C3035" s="66" t="s">
        <v>7021</v>
      </c>
      <c r="D3035" s="66">
        <v>63</v>
      </c>
      <c r="E3035" s="67">
        <v>630</v>
      </c>
      <c r="F3035" s="70">
        <v>204.4</v>
      </c>
      <c r="G3035" s="70">
        <v>128772</v>
      </c>
      <c r="H3035" s="70">
        <f>G3035*18%</f>
        <v>23178.959999999999</v>
      </c>
      <c r="I3035" s="70">
        <f>G3035+H3035</f>
        <v>151950.96</v>
      </c>
      <c r="J3035" s="67" t="s">
        <v>6994</v>
      </c>
    </row>
    <row r="3036" spans="1:10" x14ac:dyDescent="0.3">
      <c r="A3036" s="68">
        <v>43683</v>
      </c>
      <c r="B3036" s="66" t="s">
        <v>6999</v>
      </c>
      <c r="C3036" s="66" t="s">
        <v>7021</v>
      </c>
      <c r="D3036" s="66">
        <v>63</v>
      </c>
      <c r="E3036" s="67">
        <v>370</v>
      </c>
      <c r="F3036" s="70">
        <v>204.4</v>
      </c>
      <c r="G3036" s="70">
        <v>75628</v>
      </c>
      <c r="H3036" s="70">
        <f>G3036*18%</f>
        <v>13613.039999999999</v>
      </c>
      <c r="I3036" s="70">
        <f>G3036+H3036</f>
        <v>89241.04</v>
      </c>
      <c r="J3036" s="67" t="s">
        <v>6994</v>
      </c>
    </row>
    <row r="3037" spans="1:10" x14ac:dyDescent="0.3">
      <c r="A3037" s="68">
        <v>43683</v>
      </c>
      <c r="B3037" s="66" t="s">
        <v>6999</v>
      </c>
      <c r="C3037" s="66" t="s">
        <v>7021</v>
      </c>
      <c r="D3037" s="66">
        <v>75</v>
      </c>
      <c r="E3037" s="67">
        <v>1000</v>
      </c>
      <c r="F3037" s="70">
        <v>277.39999999999998</v>
      </c>
      <c r="G3037" s="70">
        <v>277400</v>
      </c>
      <c r="H3037" s="70">
        <f>G3037*18%</f>
        <v>49932</v>
      </c>
      <c r="I3037" s="70">
        <f>G3037+H3037</f>
        <v>327332</v>
      </c>
      <c r="J3037" s="67" t="s">
        <v>6994</v>
      </c>
    </row>
    <row r="3038" spans="1:10" x14ac:dyDescent="0.3">
      <c r="A3038" s="68">
        <v>43683</v>
      </c>
      <c r="B3038" s="66" t="s">
        <v>6999</v>
      </c>
      <c r="C3038" s="66" t="s">
        <v>7021</v>
      </c>
      <c r="D3038" s="66">
        <v>63</v>
      </c>
      <c r="E3038" s="67">
        <v>1000</v>
      </c>
      <c r="F3038" s="70">
        <v>204.4</v>
      </c>
      <c r="G3038" s="70">
        <v>204400</v>
      </c>
      <c r="H3038" s="70">
        <f>G3038*18%</f>
        <v>36792</v>
      </c>
      <c r="I3038" s="70">
        <f>G3038+H3038</f>
        <v>241192</v>
      </c>
      <c r="J3038" s="67" t="s">
        <v>6994</v>
      </c>
    </row>
    <row r="3039" spans="1:10" x14ac:dyDescent="0.3">
      <c r="A3039" s="68">
        <v>43683</v>
      </c>
      <c r="B3039" s="66" t="s">
        <v>6999</v>
      </c>
      <c r="C3039" s="66" t="s">
        <v>7021</v>
      </c>
      <c r="D3039" s="66">
        <v>90</v>
      </c>
      <c r="E3039" s="67">
        <v>466</v>
      </c>
      <c r="F3039" s="70">
        <v>386.9</v>
      </c>
      <c r="G3039" s="70">
        <v>180295.4</v>
      </c>
      <c r="H3039" s="70">
        <f>G3039*18%</f>
        <v>32453.171999999999</v>
      </c>
      <c r="I3039" s="70">
        <f>G3039+H3039</f>
        <v>212748.57199999999</v>
      </c>
      <c r="J3039" s="67" t="s">
        <v>6994</v>
      </c>
    </row>
    <row r="3040" spans="1:10" x14ac:dyDescent="0.3">
      <c r="A3040" s="68">
        <v>43683</v>
      </c>
      <c r="B3040" s="66" t="s">
        <v>6999</v>
      </c>
      <c r="C3040" s="66" t="s">
        <v>7021</v>
      </c>
      <c r="D3040" s="66">
        <v>90</v>
      </c>
      <c r="E3040" s="67">
        <v>184</v>
      </c>
      <c r="F3040" s="70">
        <v>386.9</v>
      </c>
      <c r="G3040" s="70">
        <v>71189.599999999991</v>
      </c>
      <c r="H3040" s="70">
        <f>G3040*18%</f>
        <v>12814.127999999999</v>
      </c>
      <c r="I3040" s="70">
        <f>G3040+H3040</f>
        <v>84003.727999999988</v>
      </c>
      <c r="J3040" s="67" t="s">
        <v>6994</v>
      </c>
    </row>
    <row r="3041" spans="1:10" x14ac:dyDescent="0.3">
      <c r="A3041" s="68">
        <v>43683</v>
      </c>
      <c r="B3041" s="66" t="s">
        <v>6999</v>
      </c>
      <c r="C3041" s="66" t="s">
        <v>7021</v>
      </c>
      <c r="D3041" s="66">
        <v>63</v>
      </c>
      <c r="E3041" s="67">
        <v>650</v>
      </c>
      <c r="F3041" s="70">
        <v>204.4</v>
      </c>
      <c r="G3041" s="70">
        <v>132860</v>
      </c>
      <c r="H3041" s="70">
        <f>G3041*18%</f>
        <v>23914.799999999999</v>
      </c>
      <c r="I3041" s="70">
        <f>G3041+H3041</f>
        <v>156774.79999999999</v>
      </c>
      <c r="J3041" s="67" t="s">
        <v>6994</v>
      </c>
    </row>
    <row r="3042" spans="1:10" x14ac:dyDescent="0.3">
      <c r="A3042" s="68">
        <v>43684</v>
      </c>
      <c r="B3042" s="66" t="s">
        <v>6999</v>
      </c>
      <c r="C3042" s="66" t="s">
        <v>7021</v>
      </c>
      <c r="D3042" s="66">
        <v>63</v>
      </c>
      <c r="E3042" s="67">
        <v>1400</v>
      </c>
      <c r="F3042" s="70">
        <v>204.4</v>
      </c>
      <c r="G3042" s="70">
        <v>286160</v>
      </c>
      <c r="H3042" s="70">
        <f>G3042*18%</f>
        <v>51508.799999999996</v>
      </c>
      <c r="I3042" s="70">
        <f>G3042+H3042</f>
        <v>337668.8</v>
      </c>
      <c r="J3042" s="67" t="s">
        <v>6994</v>
      </c>
    </row>
    <row r="3043" spans="1:10" x14ac:dyDescent="0.3">
      <c r="A3043" s="68">
        <v>43684</v>
      </c>
      <c r="B3043" s="66" t="s">
        <v>6999</v>
      </c>
      <c r="C3043" s="66" t="s">
        <v>7021</v>
      </c>
      <c r="D3043" s="66">
        <v>63</v>
      </c>
      <c r="E3043" s="67">
        <v>1400</v>
      </c>
      <c r="F3043" s="70">
        <v>204.4</v>
      </c>
      <c r="G3043" s="70">
        <v>286160</v>
      </c>
      <c r="H3043" s="70">
        <f>G3043*18%</f>
        <v>51508.799999999996</v>
      </c>
      <c r="I3043" s="70">
        <f>G3043+H3043</f>
        <v>337668.8</v>
      </c>
      <c r="J3043" s="67" t="s">
        <v>6994</v>
      </c>
    </row>
    <row r="3044" spans="1:10" x14ac:dyDescent="0.3">
      <c r="A3044" s="68">
        <v>43684</v>
      </c>
      <c r="B3044" s="66" t="s">
        <v>6999</v>
      </c>
      <c r="C3044" s="66" t="s">
        <v>7021</v>
      </c>
      <c r="D3044" s="66">
        <v>63</v>
      </c>
      <c r="E3044" s="67">
        <v>1400</v>
      </c>
      <c r="F3044" s="70">
        <v>204.4</v>
      </c>
      <c r="G3044" s="70">
        <v>286160</v>
      </c>
      <c r="H3044" s="70">
        <f>G3044*18%</f>
        <v>51508.799999999996</v>
      </c>
      <c r="I3044" s="70">
        <f>G3044+H3044</f>
        <v>337668.8</v>
      </c>
      <c r="J3044" s="67" t="s">
        <v>6994</v>
      </c>
    </row>
    <row r="3045" spans="1:10" x14ac:dyDescent="0.3">
      <c r="A3045" s="68">
        <v>43684</v>
      </c>
      <c r="B3045" s="66" t="s">
        <v>6999</v>
      </c>
      <c r="C3045" s="66" t="s">
        <v>7021</v>
      </c>
      <c r="D3045" s="66">
        <v>63</v>
      </c>
      <c r="E3045" s="67">
        <v>1400</v>
      </c>
      <c r="F3045" s="70">
        <v>204.4</v>
      </c>
      <c r="G3045" s="70">
        <v>286160</v>
      </c>
      <c r="H3045" s="70">
        <f>G3045*18%</f>
        <v>51508.799999999996</v>
      </c>
      <c r="I3045" s="70">
        <f>G3045+H3045</f>
        <v>337668.8</v>
      </c>
      <c r="J3045" s="67" t="s">
        <v>6994</v>
      </c>
    </row>
    <row r="3046" spans="1:10" x14ac:dyDescent="0.3">
      <c r="A3046" s="68">
        <v>43684</v>
      </c>
      <c r="B3046" s="66" t="s">
        <v>6999</v>
      </c>
      <c r="C3046" s="66" t="s">
        <v>7021</v>
      </c>
      <c r="D3046" s="66">
        <v>90</v>
      </c>
      <c r="E3046" s="67">
        <v>650</v>
      </c>
      <c r="F3046" s="70">
        <v>386.9</v>
      </c>
      <c r="G3046" s="70">
        <v>251484.99999999997</v>
      </c>
      <c r="H3046" s="70">
        <f>G3046*18%</f>
        <v>45267.299999999996</v>
      </c>
      <c r="I3046" s="70">
        <f>G3046+H3046</f>
        <v>296752.3</v>
      </c>
      <c r="J3046" s="67" t="s">
        <v>6994</v>
      </c>
    </row>
    <row r="3047" spans="1:10" x14ac:dyDescent="0.3">
      <c r="A3047" s="68">
        <v>43684</v>
      </c>
      <c r="B3047" s="66" t="s">
        <v>6999</v>
      </c>
      <c r="C3047" s="66" t="s">
        <v>7021</v>
      </c>
      <c r="D3047" s="66">
        <v>63</v>
      </c>
      <c r="E3047" s="67">
        <v>650</v>
      </c>
      <c r="F3047" s="70">
        <v>204.4</v>
      </c>
      <c r="G3047" s="70">
        <v>132860</v>
      </c>
      <c r="H3047" s="70">
        <f>G3047*18%</f>
        <v>23914.799999999999</v>
      </c>
      <c r="I3047" s="70">
        <f>G3047+H3047</f>
        <v>156774.79999999999</v>
      </c>
      <c r="J3047" s="67" t="s">
        <v>6994</v>
      </c>
    </row>
    <row r="3048" spans="1:10" x14ac:dyDescent="0.3">
      <c r="A3048" s="68">
        <v>43684</v>
      </c>
      <c r="B3048" s="66" t="s">
        <v>6999</v>
      </c>
      <c r="C3048" s="66" t="s">
        <v>7021</v>
      </c>
      <c r="D3048" s="66">
        <v>75</v>
      </c>
      <c r="E3048" s="67">
        <v>605</v>
      </c>
      <c r="F3048" s="70">
        <v>277.39999999999998</v>
      </c>
      <c r="G3048" s="70">
        <v>167827</v>
      </c>
      <c r="H3048" s="70">
        <f>G3048*18%</f>
        <v>30208.86</v>
      </c>
      <c r="I3048" s="70">
        <f>G3048+H3048</f>
        <v>198035.86</v>
      </c>
      <c r="J3048" s="67" t="s">
        <v>6994</v>
      </c>
    </row>
    <row r="3049" spans="1:10" x14ac:dyDescent="0.3">
      <c r="A3049" s="68">
        <v>43684</v>
      </c>
      <c r="B3049" s="66" t="s">
        <v>6999</v>
      </c>
      <c r="C3049" s="66" t="s">
        <v>7021</v>
      </c>
      <c r="D3049" s="66">
        <v>75</v>
      </c>
      <c r="E3049" s="67">
        <v>395</v>
      </c>
      <c r="F3049" s="70">
        <v>277.39999999999998</v>
      </c>
      <c r="G3049" s="70">
        <v>109572.99999999999</v>
      </c>
      <c r="H3049" s="70">
        <f>G3049*18%</f>
        <v>19723.139999999996</v>
      </c>
      <c r="I3049" s="70">
        <f>G3049+H3049</f>
        <v>129296.13999999998</v>
      </c>
      <c r="J3049" s="67" t="s">
        <v>6994</v>
      </c>
    </row>
    <row r="3050" spans="1:10" x14ac:dyDescent="0.3">
      <c r="A3050" s="68">
        <v>43684</v>
      </c>
      <c r="B3050" s="66" t="s">
        <v>6999</v>
      </c>
      <c r="C3050" s="66" t="s">
        <v>7021</v>
      </c>
      <c r="D3050" s="66">
        <v>63</v>
      </c>
      <c r="E3050" s="67">
        <v>475</v>
      </c>
      <c r="F3050" s="70">
        <v>204.4</v>
      </c>
      <c r="G3050" s="70">
        <v>97090</v>
      </c>
      <c r="H3050" s="70">
        <f>G3050*18%</f>
        <v>17476.2</v>
      </c>
      <c r="I3050" s="70">
        <f>G3050+H3050</f>
        <v>114566.2</v>
      </c>
      <c r="J3050" s="67" t="s">
        <v>6994</v>
      </c>
    </row>
    <row r="3051" spans="1:10" x14ac:dyDescent="0.3">
      <c r="A3051" s="68">
        <v>43684</v>
      </c>
      <c r="B3051" s="66" t="s">
        <v>6999</v>
      </c>
      <c r="C3051" s="66" t="s">
        <v>7021</v>
      </c>
      <c r="D3051" s="66">
        <v>63</v>
      </c>
      <c r="E3051" s="67">
        <v>395</v>
      </c>
      <c r="F3051" s="70">
        <v>204.4</v>
      </c>
      <c r="G3051" s="70">
        <v>80738</v>
      </c>
      <c r="H3051" s="70">
        <f>G3051*18%</f>
        <v>14532.84</v>
      </c>
      <c r="I3051" s="70">
        <f>G3051+H3051</f>
        <v>95270.84</v>
      </c>
      <c r="J3051" s="67" t="s">
        <v>6994</v>
      </c>
    </row>
    <row r="3052" spans="1:10" x14ac:dyDescent="0.3">
      <c r="A3052" s="68">
        <v>43684</v>
      </c>
      <c r="B3052" s="66" t="s">
        <v>6999</v>
      </c>
      <c r="C3052" s="66" t="s">
        <v>7021</v>
      </c>
      <c r="D3052" s="66">
        <v>63</v>
      </c>
      <c r="E3052" s="67">
        <v>130</v>
      </c>
      <c r="F3052" s="70">
        <v>204.4</v>
      </c>
      <c r="G3052" s="70">
        <v>26572</v>
      </c>
      <c r="H3052" s="70">
        <f>G3052*18%</f>
        <v>4782.96</v>
      </c>
      <c r="I3052" s="70">
        <f>G3052+H3052</f>
        <v>31354.959999999999</v>
      </c>
      <c r="J3052" s="67" t="s">
        <v>6994</v>
      </c>
    </row>
    <row r="3053" spans="1:10" x14ac:dyDescent="0.3">
      <c r="A3053" s="68">
        <v>43684</v>
      </c>
      <c r="B3053" s="66" t="s">
        <v>6999</v>
      </c>
      <c r="C3053" s="66" t="s">
        <v>7021</v>
      </c>
      <c r="D3053" s="66">
        <v>75</v>
      </c>
      <c r="E3053" s="67">
        <v>977</v>
      </c>
      <c r="F3053" s="70">
        <v>277.39999999999998</v>
      </c>
      <c r="G3053" s="70">
        <v>271019.8</v>
      </c>
      <c r="H3053" s="70">
        <f>G3053*18%</f>
        <v>48783.563999999998</v>
      </c>
      <c r="I3053" s="70">
        <f>G3053+H3053</f>
        <v>319803.364</v>
      </c>
      <c r="J3053" s="67" t="s">
        <v>6994</v>
      </c>
    </row>
    <row r="3054" spans="1:10" x14ac:dyDescent="0.3">
      <c r="A3054" s="68">
        <v>43684</v>
      </c>
      <c r="B3054" s="66" t="s">
        <v>6999</v>
      </c>
      <c r="C3054" s="66" t="s">
        <v>7021</v>
      </c>
      <c r="D3054" s="66">
        <v>75</v>
      </c>
      <c r="E3054" s="67">
        <v>23</v>
      </c>
      <c r="F3054" s="70">
        <v>277.39999999999998</v>
      </c>
      <c r="G3054" s="70">
        <v>6380.2</v>
      </c>
      <c r="H3054" s="70">
        <f>G3054*18%</f>
        <v>1148.4359999999999</v>
      </c>
      <c r="I3054" s="70">
        <f>G3054+H3054</f>
        <v>7528.6359999999995</v>
      </c>
      <c r="J3054" s="67" t="s">
        <v>6994</v>
      </c>
    </row>
    <row r="3055" spans="1:10" x14ac:dyDescent="0.3">
      <c r="A3055" s="68">
        <v>43684</v>
      </c>
      <c r="B3055" s="66" t="s">
        <v>6999</v>
      </c>
      <c r="C3055" s="66" t="s">
        <v>7021</v>
      </c>
      <c r="D3055" s="66">
        <v>63</v>
      </c>
      <c r="E3055" s="67">
        <v>977</v>
      </c>
      <c r="F3055" s="70">
        <v>204.4</v>
      </c>
      <c r="G3055" s="70">
        <v>199698.80000000002</v>
      </c>
      <c r="H3055" s="70">
        <f>G3055*18%</f>
        <v>35945.784</v>
      </c>
      <c r="I3055" s="70">
        <f>G3055+H3055</f>
        <v>235644.58400000003</v>
      </c>
      <c r="J3055" s="67" t="s">
        <v>6994</v>
      </c>
    </row>
    <row r="3056" spans="1:10" x14ac:dyDescent="0.3">
      <c r="A3056" s="68">
        <v>43684</v>
      </c>
      <c r="B3056" s="66" t="s">
        <v>6999</v>
      </c>
      <c r="C3056" s="66" t="s">
        <v>7021</v>
      </c>
      <c r="D3056" s="66">
        <v>63</v>
      </c>
      <c r="E3056" s="67">
        <v>23</v>
      </c>
      <c r="F3056" s="70">
        <v>204.4</v>
      </c>
      <c r="G3056" s="70">
        <v>4701.2</v>
      </c>
      <c r="H3056" s="70">
        <f>G3056*18%</f>
        <v>846.21599999999989</v>
      </c>
      <c r="I3056" s="70">
        <f>G3056+H3056</f>
        <v>5547.4159999999993</v>
      </c>
      <c r="J3056" s="67" t="s">
        <v>6994</v>
      </c>
    </row>
    <row r="3057" spans="1:10" x14ac:dyDescent="0.3">
      <c r="A3057" s="68">
        <v>43684</v>
      </c>
      <c r="B3057" s="66" t="s">
        <v>7001</v>
      </c>
      <c r="C3057" s="66" t="s">
        <v>7021</v>
      </c>
      <c r="D3057" s="66">
        <v>180</v>
      </c>
      <c r="E3057" s="67">
        <v>50</v>
      </c>
      <c r="F3057" s="70">
        <v>1828</v>
      </c>
      <c r="G3057" s="70">
        <v>91400</v>
      </c>
      <c r="H3057" s="70">
        <f>G3057*18%</f>
        <v>16452</v>
      </c>
      <c r="I3057" s="70">
        <f>G3057+H3057</f>
        <v>107852</v>
      </c>
      <c r="J3057" s="67" t="s">
        <v>6994</v>
      </c>
    </row>
    <row r="3058" spans="1:10" x14ac:dyDescent="0.3">
      <c r="A3058" s="68">
        <v>43684</v>
      </c>
      <c r="B3058" s="66" t="s">
        <v>7001</v>
      </c>
      <c r="C3058" s="66" t="s">
        <v>7021</v>
      </c>
      <c r="D3058" s="66">
        <v>140</v>
      </c>
      <c r="E3058" s="67">
        <v>176</v>
      </c>
      <c r="F3058" s="70">
        <v>1079</v>
      </c>
      <c r="G3058" s="70">
        <v>189904</v>
      </c>
      <c r="H3058" s="70">
        <f>G3058*18%</f>
        <v>34182.720000000001</v>
      </c>
      <c r="I3058" s="70">
        <f>G3058+H3058</f>
        <v>224086.72</v>
      </c>
      <c r="J3058" s="67" t="s">
        <v>6994</v>
      </c>
    </row>
    <row r="3059" spans="1:10" x14ac:dyDescent="0.3">
      <c r="A3059" s="68">
        <v>43684</v>
      </c>
      <c r="B3059" s="66" t="s">
        <v>7001</v>
      </c>
      <c r="C3059" s="66" t="s">
        <v>7021</v>
      </c>
      <c r="D3059" s="66">
        <v>160</v>
      </c>
      <c r="E3059" s="67">
        <v>176</v>
      </c>
      <c r="F3059" s="70">
        <v>1445</v>
      </c>
      <c r="G3059" s="70">
        <v>254320</v>
      </c>
      <c r="H3059" s="70">
        <f>G3059*18%</f>
        <v>45777.599999999999</v>
      </c>
      <c r="I3059" s="70">
        <f>G3059+H3059</f>
        <v>300097.59999999998</v>
      </c>
      <c r="J3059" s="67" t="s">
        <v>6994</v>
      </c>
    </row>
    <row r="3060" spans="1:10" x14ac:dyDescent="0.3">
      <c r="A3060" s="68">
        <v>43685</v>
      </c>
      <c r="B3060" s="66" t="s">
        <v>6999</v>
      </c>
      <c r="C3060" s="66" t="s">
        <v>7021</v>
      </c>
      <c r="D3060" s="66">
        <v>63</v>
      </c>
      <c r="E3060" s="67">
        <v>1400</v>
      </c>
      <c r="F3060" s="70">
        <v>204.4</v>
      </c>
      <c r="G3060" s="70">
        <v>286160</v>
      </c>
      <c r="H3060" s="70">
        <f>G3060*18%</f>
        <v>51508.799999999996</v>
      </c>
      <c r="I3060" s="70">
        <f>G3060+H3060</f>
        <v>337668.8</v>
      </c>
      <c r="J3060" s="67" t="s">
        <v>6994</v>
      </c>
    </row>
    <row r="3061" spans="1:10" x14ac:dyDescent="0.3">
      <c r="A3061" s="68">
        <v>43685</v>
      </c>
      <c r="B3061" s="66" t="s">
        <v>7001</v>
      </c>
      <c r="C3061" s="66" t="s">
        <v>7021</v>
      </c>
      <c r="D3061" s="66">
        <v>110</v>
      </c>
      <c r="E3061" s="67">
        <v>400</v>
      </c>
      <c r="F3061" s="70">
        <v>576.70000000000005</v>
      </c>
      <c r="G3061" s="70">
        <v>230680.00000000003</v>
      </c>
      <c r="H3061" s="70">
        <f>G3061*18%</f>
        <v>41522.400000000001</v>
      </c>
      <c r="I3061" s="70">
        <f>G3061+H3061</f>
        <v>272202.40000000002</v>
      </c>
      <c r="J3061" s="67" t="s">
        <v>6994</v>
      </c>
    </row>
    <row r="3062" spans="1:10" x14ac:dyDescent="0.3">
      <c r="A3062" s="68">
        <v>43685</v>
      </c>
      <c r="B3062" s="66" t="s">
        <v>6999</v>
      </c>
      <c r="C3062" s="66" t="s">
        <v>7021</v>
      </c>
      <c r="D3062" s="66">
        <v>90</v>
      </c>
      <c r="E3062" s="67">
        <v>400</v>
      </c>
      <c r="F3062" s="70">
        <v>386.9</v>
      </c>
      <c r="G3062" s="70">
        <v>154760</v>
      </c>
      <c r="H3062" s="70">
        <f>G3062*18%</f>
        <v>27856.799999999999</v>
      </c>
      <c r="I3062" s="70">
        <f>G3062+H3062</f>
        <v>182616.8</v>
      </c>
      <c r="J3062" s="67" t="s">
        <v>6994</v>
      </c>
    </row>
    <row r="3063" spans="1:10" x14ac:dyDescent="0.3">
      <c r="A3063" s="68">
        <v>43685</v>
      </c>
      <c r="B3063" s="66" t="s">
        <v>6999</v>
      </c>
      <c r="C3063" s="66" t="s">
        <v>7021</v>
      </c>
      <c r="D3063" s="66">
        <v>75</v>
      </c>
      <c r="E3063" s="67">
        <v>400</v>
      </c>
      <c r="F3063" s="70">
        <v>277.39999999999998</v>
      </c>
      <c r="G3063" s="70">
        <v>110959.99999999999</v>
      </c>
      <c r="H3063" s="70">
        <f>G3063*18%</f>
        <v>19972.799999999996</v>
      </c>
      <c r="I3063" s="70">
        <f>G3063+H3063</f>
        <v>130932.79999999999</v>
      </c>
      <c r="J3063" s="67" t="s">
        <v>6994</v>
      </c>
    </row>
    <row r="3064" spans="1:10" x14ac:dyDescent="0.3">
      <c r="A3064" s="68">
        <v>43685</v>
      </c>
      <c r="B3064" s="66" t="s">
        <v>6999</v>
      </c>
      <c r="C3064" s="66" t="s">
        <v>7021</v>
      </c>
      <c r="D3064" s="66">
        <v>63</v>
      </c>
      <c r="E3064" s="67">
        <v>400</v>
      </c>
      <c r="F3064" s="70">
        <v>204.4</v>
      </c>
      <c r="G3064" s="70">
        <v>81760</v>
      </c>
      <c r="H3064" s="70">
        <f>G3064*18%</f>
        <v>14716.8</v>
      </c>
      <c r="I3064" s="70">
        <f>G3064+H3064</f>
        <v>96476.800000000003</v>
      </c>
      <c r="J3064" s="67" t="s">
        <v>6994</v>
      </c>
    </row>
    <row r="3065" spans="1:10" x14ac:dyDescent="0.3">
      <c r="A3065" s="68">
        <v>43685</v>
      </c>
      <c r="B3065" s="66" t="s">
        <v>6999</v>
      </c>
      <c r="C3065" s="66" t="s">
        <v>7021</v>
      </c>
      <c r="D3065" s="66">
        <v>110</v>
      </c>
      <c r="E3065" s="67">
        <v>331</v>
      </c>
      <c r="F3065" s="70">
        <v>601</v>
      </c>
      <c r="G3065" s="70">
        <v>198931</v>
      </c>
      <c r="H3065" s="70">
        <f>G3065*18%</f>
        <v>35807.58</v>
      </c>
      <c r="I3065" s="70">
        <f>G3065+H3065</f>
        <v>234738.58000000002</v>
      </c>
      <c r="J3065" s="67" t="s">
        <v>6994</v>
      </c>
    </row>
    <row r="3066" spans="1:10" x14ac:dyDescent="0.3">
      <c r="A3066" s="68">
        <v>43685</v>
      </c>
      <c r="B3066" s="66" t="s">
        <v>6999</v>
      </c>
      <c r="C3066" s="66" t="s">
        <v>7021</v>
      </c>
      <c r="D3066" s="66">
        <v>110</v>
      </c>
      <c r="E3066" s="67">
        <v>76</v>
      </c>
      <c r="F3066" s="70">
        <v>601</v>
      </c>
      <c r="G3066" s="70">
        <v>45676</v>
      </c>
      <c r="H3066" s="70">
        <f>G3066*18%</f>
        <v>8221.68</v>
      </c>
      <c r="I3066" s="70">
        <f>G3066+H3066</f>
        <v>53897.68</v>
      </c>
      <c r="J3066" s="67" t="s">
        <v>6994</v>
      </c>
    </row>
    <row r="3067" spans="1:10" x14ac:dyDescent="0.3">
      <c r="A3067" s="68">
        <v>43685</v>
      </c>
      <c r="B3067" s="66" t="s">
        <v>6999</v>
      </c>
      <c r="C3067" s="66" t="s">
        <v>7021</v>
      </c>
      <c r="D3067" s="66">
        <v>90</v>
      </c>
      <c r="E3067" s="67">
        <v>151</v>
      </c>
      <c r="F3067" s="70">
        <v>416</v>
      </c>
      <c r="G3067" s="70">
        <v>62816</v>
      </c>
      <c r="H3067" s="70">
        <f>G3067*18%</f>
        <v>11306.88</v>
      </c>
      <c r="I3067" s="70">
        <f>G3067+H3067</f>
        <v>74122.880000000005</v>
      </c>
      <c r="J3067" s="67" t="s">
        <v>6994</v>
      </c>
    </row>
    <row r="3068" spans="1:10" x14ac:dyDescent="0.3">
      <c r="A3068" s="68">
        <v>43685</v>
      </c>
      <c r="B3068" s="66" t="s">
        <v>6999</v>
      </c>
      <c r="C3068" s="66" t="s">
        <v>7021</v>
      </c>
      <c r="D3068" s="66">
        <v>90</v>
      </c>
      <c r="E3068" s="67">
        <v>77</v>
      </c>
      <c r="F3068" s="70">
        <v>416</v>
      </c>
      <c r="G3068" s="70">
        <v>32032</v>
      </c>
      <c r="H3068" s="70">
        <f>G3068*18%</f>
        <v>5765.76</v>
      </c>
      <c r="I3068" s="70">
        <f>G3068+H3068</f>
        <v>37797.760000000002</v>
      </c>
      <c r="J3068" s="67" t="s">
        <v>6994</v>
      </c>
    </row>
    <row r="3069" spans="1:10" x14ac:dyDescent="0.3">
      <c r="A3069" s="68">
        <v>43685</v>
      </c>
      <c r="B3069" s="66" t="s">
        <v>6999</v>
      </c>
      <c r="C3069" s="66" t="s">
        <v>7021</v>
      </c>
      <c r="D3069" s="66">
        <v>90</v>
      </c>
      <c r="E3069" s="67">
        <v>179</v>
      </c>
      <c r="F3069" s="70">
        <v>416</v>
      </c>
      <c r="G3069" s="70">
        <v>74464</v>
      </c>
      <c r="H3069" s="70">
        <f>G3069*18%</f>
        <v>13403.519999999999</v>
      </c>
      <c r="I3069" s="70">
        <f>G3069+H3069</f>
        <v>87867.520000000004</v>
      </c>
      <c r="J3069" s="67" t="s">
        <v>6994</v>
      </c>
    </row>
    <row r="3070" spans="1:10" x14ac:dyDescent="0.3">
      <c r="A3070" s="68">
        <v>43685</v>
      </c>
      <c r="B3070" s="66" t="s">
        <v>6999</v>
      </c>
      <c r="C3070" s="66" t="s">
        <v>7021</v>
      </c>
      <c r="D3070" s="66">
        <v>75</v>
      </c>
      <c r="E3070" s="67">
        <v>407</v>
      </c>
      <c r="F3070" s="70">
        <v>285</v>
      </c>
      <c r="G3070" s="70">
        <v>115995</v>
      </c>
      <c r="H3070" s="70">
        <f>G3070*18%</f>
        <v>20879.099999999999</v>
      </c>
      <c r="I3070" s="70">
        <f>G3070+H3070</f>
        <v>136874.1</v>
      </c>
      <c r="J3070" s="67" t="s">
        <v>6994</v>
      </c>
    </row>
    <row r="3071" spans="1:10" x14ac:dyDescent="0.3">
      <c r="A3071" s="68">
        <v>43685</v>
      </c>
      <c r="B3071" s="66" t="s">
        <v>6999</v>
      </c>
      <c r="C3071" s="66" t="s">
        <v>7021</v>
      </c>
      <c r="D3071" s="66">
        <v>90</v>
      </c>
      <c r="E3071" s="67">
        <v>650</v>
      </c>
      <c r="F3071" s="70">
        <v>386.9</v>
      </c>
      <c r="G3071" s="70">
        <v>251484.99999999997</v>
      </c>
      <c r="H3071" s="70">
        <f>G3071*18%</f>
        <v>45267.299999999996</v>
      </c>
      <c r="I3071" s="70">
        <f>G3071+H3071</f>
        <v>296752.3</v>
      </c>
      <c r="J3071" s="67" t="s">
        <v>6994</v>
      </c>
    </row>
    <row r="3072" spans="1:10" x14ac:dyDescent="0.3">
      <c r="A3072" s="68">
        <v>43685</v>
      </c>
      <c r="B3072" s="66" t="s">
        <v>6999</v>
      </c>
      <c r="C3072" s="66" t="s">
        <v>7021</v>
      </c>
      <c r="D3072" s="66">
        <v>75</v>
      </c>
      <c r="E3072" s="67">
        <v>575</v>
      </c>
      <c r="F3072" s="70">
        <v>277.39999999999998</v>
      </c>
      <c r="G3072" s="70">
        <v>159505</v>
      </c>
      <c r="H3072" s="70">
        <f>G3072*18%</f>
        <v>28710.899999999998</v>
      </c>
      <c r="I3072" s="70">
        <f>G3072+H3072</f>
        <v>188215.9</v>
      </c>
      <c r="J3072" s="67" t="s">
        <v>6994</v>
      </c>
    </row>
    <row r="3073" spans="1:10" x14ac:dyDescent="0.3">
      <c r="A3073" s="68">
        <v>43685</v>
      </c>
      <c r="B3073" s="66" t="s">
        <v>6999</v>
      </c>
      <c r="C3073" s="66" t="s">
        <v>7021</v>
      </c>
      <c r="D3073" s="66">
        <v>75</v>
      </c>
      <c r="E3073" s="67">
        <v>75</v>
      </c>
      <c r="F3073" s="70">
        <v>277.39999999999998</v>
      </c>
      <c r="G3073" s="70">
        <v>20805</v>
      </c>
      <c r="H3073" s="70">
        <f>G3073*18%</f>
        <v>3744.8999999999996</v>
      </c>
      <c r="I3073" s="70">
        <f>G3073+H3073</f>
        <v>24549.9</v>
      </c>
      <c r="J3073" s="67" t="s">
        <v>6994</v>
      </c>
    </row>
    <row r="3074" spans="1:10" x14ac:dyDescent="0.3">
      <c r="A3074" s="68">
        <v>43686</v>
      </c>
      <c r="B3074" s="66" t="s">
        <v>6999</v>
      </c>
      <c r="C3074" s="66" t="s">
        <v>7021</v>
      </c>
      <c r="D3074" s="66">
        <v>63</v>
      </c>
      <c r="E3074" s="67">
        <v>1400</v>
      </c>
      <c r="F3074" s="70">
        <v>204.4</v>
      </c>
      <c r="G3074" s="70">
        <v>286160</v>
      </c>
      <c r="H3074" s="70">
        <f>G3074*18%</f>
        <v>51508.799999999996</v>
      </c>
      <c r="I3074" s="70">
        <f>G3074+H3074</f>
        <v>337668.8</v>
      </c>
      <c r="J3074" s="67" t="s">
        <v>6994</v>
      </c>
    </row>
    <row r="3075" spans="1:10" x14ac:dyDescent="0.3">
      <c r="A3075" s="68">
        <v>43686</v>
      </c>
      <c r="B3075" s="66" t="s">
        <v>6999</v>
      </c>
      <c r="C3075" s="66" t="s">
        <v>7021</v>
      </c>
      <c r="D3075" s="66">
        <v>63</v>
      </c>
      <c r="E3075" s="67">
        <v>1400</v>
      </c>
      <c r="F3075" s="70">
        <v>204.4</v>
      </c>
      <c r="G3075" s="70">
        <v>286160</v>
      </c>
      <c r="H3075" s="70">
        <f>G3075*18%</f>
        <v>51508.799999999996</v>
      </c>
      <c r="I3075" s="70">
        <f>G3075+H3075</f>
        <v>337668.8</v>
      </c>
      <c r="J3075" s="67" t="s">
        <v>6994</v>
      </c>
    </row>
    <row r="3076" spans="1:10" x14ac:dyDescent="0.3">
      <c r="A3076" s="68">
        <v>43686</v>
      </c>
      <c r="B3076" s="66" t="s">
        <v>6999</v>
      </c>
      <c r="C3076" s="66" t="s">
        <v>7021</v>
      </c>
      <c r="D3076" s="66">
        <v>63</v>
      </c>
      <c r="E3076" s="67">
        <v>520</v>
      </c>
      <c r="F3076" s="70">
        <v>204.4</v>
      </c>
      <c r="G3076" s="70">
        <v>106288</v>
      </c>
      <c r="H3076" s="70">
        <f>G3076*18%</f>
        <v>19131.84</v>
      </c>
      <c r="I3076" s="70">
        <f>G3076+H3076</f>
        <v>125419.84</v>
      </c>
      <c r="J3076" s="67" t="s">
        <v>6994</v>
      </c>
    </row>
    <row r="3077" spans="1:10" x14ac:dyDescent="0.3">
      <c r="A3077" s="68">
        <v>43686</v>
      </c>
      <c r="B3077" s="66" t="s">
        <v>6999</v>
      </c>
      <c r="C3077" s="66" t="s">
        <v>7021</v>
      </c>
      <c r="D3077" s="66">
        <v>63</v>
      </c>
      <c r="E3077" s="67">
        <v>880</v>
      </c>
      <c r="F3077" s="70">
        <v>204.4</v>
      </c>
      <c r="G3077" s="70">
        <v>179872</v>
      </c>
      <c r="H3077" s="70">
        <f>G3077*18%</f>
        <v>32376.959999999999</v>
      </c>
      <c r="I3077" s="70">
        <f>G3077+H3077</f>
        <v>212248.95999999999</v>
      </c>
      <c r="J3077" s="67" t="s">
        <v>6994</v>
      </c>
    </row>
    <row r="3078" spans="1:10" x14ac:dyDescent="0.3">
      <c r="A3078" s="68">
        <v>43686</v>
      </c>
      <c r="B3078" s="66" t="s">
        <v>7001</v>
      </c>
      <c r="C3078" s="66" t="s">
        <v>7021</v>
      </c>
      <c r="D3078" s="66">
        <v>63</v>
      </c>
      <c r="E3078" s="67">
        <v>650</v>
      </c>
      <c r="F3078" s="70">
        <v>216</v>
      </c>
      <c r="G3078" s="70">
        <v>140400</v>
      </c>
      <c r="H3078" s="70">
        <f>G3078*18%</f>
        <v>25272</v>
      </c>
      <c r="I3078" s="70">
        <f>G3078+H3078</f>
        <v>165672</v>
      </c>
      <c r="J3078" s="67" t="s">
        <v>6994</v>
      </c>
    </row>
    <row r="3079" spans="1:10" x14ac:dyDescent="0.3">
      <c r="A3079" s="68">
        <v>43686</v>
      </c>
      <c r="B3079" s="66" t="s">
        <v>7001</v>
      </c>
      <c r="C3079" s="66" t="s">
        <v>7021</v>
      </c>
      <c r="D3079" s="66">
        <v>75</v>
      </c>
      <c r="E3079" s="67">
        <v>180</v>
      </c>
      <c r="F3079" s="70">
        <v>315</v>
      </c>
      <c r="G3079" s="70">
        <v>56700</v>
      </c>
      <c r="H3079" s="70">
        <f>G3079*18%</f>
        <v>10206</v>
      </c>
      <c r="I3079" s="70">
        <f>G3079+H3079</f>
        <v>66906</v>
      </c>
      <c r="J3079" s="67" t="s">
        <v>6994</v>
      </c>
    </row>
    <row r="3080" spans="1:10" x14ac:dyDescent="0.3">
      <c r="A3080" s="68">
        <v>43687</v>
      </c>
      <c r="B3080" s="66" t="s">
        <v>6999</v>
      </c>
      <c r="C3080" s="66" t="s">
        <v>7021</v>
      </c>
      <c r="D3080" s="66">
        <v>90</v>
      </c>
      <c r="E3080" s="67">
        <v>200</v>
      </c>
      <c r="F3080" s="70">
        <v>416</v>
      </c>
      <c r="G3080" s="70">
        <v>83200</v>
      </c>
      <c r="H3080" s="70">
        <f>G3080*18%</f>
        <v>14976</v>
      </c>
      <c r="I3080" s="70">
        <f>G3080+H3080</f>
        <v>98176</v>
      </c>
      <c r="J3080" s="67" t="s">
        <v>6994</v>
      </c>
    </row>
    <row r="3081" spans="1:10" x14ac:dyDescent="0.3">
      <c r="A3081" s="68">
        <v>43687</v>
      </c>
      <c r="B3081" s="66" t="s">
        <v>6999</v>
      </c>
      <c r="C3081" s="66" t="s">
        <v>7021</v>
      </c>
      <c r="D3081" s="66">
        <v>75</v>
      </c>
      <c r="E3081" s="67">
        <v>150</v>
      </c>
      <c r="F3081" s="70">
        <v>285</v>
      </c>
      <c r="G3081" s="70">
        <v>42750</v>
      </c>
      <c r="H3081" s="70">
        <f>G3081*18%</f>
        <v>7695</v>
      </c>
      <c r="I3081" s="70">
        <f>G3081+H3081</f>
        <v>50445</v>
      </c>
      <c r="J3081" s="67" t="s">
        <v>6994</v>
      </c>
    </row>
    <row r="3082" spans="1:10" x14ac:dyDescent="0.3">
      <c r="A3082" s="68">
        <v>43687</v>
      </c>
      <c r="B3082" s="66" t="s">
        <v>6999</v>
      </c>
      <c r="C3082" s="66" t="s">
        <v>7021</v>
      </c>
      <c r="D3082" s="66">
        <v>75</v>
      </c>
      <c r="E3082" s="67">
        <v>50</v>
      </c>
      <c r="F3082" s="70">
        <v>285</v>
      </c>
      <c r="G3082" s="70">
        <v>14250</v>
      </c>
      <c r="H3082" s="70">
        <f>G3082*18%</f>
        <v>2565</v>
      </c>
      <c r="I3082" s="70">
        <f>G3082+H3082</f>
        <v>16815</v>
      </c>
      <c r="J3082" s="67" t="s">
        <v>6994</v>
      </c>
    </row>
    <row r="3083" spans="1:10" x14ac:dyDescent="0.3">
      <c r="A3083" s="68">
        <v>43687</v>
      </c>
      <c r="B3083" s="66" t="s">
        <v>6999</v>
      </c>
      <c r="C3083" s="66" t="s">
        <v>7021</v>
      </c>
      <c r="D3083" s="66">
        <v>63</v>
      </c>
      <c r="E3083" s="67">
        <v>1181</v>
      </c>
      <c r="F3083" s="70">
        <v>216</v>
      </c>
      <c r="G3083" s="70">
        <v>255096</v>
      </c>
      <c r="H3083" s="70">
        <f>G3083*18%</f>
        <v>45917.279999999999</v>
      </c>
      <c r="I3083" s="70">
        <f>G3083+H3083</f>
        <v>301013.28000000003</v>
      </c>
      <c r="J3083" s="67" t="s">
        <v>6994</v>
      </c>
    </row>
    <row r="3084" spans="1:10" x14ac:dyDescent="0.3">
      <c r="A3084" s="68">
        <v>43687</v>
      </c>
      <c r="B3084" s="66" t="s">
        <v>7001</v>
      </c>
      <c r="C3084" s="66" t="s">
        <v>7021</v>
      </c>
      <c r="D3084" s="66">
        <v>63</v>
      </c>
      <c r="E3084" s="67">
        <v>219</v>
      </c>
      <c r="F3084" s="70">
        <v>216</v>
      </c>
      <c r="G3084" s="70">
        <v>47304</v>
      </c>
      <c r="H3084" s="70">
        <f>G3084*18%</f>
        <v>8514.7199999999993</v>
      </c>
      <c r="I3084" s="70">
        <f>G3084+H3084</f>
        <v>55818.720000000001</v>
      </c>
      <c r="J3084" s="67" t="s">
        <v>6994</v>
      </c>
    </row>
    <row r="3085" spans="1:10" x14ac:dyDescent="0.3">
      <c r="A3085" s="68">
        <v>43687</v>
      </c>
      <c r="B3085" s="66" t="s">
        <v>6999</v>
      </c>
      <c r="C3085" s="66" t="s">
        <v>7021</v>
      </c>
      <c r="D3085" s="66">
        <v>90</v>
      </c>
      <c r="E3085" s="67">
        <v>650</v>
      </c>
      <c r="F3085" s="70">
        <v>386.9</v>
      </c>
      <c r="G3085" s="70">
        <v>251484.99999999997</v>
      </c>
      <c r="H3085" s="70">
        <f>G3085*18%</f>
        <v>45267.299999999996</v>
      </c>
      <c r="I3085" s="70">
        <f>G3085+H3085</f>
        <v>296752.3</v>
      </c>
      <c r="J3085" s="67" t="s">
        <v>6994</v>
      </c>
    </row>
    <row r="3086" spans="1:10" x14ac:dyDescent="0.3">
      <c r="A3086" s="68">
        <v>43687</v>
      </c>
      <c r="B3086" s="66" t="s">
        <v>6999</v>
      </c>
      <c r="C3086" s="66" t="s">
        <v>7021</v>
      </c>
      <c r="D3086" s="66">
        <v>75</v>
      </c>
      <c r="E3086" s="67">
        <v>650</v>
      </c>
      <c r="F3086" s="70">
        <v>277.39999999999998</v>
      </c>
      <c r="G3086" s="70">
        <v>180309.99999999997</v>
      </c>
      <c r="H3086" s="70">
        <f>G3086*18%</f>
        <v>32455.799999999992</v>
      </c>
      <c r="I3086" s="70">
        <f>G3086+H3086</f>
        <v>212765.79999999996</v>
      </c>
      <c r="J3086" s="67" t="s">
        <v>6994</v>
      </c>
    </row>
    <row r="3087" spans="1:10" x14ac:dyDescent="0.3">
      <c r="A3087" s="68">
        <v>43687</v>
      </c>
      <c r="B3087" s="66" t="s">
        <v>6999</v>
      </c>
      <c r="C3087" s="66" t="s">
        <v>7021</v>
      </c>
      <c r="D3087" s="66">
        <v>63</v>
      </c>
      <c r="E3087" s="67">
        <v>650</v>
      </c>
      <c r="F3087" s="70">
        <v>204.4</v>
      </c>
      <c r="G3087" s="70">
        <v>132860</v>
      </c>
      <c r="H3087" s="70">
        <f>G3087*18%</f>
        <v>23914.799999999999</v>
      </c>
      <c r="I3087" s="70">
        <f>G3087+H3087</f>
        <v>156774.79999999999</v>
      </c>
      <c r="J3087" s="67" t="s">
        <v>6994</v>
      </c>
    </row>
    <row r="3088" spans="1:10" x14ac:dyDescent="0.3">
      <c r="A3088" s="68">
        <v>43687</v>
      </c>
      <c r="B3088" s="66" t="s">
        <v>6999</v>
      </c>
      <c r="C3088" s="66" t="s">
        <v>7021</v>
      </c>
      <c r="D3088" s="66">
        <v>75</v>
      </c>
      <c r="E3088" s="67">
        <v>1000</v>
      </c>
      <c r="F3088" s="70">
        <v>277.39999999999998</v>
      </c>
      <c r="G3088" s="70">
        <v>277400</v>
      </c>
      <c r="H3088" s="70">
        <f>G3088*18%</f>
        <v>49932</v>
      </c>
      <c r="I3088" s="70">
        <f>G3088+H3088</f>
        <v>327332</v>
      </c>
      <c r="J3088" s="67" t="s">
        <v>6994</v>
      </c>
    </row>
    <row r="3089" spans="1:10" x14ac:dyDescent="0.3">
      <c r="A3089" s="68">
        <v>43687</v>
      </c>
      <c r="B3089" s="66" t="s">
        <v>6999</v>
      </c>
      <c r="C3089" s="66" t="s">
        <v>7021</v>
      </c>
      <c r="D3089" s="66">
        <v>63</v>
      </c>
      <c r="E3089" s="67">
        <v>1000</v>
      </c>
      <c r="F3089" s="70">
        <v>204.4</v>
      </c>
      <c r="G3089" s="70">
        <v>204400</v>
      </c>
      <c r="H3089" s="70">
        <f>G3089*18%</f>
        <v>36792</v>
      </c>
      <c r="I3089" s="70">
        <f>G3089+H3089</f>
        <v>241192</v>
      </c>
      <c r="J3089" s="67" t="s">
        <v>6994</v>
      </c>
    </row>
    <row r="3090" spans="1:10" x14ac:dyDescent="0.3">
      <c r="A3090" s="68">
        <v>43687</v>
      </c>
      <c r="B3090" s="66" t="s">
        <v>6999</v>
      </c>
      <c r="C3090" s="66" t="s">
        <v>7021</v>
      </c>
      <c r="D3090" s="66">
        <v>75</v>
      </c>
      <c r="E3090" s="67">
        <v>800</v>
      </c>
      <c r="F3090" s="70">
        <v>277.39999999999998</v>
      </c>
      <c r="G3090" s="70">
        <v>221919.99999999997</v>
      </c>
      <c r="H3090" s="70">
        <f>G3090*18%</f>
        <v>39945.599999999991</v>
      </c>
      <c r="I3090" s="70">
        <f>G3090+H3090</f>
        <v>261865.59999999998</v>
      </c>
      <c r="J3090" s="67" t="s">
        <v>6994</v>
      </c>
    </row>
    <row r="3091" spans="1:10" x14ac:dyDescent="0.3">
      <c r="A3091" s="68">
        <v>43687</v>
      </c>
      <c r="B3091" s="66" t="s">
        <v>6999</v>
      </c>
      <c r="C3091" s="66" t="s">
        <v>7021</v>
      </c>
      <c r="D3091" s="66">
        <v>63</v>
      </c>
      <c r="E3091" s="67">
        <v>800</v>
      </c>
      <c r="F3091" s="70">
        <v>204.4</v>
      </c>
      <c r="G3091" s="70">
        <v>163520</v>
      </c>
      <c r="H3091" s="70">
        <f>G3091*18%</f>
        <v>29433.599999999999</v>
      </c>
      <c r="I3091" s="70">
        <f>G3091+H3091</f>
        <v>192953.60000000001</v>
      </c>
      <c r="J3091" s="67" t="s">
        <v>6994</v>
      </c>
    </row>
    <row r="3092" spans="1:10" x14ac:dyDescent="0.3">
      <c r="A3092" s="68">
        <v>43687</v>
      </c>
      <c r="B3092" s="66" t="s">
        <v>6999</v>
      </c>
      <c r="C3092" s="66" t="s">
        <v>7021</v>
      </c>
      <c r="D3092" s="66">
        <v>63</v>
      </c>
      <c r="E3092" s="67">
        <v>300</v>
      </c>
      <c r="F3092" s="70">
        <v>204.4</v>
      </c>
      <c r="G3092" s="70">
        <v>61320</v>
      </c>
      <c r="H3092" s="70">
        <f>G3092*18%</f>
        <v>11037.6</v>
      </c>
      <c r="I3092" s="70">
        <f>G3092+H3092</f>
        <v>72357.600000000006</v>
      </c>
      <c r="J3092" s="67" t="s">
        <v>6994</v>
      </c>
    </row>
    <row r="3093" spans="1:10" x14ac:dyDescent="0.3">
      <c r="A3093" s="68">
        <v>43687</v>
      </c>
      <c r="B3093" s="66" t="s">
        <v>7001</v>
      </c>
      <c r="C3093" s="66" t="s">
        <v>7021</v>
      </c>
      <c r="D3093" s="66">
        <v>40</v>
      </c>
      <c r="E3093" s="67">
        <v>200</v>
      </c>
      <c r="F3093" s="70">
        <v>116.8</v>
      </c>
      <c r="G3093" s="70">
        <v>23360</v>
      </c>
      <c r="H3093" s="70">
        <f>G3093*18%</f>
        <v>4204.8</v>
      </c>
      <c r="I3093" s="70">
        <f>G3093+H3093</f>
        <v>27564.799999999999</v>
      </c>
      <c r="J3093" s="67" t="s">
        <v>6994</v>
      </c>
    </row>
    <row r="3094" spans="1:10" x14ac:dyDescent="0.3">
      <c r="A3094" s="68">
        <v>43687</v>
      </c>
      <c r="B3094" s="66" t="s">
        <v>7001</v>
      </c>
      <c r="C3094" s="66" t="s">
        <v>7021</v>
      </c>
      <c r="D3094" s="66">
        <v>75</v>
      </c>
      <c r="E3094" s="67">
        <v>650</v>
      </c>
      <c r="F3094" s="70">
        <v>315</v>
      </c>
      <c r="G3094" s="70">
        <v>204750</v>
      </c>
      <c r="H3094" s="70">
        <f>G3094*18%</f>
        <v>36855</v>
      </c>
      <c r="I3094" s="70">
        <f>G3094+H3094</f>
        <v>241605</v>
      </c>
      <c r="J3094" s="67" t="s">
        <v>6994</v>
      </c>
    </row>
    <row r="3095" spans="1:10" x14ac:dyDescent="0.3">
      <c r="A3095" s="68">
        <v>43687</v>
      </c>
      <c r="B3095" s="66" t="s">
        <v>7001</v>
      </c>
      <c r="C3095" s="66" t="s">
        <v>7021</v>
      </c>
      <c r="D3095" s="66">
        <v>63</v>
      </c>
      <c r="E3095" s="67">
        <v>650</v>
      </c>
      <c r="F3095" s="70">
        <v>216</v>
      </c>
      <c r="G3095" s="70">
        <v>140400</v>
      </c>
      <c r="H3095" s="70">
        <f>G3095*18%</f>
        <v>25272</v>
      </c>
      <c r="I3095" s="70">
        <f>G3095+H3095</f>
        <v>165672</v>
      </c>
      <c r="J3095" s="67" t="s">
        <v>6994</v>
      </c>
    </row>
    <row r="3096" spans="1:10" x14ac:dyDescent="0.3">
      <c r="A3096" s="68">
        <v>43687</v>
      </c>
      <c r="B3096" s="66" t="s">
        <v>6999</v>
      </c>
      <c r="C3096" s="66" t="s">
        <v>7021</v>
      </c>
      <c r="D3096" s="66">
        <v>63</v>
      </c>
      <c r="E3096" s="67">
        <v>1009</v>
      </c>
      <c r="F3096" s="70">
        <v>204.4</v>
      </c>
      <c r="G3096" s="70">
        <v>206239.6</v>
      </c>
      <c r="H3096" s="70">
        <f>G3096*18%</f>
        <v>37123.127999999997</v>
      </c>
      <c r="I3096" s="70">
        <f>G3096+H3096</f>
        <v>243362.728</v>
      </c>
      <c r="J3096" s="67" t="s">
        <v>6994</v>
      </c>
    </row>
    <row r="3097" spans="1:10" x14ac:dyDescent="0.3">
      <c r="A3097" s="68">
        <v>43687</v>
      </c>
      <c r="B3097" s="66" t="s">
        <v>6999</v>
      </c>
      <c r="C3097" s="66" t="s">
        <v>7021</v>
      </c>
      <c r="D3097" s="66">
        <v>63</v>
      </c>
      <c r="E3097" s="67">
        <v>391</v>
      </c>
      <c r="F3097" s="70">
        <v>204.4</v>
      </c>
      <c r="G3097" s="70">
        <v>79920.400000000009</v>
      </c>
      <c r="H3097" s="70">
        <f>G3097*18%</f>
        <v>14385.672</v>
      </c>
      <c r="I3097" s="70">
        <f>G3097+H3097</f>
        <v>94306.072000000015</v>
      </c>
      <c r="J3097" s="67" t="s">
        <v>6994</v>
      </c>
    </row>
    <row r="3098" spans="1:10" x14ac:dyDescent="0.3">
      <c r="A3098" s="68">
        <v>43688</v>
      </c>
      <c r="B3098" s="66" t="s">
        <v>7001</v>
      </c>
      <c r="C3098" s="66" t="s">
        <v>7021</v>
      </c>
      <c r="D3098" s="66">
        <v>75</v>
      </c>
      <c r="E3098" s="67">
        <v>1000</v>
      </c>
      <c r="F3098" s="70">
        <v>315</v>
      </c>
      <c r="G3098" s="70">
        <v>315000</v>
      </c>
      <c r="H3098" s="70">
        <f>G3098*18%</f>
        <v>56700</v>
      </c>
      <c r="I3098" s="70">
        <f>G3098+H3098</f>
        <v>371700</v>
      </c>
      <c r="J3098" s="67" t="s">
        <v>6994</v>
      </c>
    </row>
    <row r="3099" spans="1:10" x14ac:dyDescent="0.3">
      <c r="A3099" s="68">
        <v>43688</v>
      </c>
      <c r="B3099" s="66" t="s">
        <v>7001</v>
      </c>
      <c r="C3099" s="66" t="s">
        <v>7021</v>
      </c>
      <c r="D3099" s="66">
        <v>63</v>
      </c>
      <c r="E3099" s="67">
        <v>1000</v>
      </c>
      <c r="F3099" s="70">
        <v>216</v>
      </c>
      <c r="G3099" s="70">
        <v>216000</v>
      </c>
      <c r="H3099" s="70">
        <f>G3099*18%</f>
        <v>38880</v>
      </c>
      <c r="I3099" s="70">
        <f>G3099+H3099</f>
        <v>254880</v>
      </c>
      <c r="J3099" s="67" t="s">
        <v>6994</v>
      </c>
    </row>
    <row r="3100" spans="1:10" x14ac:dyDescent="0.3">
      <c r="A3100" s="68">
        <v>43688</v>
      </c>
      <c r="B3100" s="66" t="s">
        <v>6999</v>
      </c>
      <c r="C3100" s="66" t="s">
        <v>7021</v>
      </c>
      <c r="D3100" s="66">
        <v>63</v>
      </c>
      <c r="E3100" s="67">
        <v>1005</v>
      </c>
      <c r="F3100" s="70">
        <v>204.4</v>
      </c>
      <c r="G3100" s="70">
        <v>205422</v>
      </c>
      <c r="H3100" s="70">
        <f>G3100*18%</f>
        <v>36975.96</v>
      </c>
      <c r="I3100" s="70">
        <f>G3100+H3100</f>
        <v>242397.96</v>
      </c>
      <c r="J3100" s="67" t="s">
        <v>6994</v>
      </c>
    </row>
    <row r="3101" spans="1:10" x14ac:dyDescent="0.3">
      <c r="A3101" s="68">
        <v>43688</v>
      </c>
      <c r="B3101" s="66" t="s">
        <v>6999</v>
      </c>
      <c r="C3101" s="66" t="s">
        <v>7021</v>
      </c>
      <c r="D3101" s="66">
        <v>63</v>
      </c>
      <c r="E3101" s="67">
        <v>395</v>
      </c>
      <c r="F3101" s="70">
        <v>204.4</v>
      </c>
      <c r="G3101" s="70">
        <v>80738</v>
      </c>
      <c r="H3101" s="70">
        <f>G3101*18%</f>
        <v>14532.84</v>
      </c>
      <c r="I3101" s="70">
        <f>G3101+H3101</f>
        <v>95270.84</v>
      </c>
      <c r="J3101" s="67" t="s">
        <v>6994</v>
      </c>
    </row>
    <row r="3102" spans="1:10" x14ac:dyDescent="0.3">
      <c r="A3102" s="68">
        <v>43688</v>
      </c>
      <c r="B3102" s="66" t="s">
        <v>7001</v>
      </c>
      <c r="C3102" s="66" t="s">
        <v>7021</v>
      </c>
      <c r="D3102" s="66">
        <v>75</v>
      </c>
      <c r="E3102" s="67">
        <v>1000</v>
      </c>
      <c r="F3102" s="70">
        <v>315</v>
      </c>
      <c r="G3102" s="70">
        <v>315000</v>
      </c>
      <c r="H3102" s="70">
        <f>G3102*18%</f>
        <v>56700</v>
      </c>
      <c r="I3102" s="70">
        <f>G3102+H3102</f>
        <v>371700</v>
      </c>
      <c r="J3102" s="67" t="s">
        <v>6994</v>
      </c>
    </row>
    <row r="3103" spans="1:10" x14ac:dyDescent="0.3">
      <c r="A3103" s="68">
        <v>43688</v>
      </c>
      <c r="B3103" s="66" t="s">
        <v>7001</v>
      </c>
      <c r="C3103" s="66" t="s">
        <v>7021</v>
      </c>
      <c r="D3103" s="66">
        <v>63</v>
      </c>
      <c r="E3103" s="67">
        <v>1000</v>
      </c>
      <c r="F3103" s="70">
        <v>216</v>
      </c>
      <c r="G3103" s="70">
        <v>216000</v>
      </c>
      <c r="H3103" s="70">
        <f>G3103*18%</f>
        <v>38880</v>
      </c>
      <c r="I3103" s="70">
        <f>G3103+H3103</f>
        <v>254880</v>
      </c>
      <c r="J3103" s="67" t="s">
        <v>6994</v>
      </c>
    </row>
    <row r="3104" spans="1:10" x14ac:dyDescent="0.3">
      <c r="A3104" s="68">
        <v>43688</v>
      </c>
      <c r="B3104" s="66" t="s">
        <v>7001</v>
      </c>
      <c r="C3104" s="66" t="s">
        <v>7021</v>
      </c>
      <c r="D3104" s="66">
        <v>75</v>
      </c>
      <c r="E3104" s="67">
        <v>1000</v>
      </c>
      <c r="F3104" s="70">
        <v>315</v>
      </c>
      <c r="G3104" s="70">
        <v>315000</v>
      </c>
      <c r="H3104" s="70">
        <f>G3104*18%</f>
        <v>56700</v>
      </c>
      <c r="I3104" s="70">
        <f>G3104+H3104</f>
        <v>371700</v>
      </c>
      <c r="J3104" s="67" t="s">
        <v>6994</v>
      </c>
    </row>
    <row r="3105" spans="1:10" x14ac:dyDescent="0.3">
      <c r="A3105" s="68">
        <v>43688</v>
      </c>
      <c r="B3105" s="66" t="s">
        <v>7001</v>
      </c>
      <c r="C3105" s="66" t="s">
        <v>7021</v>
      </c>
      <c r="D3105" s="66">
        <v>63</v>
      </c>
      <c r="E3105" s="67">
        <v>1000</v>
      </c>
      <c r="F3105" s="70">
        <v>216</v>
      </c>
      <c r="G3105" s="70">
        <v>216000</v>
      </c>
      <c r="H3105" s="70">
        <f>G3105*18%</f>
        <v>38880</v>
      </c>
      <c r="I3105" s="70">
        <f>G3105+H3105</f>
        <v>254880</v>
      </c>
      <c r="J3105" s="67" t="s">
        <v>6994</v>
      </c>
    </row>
    <row r="3106" spans="1:10" x14ac:dyDescent="0.3">
      <c r="A3106" s="68">
        <v>43688</v>
      </c>
      <c r="B3106" s="66" t="s">
        <v>7001</v>
      </c>
      <c r="C3106" s="66" t="s">
        <v>7021</v>
      </c>
      <c r="D3106" s="66">
        <v>75</v>
      </c>
      <c r="E3106" s="67">
        <v>1000</v>
      </c>
      <c r="F3106" s="70">
        <v>315</v>
      </c>
      <c r="G3106" s="70">
        <v>315000</v>
      </c>
      <c r="H3106" s="70">
        <f>G3106*18%</f>
        <v>56700</v>
      </c>
      <c r="I3106" s="70">
        <f>G3106+H3106</f>
        <v>371700</v>
      </c>
      <c r="J3106" s="67" t="s">
        <v>6994</v>
      </c>
    </row>
    <row r="3107" spans="1:10" x14ac:dyDescent="0.3">
      <c r="A3107" s="68">
        <v>43688</v>
      </c>
      <c r="B3107" s="66" t="s">
        <v>7001</v>
      </c>
      <c r="C3107" s="66" t="s">
        <v>7021</v>
      </c>
      <c r="D3107" s="66">
        <v>63</v>
      </c>
      <c r="E3107" s="67">
        <v>1000</v>
      </c>
      <c r="F3107" s="70">
        <v>216</v>
      </c>
      <c r="G3107" s="70">
        <v>216000</v>
      </c>
      <c r="H3107" s="70">
        <f>G3107*18%</f>
        <v>38880</v>
      </c>
      <c r="I3107" s="70">
        <f>G3107+H3107</f>
        <v>254880</v>
      </c>
      <c r="J3107" s="67" t="s">
        <v>6994</v>
      </c>
    </row>
    <row r="3108" spans="1:10" x14ac:dyDescent="0.3">
      <c r="A3108" s="68">
        <v>43689</v>
      </c>
      <c r="B3108" s="66" t="s">
        <v>6999</v>
      </c>
      <c r="C3108" s="66" t="s">
        <v>7021</v>
      </c>
      <c r="D3108" s="66">
        <v>90</v>
      </c>
      <c r="E3108" s="67">
        <v>621</v>
      </c>
      <c r="F3108" s="70">
        <v>416</v>
      </c>
      <c r="G3108" s="70">
        <v>258336</v>
      </c>
      <c r="H3108" s="70">
        <f>G3108*18%</f>
        <v>46500.479999999996</v>
      </c>
      <c r="I3108" s="70">
        <f>G3108+H3108</f>
        <v>304836.47999999998</v>
      </c>
      <c r="J3108" s="67" t="s">
        <v>6994</v>
      </c>
    </row>
    <row r="3109" spans="1:10" x14ac:dyDescent="0.3">
      <c r="A3109" s="68">
        <v>43689</v>
      </c>
      <c r="B3109" s="66" t="s">
        <v>6999</v>
      </c>
      <c r="C3109" s="66" t="s">
        <v>7021</v>
      </c>
      <c r="D3109" s="66">
        <v>75</v>
      </c>
      <c r="E3109" s="67">
        <v>200</v>
      </c>
      <c r="F3109" s="70">
        <v>285</v>
      </c>
      <c r="G3109" s="70">
        <v>57000</v>
      </c>
      <c r="H3109" s="70">
        <f>G3109*18%</f>
        <v>10260</v>
      </c>
      <c r="I3109" s="70">
        <f>G3109+H3109</f>
        <v>67260</v>
      </c>
      <c r="J3109" s="67" t="s">
        <v>6994</v>
      </c>
    </row>
    <row r="3110" spans="1:10" x14ac:dyDescent="0.3">
      <c r="A3110" s="68">
        <v>43689</v>
      </c>
      <c r="B3110" s="66" t="s">
        <v>6999</v>
      </c>
      <c r="C3110" s="66" t="s">
        <v>7021</v>
      </c>
      <c r="D3110" s="66">
        <v>63</v>
      </c>
      <c r="E3110" s="67">
        <v>969</v>
      </c>
      <c r="F3110" s="70">
        <v>204.4</v>
      </c>
      <c r="G3110" s="70">
        <v>198063.6</v>
      </c>
      <c r="H3110" s="70">
        <f>G3110*18%</f>
        <v>35651.447999999997</v>
      </c>
      <c r="I3110" s="70">
        <f>G3110+H3110</f>
        <v>233715.04800000001</v>
      </c>
      <c r="J3110" s="67" t="s">
        <v>6994</v>
      </c>
    </row>
    <row r="3111" spans="1:10" x14ac:dyDescent="0.3">
      <c r="A3111" s="68">
        <v>43689</v>
      </c>
      <c r="B3111" s="66" t="s">
        <v>6999</v>
      </c>
      <c r="C3111" s="66" t="s">
        <v>7021</v>
      </c>
      <c r="D3111" s="66">
        <v>63</v>
      </c>
      <c r="E3111" s="67">
        <v>431</v>
      </c>
      <c r="F3111" s="70">
        <v>204.4</v>
      </c>
      <c r="G3111" s="70">
        <v>88096.400000000009</v>
      </c>
      <c r="H3111" s="70">
        <f>G3111*18%</f>
        <v>15857.352000000001</v>
      </c>
      <c r="I3111" s="70">
        <f>G3111+H3111</f>
        <v>103953.75200000001</v>
      </c>
      <c r="J3111" s="67" t="s">
        <v>6994</v>
      </c>
    </row>
    <row r="3112" spans="1:10" x14ac:dyDescent="0.3">
      <c r="A3112" s="68">
        <v>43689</v>
      </c>
      <c r="B3112" s="66" t="s">
        <v>6999</v>
      </c>
      <c r="C3112" s="66" t="s">
        <v>7021</v>
      </c>
      <c r="D3112" s="66">
        <v>75</v>
      </c>
      <c r="E3112" s="67">
        <v>725</v>
      </c>
      <c r="F3112" s="70">
        <v>277.39999999999998</v>
      </c>
      <c r="G3112" s="70">
        <v>201114.99999999997</v>
      </c>
      <c r="H3112" s="70">
        <f>G3112*18%</f>
        <v>36200.69999999999</v>
      </c>
      <c r="I3112" s="70">
        <f>G3112+H3112</f>
        <v>237315.69999999995</v>
      </c>
      <c r="J3112" s="67" t="s">
        <v>6994</v>
      </c>
    </row>
    <row r="3113" spans="1:10" x14ac:dyDescent="0.3">
      <c r="A3113" s="68">
        <v>43689</v>
      </c>
      <c r="B3113" s="66" t="s">
        <v>6999</v>
      </c>
      <c r="C3113" s="66" t="s">
        <v>7021</v>
      </c>
      <c r="D3113" s="66">
        <v>75</v>
      </c>
      <c r="E3113" s="67">
        <v>275</v>
      </c>
      <c r="F3113" s="70">
        <v>277.39999999999998</v>
      </c>
      <c r="G3113" s="70">
        <v>76285</v>
      </c>
      <c r="H3113" s="70">
        <f>G3113*18%</f>
        <v>13731.3</v>
      </c>
      <c r="I3113" s="70">
        <f>G3113+H3113</f>
        <v>90016.3</v>
      </c>
      <c r="J3113" s="67" t="s">
        <v>6994</v>
      </c>
    </row>
    <row r="3114" spans="1:10" x14ac:dyDescent="0.3">
      <c r="A3114" s="68">
        <v>43689</v>
      </c>
      <c r="B3114" s="66" t="s">
        <v>6999</v>
      </c>
      <c r="C3114" s="66" t="s">
        <v>7021</v>
      </c>
      <c r="D3114" s="66">
        <v>63</v>
      </c>
      <c r="E3114" s="67">
        <v>725</v>
      </c>
      <c r="F3114" s="70">
        <v>204.4</v>
      </c>
      <c r="G3114" s="70">
        <v>148190</v>
      </c>
      <c r="H3114" s="70">
        <f>G3114*18%</f>
        <v>26674.2</v>
      </c>
      <c r="I3114" s="70">
        <f>G3114+H3114</f>
        <v>174864.2</v>
      </c>
      <c r="J3114" s="67" t="s">
        <v>6994</v>
      </c>
    </row>
    <row r="3115" spans="1:10" x14ac:dyDescent="0.3">
      <c r="A3115" s="68">
        <v>43689</v>
      </c>
      <c r="B3115" s="66" t="s">
        <v>6999</v>
      </c>
      <c r="C3115" s="66" t="s">
        <v>7021</v>
      </c>
      <c r="D3115" s="66">
        <v>63</v>
      </c>
      <c r="E3115" s="67">
        <v>275</v>
      </c>
      <c r="F3115" s="70">
        <v>204.4</v>
      </c>
      <c r="G3115" s="70">
        <v>56210</v>
      </c>
      <c r="H3115" s="70">
        <f>G3115*18%</f>
        <v>10117.799999999999</v>
      </c>
      <c r="I3115" s="70">
        <f>G3115+H3115</f>
        <v>66327.8</v>
      </c>
      <c r="J3115" s="67" t="s">
        <v>6994</v>
      </c>
    </row>
    <row r="3116" spans="1:10" x14ac:dyDescent="0.3">
      <c r="A3116" s="68">
        <v>43689</v>
      </c>
      <c r="B3116" s="66" t="s">
        <v>6999</v>
      </c>
      <c r="C3116" s="66" t="s">
        <v>7021</v>
      </c>
      <c r="D3116" s="66">
        <v>63</v>
      </c>
      <c r="E3116" s="67">
        <v>1200</v>
      </c>
      <c r="F3116" s="70">
        <v>204.4</v>
      </c>
      <c r="G3116" s="70">
        <v>245280</v>
      </c>
      <c r="H3116" s="70">
        <f>G3116*18%</f>
        <v>44150.400000000001</v>
      </c>
      <c r="I3116" s="70">
        <f>G3116+H3116</f>
        <v>289430.40000000002</v>
      </c>
      <c r="J3116" s="67" t="s">
        <v>6994</v>
      </c>
    </row>
    <row r="3117" spans="1:10" x14ac:dyDescent="0.3">
      <c r="A3117" s="68">
        <v>43689</v>
      </c>
      <c r="B3117" s="66" t="s">
        <v>7001</v>
      </c>
      <c r="C3117" s="66" t="s">
        <v>7021</v>
      </c>
      <c r="D3117" s="66">
        <v>50</v>
      </c>
      <c r="E3117" s="67">
        <v>347</v>
      </c>
      <c r="F3117" s="70">
        <v>175.2</v>
      </c>
      <c r="G3117" s="70">
        <v>60794.399999999994</v>
      </c>
      <c r="H3117" s="70">
        <f>G3117*18%</f>
        <v>10942.991999999998</v>
      </c>
      <c r="I3117" s="70">
        <f>G3117+H3117</f>
        <v>71737.391999999993</v>
      </c>
      <c r="J3117" s="67" t="s">
        <v>6994</v>
      </c>
    </row>
    <row r="3118" spans="1:10" x14ac:dyDescent="0.3">
      <c r="A3118" s="68">
        <v>43689</v>
      </c>
      <c r="B3118" s="66" t="s">
        <v>7001</v>
      </c>
      <c r="C3118" s="66" t="s">
        <v>7021</v>
      </c>
      <c r="D3118" s="66">
        <v>40</v>
      </c>
      <c r="E3118" s="67">
        <v>326</v>
      </c>
      <c r="F3118" s="70">
        <v>116.8</v>
      </c>
      <c r="G3118" s="70">
        <v>38076.799999999996</v>
      </c>
      <c r="H3118" s="70">
        <f>G3118*18%</f>
        <v>6853.8239999999987</v>
      </c>
      <c r="I3118" s="70">
        <f>G3118+H3118</f>
        <v>44930.623999999996</v>
      </c>
      <c r="J3118" s="67" t="s">
        <v>6994</v>
      </c>
    </row>
    <row r="3119" spans="1:10" x14ac:dyDescent="0.3">
      <c r="A3119" s="68">
        <v>43689</v>
      </c>
      <c r="B3119" s="66" t="s">
        <v>7001</v>
      </c>
      <c r="C3119" s="66" t="s">
        <v>7021</v>
      </c>
      <c r="D3119" s="66">
        <v>63</v>
      </c>
      <c r="E3119" s="67">
        <v>1400</v>
      </c>
      <c r="F3119" s="70">
        <v>216</v>
      </c>
      <c r="G3119" s="70">
        <v>302400</v>
      </c>
      <c r="H3119" s="70">
        <f>G3119*18%</f>
        <v>54432</v>
      </c>
      <c r="I3119" s="70">
        <f>G3119+H3119</f>
        <v>356832</v>
      </c>
      <c r="J3119" s="67" t="s">
        <v>6994</v>
      </c>
    </row>
    <row r="3120" spans="1:10" x14ac:dyDescent="0.3">
      <c r="A3120" s="68">
        <v>43689</v>
      </c>
      <c r="B3120" s="66" t="s">
        <v>7001</v>
      </c>
      <c r="C3120" s="66" t="s">
        <v>7021</v>
      </c>
      <c r="D3120" s="66">
        <v>110</v>
      </c>
      <c r="E3120" s="67">
        <v>400</v>
      </c>
      <c r="F3120" s="70">
        <v>576.70000000000005</v>
      </c>
      <c r="G3120" s="70">
        <v>230680.00000000003</v>
      </c>
      <c r="H3120" s="70">
        <f>G3120*18%</f>
        <v>41522.400000000001</v>
      </c>
      <c r="I3120" s="70">
        <f>G3120+H3120</f>
        <v>272202.40000000002</v>
      </c>
      <c r="J3120" s="67" t="s">
        <v>6994</v>
      </c>
    </row>
    <row r="3121" spans="1:10" x14ac:dyDescent="0.3">
      <c r="A3121" s="68">
        <v>43689</v>
      </c>
      <c r="B3121" s="66" t="s">
        <v>6999</v>
      </c>
      <c r="C3121" s="66" t="s">
        <v>7021</v>
      </c>
      <c r="D3121" s="66">
        <v>90</v>
      </c>
      <c r="E3121" s="67">
        <v>400</v>
      </c>
      <c r="F3121" s="70">
        <v>386.9</v>
      </c>
      <c r="G3121" s="70">
        <v>154760</v>
      </c>
      <c r="H3121" s="70">
        <f>G3121*18%</f>
        <v>27856.799999999999</v>
      </c>
      <c r="I3121" s="70">
        <f>G3121+H3121</f>
        <v>182616.8</v>
      </c>
      <c r="J3121" s="67" t="s">
        <v>6994</v>
      </c>
    </row>
    <row r="3122" spans="1:10" x14ac:dyDescent="0.3">
      <c r="A3122" s="68">
        <v>43689</v>
      </c>
      <c r="B3122" s="66" t="s">
        <v>6999</v>
      </c>
      <c r="C3122" s="66" t="s">
        <v>7021</v>
      </c>
      <c r="D3122" s="66">
        <v>75</v>
      </c>
      <c r="E3122" s="67">
        <v>400</v>
      </c>
      <c r="F3122" s="70">
        <v>277.39999999999998</v>
      </c>
      <c r="G3122" s="70">
        <v>110959.99999999999</v>
      </c>
      <c r="H3122" s="70">
        <f>G3122*18%</f>
        <v>19972.799999999996</v>
      </c>
      <c r="I3122" s="70">
        <f>G3122+H3122</f>
        <v>130932.79999999999</v>
      </c>
      <c r="J3122" s="67" t="s">
        <v>6994</v>
      </c>
    </row>
    <row r="3123" spans="1:10" x14ac:dyDescent="0.3">
      <c r="A3123" s="68">
        <v>43689</v>
      </c>
      <c r="B3123" s="66" t="s">
        <v>6999</v>
      </c>
      <c r="C3123" s="66" t="s">
        <v>7021</v>
      </c>
      <c r="D3123" s="66">
        <v>63</v>
      </c>
      <c r="E3123" s="67">
        <v>400</v>
      </c>
      <c r="F3123" s="70">
        <v>204.4</v>
      </c>
      <c r="G3123" s="70">
        <v>81760</v>
      </c>
      <c r="H3123" s="70">
        <f>G3123*18%</f>
        <v>14716.8</v>
      </c>
      <c r="I3123" s="70">
        <f>G3123+H3123</f>
        <v>96476.800000000003</v>
      </c>
      <c r="J3123" s="67" t="s">
        <v>6994</v>
      </c>
    </row>
    <row r="3124" spans="1:10" x14ac:dyDescent="0.3">
      <c r="A3124" s="68">
        <v>43689</v>
      </c>
      <c r="B3124" s="66" t="s">
        <v>6999</v>
      </c>
      <c r="C3124" s="66" t="s">
        <v>7021</v>
      </c>
      <c r="D3124" s="66">
        <v>90</v>
      </c>
      <c r="E3124" s="67">
        <v>300</v>
      </c>
      <c r="F3124" s="70">
        <v>386.9</v>
      </c>
      <c r="G3124" s="70">
        <v>116070</v>
      </c>
      <c r="H3124" s="70">
        <f>G3124*18%</f>
        <v>20892.599999999999</v>
      </c>
      <c r="I3124" s="70">
        <f>G3124+H3124</f>
        <v>136962.6</v>
      </c>
      <c r="J3124" s="67" t="s">
        <v>6994</v>
      </c>
    </row>
    <row r="3125" spans="1:10" x14ac:dyDescent="0.3">
      <c r="A3125" s="68">
        <v>43689</v>
      </c>
      <c r="B3125" s="66" t="s">
        <v>6999</v>
      </c>
      <c r="C3125" s="66" t="s">
        <v>7021</v>
      </c>
      <c r="D3125" s="66">
        <v>63</v>
      </c>
      <c r="E3125" s="67">
        <v>1000</v>
      </c>
      <c r="F3125" s="70">
        <v>204.4</v>
      </c>
      <c r="G3125" s="70">
        <v>204400</v>
      </c>
      <c r="H3125" s="70">
        <f>G3125*18%</f>
        <v>36792</v>
      </c>
      <c r="I3125" s="70">
        <f>G3125+H3125</f>
        <v>241192</v>
      </c>
      <c r="J3125" s="67" t="s">
        <v>6994</v>
      </c>
    </row>
    <row r="3126" spans="1:10" x14ac:dyDescent="0.3">
      <c r="A3126" s="68">
        <v>43689</v>
      </c>
      <c r="B3126" s="66" t="s">
        <v>7001</v>
      </c>
      <c r="C3126" s="66" t="s">
        <v>7021</v>
      </c>
      <c r="D3126" s="66">
        <v>50</v>
      </c>
      <c r="E3126" s="67">
        <v>100</v>
      </c>
      <c r="F3126" s="70">
        <v>175.2</v>
      </c>
      <c r="G3126" s="70">
        <v>17520</v>
      </c>
      <c r="H3126" s="70">
        <f>G3126*18%</f>
        <v>3153.6</v>
      </c>
      <c r="I3126" s="70">
        <f>G3126+H3126</f>
        <v>20673.599999999999</v>
      </c>
      <c r="J3126" s="67" t="s">
        <v>6994</v>
      </c>
    </row>
    <row r="3127" spans="1:10" x14ac:dyDescent="0.3">
      <c r="A3127" s="68">
        <v>43689</v>
      </c>
      <c r="B3127" s="66" t="s">
        <v>7001</v>
      </c>
      <c r="C3127" s="66" t="s">
        <v>7021</v>
      </c>
      <c r="D3127" s="66">
        <v>40</v>
      </c>
      <c r="E3127" s="67">
        <v>200</v>
      </c>
      <c r="F3127" s="70">
        <v>116.8</v>
      </c>
      <c r="G3127" s="70">
        <v>23360</v>
      </c>
      <c r="H3127" s="70">
        <f>G3127*18%</f>
        <v>4204.8</v>
      </c>
      <c r="I3127" s="70">
        <f>G3127+H3127</f>
        <v>27564.799999999999</v>
      </c>
      <c r="J3127" s="67" t="s">
        <v>6994</v>
      </c>
    </row>
    <row r="3128" spans="1:10" x14ac:dyDescent="0.3">
      <c r="A3128" s="68">
        <v>43690</v>
      </c>
      <c r="B3128" s="66" t="s">
        <v>7000</v>
      </c>
      <c r="C3128" s="66" t="s">
        <v>7023</v>
      </c>
      <c r="D3128" s="66">
        <v>75</v>
      </c>
      <c r="E3128" s="67">
        <v>10000</v>
      </c>
      <c r="F3128" s="70">
        <v>22</v>
      </c>
      <c r="G3128" s="70">
        <v>220000</v>
      </c>
      <c r="H3128" s="70">
        <f>G3128*18%</f>
        <v>39600</v>
      </c>
      <c r="I3128" s="70">
        <f>G3128+H3128</f>
        <v>259600</v>
      </c>
      <c r="J3128" s="67" t="s">
        <v>6994</v>
      </c>
    </row>
    <row r="3129" spans="1:10" x14ac:dyDescent="0.3">
      <c r="A3129" s="68">
        <v>43690</v>
      </c>
      <c r="B3129" s="66" t="s">
        <v>7001</v>
      </c>
      <c r="C3129" s="66" t="s">
        <v>7021</v>
      </c>
      <c r="D3129" s="66">
        <v>75</v>
      </c>
      <c r="E3129" s="67">
        <v>685</v>
      </c>
      <c r="F3129" s="70">
        <v>315</v>
      </c>
      <c r="G3129" s="70">
        <v>215775</v>
      </c>
      <c r="H3129" s="70">
        <f>G3129*18%</f>
        <v>38839.5</v>
      </c>
      <c r="I3129" s="70">
        <f>G3129+H3129</f>
        <v>254614.5</v>
      </c>
      <c r="J3129" s="67" t="s">
        <v>6994</v>
      </c>
    </row>
    <row r="3130" spans="1:10" x14ac:dyDescent="0.3">
      <c r="A3130" s="68">
        <v>43690</v>
      </c>
      <c r="B3130" s="66" t="s">
        <v>7001</v>
      </c>
      <c r="C3130" s="66" t="s">
        <v>7021</v>
      </c>
      <c r="D3130" s="66">
        <v>63</v>
      </c>
      <c r="E3130" s="67">
        <v>685</v>
      </c>
      <c r="F3130" s="70">
        <v>216</v>
      </c>
      <c r="G3130" s="70">
        <v>147960</v>
      </c>
      <c r="H3130" s="70">
        <f>G3130*18%</f>
        <v>26632.799999999999</v>
      </c>
      <c r="I3130" s="70">
        <f>G3130+H3130</f>
        <v>174592.8</v>
      </c>
      <c r="J3130" s="67" t="s">
        <v>6994</v>
      </c>
    </row>
    <row r="3131" spans="1:10" x14ac:dyDescent="0.3">
      <c r="A3131" s="68">
        <v>43690</v>
      </c>
      <c r="B3131" s="66" t="s">
        <v>7001</v>
      </c>
      <c r="C3131" s="66" t="s">
        <v>7021</v>
      </c>
      <c r="D3131" s="66">
        <v>75</v>
      </c>
      <c r="E3131" s="67">
        <v>315</v>
      </c>
      <c r="F3131" s="70">
        <v>315</v>
      </c>
      <c r="G3131" s="70">
        <v>99225</v>
      </c>
      <c r="H3131" s="70">
        <f>G3131*18%</f>
        <v>17860.5</v>
      </c>
      <c r="I3131" s="70">
        <f>G3131+H3131</f>
        <v>117085.5</v>
      </c>
      <c r="J3131" s="67" t="s">
        <v>6994</v>
      </c>
    </row>
    <row r="3132" spans="1:10" x14ac:dyDescent="0.3">
      <c r="A3132" s="68">
        <v>43690</v>
      </c>
      <c r="B3132" s="66" t="s">
        <v>7001</v>
      </c>
      <c r="C3132" s="66" t="s">
        <v>7021</v>
      </c>
      <c r="D3132" s="66">
        <v>63</v>
      </c>
      <c r="E3132" s="67">
        <v>315</v>
      </c>
      <c r="F3132" s="70">
        <v>216</v>
      </c>
      <c r="G3132" s="70">
        <v>68040</v>
      </c>
      <c r="H3132" s="70">
        <f>G3132*18%</f>
        <v>12247.199999999999</v>
      </c>
      <c r="I3132" s="70">
        <f>G3132+H3132</f>
        <v>80287.199999999997</v>
      </c>
      <c r="J3132" s="67" t="s">
        <v>6994</v>
      </c>
    </row>
    <row r="3133" spans="1:10" x14ac:dyDescent="0.3">
      <c r="A3133" s="68">
        <v>43690</v>
      </c>
      <c r="B3133" s="66" t="s">
        <v>7001</v>
      </c>
      <c r="C3133" s="66" t="s">
        <v>7021</v>
      </c>
      <c r="D3133" s="66">
        <v>75</v>
      </c>
      <c r="E3133" s="67">
        <v>650</v>
      </c>
      <c r="F3133" s="70">
        <v>315</v>
      </c>
      <c r="G3133" s="70">
        <v>204750</v>
      </c>
      <c r="H3133" s="70">
        <f>G3133*18%</f>
        <v>36855</v>
      </c>
      <c r="I3133" s="70">
        <f>G3133+H3133</f>
        <v>241605</v>
      </c>
      <c r="J3133" s="67" t="s">
        <v>6994</v>
      </c>
    </row>
    <row r="3134" spans="1:10" x14ac:dyDescent="0.3">
      <c r="A3134" s="68">
        <v>43690</v>
      </c>
      <c r="B3134" s="66" t="s">
        <v>7001</v>
      </c>
      <c r="C3134" s="66" t="s">
        <v>7021</v>
      </c>
      <c r="D3134" s="66">
        <v>63</v>
      </c>
      <c r="E3134" s="67">
        <v>650</v>
      </c>
      <c r="F3134" s="70">
        <v>216</v>
      </c>
      <c r="G3134" s="70">
        <v>140400</v>
      </c>
      <c r="H3134" s="70">
        <f>G3134*18%</f>
        <v>25272</v>
      </c>
      <c r="I3134" s="70">
        <f>G3134+H3134</f>
        <v>165672</v>
      </c>
      <c r="J3134" s="67" t="s">
        <v>6994</v>
      </c>
    </row>
    <row r="3135" spans="1:10" x14ac:dyDescent="0.3">
      <c r="A3135" s="68">
        <v>43690</v>
      </c>
      <c r="B3135" s="66" t="s">
        <v>7001</v>
      </c>
      <c r="C3135" s="66" t="s">
        <v>7021</v>
      </c>
      <c r="D3135" s="66">
        <v>63</v>
      </c>
      <c r="E3135" s="67">
        <v>1400</v>
      </c>
      <c r="F3135" s="70">
        <v>216</v>
      </c>
      <c r="G3135" s="70">
        <v>302400</v>
      </c>
      <c r="H3135" s="70">
        <f>G3135*18%</f>
        <v>54432</v>
      </c>
      <c r="I3135" s="70">
        <f>G3135+H3135</f>
        <v>356832</v>
      </c>
      <c r="J3135" s="67" t="s">
        <v>6994</v>
      </c>
    </row>
    <row r="3136" spans="1:10" x14ac:dyDescent="0.3">
      <c r="A3136" s="68">
        <v>43690</v>
      </c>
      <c r="B3136" s="66" t="s">
        <v>6999</v>
      </c>
      <c r="C3136" s="66" t="s">
        <v>7021</v>
      </c>
      <c r="D3136" s="66">
        <v>90</v>
      </c>
      <c r="E3136" s="67">
        <v>650</v>
      </c>
      <c r="F3136" s="70">
        <v>386.9</v>
      </c>
      <c r="G3136" s="70">
        <v>251484.99999999997</v>
      </c>
      <c r="H3136" s="70">
        <f>G3136*18%</f>
        <v>45267.299999999996</v>
      </c>
      <c r="I3136" s="70">
        <f>G3136+H3136</f>
        <v>296752.3</v>
      </c>
      <c r="J3136" s="67" t="s">
        <v>6994</v>
      </c>
    </row>
    <row r="3137" spans="1:10" x14ac:dyDescent="0.3">
      <c r="A3137" s="68">
        <v>43690</v>
      </c>
      <c r="B3137" s="66" t="s">
        <v>6999</v>
      </c>
      <c r="C3137" s="66" t="s">
        <v>7021</v>
      </c>
      <c r="D3137" s="66">
        <v>75</v>
      </c>
      <c r="E3137" s="67">
        <v>650</v>
      </c>
      <c r="F3137" s="70">
        <v>277.39999999999998</v>
      </c>
      <c r="G3137" s="70">
        <v>180309.99999999997</v>
      </c>
      <c r="H3137" s="70">
        <f>G3137*18%</f>
        <v>32455.799999999992</v>
      </c>
      <c r="I3137" s="70">
        <f>G3137+H3137</f>
        <v>212765.79999999996</v>
      </c>
      <c r="J3137" s="67" t="s">
        <v>6994</v>
      </c>
    </row>
    <row r="3138" spans="1:10" x14ac:dyDescent="0.3">
      <c r="A3138" s="68">
        <v>43690</v>
      </c>
      <c r="B3138" s="66" t="s">
        <v>7004</v>
      </c>
      <c r="C3138" s="66" t="s">
        <v>6998</v>
      </c>
      <c r="D3138" s="66">
        <v>75</v>
      </c>
      <c r="E3138" s="67">
        <v>2130</v>
      </c>
      <c r="F3138" s="70">
        <v>29</v>
      </c>
      <c r="G3138" s="70">
        <v>61770</v>
      </c>
      <c r="H3138" s="70">
        <f>G3138*18%</f>
        <v>11118.6</v>
      </c>
      <c r="I3138" s="70">
        <f>G3138+H3138</f>
        <v>72888.600000000006</v>
      </c>
      <c r="J3138" s="67" t="s">
        <v>6994</v>
      </c>
    </row>
    <row r="3139" spans="1:10" x14ac:dyDescent="0.3">
      <c r="A3139" s="68">
        <v>43690</v>
      </c>
      <c r="B3139" s="66" t="s">
        <v>7001</v>
      </c>
      <c r="C3139" s="66" t="s">
        <v>7021</v>
      </c>
      <c r="D3139" s="66">
        <v>75</v>
      </c>
      <c r="E3139" s="67">
        <v>1000</v>
      </c>
      <c r="F3139" s="70">
        <v>315</v>
      </c>
      <c r="G3139" s="70">
        <v>315000</v>
      </c>
      <c r="H3139" s="70">
        <f>G3139*18%</f>
        <v>56700</v>
      </c>
      <c r="I3139" s="70">
        <f>G3139+H3139</f>
        <v>371700</v>
      </c>
      <c r="J3139" s="67" t="s">
        <v>6994</v>
      </c>
    </row>
    <row r="3140" spans="1:10" x14ac:dyDescent="0.3">
      <c r="A3140" s="68">
        <v>43690</v>
      </c>
      <c r="B3140" s="66" t="s">
        <v>7001</v>
      </c>
      <c r="C3140" s="66" t="s">
        <v>7021</v>
      </c>
      <c r="D3140" s="66">
        <v>63</v>
      </c>
      <c r="E3140" s="67">
        <v>1000</v>
      </c>
      <c r="F3140" s="70">
        <v>216</v>
      </c>
      <c r="G3140" s="70">
        <v>216000</v>
      </c>
      <c r="H3140" s="70">
        <f>G3140*18%</f>
        <v>38880</v>
      </c>
      <c r="I3140" s="70">
        <f>G3140+H3140</f>
        <v>254880</v>
      </c>
      <c r="J3140" s="67" t="s">
        <v>6994</v>
      </c>
    </row>
    <row r="3141" spans="1:10" x14ac:dyDescent="0.3">
      <c r="A3141" s="68">
        <v>43690</v>
      </c>
      <c r="B3141" s="66" t="s">
        <v>7001</v>
      </c>
      <c r="C3141" s="66" t="s">
        <v>7021</v>
      </c>
      <c r="D3141" s="66">
        <v>32</v>
      </c>
      <c r="E3141" s="67">
        <v>400</v>
      </c>
      <c r="F3141" s="70">
        <v>81</v>
      </c>
      <c r="G3141" s="70">
        <v>32400</v>
      </c>
      <c r="H3141" s="70">
        <f>G3141*18%</f>
        <v>5832</v>
      </c>
      <c r="I3141" s="70">
        <f>G3141+H3141</f>
        <v>38232</v>
      </c>
      <c r="J3141" s="67" t="s">
        <v>6994</v>
      </c>
    </row>
    <row r="3142" spans="1:10" x14ac:dyDescent="0.3">
      <c r="A3142" s="68">
        <v>43690</v>
      </c>
      <c r="B3142" s="66" t="s">
        <v>7001</v>
      </c>
      <c r="C3142" s="66" t="s">
        <v>7021</v>
      </c>
      <c r="D3142" s="66">
        <v>63</v>
      </c>
      <c r="E3142" s="67">
        <v>279</v>
      </c>
      <c r="F3142" s="70">
        <v>216</v>
      </c>
      <c r="G3142" s="70">
        <v>60264</v>
      </c>
      <c r="H3142" s="70">
        <f>G3142*18%</f>
        <v>10847.52</v>
      </c>
      <c r="I3142" s="70">
        <f>G3142+H3142</f>
        <v>71111.520000000004</v>
      </c>
      <c r="J3142" s="67" t="s">
        <v>6994</v>
      </c>
    </row>
    <row r="3143" spans="1:10" x14ac:dyDescent="0.3">
      <c r="A3143" s="68">
        <v>43690</v>
      </c>
      <c r="B3143" s="66" t="s">
        <v>7001</v>
      </c>
      <c r="C3143" s="66" t="s">
        <v>7021</v>
      </c>
      <c r="D3143" s="66">
        <v>63</v>
      </c>
      <c r="E3143" s="67">
        <v>721</v>
      </c>
      <c r="F3143" s="70">
        <v>216</v>
      </c>
      <c r="G3143" s="70">
        <v>155736</v>
      </c>
      <c r="H3143" s="70">
        <f>G3143*18%</f>
        <v>28032.48</v>
      </c>
      <c r="I3143" s="70">
        <f>G3143+H3143</f>
        <v>183768.48</v>
      </c>
      <c r="J3143" s="67" t="s">
        <v>6994</v>
      </c>
    </row>
    <row r="3144" spans="1:10" x14ac:dyDescent="0.3">
      <c r="A3144" s="68">
        <v>43690</v>
      </c>
      <c r="B3144" s="66" t="s">
        <v>7001</v>
      </c>
      <c r="C3144" s="66" t="s">
        <v>7021</v>
      </c>
      <c r="D3144" s="66">
        <v>63</v>
      </c>
      <c r="E3144" s="67">
        <v>1400</v>
      </c>
      <c r="F3144" s="70">
        <v>216</v>
      </c>
      <c r="G3144" s="70">
        <v>302400</v>
      </c>
      <c r="H3144" s="70">
        <f>G3144*18%</f>
        <v>54432</v>
      </c>
      <c r="I3144" s="70">
        <f>G3144+H3144</f>
        <v>356832</v>
      </c>
      <c r="J3144" s="67" t="s">
        <v>6994</v>
      </c>
    </row>
    <row r="3145" spans="1:10" x14ac:dyDescent="0.3">
      <c r="A3145" s="68">
        <v>43690</v>
      </c>
      <c r="B3145" s="66" t="s">
        <v>6999</v>
      </c>
      <c r="C3145" s="66" t="s">
        <v>7021</v>
      </c>
      <c r="D3145" s="66">
        <v>75</v>
      </c>
      <c r="E3145" s="67">
        <v>925</v>
      </c>
      <c r="F3145" s="70">
        <v>277.39999999999998</v>
      </c>
      <c r="G3145" s="70">
        <v>256594.99999999997</v>
      </c>
      <c r="H3145" s="70">
        <f>G3145*18%</f>
        <v>46187.099999999991</v>
      </c>
      <c r="I3145" s="70">
        <f>G3145+H3145</f>
        <v>302782.09999999998</v>
      </c>
      <c r="J3145" s="67" t="s">
        <v>6994</v>
      </c>
    </row>
    <row r="3146" spans="1:10" x14ac:dyDescent="0.3">
      <c r="A3146" s="68">
        <v>43690</v>
      </c>
      <c r="B3146" s="66" t="s">
        <v>6999</v>
      </c>
      <c r="C3146" s="66" t="s">
        <v>7021</v>
      </c>
      <c r="D3146" s="66">
        <v>75</v>
      </c>
      <c r="E3146" s="67">
        <v>75</v>
      </c>
      <c r="F3146" s="70">
        <v>277.39999999999998</v>
      </c>
      <c r="G3146" s="70">
        <v>20805</v>
      </c>
      <c r="H3146" s="70">
        <f>G3146*18%</f>
        <v>3744.8999999999996</v>
      </c>
      <c r="I3146" s="70">
        <f>G3146+H3146</f>
        <v>24549.9</v>
      </c>
      <c r="J3146" s="67" t="s">
        <v>6994</v>
      </c>
    </row>
    <row r="3147" spans="1:10" x14ac:dyDescent="0.3">
      <c r="A3147" s="68">
        <v>43690</v>
      </c>
      <c r="B3147" s="66" t="s">
        <v>6999</v>
      </c>
      <c r="C3147" s="66" t="s">
        <v>7021</v>
      </c>
      <c r="D3147" s="66">
        <v>63</v>
      </c>
      <c r="E3147" s="67">
        <v>918</v>
      </c>
      <c r="F3147" s="70">
        <v>204.4</v>
      </c>
      <c r="G3147" s="70">
        <v>187639.2</v>
      </c>
      <c r="H3147" s="70">
        <f>G3147*18%</f>
        <v>33775.056000000004</v>
      </c>
      <c r="I3147" s="70">
        <f>G3147+H3147</f>
        <v>221414.25600000002</v>
      </c>
      <c r="J3147" s="67" t="s">
        <v>6994</v>
      </c>
    </row>
    <row r="3148" spans="1:10" x14ac:dyDescent="0.3">
      <c r="A3148" s="68">
        <v>43690</v>
      </c>
      <c r="B3148" s="66" t="s">
        <v>6999</v>
      </c>
      <c r="C3148" s="66" t="s">
        <v>7021</v>
      </c>
      <c r="D3148" s="66">
        <v>63</v>
      </c>
      <c r="E3148" s="67">
        <v>82</v>
      </c>
      <c r="F3148" s="70">
        <v>204.4</v>
      </c>
      <c r="G3148" s="70">
        <v>16760.8</v>
      </c>
      <c r="H3148" s="70">
        <f>G3148*18%</f>
        <v>3016.944</v>
      </c>
      <c r="I3148" s="70">
        <f>G3148+H3148</f>
        <v>19777.743999999999</v>
      </c>
      <c r="J3148" s="67" t="s">
        <v>6994</v>
      </c>
    </row>
    <row r="3149" spans="1:10" x14ac:dyDescent="0.3">
      <c r="A3149" s="68">
        <v>43691</v>
      </c>
      <c r="B3149" s="66" t="s">
        <v>7000</v>
      </c>
      <c r="C3149" s="66" t="s">
        <v>7023</v>
      </c>
      <c r="D3149" s="66">
        <v>75</v>
      </c>
      <c r="E3149" s="67">
        <v>4800</v>
      </c>
      <c r="F3149" s="70">
        <v>22</v>
      </c>
      <c r="G3149" s="70">
        <v>105600</v>
      </c>
      <c r="H3149" s="70">
        <f>G3149*18%</f>
        <v>19008</v>
      </c>
      <c r="I3149" s="70">
        <f>G3149+H3149</f>
        <v>124608</v>
      </c>
      <c r="J3149" s="67" t="s">
        <v>6994</v>
      </c>
    </row>
    <row r="3150" spans="1:10" x14ac:dyDescent="0.3">
      <c r="A3150" s="68">
        <v>43691</v>
      </c>
      <c r="B3150" s="66" t="s">
        <v>7000</v>
      </c>
      <c r="C3150" s="66" t="s">
        <v>7023</v>
      </c>
      <c r="D3150" s="66">
        <v>75</v>
      </c>
      <c r="E3150" s="67">
        <v>5720</v>
      </c>
      <c r="F3150" s="70">
        <v>22</v>
      </c>
      <c r="G3150" s="70">
        <v>125840</v>
      </c>
      <c r="H3150" s="70">
        <f>G3150*18%</f>
        <v>22651.200000000001</v>
      </c>
      <c r="I3150" s="70">
        <f>G3150+H3150</f>
        <v>148491.20000000001</v>
      </c>
      <c r="J3150" s="67" t="s">
        <v>6994</v>
      </c>
    </row>
    <row r="3151" spans="1:10" x14ac:dyDescent="0.3">
      <c r="A3151" s="68">
        <v>43691</v>
      </c>
      <c r="B3151" s="66" t="s">
        <v>7001</v>
      </c>
      <c r="C3151" s="66" t="s">
        <v>7021</v>
      </c>
      <c r="D3151" s="66">
        <v>63</v>
      </c>
      <c r="E3151" s="67">
        <v>1400</v>
      </c>
      <c r="F3151" s="70">
        <v>216</v>
      </c>
      <c r="G3151" s="70">
        <v>302400</v>
      </c>
      <c r="H3151" s="70">
        <f>G3151*18%</f>
        <v>54432</v>
      </c>
      <c r="I3151" s="70">
        <f>G3151+H3151</f>
        <v>356832</v>
      </c>
      <c r="J3151" s="67" t="s">
        <v>6994</v>
      </c>
    </row>
    <row r="3152" spans="1:10" x14ac:dyDescent="0.3">
      <c r="A3152" s="68">
        <v>43691</v>
      </c>
      <c r="B3152" s="66" t="s">
        <v>7001</v>
      </c>
      <c r="C3152" s="66" t="s">
        <v>7021</v>
      </c>
      <c r="D3152" s="66">
        <v>110</v>
      </c>
      <c r="E3152" s="67">
        <v>300</v>
      </c>
      <c r="F3152" s="70">
        <v>576.70000000000005</v>
      </c>
      <c r="G3152" s="70">
        <v>173010</v>
      </c>
      <c r="H3152" s="70">
        <f>G3152*18%</f>
        <v>31141.8</v>
      </c>
      <c r="I3152" s="70">
        <f>G3152+H3152</f>
        <v>204151.8</v>
      </c>
      <c r="J3152" s="67" t="s">
        <v>6994</v>
      </c>
    </row>
    <row r="3153" spans="1:10" x14ac:dyDescent="0.3">
      <c r="A3153" s="68">
        <v>43691</v>
      </c>
      <c r="B3153" s="66" t="s">
        <v>6999</v>
      </c>
      <c r="C3153" s="66" t="s">
        <v>7021</v>
      </c>
      <c r="D3153" s="66">
        <v>90</v>
      </c>
      <c r="E3153" s="67">
        <v>60</v>
      </c>
      <c r="F3153" s="70">
        <v>386.9</v>
      </c>
      <c r="G3153" s="70">
        <v>23214</v>
      </c>
      <c r="H3153" s="70">
        <f>G3153*18%</f>
        <v>4178.5199999999995</v>
      </c>
      <c r="I3153" s="70">
        <f>G3153+H3153</f>
        <v>27392.52</v>
      </c>
      <c r="J3153" s="67" t="s">
        <v>6994</v>
      </c>
    </row>
    <row r="3154" spans="1:10" x14ac:dyDescent="0.3">
      <c r="A3154" s="68">
        <v>43691</v>
      </c>
      <c r="B3154" s="66" t="s">
        <v>6999</v>
      </c>
      <c r="C3154" s="66" t="s">
        <v>7021</v>
      </c>
      <c r="D3154" s="66">
        <v>90</v>
      </c>
      <c r="E3154" s="67">
        <v>240</v>
      </c>
      <c r="F3154" s="70">
        <v>386.9</v>
      </c>
      <c r="G3154" s="70">
        <v>92856</v>
      </c>
      <c r="H3154" s="70">
        <f>G3154*18%</f>
        <v>16714.079999999998</v>
      </c>
      <c r="I3154" s="70">
        <f>G3154+H3154</f>
        <v>109570.08</v>
      </c>
      <c r="J3154" s="67" t="s">
        <v>6994</v>
      </c>
    </row>
    <row r="3155" spans="1:10" x14ac:dyDescent="0.3">
      <c r="A3155" s="68">
        <v>43691</v>
      </c>
      <c r="B3155" s="66" t="s">
        <v>6999</v>
      </c>
      <c r="C3155" s="66" t="s">
        <v>7021</v>
      </c>
      <c r="D3155" s="66">
        <v>75</v>
      </c>
      <c r="E3155" s="67">
        <v>300</v>
      </c>
      <c r="F3155" s="70">
        <v>277.39999999999998</v>
      </c>
      <c r="G3155" s="70">
        <v>83220</v>
      </c>
      <c r="H3155" s="70">
        <f>G3155*18%</f>
        <v>14979.599999999999</v>
      </c>
      <c r="I3155" s="70">
        <f>G3155+H3155</f>
        <v>98199.6</v>
      </c>
      <c r="J3155" s="67" t="s">
        <v>6994</v>
      </c>
    </row>
    <row r="3156" spans="1:10" x14ac:dyDescent="0.3">
      <c r="A3156" s="68">
        <v>43691</v>
      </c>
      <c r="B3156" s="66" t="s">
        <v>6999</v>
      </c>
      <c r="C3156" s="66" t="s">
        <v>7021</v>
      </c>
      <c r="D3156" s="66">
        <v>63</v>
      </c>
      <c r="E3156" s="67">
        <v>400</v>
      </c>
      <c r="F3156" s="70">
        <v>204.4</v>
      </c>
      <c r="G3156" s="70">
        <v>81760</v>
      </c>
      <c r="H3156" s="70">
        <f>G3156*18%</f>
        <v>14716.8</v>
      </c>
      <c r="I3156" s="70">
        <f>G3156+H3156</f>
        <v>96476.800000000003</v>
      </c>
      <c r="J3156" s="67" t="s">
        <v>6994</v>
      </c>
    </row>
    <row r="3157" spans="1:10" x14ac:dyDescent="0.3">
      <c r="A3157" s="68">
        <v>43691</v>
      </c>
      <c r="B3157" s="66" t="s">
        <v>6999</v>
      </c>
      <c r="C3157" s="66" t="s">
        <v>7021</v>
      </c>
      <c r="D3157" s="66">
        <v>63</v>
      </c>
      <c r="E3157" s="67">
        <v>300</v>
      </c>
      <c r="F3157" s="70">
        <v>204.4</v>
      </c>
      <c r="G3157" s="70">
        <v>61320</v>
      </c>
      <c r="H3157" s="70">
        <f>G3157*18%</f>
        <v>11037.6</v>
      </c>
      <c r="I3157" s="70">
        <f>G3157+H3157</f>
        <v>72357.600000000006</v>
      </c>
      <c r="J3157" s="67" t="s">
        <v>6994</v>
      </c>
    </row>
    <row r="3158" spans="1:10" x14ac:dyDescent="0.3">
      <c r="A3158" s="68">
        <v>43691</v>
      </c>
      <c r="B3158" s="66" t="s">
        <v>7001</v>
      </c>
      <c r="C3158" s="66" t="s">
        <v>7021</v>
      </c>
      <c r="D3158" s="66">
        <v>63</v>
      </c>
      <c r="E3158" s="67">
        <v>551</v>
      </c>
      <c r="F3158" s="70">
        <v>216</v>
      </c>
      <c r="G3158" s="70">
        <v>119016</v>
      </c>
      <c r="H3158" s="70">
        <f>G3158*18%</f>
        <v>21422.880000000001</v>
      </c>
      <c r="I3158" s="70">
        <f>G3158+H3158</f>
        <v>140438.88</v>
      </c>
      <c r="J3158" s="67" t="s">
        <v>6994</v>
      </c>
    </row>
    <row r="3159" spans="1:10" x14ac:dyDescent="0.3">
      <c r="A3159" s="68">
        <v>43691</v>
      </c>
      <c r="B3159" s="66" t="s">
        <v>7001</v>
      </c>
      <c r="C3159" s="66" t="s">
        <v>7021</v>
      </c>
      <c r="D3159" s="66">
        <v>63</v>
      </c>
      <c r="E3159" s="67">
        <v>849</v>
      </c>
      <c r="F3159" s="70">
        <v>216</v>
      </c>
      <c r="G3159" s="70">
        <v>183384</v>
      </c>
      <c r="H3159" s="70">
        <f>G3159*18%</f>
        <v>33009.119999999995</v>
      </c>
      <c r="I3159" s="70">
        <f>G3159+H3159</f>
        <v>216393.12</v>
      </c>
      <c r="J3159" s="67" t="s">
        <v>6994</v>
      </c>
    </row>
    <row r="3160" spans="1:10" x14ac:dyDescent="0.3">
      <c r="A3160" s="68">
        <v>43691</v>
      </c>
      <c r="B3160" s="66" t="s">
        <v>7001</v>
      </c>
      <c r="C3160" s="66" t="s">
        <v>7021</v>
      </c>
      <c r="D3160" s="66">
        <v>110</v>
      </c>
      <c r="E3160" s="67">
        <v>400</v>
      </c>
      <c r="F3160" s="70">
        <v>576.70000000000005</v>
      </c>
      <c r="G3160" s="70">
        <v>230680.00000000003</v>
      </c>
      <c r="H3160" s="70">
        <f>G3160*18%</f>
        <v>41522.400000000001</v>
      </c>
      <c r="I3160" s="70">
        <f>G3160+H3160</f>
        <v>272202.40000000002</v>
      </c>
      <c r="J3160" s="67" t="s">
        <v>6994</v>
      </c>
    </row>
    <row r="3161" spans="1:10" x14ac:dyDescent="0.3">
      <c r="A3161" s="68">
        <v>43691</v>
      </c>
      <c r="B3161" s="66" t="s">
        <v>6999</v>
      </c>
      <c r="C3161" s="66" t="s">
        <v>7021</v>
      </c>
      <c r="D3161" s="66">
        <v>90</v>
      </c>
      <c r="E3161" s="67">
        <v>159</v>
      </c>
      <c r="F3161" s="70">
        <v>386.9</v>
      </c>
      <c r="G3161" s="70">
        <v>61517.1</v>
      </c>
      <c r="H3161" s="70">
        <f>G3161*18%</f>
        <v>11073.078</v>
      </c>
      <c r="I3161" s="70">
        <f>G3161+H3161</f>
        <v>72590.178</v>
      </c>
      <c r="J3161" s="67" t="s">
        <v>6994</v>
      </c>
    </row>
    <row r="3162" spans="1:10" x14ac:dyDescent="0.3">
      <c r="A3162" s="68">
        <v>43691</v>
      </c>
      <c r="B3162" s="66" t="s">
        <v>6999</v>
      </c>
      <c r="C3162" s="66" t="s">
        <v>7021</v>
      </c>
      <c r="D3162" s="66">
        <v>90</v>
      </c>
      <c r="E3162" s="67">
        <v>241</v>
      </c>
      <c r="F3162" s="70">
        <v>386.9</v>
      </c>
      <c r="G3162" s="70">
        <v>93242.9</v>
      </c>
      <c r="H3162" s="70">
        <f>G3162*18%</f>
        <v>16783.721999999998</v>
      </c>
      <c r="I3162" s="70">
        <f>G3162+H3162</f>
        <v>110026.62199999999</v>
      </c>
      <c r="J3162" s="67" t="s">
        <v>6994</v>
      </c>
    </row>
    <row r="3163" spans="1:10" x14ac:dyDescent="0.3">
      <c r="A3163" s="68">
        <v>43691</v>
      </c>
      <c r="B3163" s="66" t="s">
        <v>6999</v>
      </c>
      <c r="C3163" s="66" t="s">
        <v>7021</v>
      </c>
      <c r="D3163" s="66">
        <v>75</v>
      </c>
      <c r="E3163" s="67">
        <v>400</v>
      </c>
      <c r="F3163" s="70">
        <v>277.39999999999998</v>
      </c>
      <c r="G3163" s="70">
        <v>110959.99999999999</v>
      </c>
      <c r="H3163" s="70">
        <f>G3163*18%</f>
        <v>19972.799999999996</v>
      </c>
      <c r="I3163" s="70">
        <f>G3163+H3163</f>
        <v>130932.79999999999</v>
      </c>
      <c r="J3163" s="67" t="s">
        <v>6994</v>
      </c>
    </row>
    <row r="3164" spans="1:10" x14ac:dyDescent="0.3">
      <c r="A3164" s="68">
        <v>43691</v>
      </c>
      <c r="B3164" s="66" t="s">
        <v>6999</v>
      </c>
      <c r="C3164" s="66" t="s">
        <v>7021</v>
      </c>
      <c r="D3164" s="66">
        <v>90</v>
      </c>
      <c r="E3164" s="67">
        <v>464</v>
      </c>
      <c r="F3164" s="70">
        <v>386.9</v>
      </c>
      <c r="G3164" s="70">
        <v>179521.59999999998</v>
      </c>
      <c r="H3164" s="70">
        <f>G3164*18%</f>
        <v>32313.887999999995</v>
      </c>
      <c r="I3164" s="70">
        <f>G3164+H3164</f>
        <v>211835.48799999998</v>
      </c>
      <c r="J3164" s="67" t="s">
        <v>6994</v>
      </c>
    </row>
    <row r="3165" spans="1:10" x14ac:dyDescent="0.3">
      <c r="A3165" s="68">
        <v>43691</v>
      </c>
      <c r="B3165" s="66" t="s">
        <v>6999</v>
      </c>
      <c r="C3165" s="66" t="s">
        <v>7021</v>
      </c>
      <c r="D3165" s="66">
        <v>90</v>
      </c>
      <c r="E3165" s="67">
        <v>186</v>
      </c>
      <c r="F3165" s="70">
        <v>386.9</v>
      </c>
      <c r="G3165" s="70">
        <v>71963.399999999994</v>
      </c>
      <c r="H3165" s="70">
        <f>G3165*18%</f>
        <v>12953.411999999998</v>
      </c>
      <c r="I3165" s="70">
        <f>G3165+H3165</f>
        <v>84916.811999999991</v>
      </c>
      <c r="J3165" s="67" t="s">
        <v>6994</v>
      </c>
    </row>
    <row r="3166" spans="1:10" x14ac:dyDescent="0.3">
      <c r="A3166" s="68">
        <v>43691</v>
      </c>
      <c r="B3166" s="66" t="s">
        <v>6999</v>
      </c>
      <c r="C3166" s="66" t="s">
        <v>7021</v>
      </c>
      <c r="D3166" s="66">
        <v>75</v>
      </c>
      <c r="E3166" s="67">
        <v>380</v>
      </c>
      <c r="F3166" s="70">
        <v>277.39999999999998</v>
      </c>
      <c r="G3166" s="70">
        <v>105411.99999999999</v>
      </c>
      <c r="H3166" s="70">
        <f>G3166*18%</f>
        <v>18974.159999999996</v>
      </c>
      <c r="I3166" s="70">
        <f>G3166+H3166</f>
        <v>124386.15999999997</v>
      </c>
      <c r="J3166" s="67" t="s">
        <v>6994</v>
      </c>
    </row>
    <row r="3167" spans="1:10" x14ac:dyDescent="0.3">
      <c r="A3167" s="68">
        <v>43691</v>
      </c>
      <c r="B3167" s="66" t="s">
        <v>6999</v>
      </c>
      <c r="C3167" s="66" t="s">
        <v>7021</v>
      </c>
      <c r="D3167" s="66">
        <v>75</v>
      </c>
      <c r="E3167" s="67">
        <v>270</v>
      </c>
      <c r="F3167" s="70">
        <v>277.39999999999998</v>
      </c>
      <c r="G3167" s="70">
        <v>74898</v>
      </c>
      <c r="H3167" s="70">
        <f>G3167*18%</f>
        <v>13481.64</v>
      </c>
      <c r="I3167" s="70">
        <f>G3167+H3167</f>
        <v>88379.64</v>
      </c>
      <c r="J3167" s="67" t="s">
        <v>6994</v>
      </c>
    </row>
    <row r="3168" spans="1:10" x14ac:dyDescent="0.3">
      <c r="A3168" s="68">
        <v>43691</v>
      </c>
      <c r="B3168" s="66" t="s">
        <v>6999</v>
      </c>
      <c r="C3168" s="66" t="s">
        <v>7021</v>
      </c>
      <c r="D3168" s="66">
        <v>63</v>
      </c>
      <c r="E3168" s="67">
        <v>370</v>
      </c>
      <c r="F3168" s="70">
        <v>204.4</v>
      </c>
      <c r="G3168" s="70">
        <v>75628</v>
      </c>
      <c r="H3168" s="70">
        <f>G3168*18%</f>
        <v>13613.039999999999</v>
      </c>
      <c r="I3168" s="70">
        <f>G3168+H3168</f>
        <v>89241.04</v>
      </c>
      <c r="J3168" s="67" t="s">
        <v>6994</v>
      </c>
    </row>
    <row r="3169" spans="1:10" x14ac:dyDescent="0.3">
      <c r="A3169" s="68">
        <v>43691</v>
      </c>
      <c r="B3169" s="66" t="s">
        <v>6999</v>
      </c>
      <c r="C3169" s="66" t="s">
        <v>7021</v>
      </c>
      <c r="D3169" s="66">
        <v>63</v>
      </c>
      <c r="E3169" s="67">
        <v>280</v>
      </c>
      <c r="F3169" s="70">
        <v>204.4</v>
      </c>
      <c r="G3169" s="70">
        <v>57232</v>
      </c>
      <c r="H3169" s="70">
        <f>G3169*18%</f>
        <v>10301.76</v>
      </c>
      <c r="I3169" s="70">
        <f>G3169+H3169</f>
        <v>67533.759999999995</v>
      </c>
      <c r="J3169" s="67" t="s">
        <v>6994</v>
      </c>
    </row>
    <row r="3170" spans="1:10" x14ac:dyDescent="0.3">
      <c r="A3170" s="68">
        <v>43691</v>
      </c>
      <c r="B3170" s="66" t="s">
        <v>7004</v>
      </c>
      <c r="C3170" s="66" t="s">
        <v>6998</v>
      </c>
      <c r="D3170" s="66">
        <v>75</v>
      </c>
      <c r="E3170" s="67">
        <v>2190</v>
      </c>
      <c r="F3170" s="70">
        <v>29</v>
      </c>
      <c r="G3170" s="70">
        <v>63510</v>
      </c>
      <c r="H3170" s="70">
        <f>G3170*18%</f>
        <v>11431.8</v>
      </c>
      <c r="I3170" s="70">
        <f>G3170+H3170</f>
        <v>74941.8</v>
      </c>
      <c r="J3170" s="67" t="s">
        <v>6994</v>
      </c>
    </row>
    <row r="3171" spans="1:10" x14ac:dyDescent="0.3">
      <c r="A3171" s="68">
        <v>43691</v>
      </c>
      <c r="B3171" s="66" t="s">
        <v>7004</v>
      </c>
      <c r="C3171" s="66" t="s">
        <v>6998</v>
      </c>
      <c r="D3171" s="66">
        <v>90</v>
      </c>
      <c r="E3171" s="67">
        <v>720</v>
      </c>
      <c r="F3171" s="70">
        <v>49</v>
      </c>
      <c r="G3171" s="70">
        <v>35280</v>
      </c>
      <c r="H3171" s="70">
        <f>G3171*18%</f>
        <v>6350.4</v>
      </c>
      <c r="I3171" s="70">
        <f>G3171+H3171</f>
        <v>41630.400000000001</v>
      </c>
      <c r="J3171" s="67" t="s">
        <v>6994</v>
      </c>
    </row>
    <row r="3172" spans="1:10" x14ac:dyDescent="0.3">
      <c r="A3172" s="68">
        <v>43691</v>
      </c>
      <c r="B3172" s="66" t="s">
        <v>7004</v>
      </c>
      <c r="C3172" s="66" t="s">
        <v>6998</v>
      </c>
      <c r="D3172" s="66">
        <v>75</v>
      </c>
      <c r="E3172" s="67">
        <v>780</v>
      </c>
      <c r="F3172" s="70">
        <v>29</v>
      </c>
      <c r="G3172" s="70">
        <v>22620</v>
      </c>
      <c r="H3172" s="70">
        <f>G3172*18%</f>
        <v>4071.6</v>
      </c>
      <c r="I3172" s="70">
        <f>G3172+H3172</f>
        <v>26691.599999999999</v>
      </c>
      <c r="J3172" s="67" t="s">
        <v>6994</v>
      </c>
    </row>
    <row r="3173" spans="1:10" x14ac:dyDescent="0.3">
      <c r="A3173" s="68">
        <v>43691</v>
      </c>
      <c r="B3173" s="66" t="s">
        <v>7001</v>
      </c>
      <c r="C3173" s="66" t="s">
        <v>7021</v>
      </c>
      <c r="D3173" s="66">
        <v>63</v>
      </c>
      <c r="E3173" s="67">
        <v>1400</v>
      </c>
      <c r="F3173" s="70">
        <v>216</v>
      </c>
      <c r="G3173" s="70">
        <v>302400</v>
      </c>
      <c r="H3173" s="70">
        <f>G3173*18%</f>
        <v>54432</v>
      </c>
      <c r="I3173" s="70">
        <f>G3173+H3173</f>
        <v>356832</v>
      </c>
      <c r="J3173" s="67" t="s">
        <v>6994</v>
      </c>
    </row>
    <row r="3174" spans="1:10" x14ac:dyDescent="0.3">
      <c r="A3174" s="68">
        <v>43691</v>
      </c>
      <c r="B3174" s="66" t="s">
        <v>7003</v>
      </c>
      <c r="C3174" s="66" t="s">
        <v>7033</v>
      </c>
      <c r="D3174" s="66" t="s">
        <v>54</v>
      </c>
      <c r="E3174" s="67">
        <v>250</v>
      </c>
      <c r="F3174" s="70">
        <v>8</v>
      </c>
      <c r="G3174" s="70">
        <v>2000</v>
      </c>
      <c r="H3174" s="70">
        <f>G3174*18%</f>
        <v>360</v>
      </c>
      <c r="I3174" s="70">
        <f>G3174+H3174</f>
        <v>2360</v>
      </c>
      <c r="J3174" s="67" t="s">
        <v>6997</v>
      </c>
    </row>
    <row r="3175" spans="1:10" x14ac:dyDescent="0.3">
      <c r="A3175" s="68">
        <v>43691</v>
      </c>
      <c r="B3175" s="66" t="s">
        <v>7003</v>
      </c>
      <c r="C3175" s="66" t="s">
        <v>7033</v>
      </c>
      <c r="D3175" s="66" t="s">
        <v>54</v>
      </c>
      <c r="E3175" s="67">
        <v>125</v>
      </c>
      <c r="F3175" s="70">
        <v>8</v>
      </c>
      <c r="G3175" s="70">
        <v>1000</v>
      </c>
      <c r="H3175" s="70">
        <f>G3175*18%</f>
        <v>180</v>
      </c>
      <c r="I3175" s="70">
        <f>G3175+H3175</f>
        <v>1180</v>
      </c>
      <c r="J3175" s="67" t="s">
        <v>6997</v>
      </c>
    </row>
    <row r="3176" spans="1:10" x14ac:dyDescent="0.3">
      <c r="A3176" s="68">
        <v>43693</v>
      </c>
      <c r="B3176" s="66" t="s">
        <v>7025</v>
      </c>
      <c r="C3176" s="66" t="s">
        <v>7022</v>
      </c>
      <c r="D3176" s="66">
        <v>110</v>
      </c>
      <c r="E3176" s="67">
        <v>1085</v>
      </c>
      <c r="F3176" s="70">
        <v>49</v>
      </c>
      <c r="G3176" s="70">
        <v>53165</v>
      </c>
      <c r="H3176" s="70">
        <f>G3176*18%</f>
        <v>9569.6999999999989</v>
      </c>
      <c r="I3176" s="70">
        <f>G3176+H3176</f>
        <v>62734.7</v>
      </c>
      <c r="J3176" s="67" t="s">
        <v>6994</v>
      </c>
    </row>
    <row r="3177" spans="1:10" x14ac:dyDescent="0.3">
      <c r="A3177" s="68">
        <v>43693</v>
      </c>
      <c r="B3177" s="66" t="s">
        <v>7025</v>
      </c>
      <c r="C3177" s="66" t="s">
        <v>7022</v>
      </c>
      <c r="D3177" s="66" t="s">
        <v>76</v>
      </c>
      <c r="E3177" s="67">
        <v>490</v>
      </c>
      <c r="F3177" s="70">
        <v>39</v>
      </c>
      <c r="G3177" s="70">
        <v>19110</v>
      </c>
      <c r="H3177" s="70">
        <f>G3177*18%</f>
        <v>3439.7999999999997</v>
      </c>
      <c r="I3177" s="70">
        <f>G3177+H3177</f>
        <v>22549.8</v>
      </c>
      <c r="J3177" s="67" t="s">
        <v>6994</v>
      </c>
    </row>
    <row r="3178" spans="1:10" x14ac:dyDescent="0.3">
      <c r="A3178" s="68">
        <v>43693</v>
      </c>
      <c r="B3178" s="66" t="s">
        <v>7000</v>
      </c>
      <c r="C3178" s="66" t="s">
        <v>7023</v>
      </c>
      <c r="D3178" s="66">
        <v>63</v>
      </c>
      <c r="E3178" s="67">
        <v>10700</v>
      </c>
      <c r="F3178" s="70">
        <v>17</v>
      </c>
      <c r="G3178" s="70">
        <v>181900</v>
      </c>
      <c r="H3178" s="70">
        <f>G3178*18%</f>
        <v>32742</v>
      </c>
      <c r="I3178" s="70">
        <f>G3178+H3178</f>
        <v>214642</v>
      </c>
      <c r="J3178" s="67" t="s">
        <v>7014</v>
      </c>
    </row>
    <row r="3179" spans="1:10" x14ac:dyDescent="0.3">
      <c r="A3179" s="68">
        <v>43693</v>
      </c>
      <c r="B3179" s="66" t="s">
        <v>7000</v>
      </c>
      <c r="C3179" s="66" t="s">
        <v>7023</v>
      </c>
      <c r="D3179" s="66">
        <v>75</v>
      </c>
      <c r="E3179" s="67">
        <v>4480</v>
      </c>
      <c r="F3179" s="70">
        <v>22</v>
      </c>
      <c r="G3179" s="70">
        <v>98560</v>
      </c>
      <c r="H3179" s="70">
        <f>G3179*18%</f>
        <v>17740.8</v>
      </c>
      <c r="I3179" s="70">
        <f>G3179+H3179</f>
        <v>116300.8</v>
      </c>
      <c r="J3179" s="67" t="s">
        <v>6994</v>
      </c>
    </row>
    <row r="3180" spans="1:10" x14ac:dyDescent="0.3">
      <c r="A3180" s="68">
        <v>43693</v>
      </c>
      <c r="B3180" s="66" t="s">
        <v>7004</v>
      </c>
      <c r="C3180" s="66" t="s">
        <v>6998</v>
      </c>
      <c r="D3180" s="66">
        <v>63</v>
      </c>
      <c r="E3180" s="67">
        <v>5950</v>
      </c>
      <c r="F3180" s="70">
        <v>19</v>
      </c>
      <c r="G3180" s="70">
        <v>113050</v>
      </c>
      <c r="H3180" s="70">
        <f>G3180*18%</f>
        <v>20349</v>
      </c>
      <c r="I3180" s="70">
        <f>G3180+H3180</f>
        <v>133399</v>
      </c>
      <c r="J3180" s="67" t="s">
        <v>7014</v>
      </c>
    </row>
    <row r="3181" spans="1:10" x14ac:dyDescent="0.3">
      <c r="A3181" s="68">
        <v>43693</v>
      </c>
      <c r="B3181" s="66" t="s">
        <v>6999</v>
      </c>
      <c r="C3181" s="66" t="s">
        <v>7021</v>
      </c>
      <c r="D3181" s="66">
        <v>75</v>
      </c>
      <c r="E3181" s="67">
        <v>921</v>
      </c>
      <c r="F3181" s="70">
        <v>277.39999999999998</v>
      </c>
      <c r="G3181" s="70">
        <v>255485.39999999997</v>
      </c>
      <c r="H3181" s="70">
        <f>G3181*18%</f>
        <v>45987.371999999988</v>
      </c>
      <c r="I3181" s="70">
        <f>G3181+H3181</f>
        <v>301472.77199999994</v>
      </c>
      <c r="J3181" s="67" t="s">
        <v>6994</v>
      </c>
    </row>
    <row r="3182" spans="1:10" x14ac:dyDescent="0.3">
      <c r="A3182" s="68">
        <v>43693</v>
      </c>
      <c r="B3182" s="66" t="s">
        <v>6999</v>
      </c>
      <c r="C3182" s="66" t="s">
        <v>7021</v>
      </c>
      <c r="D3182" s="66">
        <v>75</v>
      </c>
      <c r="E3182" s="67">
        <v>79</v>
      </c>
      <c r="F3182" s="70">
        <v>277.39999999999998</v>
      </c>
      <c r="G3182" s="70">
        <v>21914.6</v>
      </c>
      <c r="H3182" s="70">
        <f>G3182*18%</f>
        <v>3944.6279999999997</v>
      </c>
      <c r="I3182" s="70">
        <f>G3182+H3182</f>
        <v>25859.227999999999</v>
      </c>
      <c r="J3182" s="67" t="s">
        <v>6994</v>
      </c>
    </row>
    <row r="3183" spans="1:10" x14ac:dyDescent="0.3">
      <c r="A3183" s="68">
        <v>43693</v>
      </c>
      <c r="B3183" s="66" t="s">
        <v>6999</v>
      </c>
      <c r="C3183" s="66" t="s">
        <v>7021</v>
      </c>
      <c r="D3183" s="66">
        <v>63</v>
      </c>
      <c r="E3183" s="67">
        <v>921</v>
      </c>
      <c r="F3183" s="70">
        <v>204.4</v>
      </c>
      <c r="G3183" s="70">
        <v>188252.4</v>
      </c>
      <c r="H3183" s="70">
        <f>G3183*18%</f>
        <v>33885.432000000001</v>
      </c>
      <c r="I3183" s="70">
        <f>G3183+H3183</f>
        <v>222137.83199999999</v>
      </c>
      <c r="J3183" s="67" t="s">
        <v>6994</v>
      </c>
    </row>
    <row r="3184" spans="1:10" x14ac:dyDescent="0.3">
      <c r="A3184" s="68">
        <v>43693</v>
      </c>
      <c r="B3184" s="66" t="s">
        <v>6999</v>
      </c>
      <c r="C3184" s="66" t="s">
        <v>7021</v>
      </c>
      <c r="D3184" s="66">
        <v>63</v>
      </c>
      <c r="E3184" s="67">
        <v>79</v>
      </c>
      <c r="F3184" s="70">
        <v>204.4</v>
      </c>
      <c r="G3184" s="70">
        <v>16147.6</v>
      </c>
      <c r="H3184" s="70">
        <f>G3184*18%</f>
        <v>2906.5679999999998</v>
      </c>
      <c r="I3184" s="70">
        <f>G3184+H3184</f>
        <v>19054.168000000001</v>
      </c>
      <c r="J3184" s="67" t="s">
        <v>6994</v>
      </c>
    </row>
    <row r="3185" spans="1:10" x14ac:dyDescent="0.3">
      <c r="A3185" s="68">
        <v>43693</v>
      </c>
      <c r="B3185" s="66" t="s">
        <v>7001</v>
      </c>
      <c r="C3185" s="66" t="s">
        <v>7021</v>
      </c>
      <c r="D3185" s="66">
        <v>50</v>
      </c>
      <c r="E3185" s="67">
        <v>325</v>
      </c>
      <c r="F3185" s="70">
        <v>175.2</v>
      </c>
      <c r="G3185" s="70">
        <v>56939.999999999993</v>
      </c>
      <c r="H3185" s="70">
        <f>G3185*18%</f>
        <v>10249.199999999999</v>
      </c>
      <c r="I3185" s="70">
        <f>G3185+H3185</f>
        <v>67189.2</v>
      </c>
      <c r="J3185" s="67" t="s">
        <v>6994</v>
      </c>
    </row>
    <row r="3186" spans="1:10" x14ac:dyDescent="0.3">
      <c r="A3186" s="68">
        <v>43693</v>
      </c>
      <c r="B3186" s="66" t="s">
        <v>6999</v>
      </c>
      <c r="C3186" s="66" t="s">
        <v>7021</v>
      </c>
      <c r="D3186" s="66">
        <v>110</v>
      </c>
      <c r="E3186" s="67">
        <v>450</v>
      </c>
      <c r="F3186" s="70">
        <v>601</v>
      </c>
      <c r="G3186" s="70">
        <v>270450</v>
      </c>
      <c r="H3186" s="70">
        <f>G3186*18%</f>
        <v>48681</v>
      </c>
      <c r="I3186" s="70">
        <f>G3186+H3186</f>
        <v>319131</v>
      </c>
      <c r="J3186" s="67" t="s">
        <v>6994</v>
      </c>
    </row>
    <row r="3187" spans="1:10" x14ac:dyDescent="0.3">
      <c r="A3187" s="68">
        <v>43693</v>
      </c>
      <c r="B3187" s="66" t="s">
        <v>7004</v>
      </c>
      <c r="C3187" s="66" t="s">
        <v>6998</v>
      </c>
      <c r="D3187" s="66">
        <v>75</v>
      </c>
      <c r="E3187" s="67">
        <v>5100</v>
      </c>
      <c r="F3187" s="70">
        <v>29</v>
      </c>
      <c r="G3187" s="70">
        <v>147900</v>
      </c>
      <c r="H3187" s="70">
        <f>G3187*18%</f>
        <v>26622</v>
      </c>
      <c r="I3187" s="70">
        <f>G3187+H3187</f>
        <v>174522</v>
      </c>
      <c r="J3187" s="67" t="s">
        <v>6994</v>
      </c>
    </row>
    <row r="3188" spans="1:10" x14ac:dyDescent="0.3">
      <c r="A3188" s="68">
        <v>43693</v>
      </c>
      <c r="B3188" s="66" t="s">
        <v>7004</v>
      </c>
      <c r="C3188" s="66" t="s">
        <v>6998</v>
      </c>
      <c r="D3188" s="66">
        <v>75</v>
      </c>
      <c r="E3188" s="67">
        <v>2460</v>
      </c>
      <c r="F3188" s="70">
        <v>29</v>
      </c>
      <c r="G3188" s="70">
        <v>71340</v>
      </c>
      <c r="H3188" s="70">
        <f>G3188*18%</f>
        <v>12841.199999999999</v>
      </c>
      <c r="I3188" s="70">
        <f>G3188+H3188</f>
        <v>84181.2</v>
      </c>
      <c r="J3188" s="67" t="s">
        <v>6994</v>
      </c>
    </row>
    <row r="3189" spans="1:10" x14ac:dyDescent="0.3">
      <c r="A3189" s="68">
        <v>43693</v>
      </c>
      <c r="B3189" s="66" t="s">
        <v>6999</v>
      </c>
      <c r="C3189" s="66" t="s">
        <v>7021</v>
      </c>
      <c r="D3189" s="66">
        <v>75</v>
      </c>
      <c r="E3189" s="67">
        <v>1000</v>
      </c>
      <c r="F3189" s="70">
        <v>277.39999999999998</v>
      </c>
      <c r="G3189" s="70">
        <v>277400</v>
      </c>
      <c r="H3189" s="70">
        <f>G3189*18%</f>
        <v>49932</v>
      </c>
      <c r="I3189" s="70">
        <f>G3189+H3189</f>
        <v>327332</v>
      </c>
      <c r="J3189" s="67" t="s">
        <v>6994</v>
      </c>
    </row>
    <row r="3190" spans="1:10" x14ac:dyDescent="0.3">
      <c r="A3190" s="68">
        <v>43693</v>
      </c>
      <c r="B3190" s="66" t="s">
        <v>6999</v>
      </c>
      <c r="C3190" s="66" t="s">
        <v>7021</v>
      </c>
      <c r="D3190" s="66">
        <v>63</v>
      </c>
      <c r="E3190" s="67">
        <v>1000</v>
      </c>
      <c r="F3190" s="70">
        <v>204.4</v>
      </c>
      <c r="G3190" s="70">
        <v>204400</v>
      </c>
      <c r="H3190" s="70">
        <f>G3190*18%</f>
        <v>36792</v>
      </c>
      <c r="I3190" s="70">
        <f>G3190+H3190</f>
        <v>241192</v>
      </c>
      <c r="J3190" s="67" t="s">
        <v>6994</v>
      </c>
    </row>
    <row r="3191" spans="1:10" x14ac:dyDescent="0.3">
      <c r="A3191" s="68">
        <v>43693</v>
      </c>
      <c r="B3191" s="66" t="s">
        <v>7001</v>
      </c>
      <c r="C3191" s="66" t="s">
        <v>7021</v>
      </c>
      <c r="D3191" s="66">
        <v>40</v>
      </c>
      <c r="E3191" s="67">
        <v>500</v>
      </c>
      <c r="F3191" s="70">
        <v>116.8</v>
      </c>
      <c r="G3191" s="70">
        <v>58400</v>
      </c>
      <c r="H3191" s="70">
        <f>G3191*18%</f>
        <v>10512</v>
      </c>
      <c r="I3191" s="70">
        <f>G3191+H3191</f>
        <v>68912</v>
      </c>
      <c r="J3191" s="67" t="s">
        <v>6994</v>
      </c>
    </row>
    <row r="3192" spans="1:10" x14ac:dyDescent="0.3">
      <c r="A3192" s="68">
        <v>43693</v>
      </c>
      <c r="B3192" s="66" t="s">
        <v>6999</v>
      </c>
      <c r="C3192" s="66" t="s">
        <v>7021</v>
      </c>
      <c r="D3192" s="66">
        <v>75</v>
      </c>
      <c r="E3192" s="67">
        <v>1000</v>
      </c>
      <c r="F3192" s="70">
        <v>277.39999999999998</v>
      </c>
      <c r="G3192" s="70">
        <v>277400</v>
      </c>
      <c r="H3192" s="70">
        <f>G3192*18%</f>
        <v>49932</v>
      </c>
      <c r="I3192" s="70">
        <f>G3192+H3192</f>
        <v>327332</v>
      </c>
      <c r="J3192" s="67" t="s">
        <v>6994</v>
      </c>
    </row>
    <row r="3193" spans="1:10" x14ac:dyDescent="0.3">
      <c r="A3193" s="68">
        <v>43693</v>
      </c>
      <c r="B3193" s="66" t="s">
        <v>6999</v>
      </c>
      <c r="C3193" s="66" t="s">
        <v>7021</v>
      </c>
      <c r="D3193" s="66">
        <v>63</v>
      </c>
      <c r="E3193" s="67">
        <v>1000</v>
      </c>
      <c r="F3193" s="70">
        <v>204.4</v>
      </c>
      <c r="G3193" s="70">
        <v>204400</v>
      </c>
      <c r="H3193" s="70">
        <f>G3193*18%</f>
        <v>36792</v>
      </c>
      <c r="I3193" s="70">
        <f>G3193+H3193</f>
        <v>241192</v>
      </c>
      <c r="J3193" s="67" t="s">
        <v>6994</v>
      </c>
    </row>
    <row r="3194" spans="1:10" x14ac:dyDescent="0.3">
      <c r="A3194" s="68">
        <v>43693</v>
      </c>
      <c r="B3194" s="66" t="s">
        <v>7001</v>
      </c>
      <c r="C3194" s="66" t="s">
        <v>7021</v>
      </c>
      <c r="D3194" s="66">
        <v>40</v>
      </c>
      <c r="E3194" s="67">
        <v>500</v>
      </c>
      <c r="F3194" s="70">
        <v>116.8</v>
      </c>
      <c r="G3194" s="70">
        <v>58400</v>
      </c>
      <c r="H3194" s="70">
        <f>G3194*18%</f>
        <v>10512</v>
      </c>
      <c r="I3194" s="70">
        <f>G3194+H3194</f>
        <v>68912</v>
      </c>
      <c r="J3194" s="67" t="s">
        <v>6994</v>
      </c>
    </row>
    <row r="3195" spans="1:10" x14ac:dyDescent="0.3">
      <c r="A3195" s="68">
        <v>43693</v>
      </c>
      <c r="B3195" s="66" t="s">
        <v>6999</v>
      </c>
      <c r="C3195" s="66" t="s">
        <v>7021</v>
      </c>
      <c r="D3195" s="66">
        <v>63</v>
      </c>
      <c r="E3195" s="67">
        <v>1400</v>
      </c>
      <c r="F3195" s="70">
        <v>204.4</v>
      </c>
      <c r="G3195" s="70">
        <v>286160</v>
      </c>
      <c r="H3195" s="70">
        <f>G3195*18%</f>
        <v>51508.799999999996</v>
      </c>
      <c r="I3195" s="70">
        <f>G3195+H3195</f>
        <v>337668.8</v>
      </c>
      <c r="J3195" s="67" t="s">
        <v>6994</v>
      </c>
    </row>
    <row r="3196" spans="1:10" x14ac:dyDescent="0.3">
      <c r="A3196" s="68">
        <v>43693</v>
      </c>
      <c r="B3196" s="66" t="s">
        <v>6999</v>
      </c>
      <c r="C3196" s="66" t="s">
        <v>7021</v>
      </c>
      <c r="D3196" s="66">
        <v>110</v>
      </c>
      <c r="E3196" s="67">
        <v>250</v>
      </c>
      <c r="F3196" s="70">
        <v>601</v>
      </c>
      <c r="G3196" s="70">
        <v>150250</v>
      </c>
      <c r="H3196" s="70">
        <f>G3196*18%</f>
        <v>27045</v>
      </c>
      <c r="I3196" s="70">
        <f>G3196+H3196</f>
        <v>177295</v>
      </c>
      <c r="J3196" s="67" t="s">
        <v>6994</v>
      </c>
    </row>
    <row r="3197" spans="1:10" x14ac:dyDescent="0.3">
      <c r="A3197" s="68">
        <v>43693</v>
      </c>
      <c r="B3197" s="66" t="s">
        <v>6999</v>
      </c>
      <c r="C3197" s="66" t="s">
        <v>7021</v>
      </c>
      <c r="D3197" s="66">
        <v>75</v>
      </c>
      <c r="E3197" s="67">
        <v>1000</v>
      </c>
      <c r="F3197" s="70">
        <v>277.39999999999998</v>
      </c>
      <c r="G3197" s="70">
        <v>277400</v>
      </c>
      <c r="H3197" s="70">
        <f>G3197*18%</f>
        <v>49932</v>
      </c>
      <c r="I3197" s="70">
        <f>G3197+H3197</f>
        <v>327332</v>
      </c>
      <c r="J3197" s="67" t="s">
        <v>6994</v>
      </c>
    </row>
    <row r="3198" spans="1:10" x14ac:dyDescent="0.3">
      <c r="A3198" s="68">
        <v>43693</v>
      </c>
      <c r="B3198" s="66" t="s">
        <v>6999</v>
      </c>
      <c r="C3198" s="66" t="s">
        <v>7021</v>
      </c>
      <c r="D3198" s="66">
        <v>63</v>
      </c>
      <c r="E3198" s="67">
        <v>648</v>
      </c>
      <c r="F3198" s="70">
        <v>204.4</v>
      </c>
      <c r="G3198" s="70">
        <v>132451.20000000001</v>
      </c>
      <c r="H3198" s="70">
        <f>G3198*18%</f>
        <v>23841.216</v>
      </c>
      <c r="I3198" s="70">
        <f>G3198+H3198</f>
        <v>156292.41600000003</v>
      </c>
      <c r="J3198" s="67" t="s">
        <v>6994</v>
      </c>
    </row>
    <row r="3199" spans="1:10" x14ac:dyDescent="0.3">
      <c r="A3199" s="68">
        <v>43693</v>
      </c>
      <c r="B3199" s="66" t="s">
        <v>6999</v>
      </c>
      <c r="C3199" s="66" t="s">
        <v>7021</v>
      </c>
      <c r="D3199" s="66">
        <v>63</v>
      </c>
      <c r="E3199" s="67">
        <v>352</v>
      </c>
      <c r="F3199" s="70">
        <v>204.4</v>
      </c>
      <c r="G3199" s="70">
        <v>71948.800000000003</v>
      </c>
      <c r="H3199" s="70">
        <f>G3199*18%</f>
        <v>12950.784</v>
      </c>
      <c r="I3199" s="70">
        <f>G3199+H3199</f>
        <v>84899.584000000003</v>
      </c>
      <c r="J3199" s="67" t="s">
        <v>6994</v>
      </c>
    </row>
    <row r="3200" spans="1:10" x14ac:dyDescent="0.3">
      <c r="A3200" s="68">
        <v>43694</v>
      </c>
      <c r="B3200" s="66" t="s">
        <v>7025</v>
      </c>
      <c r="C3200" s="66" t="s">
        <v>7022</v>
      </c>
      <c r="D3200" s="66">
        <v>90</v>
      </c>
      <c r="E3200" s="67">
        <v>630</v>
      </c>
      <c r="F3200" s="70">
        <v>39</v>
      </c>
      <c r="G3200" s="70">
        <v>24570</v>
      </c>
      <c r="H3200" s="70">
        <f>G3200*18%</f>
        <v>4422.5999999999995</v>
      </c>
      <c r="I3200" s="70">
        <f>G3200+H3200</f>
        <v>28992.6</v>
      </c>
      <c r="J3200" s="67" t="s">
        <v>6994</v>
      </c>
    </row>
    <row r="3201" spans="1:10" x14ac:dyDescent="0.3">
      <c r="A3201" s="68">
        <v>43694</v>
      </c>
      <c r="B3201" s="66" t="s">
        <v>7000</v>
      </c>
      <c r="C3201" s="66" t="s">
        <v>7023</v>
      </c>
      <c r="D3201" s="66">
        <v>63</v>
      </c>
      <c r="E3201" s="67">
        <v>11300</v>
      </c>
      <c r="F3201" s="70">
        <v>17</v>
      </c>
      <c r="G3201" s="70">
        <v>192100</v>
      </c>
      <c r="H3201" s="70">
        <f>G3201*18%</f>
        <v>34578</v>
      </c>
      <c r="I3201" s="70">
        <f>G3201+H3201</f>
        <v>226678</v>
      </c>
      <c r="J3201" s="67" t="s">
        <v>7014</v>
      </c>
    </row>
    <row r="3202" spans="1:10" x14ac:dyDescent="0.3">
      <c r="A3202" s="68">
        <v>43694</v>
      </c>
      <c r="B3202" s="66" t="s">
        <v>7000</v>
      </c>
      <c r="C3202" s="66" t="s">
        <v>7023</v>
      </c>
      <c r="D3202" s="66">
        <v>63</v>
      </c>
      <c r="E3202" s="67">
        <v>2665</v>
      </c>
      <c r="F3202" s="70">
        <v>17</v>
      </c>
      <c r="G3202" s="70">
        <v>45305</v>
      </c>
      <c r="H3202" s="70">
        <f>G3202*18%</f>
        <v>8154.9</v>
      </c>
      <c r="I3202" s="70">
        <f>G3202+H3202</f>
        <v>53459.9</v>
      </c>
      <c r="J3202" s="67" t="s">
        <v>6994</v>
      </c>
    </row>
    <row r="3203" spans="1:10" x14ac:dyDescent="0.3">
      <c r="A3203" s="68">
        <v>43694</v>
      </c>
      <c r="B3203" s="66" t="s">
        <v>7000</v>
      </c>
      <c r="C3203" s="66" t="s">
        <v>7023</v>
      </c>
      <c r="D3203" s="66">
        <v>63</v>
      </c>
      <c r="E3203" s="67">
        <v>1105</v>
      </c>
      <c r="F3203" s="70">
        <v>17</v>
      </c>
      <c r="G3203" s="70">
        <v>18785</v>
      </c>
      <c r="H3203" s="70">
        <f>G3203*18%</f>
        <v>3381.2999999999997</v>
      </c>
      <c r="I3203" s="70">
        <f>G3203+H3203</f>
        <v>22166.3</v>
      </c>
      <c r="J3203" s="67" t="s">
        <v>6994</v>
      </c>
    </row>
    <row r="3204" spans="1:10" x14ac:dyDescent="0.3">
      <c r="A3204" s="68">
        <v>43694</v>
      </c>
      <c r="B3204" s="66" t="s">
        <v>7000</v>
      </c>
      <c r="C3204" s="66" t="s">
        <v>7023</v>
      </c>
      <c r="D3204" s="66">
        <v>75</v>
      </c>
      <c r="E3204" s="67">
        <v>2480</v>
      </c>
      <c r="F3204" s="70">
        <v>22</v>
      </c>
      <c r="G3204" s="70">
        <v>54560</v>
      </c>
      <c r="H3204" s="70">
        <f>G3204*18%</f>
        <v>9820.7999999999993</v>
      </c>
      <c r="I3204" s="70">
        <f>G3204+H3204</f>
        <v>64380.800000000003</v>
      </c>
      <c r="J3204" s="67" t="s">
        <v>6994</v>
      </c>
    </row>
    <row r="3205" spans="1:10" x14ac:dyDescent="0.3">
      <c r="A3205" s="68">
        <v>43694</v>
      </c>
      <c r="B3205" s="66" t="s">
        <v>7000</v>
      </c>
      <c r="C3205" s="66" t="s">
        <v>7023</v>
      </c>
      <c r="D3205" s="66">
        <v>63</v>
      </c>
      <c r="E3205" s="67">
        <v>2665</v>
      </c>
      <c r="F3205" s="70">
        <v>17</v>
      </c>
      <c r="G3205" s="70">
        <v>45305</v>
      </c>
      <c r="H3205" s="70">
        <f>G3205*18%</f>
        <v>8154.9</v>
      </c>
      <c r="I3205" s="70">
        <f>G3205+H3205</f>
        <v>53459.9</v>
      </c>
      <c r="J3205" s="67" t="s">
        <v>6994</v>
      </c>
    </row>
    <row r="3206" spans="1:10" x14ac:dyDescent="0.3">
      <c r="A3206" s="68">
        <v>43694</v>
      </c>
      <c r="B3206" s="66" t="s">
        <v>7004</v>
      </c>
      <c r="C3206" s="66" t="s">
        <v>6998</v>
      </c>
      <c r="D3206" s="66">
        <v>90</v>
      </c>
      <c r="E3206" s="67">
        <v>3000</v>
      </c>
      <c r="F3206" s="70">
        <v>47</v>
      </c>
      <c r="G3206" s="70">
        <v>141000</v>
      </c>
      <c r="H3206" s="70">
        <f>G3206*18%</f>
        <v>25380</v>
      </c>
      <c r="I3206" s="70">
        <f>G3206+H3206</f>
        <v>166380</v>
      </c>
      <c r="J3206" s="67" t="s">
        <v>7014</v>
      </c>
    </row>
    <row r="3207" spans="1:10" x14ac:dyDescent="0.3">
      <c r="A3207" s="68">
        <v>43694</v>
      </c>
      <c r="B3207" s="66" t="s">
        <v>7004</v>
      </c>
      <c r="C3207" s="66" t="s">
        <v>6998</v>
      </c>
      <c r="D3207" s="66">
        <v>90</v>
      </c>
      <c r="E3207" s="67">
        <v>975</v>
      </c>
      <c r="F3207" s="70">
        <v>49</v>
      </c>
      <c r="G3207" s="70">
        <v>47775</v>
      </c>
      <c r="H3207" s="70">
        <f>G3207*18%</f>
        <v>8599.5</v>
      </c>
      <c r="I3207" s="70">
        <f>G3207+H3207</f>
        <v>56374.5</v>
      </c>
      <c r="J3207" s="67" t="s">
        <v>6994</v>
      </c>
    </row>
    <row r="3208" spans="1:10" x14ac:dyDescent="0.3">
      <c r="A3208" s="68">
        <v>43694</v>
      </c>
      <c r="B3208" s="66" t="s">
        <v>6999</v>
      </c>
      <c r="C3208" s="66" t="s">
        <v>7021</v>
      </c>
      <c r="D3208" s="66">
        <v>90</v>
      </c>
      <c r="E3208" s="67">
        <v>188</v>
      </c>
      <c r="F3208" s="70">
        <v>416</v>
      </c>
      <c r="G3208" s="70">
        <v>78208</v>
      </c>
      <c r="H3208" s="70">
        <f>G3208*18%</f>
        <v>14077.439999999999</v>
      </c>
      <c r="I3208" s="70">
        <f>G3208+H3208</f>
        <v>92285.440000000002</v>
      </c>
      <c r="J3208" s="67" t="s">
        <v>6994</v>
      </c>
    </row>
    <row r="3209" spans="1:10" x14ac:dyDescent="0.3">
      <c r="A3209" s="68">
        <v>43694</v>
      </c>
      <c r="B3209" s="66" t="s">
        <v>7001</v>
      </c>
      <c r="C3209" s="66" t="s">
        <v>7021</v>
      </c>
      <c r="D3209" s="66">
        <v>160</v>
      </c>
      <c r="E3209" s="67">
        <v>188</v>
      </c>
      <c r="F3209" s="70">
        <v>1445</v>
      </c>
      <c r="G3209" s="70">
        <v>271660</v>
      </c>
      <c r="H3209" s="70">
        <f>G3209*18%</f>
        <v>48898.799999999996</v>
      </c>
      <c r="I3209" s="70">
        <f>G3209+H3209</f>
        <v>320558.8</v>
      </c>
      <c r="J3209" s="67" t="s">
        <v>6994</v>
      </c>
    </row>
    <row r="3210" spans="1:10" x14ac:dyDescent="0.3">
      <c r="A3210" s="68">
        <v>43694</v>
      </c>
      <c r="B3210" s="66" t="s">
        <v>7001</v>
      </c>
      <c r="C3210" s="66" t="s">
        <v>7021</v>
      </c>
      <c r="D3210" s="66">
        <v>63</v>
      </c>
      <c r="E3210" s="67">
        <v>1400</v>
      </c>
      <c r="F3210" s="70">
        <v>216</v>
      </c>
      <c r="G3210" s="70">
        <v>302400</v>
      </c>
      <c r="H3210" s="70">
        <f>G3210*18%</f>
        <v>54432</v>
      </c>
      <c r="I3210" s="70">
        <f>G3210+H3210</f>
        <v>356832</v>
      </c>
      <c r="J3210" s="67" t="s">
        <v>6994</v>
      </c>
    </row>
    <row r="3211" spans="1:10" x14ac:dyDescent="0.3">
      <c r="A3211" s="68">
        <v>43694</v>
      </c>
      <c r="B3211" s="66" t="s">
        <v>6999</v>
      </c>
      <c r="C3211" s="66" t="s">
        <v>7021</v>
      </c>
      <c r="D3211" s="66">
        <v>75</v>
      </c>
      <c r="E3211" s="67">
        <v>608</v>
      </c>
      <c r="F3211" s="70">
        <v>277.39999999999998</v>
      </c>
      <c r="G3211" s="70">
        <v>168659.19999999998</v>
      </c>
      <c r="H3211" s="70">
        <f>G3211*18%</f>
        <v>30358.655999999995</v>
      </c>
      <c r="I3211" s="70">
        <f>G3211+H3211</f>
        <v>199017.85599999997</v>
      </c>
      <c r="J3211" s="67" t="s">
        <v>6994</v>
      </c>
    </row>
    <row r="3212" spans="1:10" x14ac:dyDescent="0.3">
      <c r="A3212" s="68">
        <v>43694</v>
      </c>
      <c r="B3212" s="66" t="s">
        <v>6999</v>
      </c>
      <c r="C3212" s="66" t="s">
        <v>7021</v>
      </c>
      <c r="D3212" s="66">
        <v>75</v>
      </c>
      <c r="E3212" s="67">
        <v>392</v>
      </c>
      <c r="F3212" s="70">
        <v>277.39999999999998</v>
      </c>
      <c r="G3212" s="70">
        <v>108740.79999999999</v>
      </c>
      <c r="H3212" s="70">
        <f>G3212*18%</f>
        <v>19573.343999999997</v>
      </c>
      <c r="I3212" s="70">
        <f>G3212+H3212</f>
        <v>128314.14399999999</v>
      </c>
      <c r="J3212" s="67" t="s">
        <v>6994</v>
      </c>
    </row>
    <row r="3213" spans="1:10" x14ac:dyDescent="0.3">
      <c r="A3213" s="68">
        <v>43694</v>
      </c>
      <c r="B3213" s="66" t="s">
        <v>6999</v>
      </c>
      <c r="C3213" s="66" t="s">
        <v>7021</v>
      </c>
      <c r="D3213" s="66">
        <v>63</v>
      </c>
      <c r="E3213" s="67">
        <v>233</v>
      </c>
      <c r="F3213" s="70">
        <v>204.4</v>
      </c>
      <c r="G3213" s="70">
        <v>47625.200000000004</v>
      </c>
      <c r="H3213" s="70">
        <f>G3213*18%</f>
        <v>8572.5360000000001</v>
      </c>
      <c r="I3213" s="70">
        <f>G3213+H3213</f>
        <v>56197.736000000004</v>
      </c>
      <c r="J3213" s="67" t="s">
        <v>6994</v>
      </c>
    </row>
    <row r="3214" spans="1:10" x14ac:dyDescent="0.3">
      <c r="A3214" s="68">
        <v>43694</v>
      </c>
      <c r="B3214" s="66" t="s">
        <v>6999</v>
      </c>
      <c r="C3214" s="66" t="s">
        <v>7021</v>
      </c>
      <c r="D3214" s="66">
        <v>63</v>
      </c>
      <c r="E3214" s="67">
        <v>458</v>
      </c>
      <c r="F3214" s="70">
        <v>204.4</v>
      </c>
      <c r="G3214" s="70">
        <v>93615.2</v>
      </c>
      <c r="H3214" s="70">
        <f>G3214*18%</f>
        <v>16850.735999999997</v>
      </c>
      <c r="I3214" s="70">
        <f>G3214+H3214</f>
        <v>110465.93599999999</v>
      </c>
      <c r="J3214" s="67" t="s">
        <v>6994</v>
      </c>
    </row>
    <row r="3215" spans="1:10" x14ac:dyDescent="0.3">
      <c r="A3215" s="68">
        <v>43694</v>
      </c>
      <c r="B3215" s="66" t="s">
        <v>6999</v>
      </c>
      <c r="C3215" s="66" t="s">
        <v>7021</v>
      </c>
      <c r="D3215" s="66">
        <v>63</v>
      </c>
      <c r="E3215" s="67">
        <v>309</v>
      </c>
      <c r="F3215" s="70">
        <v>204.4</v>
      </c>
      <c r="G3215" s="70">
        <v>63159.6</v>
      </c>
      <c r="H3215" s="70">
        <f>G3215*18%</f>
        <v>11368.727999999999</v>
      </c>
      <c r="I3215" s="70">
        <f>G3215+H3215</f>
        <v>74528.327999999994</v>
      </c>
      <c r="J3215" s="67" t="s">
        <v>6994</v>
      </c>
    </row>
    <row r="3216" spans="1:10" x14ac:dyDescent="0.3">
      <c r="A3216" s="68">
        <v>43694</v>
      </c>
      <c r="B3216" s="66" t="s">
        <v>7001</v>
      </c>
      <c r="C3216" s="66" t="s">
        <v>7021</v>
      </c>
      <c r="D3216" s="66">
        <v>50</v>
      </c>
      <c r="E3216" s="67">
        <v>325</v>
      </c>
      <c r="F3216" s="70">
        <v>175.2</v>
      </c>
      <c r="G3216" s="70">
        <v>56939.999999999993</v>
      </c>
      <c r="H3216" s="70">
        <f>G3216*18%</f>
        <v>10249.199999999999</v>
      </c>
      <c r="I3216" s="70">
        <f>G3216+H3216</f>
        <v>67189.2</v>
      </c>
      <c r="J3216" s="67" t="s">
        <v>6994</v>
      </c>
    </row>
    <row r="3217" spans="1:10" x14ac:dyDescent="0.3">
      <c r="A3217" s="68">
        <v>43694</v>
      </c>
      <c r="B3217" s="66" t="s">
        <v>6999</v>
      </c>
      <c r="C3217" s="66" t="s">
        <v>7021</v>
      </c>
      <c r="D3217" s="66">
        <v>90</v>
      </c>
      <c r="E3217" s="67">
        <v>650</v>
      </c>
      <c r="F3217" s="70">
        <v>386.9</v>
      </c>
      <c r="G3217" s="70">
        <v>251484.99999999997</v>
      </c>
      <c r="H3217" s="70">
        <f>G3217*18%</f>
        <v>45267.299999999996</v>
      </c>
      <c r="I3217" s="70">
        <f>G3217+H3217</f>
        <v>296752.3</v>
      </c>
      <c r="J3217" s="67" t="s">
        <v>6994</v>
      </c>
    </row>
    <row r="3218" spans="1:10" x14ac:dyDescent="0.3">
      <c r="A3218" s="68">
        <v>43694</v>
      </c>
      <c r="B3218" s="66" t="s">
        <v>6999</v>
      </c>
      <c r="C3218" s="66" t="s">
        <v>7021</v>
      </c>
      <c r="D3218" s="66">
        <v>75</v>
      </c>
      <c r="E3218" s="67">
        <v>650</v>
      </c>
      <c r="F3218" s="70">
        <v>277.39999999999998</v>
      </c>
      <c r="G3218" s="70">
        <v>180309.99999999997</v>
      </c>
      <c r="H3218" s="70">
        <f>G3218*18%</f>
        <v>32455.799999999992</v>
      </c>
      <c r="I3218" s="70">
        <f>G3218+H3218</f>
        <v>212765.79999999996</v>
      </c>
      <c r="J3218" s="67" t="s">
        <v>6994</v>
      </c>
    </row>
    <row r="3219" spans="1:10" x14ac:dyDescent="0.3">
      <c r="A3219" s="68">
        <v>43694</v>
      </c>
      <c r="B3219" s="66" t="s">
        <v>6999</v>
      </c>
      <c r="C3219" s="66" t="s">
        <v>7021</v>
      </c>
      <c r="D3219" s="66">
        <v>63</v>
      </c>
      <c r="E3219" s="67">
        <v>650</v>
      </c>
      <c r="F3219" s="70">
        <v>204.4</v>
      </c>
      <c r="G3219" s="70">
        <v>132860</v>
      </c>
      <c r="H3219" s="70">
        <f>G3219*18%</f>
        <v>23914.799999999999</v>
      </c>
      <c r="I3219" s="70">
        <f>G3219+H3219</f>
        <v>156774.79999999999</v>
      </c>
      <c r="J3219" s="67" t="s">
        <v>6994</v>
      </c>
    </row>
    <row r="3220" spans="1:10" x14ac:dyDescent="0.3">
      <c r="A3220" s="68">
        <v>43694</v>
      </c>
      <c r="B3220" s="66" t="s">
        <v>6999</v>
      </c>
      <c r="C3220" s="66" t="s">
        <v>7021</v>
      </c>
      <c r="D3220" s="66">
        <v>110</v>
      </c>
      <c r="E3220" s="67">
        <v>200</v>
      </c>
      <c r="F3220" s="70">
        <v>601</v>
      </c>
      <c r="G3220" s="70">
        <v>120200</v>
      </c>
      <c r="H3220" s="70">
        <f>G3220*18%</f>
        <v>21636</v>
      </c>
      <c r="I3220" s="70">
        <f>G3220+H3220</f>
        <v>141836</v>
      </c>
      <c r="J3220" s="67" t="s">
        <v>6994</v>
      </c>
    </row>
    <row r="3221" spans="1:10" x14ac:dyDescent="0.3">
      <c r="A3221" s="68">
        <v>43694</v>
      </c>
      <c r="B3221" s="66" t="s">
        <v>7004</v>
      </c>
      <c r="C3221" s="66" t="s">
        <v>6998</v>
      </c>
      <c r="D3221" s="66">
        <v>90</v>
      </c>
      <c r="E3221" s="67">
        <v>1080</v>
      </c>
      <c r="F3221" s="70">
        <v>49</v>
      </c>
      <c r="G3221" s="70">
        <v>52920</v>
      </c>
      <c r="H3221" s="70">
        <f>G3221*18%</f>
        <v>9525.6</v>
      </c>
      <c r="I3221" s="70">
        <f>G3221+H3221</f>
        <v>62445.599999999999</v>
      </c>
      <c r="J3221" s="67" t="s">
        <v>6994</v>
      </c>
    </row>
    <row r="3222" spans="1:10" x14ac:dyDescent="0.3">
      <c r="A3222" s="68">
        <v>43694</v>
      </c>
      <c r="B3222" s="66" t="s">
        <v>6999</v>
      </c>
      <c r="C3222" s="66" t="s">
        <v>7021</v>
      </c>
      <c r="D3222" s="66">
        <v>90</v>
      </c>
      <c r="E3222" s="67">
        <v>524</v>
      </c>
      <c r="F3222" s="70">
        <v>386.9</v>
      </c>
      <c r="G3222" s="70">
        <v>202735.59999999998</v>
      </c>
      <c r="H3222" s="70">
        <f>G3222*18%</f>
        <v>36492.407999999996</v>
      </c>
      <c r="I3222" s="70">
        <f>G3222+H3222</f>
        <v>239228.00799999997</v>
      </c>
      <c r="J3222" s="67" t="s">
        <v>6994</v>
      </c>
    </row>
    <row r="3223" spans="1:10" x14ac:dyDescent="0.3">
      <c r="A3223" s="68">
        <v>43694</v>
      </c>
      <c r="B3223" s="66" t="s">
        <v>6999</v>
      </c>
      <c r="C3223" s="66" t="s">
        <v>7021</v>
      </c>
      <c r="D3223" s="66">
        <v>90</v>
      </c>
      <c r="E3223" s="67">
        <v>126</v>
      </c>
      <c r="F3223" s="70">
        <v>386.9</v>
      </c>
      <c r="G3223" s="70">
        <v>48749.399999999994</v>
      </c>
      <c r="H3223" s="70">
        <f>G3223*18%</f>
        <v>8774.891999999998</v>
      </c>
      <c r="I3223" s="70">
        <f>G3223+H3223</f>
        <v>57524.291999999994</v>
      </c>
      <c r="J3223" s="67" t="s">
        <v>6994</v>
      </c>
    </row>
    <row r="3224" spans="1:10" x14ac:dyDescent="0.3">
      <c r="A3224" s="68">
        <v>43694</v>
      </c>
      <c r="B3224" s="66" t="s">
        <v>6999</v>
      </c>
      <c r="C3224" s="66" t="s">
        <v>7021</v>
      </c>
      <c r="D3224" s="66">
        <v>75</v>
      </c>
      <c r="E3224" s="67">
        <v>650</v>
      </c>
      <c r="F3224" s="70">
        <v>277.39999999999998</v>
      </c>
      <c r="G3224" s="70">
        <v>180309.99999999997</v>
      </c>
      <c r="H3224" s="70">
        <f>G3224*18%</f>
        <v>32455.799999999992</v>
      </c>
      <c r="I3224" s="70">
        <f>G3224+H3224</f>
        <v>212765.79999999996</v>
      </c>
      <c r="J3224" s="67" t="s">
        <v>6994</v>
      </c>
    </row>
    <row r="3225" spans="1:10" x14ac:dyDescent="0.3">
      <c r="A3225" s="68">
        <v>43694</v>
      </c>
      <c r="B3225" s="66" t="s">
        <v>6999</v>
      </c>
      <c r="C3225" s="66" t="s">
        <v>7021</v>
      </c>
      <c r="D3225" s="66">
        <v>63</v>
      </c>
      <c r="E3225" s="67">
        <v>650</v>
      </c>
      <c r="F3225" s="70">
        <v>204.4</v>
      </c>
      <c r="G3225" s="70">
        <v>132860</v>
      </c>
      <c r="H3225" s="70">
        <f>G3225*18%</f>
        <v>23914.799999999999</v>
      </c>
      <c r="I3225" s="70">
        <f>G3225+H3225</f>
        <v>156774.79999999999</v>
      </c>
      <c r="J3225" s="67" t="s">
        <v>6994</v>
      </c>
    </row>
    <row r="3226" spans="1:10" x14ac:dyDescent="0.3">
      <c r="A3226" s="68">
        <v>43694</v>
      </c>
      <c r="B3226" s="66" t="s">
        <v>6999</v>
      </c>
      <c r="C3226" s="66" t="s">
        <v>7021</v>
      </c>
      <c r="D3226" s="66">
        <v>63</v>
      </c>
      <c r="E3226" s="67">
        <v>1400</v>
      </c>
      <c r="F3226" s="70">
        <v>204.4</v>
      </c>
      <c r="G3226" s="70">
        <v>286160</v>
      </c>
      <c r="H3226" s="70">
        <f>G3226*18%</f>
        <v>51508.799999999996</v>
      </c>
      <c r="I3226" s="70">
        <f>G3226+H3226</f>
        <v>337668.8</v>
      </c>
      <c r="J3226" s="67" t="s">
        <v>6994</v>
      </c>
    </row>
    <row r="3227" spans="1:10" x14ac:dyDescent="0.3">
      <c r="A3227" s="68">
        <v>43694</v>
      </c>
      <c r="B3227" s="66" t="s">
        <v>7001</v>
      </c>
      <c r="C3227" s="66" t="s">
        <v>7021</v>
      </c>
      <c r="D3227" s="66">
        <v>50</v>
      </c>
      <c r="E3227" s="67">
        <v>500</v>
      </c>
      <c r="F3227" s="70">
        <v>175.2</v>
      </c>
      <c r="G3227" s="70">
        <v>87600</v>
      </c>
      <c r="H3227" s="70">
        <f>G3227*18%</f>
        <v>15768</v>
      </c>
      <c r="I3227" s="70">
        <f>G3227+H3227</f>
        <v>103368</v>
      </c>
      <c r="J3227" s="67" t="s">
        <v>6994</v>
      </c>
    </row>
    <row r="3228" spans="1:10" x14ac:dyDescent="0.3">
      <c r="A3228" s="68">
        <v>43694</v>
      </c>
      <c r="B3228" s="66" t="s">
        <v>7001</v>
      </c>
      <c r="C3228" s="66" t="s">
        <v>7021</v>
      </c>
      <c r="D3228" s="66">
        <v>40</v>
      </c>
      <c r="E3228" s="67">
        <v>500</v>
      </c>
      <c r="F3228" s="70">
        <v>116.8</v>
      </c>
      <c r="G3228" s="70">
        <v>58400</v>
      </c>
      <c r="H3228" s="70">
        <f>G3228*18%</f>
        <v>10512</v>
      </c>
      <c r="I3228" s="70">
        <f>G3228+H3228</f>
        <v>68912</v>
      </c>
      <c r="J3228" s="67" t="s">
        <v>6994</v>
      </c>
    </row>
    <row r="3229" spans="1:10" x14ac:dyDescent="0.3">
      <c r="A3229" s="68">
        <v>43694</v>
      </c>
      <c r="B3229" s="66" t="s">
        <v>6999</v>
      </c>
      <c r="C3229" s="66" t="s">
        <v>7021</v>
      </c>
      <c r="D3229" s="66">
        <v>110</v>
      </c>
      <c r="E3229" s="67">
        <v>200</v>
      </c>
      <c r="F3229" s="70">
        <v>601</v>
      </c>
      <c r="G3229" s="70">
        <v>120200</v>
      </c>
      <c r="H3229" s="70">
        <f>G3229*18%</f>
        <v>21636</v>
      </c>
      <c r="I3229" s="70">
        <f>G3229+H3229</f>
        <v>141836</v>
      </c>
      <c r="J3229" s="67" t="s">
        <v>6994</v>
      </c>
    </row>
    <row r="3230" spans="1:10" x14ac:dyDescent="0.3">
      <c r="A3230" s="68">
        <v>43694</v>
      </c>
      <c r="B3230" s="66" t="s">
        <v>6999</v>
      </c>
      <c r="C3230" s="66" t="s">
        <v>7021</v>
      </c>
      <c r="D3230" s="66">
        <v>63</v>
      </c>
      <c r="E3230" s="67">
        <v>751</v>
      </c>
      <c r="F3230" s="70">
        <v>204.4</v>
      </c>
      <c r="G3230" s="70">
        <v>153504.4</v>
      </c>
      <c r="H3230" s="70">
        <f>G3230*18%</f>
        <v>27630.791999999998</v>
      </c>
      <c r="I3230" s="70">
        <f>G3230+H3230</f>
        <v>181135.19199999998</v>
      </c>
      <c r="J3230" s="67" t="s">
        <v>6994</v>
      </c>
    </row>
    <row r="3231" spans="1:10" x14ac:dyDescent="0.3">
      <c r="A3231" s="68">
        <v>43694</v>
      </c>
      <c r="B3231" s="66" t="s">
        <v>6999</v>
      </c>
      <c r="C3231" s="66" t="s">
        <v>7021</v>
      </c>
      <c r="D3231" s="66">
        <v>63</v>
      </c>
      <c r="E3231" s="67">
        <v>450</v>
      </c>
      <c r="F3231" s="70">
        <v>204.4</v>
      </c>
      <c r="G3231" s="70">
        <v>91980</v>
      </c>
      <c r="H3231" s="70">
        <f>G3231*18%</f>
        <v>16556.399999999998</v>
      </c>
      <c r="I3231" s="70">
        <f>G3231+H3231</f>
        <v>108536.4</v>
      </c>
      <c r="J3231" s="67" t="s">
        <v>6994</v>
      </c>
    </row>
    <row r="3232" spans="1:10" x14ac:dyDescent="0.3">
      <c r="A3232" s="68">
        <v>43694</v>
      </c>
      <c r="B3232" s="66" t="s">
        <v>6999</v>
      </c>
      <c r="C3232" s="66" t="s">
        <v>7021</v>
      </c>
      <c r="D3232" s="66">
        <v>63</v>
      </c>
      <c r="E3232" s="67">
        <v>199</v>
      </c>
      <c r="F3232" s="70">
        <v>204.4</v>
      </c>
      <c r="G3232" s="70">
        <v>40675.599999999999</v>
      </c>
      <c r="H3232" s="70">
        <f>G3232*18%</f>
        <v>7321.6079999999993</v>
      </c>
      <c r="I3232" s="70">
        <f>G3232+H3232</f>
        <v>47997.207999999999</v>
      </c>
      <c r="J3232" s="67" t="s">
        <v>6994</v>
      </c>
    </row>
    <row r="3233" spans="1:10" x14ac:dyDescent="0.3">
      <c r="A3233" s="68">
        <v>43694</v>
      </c>
      <c r="B3233" s="66" t="s">
        <v>7001</v>
      </c>
      <c r="C3233" s="66" t="s">
        <v>7021</v>
      </c>
      <c r="D3233" s="66">
        <v>40</v>
      </c>
      <c r="E3233" s="67">
        <v>200</v>
      </c>
      <c r="F3233" s="70">
        <v>116.8</v>
      </c>
      <c r="G3233" s="70">
        <v>23360</v>
      </c>
      <c r="H3233" s="70">
        <f>G3233*18%</f>
        <v>4204.8</v>
      </c>
      <c r="I3233" s="70">
        <f>G3233+H3233</f>
        <v>27564.799999999999</v>
      </c>
      <c r="J3233" s="67" t="s">
        <v>6994</v>
      </c>
    </row>
    <row r="3234" spans="1:10" x14ac:dyDescent="0.3">
      <c r="A3234" s="68">
        <v>43694</v>
      </c>
      <c r="B3234" s="66" t="s">
        <v>7002</v>
      </c>
      <c r="C3234" s="66" t="s">
        <v>7022</v>
      </c>
      <c r="D3234" s="66">
        <v>75</v>
      </c>
      <c r="E3234" s="67">
        <v>1360</v>
      </c>
      <c r="F3234" s="70">
        <v>35</v>
      </c>
      <c r="G3234" s="70">
        <v>47600</v>
      </c>
      <c r="H3234" s="70">
        <f>G3234*18%</f>
        <v>8568</v>
      </c>
      <c r="I3234" s="70">
        <f>G3234+H3234</f>
        <v>56168</v>
      </c>
      <c r="J3234" s="67" t="s">
        <v>6994</v>
      </c>
    </row>
    <row r="3235" spans="1:10" x14ac:dyDescent="0.3">
      <c r="A3235" s="68">
        <v>43694</v>
      </c>
      <c r="B3235" s="66" t="s">
        <v>7002</v>
      </c>
      <c r="C3235" s="66" t="s">
        <v>7022</v>
      </c>
      <c r="D3235" s="66">
        <v>90</v>
      </c>
      <c r="E3235" s="67">
        <v>8925</v>
      </c>
      <c r="F3235" s="70">
        <v>15</v>
      </c>
      <c r="G3235" s="70">
        <v>133875</v>
      </c>
      <c r="H3235" s="70">
        <f>G3235*18%</f>
        <v>24097.5</v>
      </c>
      <c r="I3235" s="70">
        <f>G3235+H3235</f>
        <v>157972.5</v>
      </c>
      <c r="J3235" s="67" t="s">
        <v>6994</v>
      </c>
    </row>
    <row r="3236" spans="1:10" x14ac:dyDescent="0.3">
      <c r="A3236" s="68">
        <v>43695</v>
      </c>
      <c r="B3236" s="66" t="s">
        <v>7025</v>
      </c>
      <c r="C3236" s="66" t="s">
        <v>7022</v>
      </c>
      <c r="D3236" s="66">
        <v>110</v>
      </c>
      <c r="E3236" s="67">
        <v>525</v>
      </c>
      <c r="F3236" s="70">
        <v>49</v>
      </c>
      <c r="G3236" s="70">
        <v>25725</v>
      </c>
      <c r="H3236" s="70">
        <f>G3236*18%</f>
        <v>4630.5</v>
      </c>
      <c r="I3236" s="70">
        <f>G3236+H3236</f>
        <v>30355.5</v>
      </c>
      <c r="J3236" s="67" t="s">
        <v>6994</v>
      </c>
    </row>
    <row r="3237" spans="1:10" x14ac:dyDescent="0.3">
      <c r="A3237" s="68">
        <v>43695</v>
      </c>
      <c r="B3237" s="66" t="s">
        <v>7000</v>
      </c>
      <c r="C3237" s="66" t="s">
        <v>7023</v>
      </c>
      <c r="D3237" s="66">
        <v>63</v>
      </c>
      <c r="E3237" s="67">
        <v>7020</v>
      </c>
      <c r="F3237" s="70">
        <v>17</v>
      </c>
      <c r="G3237" s="70">
        <v>119340</v>
      </c>
      <c r="H3237" s="70">
        <f>G3237*18%</f>
        <v>21481.200000000001</v>
      </c>
      <c r="I3237" s="70">
        <f>G3237+H3237</f>
        <v>140821.20000000001</v>
      </c>
      <c r="J3237" s="67" t="s">
        <v>6994</v>
      </c>
    </row>
    <row r="3238" spans="1:10" x14ac:dyDescent="0.3">
      <c r="A3238" s="68">
        <v>43695</v>
      </c>
      <c r="B3238" s="66" t="s">
        <v>7000</v>
      </c>
      <c r="C3238" s="66" t="s">
        <v>7023</v>
      </c>
      <c r="D3238" s="66">
        <v>75</v>
      </c>
      <c r="E3238" s="67">
        <v>2840</v>
      </c>
      <c r="F3238" s="70">
        <v>22</v>
      </c>
      <c r="G3238" s="70">
        <v>62480</v>
      </c>
      <c r="H3238" s="70">
        <f>G3238*18%</f>
        <v>11246.4</v>
      </c>
      <c r="I3238" s="70">
        <f>G3238+H3238</f>
        <v>73726.399999999994</v>
      </c>
      <c r="J3238" s="67" t="s">
        <v>6994</v>
      </c>
    </row>
    <row r="3239" spans="1:10" x14ac:dyDescent="0.3">
      <c r="A3239" s="68">
        <v>43695</v>
      </c>
      <c r="B3239" s="66" t="s">
        <v>7001</v>
      </c>
      <c r="C3239" s="66" t="s">
        <v>7021</v>
      </c>
      <c r="D3239" s="66">
        <v>32</v>
      </c>
      <c r="E3239" s="67">
        <v>550</v>
      </c>
      <c r="F3239" s="70">
        <v>101</v>
      </c>
      <c r="G3239" s="70">
        <v>55550</v>
      </c>
      <c r="H3239" s="70">
        <f>G3239*18%</f>
        <v>9999</v>
      </c>
      <c r="I3239" s="70">
        <f>G3239+H3239</f>
        <v>65549</v>
      </c>
      <c r="J3239" s="67" t="s">
        <v>6994</v>
      </c>
    </row>
    <row r="3240" spans="1:10" x14ac:dyDescent="0.3">
      <c r="A3240" s="68">
        <v>43695</v>
      </c>
      <c r="B3240" s="66" t="s">
        <v>7001</v>
      </c>
      <c r="C3240" s="66" t="s">
        <v>7021</v>
      </c>
      <c r="D3240" s="66">
        <v>32</v>
      </c>
      <c r="E3240" s="67">
        <v>550</v>
      </c>
      <c r="F3240" s="70">
        <v>101</v>
      </c>
      <c r="G3240" s="70">
        <v>55550</v>
      </c>
      <c r="H3240" s="70">
        <f>G3240*18%</f>
        <v>9999</v>
      </c>
      <c r="I3240" s="70">
        <f>G3240+H3240</f>
        <v>65549</v>
      </c>
      <c r="J3240" s="67" t="s">
        <v>6994</v>
      </c>
    </row>
    <row r="3241" spans="1:10" x14ac:dyDescent="0.3">
      <c r="A3241" s="68">
        <v>43695</v>
      </c>
      <c r="B3241" s="66" t="s">
        <v>7004</v>
      </c>
      <c r="C3241" s="66" t="s">
        <v>6998</v>
      </c>
      <c r="D3241" s="66">
        <v>63</v>
      </c>
      <c r="E3241" s="67">
        <v>240</v>
      </c>
      <c r="F3241" s="70">
        <v>21</v>
      </c>
      <c r="G3241" s="70">
        <v>5040</v>
      </c>
      <c r="H3241" s="70">
        <f>G3241*18%</f>
        <v>907.19999999999993</v>
      </c>
      <c r="I3241" s="70">
        <f>G3241+H3241</f>
        <v>5947.2</v>
      </c>
      <c r="J3241" s="67" t="s">
        <v>6994</v>
      </c>
    </row>
    <row r="3242" spans="1:10" x14ac:dyDescent="0.3">
      <c r="A3242" s="68">
        <v>43695</v>
      </c>
      <c r="B3242" s="66" t="s">
        <v>7004</v>
      </c>
      <c r="C3242" s="66" t="s">
        <v>6998</v>
      </c>
      <c r="D3242" s="66">
        <v>75</v>
      </c>
      <c r="E3242" s="67">
        <v>150</v>
      </c>
      <c r="F3242" s="70">
        <v>29</v>
      </c>
      <c r="G3242" s="70">
        <v>4350</v>
      </c>
      <c r="H3242" s="70">
        <f>G3242*18%</f>
        <v>783</v>
      </c>
      <c r="I3242" s="70">
        <f>G3242+H3242</f>
        <v>5133</v>
      </c>
      <c r="J3242" s="67" t="s">
        <v>6994</v>
      </c>
    </row>
    <row r="3243" spans="1:10" x14ac:dyDescent="0.3">
      <c r="A3243" s="68">
        <v>43695</v>
      </c>
      <c r="B3243" s="66" t="s">
        <v>7004</v>
      </c>
      <c r="C3243" s="66" t="s">
        <v>6998</v>
      </c>
      <c r="D3243" s="66">
        <v>90</v>
      </c>
      <c r="E3243" s="67">
        <v>1050</v>
      </c>
      <c r="F3243" s="70">
        <v>49</v>
      </c>
      <c r="G3243" s="70">
        <v>51450</v>
      </c>
      <c r="H3243" s="70">
        <f>G3243*18%</f>
        <v>9261</v>
      </c>
      <c r="I3243" s="70">
        <f>G3243+H3243</f>
        <v>60711</v>
      </c>
      <c r="J3243" s="67" t="s">
        <v>6994</v>
      </c>
    </row>
    <row r="3244" spans="1:10" x14ac:dyDescent="0.3">
      <c r="A3244" s="68">
        <v>43695</v>
      </c>
      <c r="B3244" s="66" t="s">
        <v>7003</v>
      </c>
      <c r="C3244" s="66" t="s">
        <v>7033</v>
      </c>
      <c r="D3244" s="66">
        <v>75</v>
      </c>
      <c r="E3244" s="67">
        <v>500</v>
      </c>
      <c r="F3244" s="70">
        <v>12</v>
      </c>
      <c r="G3244" s="70">
        <v>6000</v>
      </c>
      <c r="H3244" s="70">
        <f>G3244*18%</f>
        <v>1080</v>
      </c>
      <c r="I3244" s="70">
        <f>G3244+H3244</f>
        <v>7080</v>
      </c>
      <c r="J3244" s="67" t="s">
        <v>6994</v>
      </c>
    </row>
    <row r="3245" spans="1:10" x14ac:dyDescent="0.3">
      <c r="A3245" s="68">
        <v>43695</v>
      </c>
      <c r="B3245" s="66" t="s">
        <v>6999</v>
      </c>
      <c r="C3245" s="66" t="s">
        <v>7021</v>
      </c>
      <c r="D3245" s="66">
        <v>90</v>
      </c>
      <c r="E3245" s="67">
        <v>650</v>
      </c>
      <c r="F3245" s="70">
        <v>386.9</v>
      </c>
      <c r="G3245" s="70">
        <v>251484.99999999997</v>
      </c>
      <c r="H3245" s="70">
        <f>G3245*18%</f>
        <v>45267.299999999996</v>
      </c>
      <c r="I3245" s="70">
        <f>G3245+H3245</f>
        <v>296752.3</v>
      </c>
      <c r="J3245" s="67" t="s">
        <v>6994</v>
      </c>
    </row>
    <row r="3246" spans="1:10" x14ac:dyDescent="0.3">
      <c r="A3246" s="68">
        <v>43695</v>
      </c>
      <c r="B3246" s="66" t="s">
        <v>6999</v>
      </c>
      <c r="C3246" s="66" t="s">
        <v>7021</v>
      </c>
      <c r="D3246" s="66">
        <v>75</v>
      </c>
      <c r="E3246" s="67">
        <v>650</v>
      </c>
      <c r="F3246" s="70">
        <v>277.39999999999998</v>
      </c>
      <c r="G3246" s="70">
        <v>180309.99999999997</v>
      </c>
      <c r="H3246" s="70">
        <f>G3246*18%</f>
        <v>32455.799999999992</v>
      </c>
      <c r="I3246" s="70">
        <f>G3246+H3246</f>
        <v>212765.79999999996</v>
      </c>
      <c r="J3246" s="67" t="s">
        <v>6994</v>
      </c>
    </row>
    <row r="3247" spans="1:10" x14ac:dyDescent="0.3">
      <c r="A3247" s="68">
        <v>43695</v>
      </c>
      <c r="B3247" s="66" t="s">
        <v>6999</v>
      </c>
      <c r="C3247" s="66" t="s">
        <v>7021</v>
      </c>
      <c r="D3247" s="66">
        <v>63</v>
      </c>
      <c r="E3247" s="67">
        <v>650</v>
      </c>
      <c r="F3247" s="70">
        <v>204.4</v>
      </c>
      <c r="G3247" s="70">
        <v>132860</v>
      </c>
      <c r="H3247" s="70">
        <f>G3247*18%</f>
        <v>23914.799999999999</v>
      </c>
      <c r="I3247" s="70">
        <f>G3247+H3247</f>
        <v>156774.79999999999</v>
      </c>
      <c r="J3247" s="67" t="s">
        <v>6994</v>
      </c>
    </row>
    <row r="3248" spans="1:10" x14ac:dyDescent="0.3">
      <c r="A3248" s="68">
        <v>43695</v>
      </c>
      <c r="B3248" s="66" t="s">
        <v>7001</v>
      </c>
      <c r="C3248" s="66" t="s">
        <v>7021</v>
      </c>
      <c r="D3248" s="66">
        <v>110</v>
      </c>
      <c r="E3248" s="67">
        <v>400</v>
      </c>
      <c r="F3248" s="70">
        <v>576.70000000000005</v>
      </c>
      <c r="G3248" s="70">
        <v>230680.00000000003</v>
      </c>
      <c r="H3248" s="70">
        <f>G3248*18%</f>
        <v>41522.400000000001</v>
      </c>
      <c r="I3248" s="70">
        <f>G3248+H3248</f>
        <v>272202.40000000002</v>
      </c>
      <c r="J3248" s="67" t="s">
        <v>6994</v>
      </c>
    </row>
    <row r="3249" spans="1:10" x14ac:dyDescent="0.3">
      <c r="A3249" s="68">
        <v>43695</v>
      </c>
      <c r="B3249" s="66" t="s">
        <v>6999</v>
      </c>
      <c r="C3249" s="66" t="s">
        <v>7021</v>
      </c>
      <c r="D3249" s="66">
        <v>90</v>
      </c>
      <c r="E3249" s="67">
        <v>400</v>
      </c>
      <c r="F3249" s="70">
        <v>386.9</v>
      </c>
      <c r="G3249" s="70">
        <v>154760</v>
      </c>
      <c r="H3249" s="70">
        <f>G3249*18%</f>
        <v>27856.799999999999</v>
      </c>
      <c r="I3249" s="70">
        <f>G3249+H3249</f>
        <v>182616.8</v>
      </c>
      <c r="J3249" s="67" t="s">
        <v>6994</v>
      </c>
    </row>
    <row r="3250" spans="1:10" x14ac:dyDescent="0.3">
      <c r="A3250" s="68">
        <v>43695</v>
      </c>
      <c r="B3250" s="66" t="s">
        <v>6999</v>
      </c>
      <c r="C3250" s="66" t="s">
        <v>7021</v>
      </c>
      <c r="D3250" s="66">
        <v>75</v>
      </c>
      <c r="E3250" s="67">
        <v>400</v>
      </c>
      <c r="F3250" s="70">
        <v>277.39999999999998</v>
      </c>
      <c r="G3250" s="70">
        <v>110959.99999999999</v>
      </c>
      <c r="H3250" s="70">
        <f>G3250*18%</f>
        <v>19972.799999999996</v>
      </c>
      <c r="I3250" s="70">
        <f>G3250+H3250</f>
        <v>130932.79999999999</v>
      </c>
      <c r="J3250" s="67" t="s">
        <v>6994</v>
      </c>
    </row>
    <row r="3251" spans="1:10" x14ac:dyDescent="0.3">
      <c r="A3251" s="68">
        <v>43695</v>
      </c>
      <c r="B3251" s="66" t="s">
        <v>6999</v>
      </c>
      <c r="C3251" s="66" t="s">
        <v>7021</v>
      </c>
      <c r="D3251" s="66">
        <v>63</v>
      </c>
      <c r="E3251" s="67">
        <v>400</v>
      </c>
      <c r="F3251" s="70">
        <v>204.4</v>
      </c>
      <c r="G3251" s="70">
        <v>81760</v>
      </c>
      <c r="H3251" s="70">
        <f>G3251*18%</f>
        <v>14716.8</v>
      </c>
      <c r="I3251" s="70">
        <f>G3251+H3251</f>
        <v>96476.800000000003</v>
      </c>
      <c r="J3251" s="67" t="s">
        <v>6994</v>
      </c>
    </row>
    <row r="3252" spans="1:10" x14ac:dyDescent="0.3">
      <c r="A3252" s="68">
        <v>43695</v>
      </c>
      <c r="B3252" s="66" t="s">
        <v>6999</v>
      </c>
      <c r="C3252" s="66" t="s">
        <v>7021</v>
      </c>
      <c r="D3252" s="66">
        <v>75</v>
      </c>
      <c r="E3252" s="67">
        <v>1000</v>
      </c>
      <c r="F3252" s="70">
        <v>277.39999999999998</v>
      </c>
      <c r="G3252" s="70">
        <v>277400</v>
      </c>
      <c r="H3252" s="70">
        <f>G3252*18%</f>
        <v>49932</v>
      </c>
      <c r="I3252" s="70">
        <f>G3252+H3252</f>
        <v>327332</v>
      </c>
      <c r="J3252" s="67" t="s">
        <v>6994</v>
      </c>
    </row>
    <row r="3253" spans="1:10" x14ac:dyDescent="0.3">
      <c r="A3253" s="68">
        <v>43695</v>
      </c>
      <c r="B3253" s="66" t="s">
        <v>6999</v>
      </c>
      <c r="C3253" s="66" t="s">
        <v>7021</v>
      </c>
      <c r="D3253" s="66">
        <v>63</v>
      </c>
      <c r="E3253" s="67">
        <v>1000</v>
      </c>
      <c r="F3253" s="70">
        <v>204.4</v>
      </c>
      <c r="G3253" s="70">
        <v>204400</v>
      </c>
      <c r="H3253" s="70">
        <f>G3253*18%</f>
        <v>36792</v>
      </c>
      <c r="I3253" s="70">
        <f>G3253+H3253</f>
        <v>241192</v>
      </c>
      <c r="J3253" s="67" t="s">
        <v>6994</v>
      </c>
    </row>
    <row r="3254" spans="1:10" x14ac:dyDescent="0.3">
      <c r="A3254" s="68">
        <v>43695</v>
      </c>
      <c r="B3254" s="66" t="s">
        <v>7001</v>
      </c>
      <c r="C3254" s="66" t="s">
        <v>7021</v>
      </c>
      <c r="D3254" s="66">
        <v>40</v>
      </c>
      <c r="E3254" s="67">
        <v>500</v>
      </c>
      <c r="F3254" s="70">
        <v>116.8</v>
      </c>
      <c r="G3254" s="70">
        <v>58400</v>
      </c>
      <c r="H3254" s="70">
        <f>G3254*18%</f>
        <v>10512</v>
      </c>
      <c r="I3254" s="70">
        <f>G3254+H3254</f>
        <v>68912</v>
      </c>
      <c r="J3254" s="67" t="s">
        <v>6994</v>
      </c>
    </row>
    <row r="3255" spans="1:10" x14ac:dyDescent="0.3">
      <c r="A3255" s="68">
        <v>43695</v>
      </c>
      <c r="B3255" s="66" t="s">
        <v>6999</v>
      </c>
      <c r="C3255" s="66" t="s">
        <v>7021</v>
      </c>
      <c r="D3255" s="66">
        <v>75</v>
      </c>
      <c r="E3255" s="67">
        <v>1000</v>
      </c>
      <c r="F3255" s="70">
        <v>277.39999999999998</v>
      </c>
      <c r="G3255" s="70">
        <v>277400</v>
      </c>
      <c r="H3255" s="70">
        <f>G3255*18%</f>
        <v>49932</v>
      </c>
      <c r="I3255" s="70">
        <f>G3255+H3255</f>
        <v>327332</v>
      </c>
      <c r="J3255" s="67" t="s">
        <v>6994</v>
      </c>
    </row>
    <row r="3256" spans="1:10" x14ac:dyDescent="0.3">
      <c r="A3256" s="68">
        <v>43695</v>
      </c>
      <c r="B3256" s="66" t="s">
        <v>6999</v>
      </c>
      <c r="C3256" s="66" t="s">
        <v>7021</v>
      </c>
      <c r="D3256" s="66">
        <v>63</v>
      </c>
      <c r="E3256" s="67">
        <v>390</v>
      </c>
      <c r="F3256" s="70">
        <v>204.4</v>
      </c>
      <c r="G3256" s="70">
        <v>79716</v>
      </c>
      <c r="H3256" s="70">
        <f>G3256*18%</f>
        <v>14348.88</v>
      </c>
      <c r="I3256" s="70">
        <f>G3256+H3256</f>
        <v>94064.88</v>
      </c>
      <c r="J3256" s="67" t="s">
        <v>6994</v>
      </c>
    </row>
    <row r="3257" spans="1:10" x14ac:dyDescent="0.3">
      <c r="A3257" s="68">
        <v>43695</v>
      </c>
      <c r="B3257" s="66" t="s">
        <v>6999</v>
      </c>
      <c r="C3257" s="66" t="s">
        <v>7021</v>
      </c>
      <c r="D3257" s="66">
        <v>63</v>
      </c>
      <c r="E3257" s="67">
        <v>610</v>
      </c>
      <c r="F3257" s="70">
        <v>204.4</v>
      </c>
      <c r="G3257" s="70">
        <v>124684</v>
      </c>
      <c r="H3257" s="70">
        <f>G3257*18%</f>
        <v>22443.119999999999</v>
      </c>
      <c r="I3257" s="70">
        <f>G3257+H3257</f>
        <v>147127.12</v>
      </c>
      <c r="J3257" s="67" t="s">
        <v>6994</v>
      </c>
    </row>
    <row r="3258" spans="1:10" x14ac:dyDescent="0.3">
      <c r="A3258" s="68">
        <v>43695</v>
      </c>
      <c r="B3258" s="66" t="s">
        <v>7001</v>
      </c>
      <c r="C3258" s="66" t="s">
        <v>7021</v>
      </c>
      <c r="D3258" s="66">
        <v>40</v>
      </c>
      <c r="E3258" s="67">
        <v>500</v>
      </c>
      <c r="F3258" s="70">
        <v>116.8</v>
      </c>
      <c r="G3258" s="70">
        <v>58400</v>
      </c>
      <c r="H3258" s="70">
        <f>G3258*18%</f>
        <v>10512</v>
      </c>
      <c r="I3258" s="70">
        <f>G3258+H3258</f>
        <v>68912</v>
      </c>
      <c r="J3258" s="67" t="s">
        <v>6994</v>
      </c>
    </row>
    <row r="3259" spans="1:10" x14ac:dyDescent="0.3">
      <c r="A3259" s="68">
        <v>43695</v>
      </c>
      <c r="B3259" s="66" t="s">
        <v>6999</v>
      </c>
      <c r="C3259" s="66" t="s">
        <v>7021</v>
      </c>
      <c r="D3259" s="66">
        <v>63</v>
      </c>
      <c r="E3259" s="67">
        <v>792</v>
      </c>
      <c r="F3259" s="70">
        <v>204.4</v>
      </c>
      <c r="G3259" s="70">
        <v>161884.80000000002</v>
      </c>
      <c r="H3259" s="70">
        <f>G3259*18%</f>
        <v>29139.264000000003</v>
      </c>
      <c r="I3259" s="70">
        <f>G3259+H3259</f>
        <v>191024.06400000001</v>
      </c>
      <c r="J3259" s="67" t="s">
        <v>6994</v>
      </c>
    </row>
    <row r="3260" spans="1:10" x14ac:dyDescent="0.3">
      <c r="A3260" s="68">
        <v>43695</v>
      </c>
      <c r="B3260" s="66" t="s">
        <v>6999</v>
      </c>
      <c r="C3260" s="66" t="s">
        <v>7021</v>
      </c>
      <c r="D3260" s="66">
        <v>63</v>
      </c>
      <c r="E3260" s="67">
        <v>608</v>
      </c>
      <c r="F3260" s="70">
        <v>204.4</v>
      </c>
      <c r="G3260" s="70">
        <v>124275.2</v>
      </c>
      <c r="H3260" s="70">
        <f>G3260*18%</f>
        <v>22369.536</v>
      </c>
      <c r="I3260" s="70">
        <f>G3260+H3260</f>
        <v>146644.736</v>
      </c>
      <c r="J3260" s="67" t="s">
        <v>6994</v>
      </c>
    </row>
    <row r="3261" spans="1:10" x14ac:dyDescent="0.3">
      <c r="A3261" s="68">
        <v>43695</v>
      </c>
      <c r="B3261" s="66" t="s">
        <v>6999</v>
      </c>
      <c r="C3261" s="66" t="s">
        <v>7021</v>
      </c>
      <c r="D3261" s="66">
        <v>90</v>
      </c>
      <c r="E3261" s="67">
        <v>650</v>
      </c>
      <c r="F3261" s="70">
        <v>386.9</v>
      </c>
      <c r="G3261" s="70">
        <v>251484.99999999997</v>
      </c>
      <c r="H3261" s="70">
        <f>G3261*18%</f>
        <v>45267.299999999996</v>
      </c>
      <c r="I3261" s="70">
        <f>G3261+H3261</f>
        <v>296752.3</v>
      </c>
      <c r="J3261" s="67" t="s">
        <v>6994</v>
      </c>
    </row>
    <row r="3262" spans="1:10" x14ac:dyDescent="0.3">
      <c r="A3262" s="68">
        <v>43695</v>
      </c>
      <c r="B3262" s="66" t="s">
        <v>6999</v>
      </c>
      <c r="C3262" s="66" t="s">
        <v>7021</v>
      </c>
      <c r="D3262" s="66">
        <v>63</v>
      </c>
      <c r="E3262" s="67">
        <v>650</v>
      </c>
      <c r="F3262" s="70">
        <v>204.4</v>
      </c>
      <c r="G3262" s="70">
        <v>132860</v>
      </c>
      <c r="H3262" s="70">
        <f>G3262*18%</f>
        <v>23914.799999999999</v>
      </c>
      <c r="I3262" s="70">
        <f>G3262+H3262</f>
        <v>156774.79999999999</v>
      </c>
      <c r="J3262" s="67" t="s">
        <v>6994</v>
      </c>
    </row>
    <row r="3263" spans="1:10" x14ac:dyDescent="0.3">
      <c r="A3263" s="68">
        <v>43695</v>
      </c>
      <c r="B3263" s="66" t="s">
        <v>6999</v>
      </c>
      <c r="C3263" s="66" t="s">
        <v>7021</v>
      </c>
      <c r="D3263" s="66">
        <v>63</v>
      </c>
      <c r="E3263" s="67">
        <v>160</v>
      </c>
      <c r="F3263" s="70">
        <v>204.4</v>
      </c>
      <c r="G3263" s="70">
        <v>32704</v>
      </c>
      <c r="H3263" s="70">
        <f>G3263*18%</f>
        <v>5886.7199999999993</v>
      </c>
      <c r="I3263" s="70">
        <f>G3263+H3263</f>
        <v>38590.720000000001</v>
      </c>
      <c r="J3263" s="67" t="s">
        <v>6994</v>
      </c>
    </row>
    <row r="3264" spans="1:10" x14ac:dyDescent="0.3">
      <c r="A3264" s="68">
        <v>43695</v>
      </c>
      <c r="B3264" s="66" t="s">
        <v>6999</v>
      </c>
      <c r="C3264" s="66" t="s">
        <v>7021</v>
      </c>
      <c r="D3264" s="66">
        <v>63</v>
      </c>
      <c r="E3264" s="67">
        <v>1240</v>
      </c>
      <c r="F3264" s="70">
        <v>204.4</v>
      </c>
      <c r="G3264" s="70">
        <v>253456</v>
      </c>
      <c r="H3264" s="70">
        <f>G3264*18%</f>
        <v>45622.080000000002</v>
      </c>
      <c r="I3264" s="70">
        <f>G3264+H3264</f>
        <v>299078.08</v>
      </c>
      <c r="J3264" s="67" t="s">
        <v>6994</v>
      </c>
    </row>
    <row r="3265" spans="1:10" x14ac:dyDescent="0.3">
      <c r="A3265" s="68">
        <v>43696</v>
      </c>
      <c r="B3265" s="66" t="s">
        <v>7025</v>
      </c>
      <c r="C3265" s="66" t="s">
        <v>7022</v>
      </c>
      <c r="D3265" s="66">
        <v>90</v>
      </c>
      <c r="E3265" s="67">
        <v>420</v>
      </c>
      <c r="F3265" s="70">
        <v>38</v>
      </c>
      <c r="G3265" s="70">
        <v>15960</v>
      </c>
      <c r="H3265" s="70">
        <f>G3265*18%</f>
        <v>2872.7999999999997</v>
      </c>
      <c r="I3265" s="70">
        <f>G3265+H3265</f>
        <v>18832.8</v>
      </c>
      <c r="J3265" s="67" t="s">
        <v>6994</v>
      </c>
    </row>
    <row r="3266" spans="1:10" x14ac:dyDescent="0.3">
      <c r="A3266" s="68">
        <v>43696</v>
      </c>
      <c r="B3266" s="66" t="s">
        <v>7025</v>
      </c>
      <c r="C3266" s="66" t="s">
        <v>7022</v>
      </c>
      <c r="D3266" s="66">
        <v>110</v>
      </c>
      <c r="E3266" s="67">
        <v>1820</v>
      </c>
      <c r="F3266" s="70">
        <v>49</v>
      </c>
      <c r="G3266" s="70">
        <v>89180</v>
      </c>
      <c r="H3266" s="70">
        <f>G3266*18%</f>
        <v>16052.4</v>
      </c>
      <c r="I3266" s="70">
        <f>G3266+H3266</f>
        <v>105232.4</v>
      </c>
      <c r="J3266" s="67" t="s">
        <v>6994</v>
      </c>
    </row>
    <row r="3267" spans="1:10" x14ac:dyDescent="0.3">
      <c r="A3267" s="68">
        <v>43696</v>
      </c>
      <c r="B3267" s="66" t="s">
        <v>7000</v>
      </c>
      <c r="C3267" s="66" t="s">
        <v>7023</v>
      </c>
      <c r="D3267" s="66">
        <v>63</v>
      </c>
      <c r="E3267" s="67">
        <v>4420</v>
      </c>
      <c r="F3267" s="70">
        <v>17</v>
      </c>
      <c r="G3267" s="70">
        <v>75140</v>
      </c>
      <c r="H3267" s="70">
        <f>G3267*18%</f>
        <v>13525.199999999999</v>
      </c>
      <c r="I3267" s="70">
        <f>G3267+H3267</f>
        <v>88665.2</v>
      </c>
      <c r="J3267" s="67" t="s">
        <v>6994</v>
      </c>
    </row>
    <row r="3268" spans="1:10" x14ac:dyDescent="0.3">
      <c r="A3268" s="68">
        <v>43696</v>
      </c>
      <c r="B3268" s="66" t="s">
        <v>7000</v>
      </c>
      <c r="C3268" s="66" t="s">
        <v>7023</v>
      </c>
      <c r="D3268" s="66">
        <v>75</v>
      </c>
      <c r="E3268" s="67">
        <v>800</v>
      </c>
      <c r="F3268" s="70">
        <v>22</v>
      </c>
      <c r="G3268" s="70">
        <v>17600</v>
      </c>
      <c r="H3268" s="70">
        <f>G3268*18%</f>
        <v>3168</v>
      </c>
      <c r="I3268" s="70">
        <f>G3268+H3268</f>
        <v>20768</v>
      </c>
      <c r="J3268" s="67" t="s">
        <v>6994</v>
      </c>
    </row>
    <row r="3269" spans="1:10" x14ac:dyDescent="0.3">
      <c r="A3269" s="68">
        <v>43696</v>
      </c>
      <c r="B3269" s="66" t="s">
        <v>7003</v>
      </c>
      <c r="C3269" s="66" t="s">
        <v>7033</v>
      </c>
      <c r="D3269" s="66">
        <v>75</v>
      </c>
      <c r="E3269" s="67">
        <v>2100</v>
      </c>
      <c r="F3269" s="70">
        <v>12</v>
      </c>
      <c r="G3269" s="70">
        <v>25200</v>
      </c>
      <c r="H3269" s="70">
        <f>G3269*18%</f>
        <v>4536</v>
      </c>
      <c r="I3269" s="70">
        <f>G3269+H3269</f>
        <v>29736</v>
      </c>
      <c r="J3269" s="67" t="s">
        <v>6994</v>
      </c>
    </row>
    <row r="3270" spans="1:10" x14ac:dyDescent="0.3">
      <c r="A3270" s="68">
        <v>43696</v>
      </c>
      <c r="B3270" s="66" t="s">
        <v>7004</v>
      </c>
      <c r="C3270" s="66" t="s">
        <v>6998</v>
      </c>
      <c r="D3270" s="66">
        <v>90</v>
      </c>
      <c r="E3270" s="67">
        <v>1530</v>
      </c>
      <c r="F3270" s="70">
        <v>49</v>
      </c>
      <c r="G3270" s="70">
        <v>74970</v>
      </c>
      <c r="H3270" s="70">
        <f>G3270*18%</f>
        <v>13494.6</v>
      </c>
      <c r="I3270" s="70">
        <f>G3270+H3270</f>
        <v>88464.6</v>
      </c>
      <c r="J3270" s="67" t="s">
        <v>6994</v>
      </c>
    </row>
    <row r="3271" spans="1:10" x14ac:dyDescent="0.3">
      <c r="A3271" s="68">
        <v>43696</v>
      </c>
      <c r="B3271" s="66" t="s">
        <v>6999</v>
      </c>
      <c r="C3271" s="66" t="s">
        <v>7021</v>
      </c>
      <c r="D3271" s="66">
        <v>63</v>
      </c>
      <c r="E3271" s="67">
        <v>1400</v>
      </c>
      <c r="F3271" s="70">
        <v>204.4</v>
      </c>
      <c r="G3271" s="70">
        <v>286160</v>
      </c>
      <c r="H3271" s="70">
        <f>G3271*18%</f>
        <v>51508.799999999996</v>
      </c>
      <c r="I3271" s="70">
        <f>G3271+H3271</f>
        <v>337668.8</v>
      </c>
      <c r="J3271" s="67" t="s">
        <v>6994</v>
      </c>
    </row>
    <row r="3272" spans="1:10" x14ac:dyDescent="0.3">
      <c r="A3272" s="68">
        <v>43696</v>
      </c>
      <c r="B3272" s="66" t="s">
        <v>6999</v>
      </c>
      <c r="C3272" s="66" t="s">
        <v>7021</v>
      </c>
      <c r="D3272" s="66">
        <v>90</v>
      </c>
      <c r="E3272" s="67">
        <v>650</v>
      </c>
      <c r="F3272" s="70">
        <v>386.9</v>
      </c>
      <c r="G3272" s="70">
        <v>251484.99999999997</v>
      </c>
      <c r="H3272" s="70">
        <f>G3272*18%</f>
        <v>45267.299999999996</v>
      </c>
      <c r="I3272" s="70">
        <f>G3272+H3272</f>
        <v>296752.3</v>
      </c>
      <c r="J3272" s="67" t="s">
        <v>6994</v>
      </c>
    </row>
    <row r="3273" spans="1:10" x14ac:dyDescent="0.3">
      <c r="A3273" s="68">
        <v>43696</v>
      </c>
      <c r="B3273" s="66" t="s">
        <v>6999</v>
      </c>
      <c r="C3273" s="66" t="s">
        <v>7021</v>
      </c>
      <c r="D3273" s="66">
        <v>63</v>
      </c>
      <c r="E3273" s="67">
        <v>650</v>
      </c>
      <c r="F3273" s="70">
        <v>204.4</v>
      </c>
      <c r="G3273" s="70">
        <v>132860</v>
      </c>
      <c r="H3273" s="70">
        <f>G3273*18%</f>
        <v>23914.799999999999</v>
      </c>
      <c r="I3273" s="70">
        <f>G3273+H3273</f>
        <v>156774.79999999999</v>
      </c>
      <c r="J3273" s="67" t="s">
        <v>6994</v>
      </c>
    </row>
    <row r="3274" spans="1:10" x14ac:dyDescent="0.3">
      <c r="A3274" s="68">
        <v>43696</v>
      </c>
      <c r="B3274" s="66" t="s">
        <v>7001</v>
      </c>
      <c r="C3274" s="66" t="s">
        <v>7021</v>
      </c>
      <c r="D3274" s="66">
        <v>50</v>
      </c>
      <c r="E3274" s="67">
        <v>500</v>
      </c>
      <c r="F3274" s="70">
        <v>175.2</v>
      </c>
      <c r="G3274" s="70">
        <v>87600</v>
      </c>
      <c r="H3274" s="70">
        <f>G3274*18%</f>
        <v>15768</v>
      </c>
      <c r="I3274" s="70">
        <f>G3274+H3274</f>
        <v>103368</v>
      </c>
      <c r="J3274" s="67" t="s">
        <v>6994</v>
      </c>
    </row>
    <row r="3275" spans="1:10" x14ac:dyDescent="0.3">
      <c r="A3275" s="68">
        <v>43696</v>
      </c>
      <c r="B3275" s="66" t="s">
        <v>7001</v>
      </c>
      <c r="C3275" s="66" t="s">
        <v>7021</v>
      </c>
      <c r="D3275" s="66">
        <v>160</v>
      </c>
      <c r="E3275" s="67">
        <v>144</v>
      </c>
      <c r="F3275" s="70">
        <v>1445</v>
      </c>
      <c r="G3275" s="70">
        <v>208080</v>
      </c>
      <c r="H3275" s="70">
        <f>G3275*18%</f>
        <v>37454.400000000001</v>
      </c>
      <c r="I3275" s="70">
        <f>G3275+H3275</f>
        <v>245534.4</v>
      </c>
      <c r="J3275" s="67" t="s">
        <v>6994</v>
      </c>
    </row>
    <row r="3276" spans="1:10" x14ac:dyDescent="0.3">
      <c r="A3276" s="68">
        <v>43696</v>
      </c>
      <c r="B3276" s="66" t="s">
        <v>6999</v>
      </c>
      <c r="C3276" s="66" t="s">
        <v>7021</v>
      </c>
      <c r="D3276" s="66">
        <v>110</v>
      </c>
      <c r="E3276" s="67">
        <v>144</v>
      </c>
      <c r="F3276" s="70">
        <v>601</v>
      </c>
      <c r="G3276" s="70">
        <v>86544</v>
      </c>
      <c r="H3276" s="70">
        <f>G3276*18%</f>
        <v>15577.92</v>
      </c>
      <c r="I3276" s="70">
        <f>G3276+H3276</f>
        <v>102121.92</v>
      </c>
      <c r="J3276" s="67" t="s">
        <v>6994</v>
      </c>
    </row>
    <row r="3277" spans="1:10" x14ac:dyDescent="0.3">
      <c r="A3277" s="68">
        <v>43696</v>
      </c>
      <c r="B3277" s="66" t="s">
        <v>6999</v>
      </c>
      <c r="C3277" s="66" t="s">
        <v>7021</v>
      </c>
      <c r="D3277" s="66">
        <v>90</v>
      </c>
      <c r="E3277" s="67">
        <v>144</v>
      </c>
      <c r="F3277" s="70">
        <v>416</v>
      </c>
      <c r="G3277" s="70">
        <v>59904</v>
      </c>
      <c r="H3277" s="70">
        <f>G3277*18%</f>
        <v>10782.72</v>
      </c>
      <c r="I3277" s="70">
        <f>G3277+H3277</f>
        <v>70686.720000000001</v>
      </c>
      <c r="J3277" s="67" t="s">
        <v>6994</v>
      </c>
    </row>
    <row r="3278" spans="1:10" x14ac:dyDescent="0.3">
      <c r="A3278" s="68">
        <v>43696</v>
      </c>
      <c r="B3278" s="66" t="s">
        <v>7001</v>
      </c>
      <c r="C3278" s="66" t="s">
        <v>7021</v>
      </c>
      <c r="D3278" s="66">
        <v>32</v>
      </c>
      <c r="E3278" s="67">
        <v>275</v>
      </c>
      <c r="F3278" s="70">
        <v>130</v>
      </c>
      <c r="G3278" s="70">
        <v>35750</v>
      </c>
      <c r="H3278" s="70">
        <f>G3278*18%</f>
        <v>6435</v>
      </c>
      <c r="I3278" s="70">
        <f>G3278+H3278</f>
        <v>42185</v>
      </c>
      <c r="J3278" s="67" t="s">
        <v>6994</v>
      </c>
    </row>
    <row r="3279" spans="1:10" x14ac:dyDescent="0.3">
      <c r="A3279" s="68">
        <v>43696</v>
      </c>
      <c r="B3279" s="66" t="s">
        <v>7001</v>
      </c>
      <c r="C3279" s="66" t="s">
        <v>7021</v>
      </c>
      <c r="D3279" s="66">
        <v>32</v>
      </c>
      <c r="E3279" s="67">
        <v>600</v>
      </c>
      <c r="F3279" s="70">
        <v>81</v>
      </c>
      <c r="G3279" s="70">
        <v>48600</v>
      </c>
      <c r="H3279" s="70">
        <f>G3279*18%</f>
        <v>8748</v>
      </c>
      <c r="I3279" s="70">
        <f>G3279+H3279</f>
        <v>57348</v>
      </c>
      <c r="J3279" s="67" t="s">
        <v>6994</v>
      </c>
    </row>
    <row r="3280" spans="1:10" x14ac:dyDescent="0.3">
      <c r="A3280" s="68">
        <v>43696</v>
      </c>
      <c r="B3280" s="66" t="s">
        <v>6999</v>
      </c>
      <c r="C3280" s="66" t="s">
        <v>7021</v>
      </c>
      <c r="D3280" s="66">
        <v>110</v>
      </c>
      <c r="E3280" s="67">
        <v>450</v>
      </c>
      <c r="F3280" s="70">
        <v>601</v>
      </c>
      <c r="G3280" s="70">
        <v>270450</v>
      </c>
      <c r="H3280" s="70">
        <f>G3280*18%</f>
        <v>48681</v>
      </c>
      <c r="I3280" s="70">
        <f>G3280+H3280</f>
        <v>319131</v>
      </c>
      <c r="J3280" s="67" t="s">
        <v>6994</v>
      </c>
    </row>
    <row r="3281" spans="1:10" x14ac:dyDescent="0.3">
      <c r="A3281" s="68">
        <v>43696</v>
      </c>
      <c r="B3281" s="66" t="s">
        <v>7001</v>
      </c>
      <c r="C3281" s="66" t="s">
        <v>7021</v>
      </c>
      <c r="D3281" s="66">
        <v>75</v>
      </c>
      <c r="E3281" s="67">
        <v>450</v>
      </c>
      <c r="F3281" s="70">
        <v>315</v>
      </c>
      <c r="G3281" s="70">
        <v>141750</v>
      </c>
      <c r="H3281" s="70">
        <f>G3281*18%</f>
        <v>25515</v>
      </c>
      <c r="I3281" s="70">
        <f>G3281+H3281</f>
        <v>167265</v>
      </c>
      <c r="J3281" s="67" t="s">
        <v>6994</v>
      </c>
    </row>
    <row r="3282" spans="1:10" x14ac:dyDescent="0.3">
      <c r="A3282" s="68">
        <v>43696</v>
      </c>
      <c r="B3282" s="66" t="s">
        <v>7001</v>
      </c>
      <c r="C3282" s="66" t="s">
        <v>7021</v>
      </c>
      <c r="D3282" s="66">
        <v>63</v>
      </c>
      <c r="E3282" s="67">
        <v>450</v>
      </c>
      <c r="F3282" s="70">
        <v>216</v>
      </c>
      <c r="G3282" s="70">
        <v>97200</v>
      </c>
      <c r="H3282" s="70">
        <f>G3282*18%</f>
        <v>17496</v>
      </c>
      <c r="I3282" s="70">
        <f>G3282+H3282</f>
        <v>114696</v>
      </c>
      <c r="J3282" s="67" t="s">
        <v>6994</v>
      </c>
    </row>
    <row r="3283" spans="1:10" x14ac:dyDescent="0.3">
      <c r="A3283" s="68">
        <v>43696</v>
      </c>
      <c r="B3283" s="66" t="s">
        <v>7001</v>
      </c>
      <c r="C3283" s="66" t="s">
        <v>7021</v>
      </c>
      <c r="D3283" s="66">
        <v>75</v>
      </c>
      <c r="E3283" s="67">
        <v>200</v>
      </c>
      <c r="F3283" s="70">
        <v>315</v>
      </c>
      <c r="G3283" s="70">
        <v>63000</v>
      </c>
      <c r="H3283" s="70">
        <f>G3283*18%</f>
        <v>11340</v>
      </c>
      <c r="I3283" s="70">
        <f>G3283+H3283</f>
        <v>74340</v>
      </c>
      <c r="J3283" s="67" t="s">
        <v>6994</v>
      </c>
    </row>
    <row r="3284" spans="1:10" x14ac:dyDescent="0.3">
      <c r="A3284" s="68">
        <v>43696</v>
      </c>
      <c r="B3284" s="66" t="s">
        <v>6999</v>
      </c>
      <c r="C3284" s="66" t="s">
        <v>7021</v>
      </c>
      <c r="D3284" s="66">
        <v>90</v>
      </c>
      <c r="E3284" s="67">
        <v>650</v>
      </c>
      <c r="F3284" s="70">
        <v>386.9</v>
      </c>
      <c r="G3284" s="70">
        <v>251484.99999999997</v>
      </c>
      <c r="H3284" s="70">
        <f>G3284*18%</f>
        <v>45267.299999999996</v>
      </c>
      <c r="I3284" s="70">
        <f>G3284+H3284</f>
        <v>296752.3</v>
      </c>
      <c r="J3284" s="67" t="s">
        <v>6994</v>
      </c>
    </row>
    <row r="3285" spans="1:10" x14ac:dyDescent="0.3">
      <c r="A3285" s="68">
        <v>43696</v>
      </c>
      <c r="B3285" s="66" t="s">
        <v>6999</v>
      </c>
      <c r="C3285" s="66" t="s">
        <v>7021</v>
      </c>
      <c r="D3285" s="66">
        <v>63</v>
      </c>
      <c r="E3285" s="67">
        <v>650</v>
      </c>
      <c r="F3285" s="70">
        <v>204.4</v>
      </c>
      <c r="G3285" s="70">
        <v>132860</v>
      </c>
      <c r="H3285" s="70">
        <f>G3285*18%</f>
        <v>23914.799999999999</v>
      </c>
      <c r="I3285" s="70">
        <f>G3285+H3285</f>
        <v>156774.79999999999</v>
      </c>
      <c r="J3285" s="67" t="s">
        <v>6994</v>
      </c>
    </row>
    <row r="3286" spans="1:10" x14ac:dyDescent="0.3">
      <c r="A3286" s="68">
        <v>43696</v>
      </c>
      <c r="B3286" s="66" t="s">
        <v>7001</v>
      </c>
      <c r="C3286" s="66" t="s">
        <v>7021</v>
      </c>
      <c r="D3286" s="66">
        <v>50</v>
      </c>
      <c r="E3286" s="67">
        <v>500</v>
      </c>
      <c r="F3286" s="70">
        <v>175.2</v>
      </c>
      <c r="G3286" s="70">
        <v>87600</v>
      </c>
      <c r="H3286" s="70">
        <f>G3286*18%</f>
        <v>15768</v>
      </c>
      <c r="I3286" s="70">
        <f>G3286+H3286</f>
        <v>103368</v>
      </c>
      <c r="J3286" s="67" t="s">
        <v>6994</v>
      </c>
    </row>
    <row r="3287" spans="1:10" x14ac:dyDescent="0.3">
      <c r="A3287" s="68">
        <v>43696</v>
      </c>
      <c r="B3287" s="66" t="s">
        <v>7001</v>
      </c>
      <c r="C3287" s="66" t="s">
        <v>7021</v>
      </c>
      <c r="D3287" s="66">
        <v>75</v>
      </c>
      <c r="E3287" s="67">
        <v>650</v>
      </c>
      <c r="F3287" s="70">
        <v>315</v>
      </c>
      <c r="G3287" s="70">
        <v>204750</v>
      </c>
      <c r="H3287" s="70">
        <f>G3287*18%</f>
        <v>36855</v>
      </c>
      <c r="I3287" s="70">
        <f>G3287+H3287</f>
        <v>241605</v>
      </c>
      <c r="J3287" s="67" t="s">
        <v>6994</v>
      </c>
    </row>
    <row r="3288" spans="1:10" x14ac:dyDescent="0.3">
      <c r="A3288" s="68">
        <v>43696</v>
      </c>
      <c r="B3288" s="66" t="s">
        <v>7001</v>
      </c>
      <c r="C3288" s="66" t="s">
        <v>7021</v>
      </c>
      <c r="D3288" s="66">
        <v>63</v>
      </c>
      <c r="E3288" s="67">
        <v>650</v>
      </c>
      <c r="F3288" s="70">
        <v>216</v>
      </c>
      <c r="G3288" s="70">
        <v>140400</v>
      </c>
      <c r="H3288" s="70">
        <f>G3288*18%</f>
        <v>25272</v>
      </c>
      <c r="I3288" s="70">
        <f>G3288+H3288</f>
        <v>165672</v>
      </c>
      <c r="J3288" s="67" t="s">
        <v>6994</v>
      </c>
    </row>
    <row r="3289" spans="1:10" x14ac:dyDescent="0.3">
      <c r="A3289" s="68">
        <v>43696</v>
      </c>
      <c r="B3289" s="66" t="s">
        <v>6999</v>
      </c>
      <c r="C3289" s="66" t="s">
        <v>7021</v>
      </c>
      <c r="D3289" s="66">
        <v>90</v>
      </c>
      <c r="E3289" s="67">
        <v>467</v>
      </c>
      <c r="F3289" s="70">
        <v>386.9</v>
      </c>
      <c r="G3289" s="70">
        <v>180682.3</v>
      </c>
      <c r="H3289" s="70">
        <f>G3289*18%</f>
        <v>32522.813999999998</v>
      </c>
      <c r="I3289" s="70">
        <f>G3289+H3289</f>
        <v>213205.114</v>
      </c>
      <c r="J3289" s="67" t="s">
        <v>6994</v>
      </c>
    </row>
    <row r="3290" spans="1:10" x14ac:dyDescent="0.3">
      <c r="A3290" s="68">
        <v>43696</v>
      </c>
      <c r="B3290" s="66" t="s">
        <v>6999</v>
      </c>
      <c r="C3290" s="66" t="s">
        <v>7021</v>
      </c>
      <c r="D3290" s="66">
        <v>90</v>
      </c>
      <c r="E3290" s="67">
        <v>183</v>
      </c>
      <c r="F3290" s="70">
        <v>386.9</v>
      </c>
      <c r="G3290" s="70">
        <v>70802.7</v>
      </c>
      <c r="H3290" s="70">
        <f>G3290*18%</f>
        <v>12744.485999999999</v>
      </c>
      <c r="I3290" s="70">
        <f>G3290+H3290</f>
        <v>83547.186000000002</v>
      </c>
      <c r="J3290" s="67" t="s">
        <v>6994</v>
      </c>
    </row>
    <row r="3291" spans="1:10" x14ac:dyDescent="0.3">
      <c r="A3291" s="68">
        <v>43696</v>
      </c>
      <c r="B3291" s="66" t="s">
        <v>6999</v>
      </c>
      <c r="C3291" s="66" t="s">
        <v>7021</v>
      </c>
      <c r="D3291" s="66">
        <v>63</v>
      </c>
      <c r="E3291" s="67">
        <v>467</v>
      </c>
      <c r="F3291" s="70">
        <v>204.4</v>
      </c>
      <c r="G3291" s="70">
        <v>95454.8</v>
      </c>
      <c r="H3291" s="70">
        <f>G3291*18%</f>
        <v>17181.864000000001</v>
      </c>
      <c r="I3291" s="70">
        <f>G3291+H3291</f>
        <v>112636.664</v>
      </c>
      <c r="J3291" s="67" t="s">
        <v>6994</v>
      </c>
    </row>
    <row r="3292" spans="1:10" x14ac:dyDescent="0.3">
      <c r="A3292" s="68">
        <v>43696</v>
      </c>
      <c r="B3292" s="66" t="s">
        <v>6999</v>
      </c>
      <c r="C3292" s="66" t="s">
        <v>7021</v>
      </c>
      <c r="D3292" s="66">
        <v>63</v>
      </c>
      <c r="E3292" s="67">
        <v>183</v>
      </c>
      <c r="F3292" s="70">
        <v>204.4</v>
      </c>
      <c r="G3292" s="70">
        <v>37405.200000000004</v>
      </c>
      <c r="H3292" s="70">
        <f>G3292*18%</f>
        <v>6732.9360000000006</v>
      </c>
      <c r="I3292" s="70">
        <f>G3292+H3292</f>
        <v>44138.136000000006</v>
      </c>
      <c r="J3292" s="67" t="s">
        <v>6994</v>
      </c>
    </row>
    <row r="3293" spans="1:10" x14ac:dyDescent="0.3">
      <c r="A3293" s="68">
        <v>43696</v>
      </c>
      <c r="B3293" s="66" t="s">
        <v>7002</v>
      </c>
      <c r="C3293" s="66" t="s">
        <v>7022</v>
      </c>
      <c r="D3293" s="66">
        <v>60</v>
      </c>
      <c r="E3293" s="67">
        <v>750</v>
      </c>
      <c r="F3293" s="70">
        <v>361</v>
      </c>
      <c r="G3293" s="70">
        <v>270750</v>
      </c>
      <c r="H3293" s="70">
        <f>G3293*18%</f>
        <v>48735</v>
      </c>
      <c r="I3293" s="70">
        <f>G3293+H3293</f>
        <v>319485</v>
      </c>
      <c r="J3293" s="67" t="s">
        <v>6994</v>
      </c>
    </row>
    <row r="3294" spans="1:10" x14ac:dyDescent="0.3">
      <c r="A3294" s="68">
        <v>43696</v>
      </c>
      <c r="B3294" s="66" t="s">
        <v>7002</v>
      </c>
      <c r="C3294" s="66" t="s">
        <v>7022</v>
      </c>
      <c r="D3294" s="66">
        <v>75</v>
      </c>
      <c r="E3294" s="67">
        <v>340</v>
      </c>
      <c r="F3294" s="70">
        <v>35</v>
      </c>
      <c r="G3294" s="70">
        <v>11900</v>
      </c>
      <c r="H3294" s="70">
        <f>G3294*18%</f>
        <v>2142</v>
      </c>
      <c r="I3294" s="70">
        <f>G3294+H3294</f>
        <v>14042</v>
      </c>
      <c r="J3294" s="67" t="s">
        <v>6994</v>
      </c>
    </row>
    <row r="3295" spans="1:10" x14ac:dyDescent="0.3">
      <c r="A3295" s="68">
        <v>43697</v>
      </c>
      <c r="B3295" s="66" t="s">
        <v>7025</v>
      </c>
      <c r="C3295" s="66" t="s">
        <v>7022</v>
      </c>
      <c r="D3295" s="66">
        <v>63</v>
      </c>
      <c r="E3295" s="67">
        <v>80</v>
      </c>
      <c r="F3295" s="70">
        <v>16</v>
      </c>
      <c r="G3295" s="70">
        <v>1280</v>
      </c>
      <c r="H3295" s="70">
        <f>G3295*18%</f>
        <v>230.39999999999998</v>
      </c>
      <c r="I3295" s="70">
        <f>G3295+H3295</f>
        <v>1510.4</v>
      </c>
      <c r="J3295" s="67" t="s">
        <v>6994</v>
      </c>
    </row>
    <row r="3296" spans="1:10" x14ac:dyDescent="0.3">
      <c r="A3296" s="68">
        <v>43697</v>
      </c>
      <c r="B3296" s="66" t="s">
        <v>7000</v>
      </c>
      <c r="C3296" s="66" t="s">
        <v>7023</v>
      </c>
      <c r="D3296" s="66">
        <v>75</v>
      </c>
      <c r="E3296" s="67">
        <v>1500</v>
      </c>
      <c r="F3296" s="70">
        <v>22.36</v>
      </c>
      <c r="G3296" s="70">
        <v>33540</v>
      </c>
      <c r="H3296" s="70">
        <f>G3296*18%</f>
        <v>6037.2</v>
      </c>
      <c r="I3296" s="70">
        <f>G3296+H3296</f>
        <v>39577.199999999997</v>
      </c>
      <c r="J3296" s="67" t="s">
        <v>7009</v>
      </c>
    </row>
    <row r="3297" spans="1:10" x14ac:dyDescent="0.3">
      <c r="A3297" s="68">
        <v>43697</v>
      </c>
      <c r="B3297" s="66" t="s">
        <v>7000</v>
      </c>
      <c r="C3297" s="66" t="s">
        <v>7023</v>
      </c>
      <c r="D3297" s="66">
        <v>90</v>
      </c>
      <c r="E3297" s="67">
        <v>594</v>
      </c>
      <c r="F3297" s="70">
        <v>38</v>
      </c>
      <c r="G3297" s="70">
        <v>22572</v>
      </c>
      <c r="H3297" s="70">
        <f>G3297*18%</f>
        <v>4062.96</v>
      </c>
      <c r="I3297" s="70">
        <f>G3297+H3297</f>
        <v>26634.959999999999</v>
      </c>
      <c r="J3297" s="67" t="s">
        <v>7009</v>
      </c>
    </row>
    <row r="3298" spans="1:10" x14ac:dyDescent="0.3">
      <c r="A3298" s="68">
        <v>43697</v>
      </c>
      <c r="B3298" s="66" t="s">
        <v>7000</v>
      </c>
      <c r="C3298" s="66" t="s">
        <v>7023</v>
      </c>
      <c r="D3298" s="66">
        <v>63</v>
      </c>
      <c r="E3298" s="67">
        <v>10075</v>
      </c>
      <c r="F3298" s="70">
        <v>17</v>
      </c>
      <c r="G3298" s="70">
        <v>171275</v>
      </c>
      <c r="H3298" s="70">
        <f>G3298*18%</f>
        <v>30829.5</v>
      </c>
      <c r="I3298" s="70">
        <f>G3298+H3298</f>
        <v>202104.5</v>
      </c>
      <c r="J3298" s="67" t="s">
        <v>6994</v>
      </c>
    </row>
    <row r="3299" spans="1:10" x14ac:dyDescent="0.3">
      <c r="A3299" s="68">
        <v>43697</v>
      </c>
      <c r="B3299" s="66" t="s">
        <v>7000</v>
      </c>
      <c r="C3299" s="66" t="s">
        <v>7023</v>
      </c>
      <c r="D3299" s="66">
        <v>63</v>
      </c>
      <c r="E3299" s="67">
        <v>325</v>
      </c>
      <c r="F3299" s="70">
        <v>17</v>
      </c>
      <c r="G3299" s="70">
        <v>5525</v>
      </c>
      <c r="H3299" s="70">
        <f>G3299*18%</f>
        <v>994.5</v>
      </c>
      <c r="I3299" s="70">
        <f>G3299+H3299</f>
        <v>6519.5</v>
      </c>
      <c r="J3299" s="67" t="s">
        <v>6994</v>
      </c>
    </row>
    <row r="3300" spans="1:10" x14ac:dyDescent="0.3">
      <c r="A3300" s="68">
        <v>43697</v>
      </c>
      <c r="B3300" s="66" t="s">
        <v>7003</v>
      </c>
      <c r="C3300" s="66" t="s">
        <v>7033</v>
      </c>
      <c r="D3300" s="66">
        <v>63</v>
      </c>
      <c r="E3300" s="67">
        <v>1000</v>
      </c>
      <c r="F3300" s="70">
        <v>9</v>
      </c>
      <c r="G3300" s="70">
        <v>9000</v>
      </c>
      <c r="H3300" s="70">
        <f>G3300*18%</f>
        <v>1620</v>
      </c>
      <c r="I3300" s="70">
        <f>G3300+H3300</f>
        <v>10620</v>
      </c>
      <c r="J3300" s="67" t="s">
        <v>7009</v>
      </c>
    </row>
    <row r="3301" spans="1:10" x14ac:dyDescent="0.3">
      <c r="A3301" s="68">
        <v>43697</v>
      </c>
      <c r="B3301" s="66" t="s">
        <v>7001</v>
      </c>
      <c r="C3301" s="66" t="s">
        <v>7021</v>
      </c>
      <c r="D3301" s="66">
        <v>110</v>
      </c>
      <c r="E3301" s="67">
        <v>400</v>
      </c>
      <c r="F3301" s="70">
        <v>576.70000000000005</v>
      </c>
      <c r="G3301" s="70">
        <v>230680.00000000003</v>
      </c>
      <c r="H3301" s="70">
        <f>G3301*18%</f>
        <v>41522.400000000001</v>
      </c>
      <c r="I3301" s="70">
        <f>G3301+H3301</f>
        <v>272202.40000000002</v>
      </c>
      <c r="J3301" s="67" t="s">
        <v>6994</v>
      </c>
    </row>
    <row r="3302" spans="1:10" x14ac:dyDescent="0.3">
      <c r="A3302" s="68">
        <v>43697</v>
      </c>
      <c r="B3302" s="66" t="s">
        <v>6999</v>
      </c>
      <c r="C3302" s="66" t="s">
        <v>7021</v>
      </c>
      <c r="D3302" s="66">
        <v>90</v>
      </c>
      <c r="E3302" s="67">
        <v>400</v>
      </c>
      <c r="F3302" s="70">
        <v>386.9</v>
      </c>
      <c r="G3302" s="70">
        <v>154760</v>
      </c>
      <c r="H3302" s="70">
        <f>G3302*18%</f>
        <v>27856.799999999999</v>
      </c>
      <c r="I3302" s="70">
        <f>G3302+H3302</f>
        <v>182616.8</v>
      </c>
      <c r="J3302" s="67" t="s">
        <v>6994</v>
      </c>
    </row>
    <row r="3303" spans="1:10" x14ac:dyDescent="0.3">
      <c r="A3303" s="68">
        <v>43697</v>
      </c>
      <c r="B3303" s="66" t="s">
        <v>6999</v>
      </c>
      <c r="C3303" s="66" t="s">
        <v>7021</v>
      </c>
      <c r="D3303" s="66">
        <v>75</v>
      </c>
      <c r="E3303" s="67">
        <v>400</v>
      </c>
      <c r="F3303" s="70">
        <v>277.39999999999998</v>
      </c>
      <c r="G3303" s="70">
        <v>110959.99999999999</v>
      </c>
      <c r="H3303" s="70">
        <f>G3303*18%</f>
        <v>19972.799999999996</v>
      </c>
      <c r="I3303" s="70">
        <f>G3303+H3303</f>
        <v>130932.79999999999</v>
      </c>
      <c r="J3303" s="67" t="s">
        <v>6994</v>
      </c>
    </row>
    <row r="3304" spans="1:10" x14ac:dyDescent="0.3">
      <c r="A3304" s="68">
        <v>43697</v>
      </c>
      <c r="B3304" s="66" t="s">
        <v>6999</v>
      </c>
      <c r="C3304" s="66" t="s">
        <v>7021</v>
      </c>
      <c r="D3304" s="66">
        <v>63</v>
      </c>
      <c r="E3304" s="67">
        <v>400</v>
      </c>
      <c r="F3304" s="70">
        <v>204.4</v>
      </c>
      <c r="G3304" s="70">
        <v>81760</v>
      </c>
      <c r="H3304" s="70">
        <f>G3304*18%</f>
        <v>14716.8</v>
      </c>
      <c r="I3304" s="70">
        <f>G3304+H3304</f>
        <v>96476.800000000003</v>
      </c>
      <c r="J3304" s="67" t="s">
        <v>6994</v>
      </c>
    </row>
    <row r="3305" spans="1:10" x14ac:dyDescent="0.3">
      <c r="A3305" s="68">
        <v>43697</v>
      </c>
      <c r="B3305" s="66" t="s">
        <v>7001</v>
      </c>
      <c r="C3305" s="66" t="s">
        <v>7021</v>
      </c>
      <c r="D3305" s="66">
        <v>75</v>
      </c>
      <c r="E3305" s="67">
        <v>1000</v>
      </c>
      <c r="F3305" s="70">
        <v>315</v>
      </c>
      <c r="G3305" s="70">
        <v>315000</v>
      </c>
      <c r="H3305" s="70">
        <f>G3305*18%</f>
        <v>56700</v>
      </c>
      <c r="I3305" s="70">
        <f>G3305+H3305</f>
        <v>371700</v>
      </c>
      <c r="J3305" s="67" t="s">
        <v>6994</v>
      </c>
    </row>
    <row r="3306" spans="1:10" x14ac:dyDescent="0.3">
      <c r="A3306" s="68">
        <v>43697</v>
      </c>
      <c r="B3306" s="66" t="s">
        <v>6999</v>
      </c>
      <c r="C3306" s="66" t="s">
        <v>7021</v>
      </c>
      <c r="D3306" s="66">
        <v>63</v>
      </c>
      <c r="E3306" s="67">
        <v>1400</v>
      </c>
      <c r="F3306" s="70">
        <v>204.4</v>
      </c>
      <c r="G3306" s="70">
        <v>286160</v>
      </c>
      <c r="H3306" s="70">
        <f>G3306*18%</f>
        <v>51508.799999999996</v>
      </c>
      <c r="I3306" s="70">
        <f>G3306+H3306</f>
        <v>337668.8</v>
      </c>
      <c r="J3306" s="67" t="s">
        <v>6994</v>
      </c>
    </row>
    <row r="3307" spans="1:10" x14ac:dyDescent="0.3">
      <c r="A3307" s="68">
        <v>43697</v>
      </c>
      <c r="B3307" s="66" t="s">
        <v>6999</v>
      </c>
      <c r="C3307" s="66" t="s">
        <v>7021</v>
      </c>
      <c r="D3307" s="66">
        <v>110</v>
      </c>
      <c r="E3307" s="67">
        <v>475</v>
      </c>
      <c r="F3307" s="70">
        <v>601</v>
      </c>
      <c r="G3307" s="70">
        <v>285475</v>
      </c>
      <c r="H3307" s="70">
        <f>G3307*18%</f>
        <v>51385.5</v>
      </c>
      <c r="I3307" s="70">
        <f>G3307+H3307</f>
        <v>336860.5</v>
      </c>
      <c r="J3307" s="67" t="s">
        <v>6994</v>
      </c>
    </row>
    <row r="3308" spans="1:10" x14ac:dyDescent="0.3">
      <c r="A3308" s="68">
        <v>43697</v>
      </c>
      <c r="B3308" s="66" t="s">
        <v>7001</v>
      </c>
      <c r="C3308" s="66" t="s">
        <v>7021</v>
      </c>
      <c r="D3308" s="66">
        <v>75</v>
      </c>
      <c r="E3308" s="67">
        <v>650</v>
      </c>
      <c r="F3308" s="70">
        <v>315</v>
      </c>
      <c r="G3308" s="70">
        <v>204750</v>
      </c>
      <c r="H3308" s="70">
        <f>G3308*18%</f>
        <v>36855</v>
      </c>
      <c r="I3308" s="70">
        <f>G3308+H3308</f>
        <v>241605</v>
      </c>
      <c r="J3308" s="67" t="s">
        <v>6994</v>
      </c>
    </row>
    <row r="3309" spans="1:10" x14ac:dyDescent="0.3">
      <c r="A3309" s="68">
        <v>43697</v>
      </c>
      <c r="B3309" s="66" t="s">
        <v>7001</v>
      </c>
      <c r="C3309" s="66" t="s">
        <v>7021</v>
      </c>
      <c r="D3309" s="66">
        <v>63</v>
      </c>
      <c r="E3309" s="67">
        <v>568</v>
      </c>
      <c r="F3309" s="70">
        <v>216</v>
      </c>
      <c r="G3309" s="70">
        <v>122688</v>
      </c>
      <c r="H3309" s="70">
        <f>G3309*18%</f>
        <v>22083.84</v>
      </c>
      <c r="I3309" s="70">
        <f>G3309+H3309</f>
        <v>144771.84</v>
      </c>
      <c r="J3309" s="67" t="s">
        <v>6994</v>
      </c>
    </row>
    <row r="3310" spans="1:10" x14ac:dyDescent="0.3">
      <c r="A3310" s="68">
        <v>43697</v>
      </c>
      <c r="B3310" s="66" t="s">
        <v>7001</v>
      </c>
      <c r="C3310" s="66" t="s">
        <v>7021</v>
      </c>
      <c r="D3310" s="66">
        <v>63</v>
      </c>
      <c r="E3310" s="67">
        <v>82</v>
      </c>
      <c r="F3310" s="70">
        <v>216</v>
      </c>
      <c r="G3310" s="70">
        <v>17712</v>
      </c>
      <c r="H3310" s="70">
        <f>G3310*18%</f>
        <v>3188.16</v>
      </c>
      <c r="I3310" s="70">
        <f>G3310+H3310</f>
        <v>20900.16</v>
      </c>
      <c r="J3310" s="67" t="s">
        <v>6994</v>
      </c>
    </row>
    <row r="3311" spans="1:10" x14ac:dyDescent="0.3">
      <c r="A3311" s="68">
        <v>43697</v>
      </c>
      <c r="B3311" s="66" t="s">
        <v>6999</v>
      </c>
      <c r="C3311" s="66" t="s">
        <v>7021</v>
      </c>
      <c r="D3311" s="66">
        <v>63</v>
      </c>
      <c r="E3311" s="67">
        <v>800</v>
      </c>
      <c r="F3311" s="70">
        <v>204.4</v>
      </c>
      <c r="G3311" s="70">
        <v>163520</v>
      </c>
      <c r="H3311" s="70">
        <f>G3311*18%</f>
        <v>29433.599999999999</v>
      </c>
      <c r="I3311" s="70">
        <f>G3311+H3311</f>
        <v>192953.60000000001</v>
      </c>
      <c r="J3311" s="67" t="s">
        <v>6994</v>
      </c>
    </row>
    <row r="3312" spans="1:10" x14ac:dyDescent="0.3">
      <c r="A3312" s="68">
        <v>43698</v>
      </c>
      <c r="B3312" s="66" t="s">
        <v>6999</v>
      </c>
      <c r="C3312" s="66" t="s">
        <v>7021</v>
      </c>
      <c r="D3312" s="66">
        <v>110</v>
      </c>
      <c r="E3312" s="67">
        <v>200</v>
      </c>
      <c r="F3312" s="70">
        <v>601</v>
      </c>
      <c r="G3312" s="70">
        <v>120200</v>
      </c>
      <c r="H3312" s="70">
        <f>G3312*18%</f>
        <v>21636</v>
      </c>
      <c r="I3312" s="70">
        <f>G3312+H3312</f>
        <v>141836</v>
      </c>
      <c r="J3312" s="67" t="s">
        <v>6994</v>
      </c>
    </row>
    <row r="3313" spans="1:10" x14ac:dyDescent="0.3">
      <c r="A3313" s="68">
        <v>43698</v>
      </c>
      <c r="B3313" s="66" t="s">
        <v>6999</v>
      </c>
      <c r="C3313" s="66" t="s">
        <v>7021</v>
      </c>
      <c r="D3313" s="66">
        <v>90</v>
      </c>
      <c r="E3313" s="67">
        <v>200</v>
      </c>
      <c r="F3313" s="70">
        <v>416</v>
      </c>
      <c r="G3313" s="70">
        <v>83200</v>
      </c>
      <c r="H3313" s="70">
        <f>G3313*18%</f>
        <v>14976</v>
      </c>
      <c r="I3313" s="70">
        <f>G3313+H3313</f>
        <v>98176</v>
      </c>
      <c r="J3313" s="67" t="s">
        <v>6994</v>
      </c>
    </row>
    <row r="3314" spans="1:10" x14ac:dyDescent="0.3">
      <c r="A3314" s="68">
        <v>43698</v>
      </c>
      <c r="B3314" s="66" t="s">
        <v>6999</v>
      </c>
      <c r="C3314" s="66" t="s">
        <v>7021</v>
      </c>
      <c r="D3314" s="66">
        <v>75</v>
      </c>
      <c r="E3314" s="67">
        <v>200</v>
      </c>
      <c r="F3314" s="70">
        <v>285</v>
      </c>
      <c r="G3314" s="70">
        <v>57000</v>
      </c>
      <c r="H3314" s="70">
        <f>G3314*18%</f>
        <v>10260</v>
      </c>
      <c r="I3314" s="70">
        <f>G3314+H3314</f>
        <v>67260</v>
      </c>
      <c r="J3314" s="67" t="s">
        <v>6994</v>
      </c>
    </row>
    <row r="3315" spans="1:10" x14ac:dyDescent="0.3">
      <c r="A3315" s="68">
        <v>43698</v>
      </c>
      <c r="B3315" s="66" t="s">
        <v>6999</v>
      </c>
      <c r="C3315" s="66" t="s">
        <v>7021</v>
      </c>
      <c r="D3315" s="66">
        <v>63</v>
      </c>
      <c r="E3315" s="67">
        <v>16</v>
      </c>
      <c r="F3315" s="70">
        <v>230</v>
      </c>
      <c r="G3315" s="70">
        <v>3680</v>
      </c>
      <c r="H3315" s="70">
        <f>G3315*18%</f>
        <v>662.4</v>
      </c>
      <c r="I3315" s="70">
        <f>G3315+H3315</f>
        <v>4342.3999999999996</v>
      </c>
      <c r="J3315" s="67" t="s">
        <v>6994</v>
      </c>
    </row>
    <row r="3316" spans="1:10" x14ac:dyDescent="0.3">
      <c r="A3316" s="68">
        <v>43698</v>
      </c>
      <c r="B3316" s="66" t="s">
        <v>7004</v>
      </c>
      <c r="C3316" s="66" t="s">
        <v>6998</v>
      </c>
      <c r="D3316" s="66">
        <v>90</v>
      </c>
      <c r="E3316" s="67">
        <v>3345</v>
      </c>
      <c r="F3316" s="70">
        <v>49</v>
      </c>
      <c r="G3316" s="70">
        <v>163905</v>
      </c>
      <c r="H3316" s="70">
        <f>G3316*18%</f>
        <v>29502.899999999998</v>
      </c>
      <c r="I3316" s="70">
        <f>G3316+H3316</f>
        <v>193407.9</v>
      </c>
      <c r="J3316" s="67" t="s">
        <v>6994</v>
      </c>
    </row>
    <row r="3317" spans="1:10" x14ac:dyDescent="0.3">
      <c r="A3317" s="68">
        <v>43698</v>
      </c>
      <c r="B3317" s="66" t="s">
        <v>6999</v>
      </c>
      <c r="C3317" s="66" t="s">
        <v>7021</v>
      </c>
      <c r="D3317" s="66">
        <v>63</v>
      </c>
      <c r="E3317" s="67">
        <v>1400</v>
      </c>
      <c r="F3317" s="70">
        <v>204.4</v>
      </c>
      <c r="G3317" s="70">
        <v>286160</v>
      </c>
      <c r="H3317" s="70">
        <f>G3317*18%</f>
        <v>51508.799999999996</v>
      </c>
      <c r="I3317" s="70">
        <f>G3317+H3317</f>
        <v>337668.8</v>
      </c>
      <c r="J3317" s="67" t="s">
        <v>6994</v>
      </c>
    </row>
    <row r="3318" spans="1:10" x14ac:dyDescent="0.3">
      <c r="A3318" s="68">
        <v>43698</v>
      </c>
      <c r="B3318" s="66" t="s">
        <v>7001</v>
      </c>
      <c r="C3318" s="66" t="s">
        <v>7021</v>
      </c>
      <c r="D3318" s="66">
        <v>40</v>
      </c>
      <c r="E3318" s="67">
        <v>500</v>
      </c>
      <c r="F3318" s="70">
        <v>116.8</v>
      </c>
      <c r="G3318" s="70">
        <v>58400</v>
      </c>
      <c r="H3318" s="70">
        <f>G3318*18%</f>
        <v>10512</v>
      </c>
      <c r="I3318" s="70">
        <f>G3318+H3318</f>
        <v>68912</v>
      </c>
      <c r="J3318" s="67" t="s">
        <v>6994</v>
      </c>
    </row>
    <row r="3319" spans="1:10" x14ac:dyDescent="0.3">
      <c r="A3319" s="68">
        <v>43698</v>
      </c>
      <c r="B3319" s="66" t="s">
        <v>7001</v>
      </c>
      <c r="C3319" s="66" t="s">
        <v>7021</v>
      </c>
      <c r="D3319" s="66">
        <v>75</v>
      </c>
      <c r="E3319" s="67">
        <v>1000</v>
      </c>
      <c r="F3319" s="70">
        <v>315</v>
      </c>
      <c r="G3319" s="70">
        <v>315000</v>
      </c>
      <c r="H3319" s="70">
        <f>G3319*18%</f>
        <v>56700</v>
      </c>
      <c r="I3319" s="70">
        <f>G3319+H3319</f>
        <v>371700</v>
      </c>
      <c r="J3319" s="67" t="s">
        <v>6994</v>
      </c>
    </row>
    <row r="3320" spans="1:10" x14ac:dyDescent="0.3">
      <c r="A3320" s="68">
        <v>43698</v>
      </c>
      <c r="B3320" s="66" t="s">
        <v>7001</v>
      </c>
      <c r="C3320" s="66" t="s">
        <v>7021</v>
      </c>
      <c r="D3320" s="66">
        <v>40</v>
      </c>
      <c r="E3320" s="67">
        <v>200</v>
      </c>
      <c r="F3320" s="70">
        <v>130</v>
      </c>
      <c r="G3320" s="70">
        <v>26000</v>
      </c>
      <c r="H3320" s="70">
        <f>G3320*18%</f>
        <v>4680</v>
      </c>
      <c r="I3320" s="70">
        <f>G3320+H3320</f>
        <v>30680</v>
      </c>
      <c r="J3320" s="67" t="s">
        <v>6994</v>
      </c>
    </row>
    <row r="3321" spans="1:10" x14ac:dyDescent="0.3">
      <c r="A3321" s="68">
        <v>43699</v>
      </c>
      <c r="B3321" s="66" t="s">
        <v>7025</v>
      </c>
      <c r="C3321" s="66" t="s">
        <v>7022</v>
      </c>
      <c r="D3321" s="66" t="s">
        <v>76</v>
      </c>
      <c r="E3321" s="67">
        <v>665</v>
      </c>
      <c r="F3321" s="70">
        <v>39</v>
      </c>
      <c r="G3321" s="70">
        <v>25935</v>
      </c>
      <c r="H3321" s="70">
        <f>G3321*18%</f>
        <v>4668.3</v>
      </c>
      <c r="I3321" s="70">
        <f>G3321+H3321</f>
        <v>30603.3</v>
      </c>
      <c r="J3321" s="67" t="s">
        <v>6994</v>
      </c>
    </row>
    <row r="3322" spans="1:10" x14ac:dyDescent="0.3">
      <c r="A3322" s="68">
        <v>43699</v>
      </c>
      <c r="B3322" s="66" t="s">
        <v>7025</v>
      </c>
      <c r="C3322" s="66" t="s">
        <v>7022</v>
      </c>
      <c r="D3322" s="66">
        <v>63</v>
      </c>
      <c r="E3322" s="67">
        <v>280</v>
      </c>
      <c r="F3322" s="70">
        <v>16</v>
      </c>
      <c r="G3322" s="70">
        <v>4480</v>
      </c>
      <c r="H3322" s="70">
        <f>G3322*18%</f>
        <v>806.4</v>
      </c>
      <c r="I3322" s="70">
        <f>G3322+H3322</f>
        <v>5286.4</v>
      </c>
      <c r="J3322" s="67" t="s">
        <v>6994</v>
      </c>
    </row>
    <row r="3323" spans="1:10" x14ac:dyDescent="0.3">
      <c r="A3323" s="68">
        <v>43699</v>
      </c>
      <c r="B3323" s="66" t="s">
        <v>7025</v>
      </c>
      <c r="C3323" s="66" t="s">
        <v>7022</v>
      </c>
      <c r="D3323" s="66">
        <v>90</v>
      </c>
      <c r="E3323" s="67">
        <v>1365</v>
      </c>
      <c r="F3323" s="70">
        <v>39</v>
      </c>
      <c r="G3323" s="70">
        <v>53235</v>
      </c>
      <c r="H3323" s="70">
        <f>G3323*18%</f>
        <v>9582.2999999999993</v>
      </c>
      <c r="I3323" s="70">
        <f>G3323+H3323</f>
        <v>62817.3</v>
      </c>
      <c r="J3323" s="67" t="s">
        <v>6994</v>
      </c>
    </row>
    <row r="3324" spans="1:10" x14ac:dyDescent="0.3">
      <c r="A3324" s="68">
        <v>43699</v>
      </c>
      <c r="B3324" s="66" t="s">
        <v>7025</v>
      </c>
      <c r="C3324" s="66" t="s">
        <v>7022</v>
      </c>
      <c r="D3324" s="66">
        <v>75</v>
      </c>
      <c r="E3324" s="67">
        <v>680</v>
      </c>
      <c r="F3324" s="70">
        <v>34</v>
      </c>
      <c r="G3324" s="70">
        <v>23120</v>
      </c>
      <c r="H3324" s="70">
        <f>G3324*18%</f>
        <v>4161.5999999999995</v>
      </c>
      <c r="I3324" s="70">
        <f>G3324+H3324</f>
        <v>27281.599999999999</v>
      </c>
      <c r="J3324" s="67" t="s">
        <v>6994</v>
      </c>
    </row>
    <row r="3325" spans="1:10" x14ac:dyDescent="0.3">
      <c r="A3325" s="68">
        <v>43699</v>
      </c>
      <c r="B3325" s="66" t="s">
        <v>7025</v>
      </c>
      <c r="C3325" s="66" t="s">
        <v>7022</v>
      </c>
      <c r="D3325" s="66">
        <v>110</v>
      </c>
      <c r="E3325" s="67">
        <v>105</v>
      </c>
      <c r="F3325" s="70">
        <v>49</v>
      </c>
      <c r="G3325" s="70">
        <v>5145</v>
      </c>
      <c r="H3325" s="70">
        <f>G3325*18%</f>
        <v>926.09999999999991</v>
      </c>
      <c r="I3325" s="70">
        <f>G3325+H3325</f>
        <v>6071.1</v>
      </c>
      <c r="J3325" s="67" t="s">
        <v>6994</v>
      </c>
    </row>
    <row r="3326" spans="1:10" x14ac:dyDescent="0.3">
      <c r="A3326" s="68">
        <v>43699</v>
      </c>
      <c r="B3326" s="66" t="s">
        <v>7025</v>
      </c>
      <c r="C3326" s="66" t="s">
        <v>7022</v>
      </c>
      <c r="D3326" s="66" t="s">
        <v>76</v>
      </c>
      <c r="E3326" s="67">
        <v>630</v>
      </c>
      <c r="F3326" s="70">
        <v>39</v>
      </c>
      <c r="G3326" s="70">
        <v>24570</v>
      </c>
      <c r="H3326" s="70">
        <f>G3326*18%</f>
        <v>4422.5999999999995</v>
      </c>
      <c r="I3326" s="70">
        <f>G3326+H3326</f>
        <v>28992.6</v>
      </c>
      <c r="J3326" s="67" t="s">
        <v>6994</v>
      </c>
    </row>
    <row r="3327" spans="1:10" x14ac:dyDescent="0.3">
      <c r="A3327" s="68">
        <v>43699</v>
      </c>
      <c r="B3327" s="66" t="s">
        <v>7025</v>
      </c>
      <c r="C3327" s="66" t="s">
        <v>7022</v>
      </c>
      <c r="D3327" s="66">
        <v>63</v>
      </c>
      <c r="E3327" s="67">
        <v>2680</v>
      </c>
      <c r="F3327" s="70">
        <v>16</v>
      </c>
      <c r="G3327" s="70">
        <v>42880</v>
      </c>
      <c r="H3327" s="70">
        <f>G3327*18%</f>
        <v>7718.4</v>
      </c>
      <c r="I3327" s="70">
        <f>G3327+H3327</f>
        <v>50598.400000000001</v>
      </c>
      <c r="J3327" s="67" t="s">
        <v>6994</v>
      </c>
    </row>
    <row r="3328" spans="1:10" x14ac:dyDescent="0.3">
      <c r="A3328" s="68">
        <v>43699</v>
      </c>
      <c r="B3328" s="66" t="s">
        <v>7025</v>
      </c>
      <c r="C3328" s="66" t="s">
        <v>7022</v>
      </c>
      <c r="D3328" s="66">
        <v>90</v>
      </c>
      <c r="E3328" s="67">
        <v>210</v>
      </c>
      <c r="F3328" s="70">
        <v>39</v>
      </c>
      <c r="G3328" s="70">
        <v>8190</v>
      </c>
      <c r="H3328" s="70">
        <f>G3328*18%</f>
        <v>1474.2</v>
      </c>
      <c r="I3328" s="70">
        <f>G3328+H3328</f>
        <v>9664.2000000000007</v>
      </c>
      <c r="J3328" s="67" t="s">
        <v>6994</v>
      </c>
    </row>
    <row r="3329" spans="1:10" x14ac:dyDescent="0.3">
      <c r="A3329" s="68">
        <v>43699</v>
      </c>
      <c r="B3329" s="66" t="s">
        <v>7000</v>
      </c>
      <c r="C3329" s="66" t="s">
        <v>7023</v>
      </c>
      <c r="D3329" s="66">
        <v>75</v>
      </c>
      <c r="E3329" s="67">
        <v>4800</v>
      </c>
      <c r="F3329" s="70">
        <v>22</v>
      </c>
      <c r="G3329" s="70">
        <v>105600</v>
      </c>
      <c r="H3329" s="70">
        <f>G3329*18%</f>
        <v>19008</v>
      </c>
      <c r="I3329" s="70">
        <f>G3329+H3329</f>
        <v>124608</v>
      </c>
      <c r="J3329" s="67" t="s">
        <v>6994</v>
      </c>
    </row>
    <row r="3330" spans="1:10" x14ac:dyDescent="0.3">
      <c r="A3330" s="68">
        <v>43699</v>
      </c>
      <c r="B3330" s="66" t="s">
        <v>7000</v>
      </c>
      <c r="C3330" s="66" t="s">
        <v>7023</v>
      </c>
      <c r="D3330" s="66">
        <v>63</v>
      </c>
      <c r="E3330" s="67">
        <v>9100</v>
      </c>
      <c r="F3330" s="70">
        <v>17</v>
      </c>
      <c r="G3330" s="70">
        <v>154700</v>
      </c>
      <c r="H3330" s="70">
        <f>G3330*18%</f>
        <v>27846</v>
      </c>
      <c r="I3330" s="70">
        <f>G3330+H3330</f>
        <v>182546</v>
      </c>
      <c r="J3330" s="67" t="s">
        <v>6994</v>
      </c>
    </row>
    <row r="3331" spans="1:10" x14ac:dyDescent="0.3">
      <c r="A3331" s="68">
        <v>43699</v>
      </c>
      <c r="B3331" s="66" t="s">
        <v>7000</v>
      </c>
      <c r="C3331" s="66" t="s">
        <v>7023</v>
      </c>
      <c r="D3331" s="66">
        <v>75</v>
      </c>
      <c r="E3331" s="67">
        <v>9120</v>
      </c>
      <c r="F3331" s="70">
        <v>22</v>
      </c>
      <c r="G3331" s="70">
        <v>200640</v>
      </c>
      <c r="H3331" s="70">
        <f>G3331*18%</f>
        <v>36115.199999999997</v>
      </c>
      <c r="I3331" s="70">
        <f>G3331+H3331</f>
        <v>236755.20000000001</v>
      </c>
      <c r="J3331" s="67" t="s">
        <v>6994</v>
      </c>
    </row>
    <row r="3332" spans="1:10" x14ac:dyDescent="0.3">
      <c r="A3332" s="68">
        <v>43699</v>
      </c>
      <c r="B3332" s="66" t="s">
        <v>7000</v>
      </c>
      <c r="C3332" s="66" t="s">
        <v>7023</v>
      </c>
      <c r="D3332" s="66">
        <v>63</v>
      </c>
      <c r="E3332" s="67">
        <v>910</v>
      </c>
      <c r="F3332" s="70">
        <v>17</v>
      </c>
      <c r="G3332" s="70">
        <v>15470</v>
      </c>
      <c r="H3332" s="70">
        <f>G3332*18%</f>
        <v>2784.6</v>
      </c>
      <c r="I3332" s="70">
        <f>G3332+H3332</f>
        <v>18254.599999999999</v>
      </c>
      <c r="J3332" s="67" t="s">
        <v>6994</v>
      </c>
    </row>
    <row r="3333" spans="1:10" x14ac:dyDescent="0.3">
      <c r="A3333" s="68">
        <v>43699</v>
      </c>
      <c r="B3333" s="66" t="s">
        <v>7004</v>
      </c>
      <c r="C3333" s="66" t="s">
        <v>6998</v>
      </c>
      <c r="D3333" s="66">
        <v>90</v>
      </c>
      <c r="E3333" s="67">
        <v>1200</v>
      </c>
      <c r="F3333" s="70">
        <v>49</v>
      </c>
      <c r="G3333" s="70">
        <v>58800</v>
      </c>
      <c r="H3333" s="70">
        <f>G3333*18%</f>
        <v>10584</v>
      </c>
      <c r="I3333" s="70">
        <f>G3333+H3333</f>
        <v>69384</v>
      </c>
      <c r="J3333" s="67" t="s">
        <v>6994</v>
      </c>
    </row>
    <row r="3334" spans="1:10" x14ac:dyDescent="0.3">
      <c r="A3334" s="68">
        <v>43699</v>
      </c>
      <c r="B3334" s="66" t="s">
        <v>7003</v>
      </c>
      <c r="C3334" s="66" t="s">
        <v>7033</v>
      </c>
      <c r="D3334" s="66">
        <v>75</v>
      </c>
      <c r="E3334" s="67">
        <v>11200</v>
      </c>
      <c r="F3334" s="70">
        <v>12</v>
      </c>
      <c r="G3334" s="70">
        <v>134400</v>
      </c>
      <c r="H3334" s="70">
        <f>G3334*18%</f>
        <v>24192</v>
      </c>
      <c r="I3334" s="70">
        <f>G3334+H3334</f>
        <v>158592</v>
      </c>
      <c r="J3334" s="67" t="s">
        <v>6994</v>
      </c>
    </row>
    <row r="3335" spans="1:10" x14ac:dyDescent="0.3">
      <c r="A3335" s="68">
        <v>43699</v>
      </c>
      <c r="B3335" s="66" t="s">
        <v>6999</v>
      </c>
      <c r="C3335" s="66" t="s">
        <v>7021</v>
      </c>
      <c r="D3335" s="66">
        <v>63</v>
      </c>
      <c r="E3335" s="67">
        <v>1400</v>
      </c>
      <c r="F3335" s="70">
        <v>204.4</v>
      </c>
      <c r="G3335" s="70">
        <v>286160</v>
      </c>
      <c r="H3335" s="70">
        <f>G3335*18%</f>
        <v>51508.799999999996</v>
      </c>
      <c r="I3335" s="70">
        <f>G3335+H3335</f>
        <v>337668.8</v>
      </c>
      <c r="J3335" s="67" t="s">
        <v>6994</v>
      </c>
    </row>
    <row r="3336" spans="1:10" x14ac:dyDescent="0.3">
      <c r="A3336" s="68">
        <v>43699</v>
      </c>
      <c r="B3336" s="66" t="s">
        <v>6999</v>
      </c>
      <c r="C3336" s="66" t="s">
        <v>7021</v>
      </c>
      <c r="D3336" s="66">
        <v>63</v>
      </c>
      <c r="E3336" s="67">
        <v>1400</v>
      </c>
      <c r="F3336" s="70">
        <v>204.4</v>
      </c>
      <c r="G3336" s="70">
        <v>286160</v>
      </c>
      <c r="H3336" s="70">
        <f>G3336*18%</f>
        <v>51508.799999999996</v>
      </c>
      <c r="I3336" s="70">
        <f>G3336+H3336</f>
        <v>337668.8</v>
      </c>
      <c r="J3336" s="67" t="s">
        <v>6994</v>
      </c>
    </row>
    <row r="3337" spans="1:10" x14ac:dyDescent="0.3">
      <c r="A3337" s="68">
        <v>43699</v>
      </c>
      <c r="B3337" s="66" t="s">
        <v>6999</v>
      </c>
      <c r="C3337" s="66" t="s">
        <v>7021</v>
      </c>
      <c r="D3337" s="66">
        <v>63</v>
      </c>
      <c r="E3337" s="67">
        <v>480</v>
      </c>
      <c r="F3337" s="70">
        <v>204.4</v>
      </c>
      <c r="G3337" s="70">
        <v>98112</v>
      </c>
      <c r="H3337" s="70">
        <f>G3337*18%</f>
        <v>17660.16</v>
      </c>
      <c r="I3337" s="70">
        <f>G3337+H3337</f>
        <v>115772.16</v>
      </c>
      <c r="J3337" s="67" t="s">
        <v>6994</v>
      </c>
    </row>
    <row r="3338" spans="1:10" x14ac:dyDescent="0.3">
      <c r="A3338" s="68">
        <v>43699</v>
      </c>
      <c r="B3338" s="66" t="s">
        <v>6999</v>
      </c>
      <c r="C3338" s="66" t="s">
        <v>7021</v>
      </c>
      <c r="D3338" s="66">
        <v>63</v>
      </c>
      <c r="E3338" s="67">
        <v>799</v>
      </c>
      <c r="F3338" s="70">
        <v>204.4</v>
      </c>
      <c r="G3338" s="70">
        <v>163315.6</v>
      </c>
      <c r="H3338" s="70">
        <f>G3338*18%</f>
        <v>29396.808000000001</v>
      </c>
      <c r="I3338" s="70">
        <f>G3338+H3338</f>
        <v>192712.408</v>
      </c>
      <c r="J3338" s="67" t="s">
        <v>6994</v>
      </c>
    </row>
    <row r="3339" spans="1:10" x14ac:dyDescent="0.3">
      <c r="A3339" s="68">
        <v>43699</v>
      </c>
      <c r="B3339" s="66" t="s">
        <v>6999</v>
      </c>
      <c r="C3339" s="66" t="s">
        <v>7021</v>
      </c>
      <c r="D3339" s="66">
        <v>63</v>
      </c>
      <c r="E3339" s="67">
        <v>121</v>
      </c>
      <c r="F3339" s="70">
        <v>204.4</v>
      </c>
      <c r="G3339" s="70">
        <v>24732.400000000001</v>
      </c>
      <c r="H3339" s="70">
        <f>G3339*18%</f>
        <v>4451.8320000000003</v>
      </c>
      <c r="I3339" s="70">
        <f>G3339+H3339</f>
        <v>29184.232000000004</v>
      </c>
      <c r="J3339" s="67" t="s">
        <v>6994</v>
      </c>
    </row>
    <row r="3340" spans="1:10" x14ac:dyDescent="0.3">
      <c r="A3340" s="68">
        <v>43699</v>
      </c>
      <c r="B3340" s="66" t="s">
        <v>6999</v>
      </c>
      <c r="C3340" s="66" t="s">
        <v>7021</v>
      </c>
      <c r="D3340" s="66">
        <v>90</v>
      </c>
      <c r="E3340" s="67">
        <v>200</v>
      </c>
      <c r="F3340" s="70">
        <v>386.9</v>
      </c>
      <c r="G3340" s="70">
        <v>77380</v>
      </c>
      <c r="H3340" s="70">
        <f>G3340*18%</f>
        <v>13928.4</v>
      </c>
      <c r="I3340" s="70">
        <f>G3340+H3340</f>
        <v>91308.4</v>
      </c>
      <c r="J3340" s="67" t="s">
        <v>6994</v>
      </c>
    </row>
    <row r="3341" spans="1:10" x14ac:dyDescent="0.3">
      <c r="A3341" s="68">
        <v>43699</v>
      </c>
      <c r="B3341" s="66" t="s">
        <v>6999</v>
      </c>
      <c r="C3341" s="66" t="s">
        <v>7021</v>
      </c>
      <c r="D3341" s="66">
        <v>63</v>
      </c>
      <c r="E3341" s="67">
        <v>200</v>
      </c>
      <c r="F3341" s="70">
        <v>204.4</v>
      </c>
      <c r="G3341" s="70">
        <v>40880</v>
      </c>
      <c r="H3341" s="70">
        <f>G3341*18%</f>
        <v>7358.4</v>
      </c>
      <c r="I3341" s="70">
        <f>G3341+H3341</f>
        <v>48238.400000000001</v>
      </c>
      <c r="J3341" s="67" t="s">
        <v>6994</v>
      </c>
    </row>
    <row r="3342" spans="1:10" x14ac:dyDescent="0.3">
      <c r="A3342" s="68">
        <v>43699</v>
      </c>
      <c r="B3342" s="66" t="s">
        <v>6999</v>
      </c>
      <c r="C3342" s="66" t="s">
        <v>7021</v>
      </c>
      <c r="D3342" s="66">
        <v>63</v>
      </c>
      <c r="E3342" s="67">
        <v>796</v>
      </c>
      <c r="F3342" s="70">
        <v>204.4</v>
      </c>
      <c r="G3342" s="70">
        <v>162702.39999999999</v>
      </c>
      <c r="H3342" s="70">
        <f>G3342*18%</f>
        <v>29286.431999999997</v>
      </c>
      <c r="I3342" s="70">
        <f>G3342+H3342</f>
        <v>191988.83199999999</v>
      </c>
      <c r="J3342" s="67" t="s">
        <v>6994</v>
      </c>
    </row>
    <row r="3343" spans="1:10" x14ac:dyDescent="0.3">
      <c r="A3343" s="68">
        <v>43699</v>
      </c>
      <c r="B3343" s="66" t="s">
        <v>6999</v>
      </c>
      <c r="C3343" s="66" t="s">
        <v>7021</v>
      </c>
      <c r="D3343" s="66">
        <v>63</v>
      </c>
      <c r="E3343" s="67">
        <v>54</v>
      </c>
      <c r="F3343" s="70">
        <v>204.4</v>
      </c>
      <c r="G3343" s="70">
        <v>11037.6</v>
      </c>
      <c r="H3343" s="70">
        <f>G3343*18%</f>
        <v>1986.768</v>
      </c>
      <c r="I3343" s="70">
        <f>G3343+H3343</f>
        <v>13024.368</v>
      </c>
      <c r="J3343" s="67" t="s">
        <v>6994</v>
      </c>
    </row>
    <row r="3344" spans="1:10" x14ac:dyDescent="0.3">
      <c r="A3344" s="68">
        <v>43699</v>
      </c>
      <c r="B3344" s="66" t="s">
        <v>7001</v>
      </c>
      <c r="C3344" s="66" t="s">
        <v>7021</v>
      </c>
      <c r="D3344" s="66">
        <v>40</v>
      </c>
      <c r="E3344" s="67">
        <v>200</v>
      </c>
      <c r="F3344" s="70">
        <v>116.8</v>
      </c>
      <c r="G3344" s="70">
        <v>23360</v>
      </c>
      <c r="H3344" s="70">
        <f>G3344*18%</f>
        <v>4204.8</v>
      </c>
      <c r="I3344" s="70">
        <f>G3344+H3344</f>
        <v>27564.799999999999</v>
      </c>
      <c r="J3344" s="67" t="s">
        <v>6994</v>
      </c>
    </row>
    <row r="3345" spans="1:10" x14ac:dyDescent="0.3">
      <c r="A3345" s="68">
        <v>43699</v>
      </c>
      <c r="B3345" s="66" t="s">
        <v>7002</v>
      </c>
      <c r="C3345" s="66" t="s">
        <v>7022</v>
      </c>
      <c r="D3345" s="66">
        <v>75</v>
      </c>
      <c r="E3345" s="67">
        <v>360</v>
      </c>
      <c r="F3345" s="70">
        <v>9</v>
      </c>
      <c r="G3345" s="70">
        <v>3240</v>
      </c>
      <c r="H3345" s="70">
        <f>G3345*18%</f>
        <v>583.19999999999993</v>
      </c>
      <c r="I3345" s="70">
        <f>G3345+H3345</f>
        <v>3823.2</v>
      </c>
      <c r="J3345" s="67" t="s">
        <v>6994</v>
      </c>
    </row>
    <row r="3346" spans="1:10" x14ac:dyDescent="0.3">
      <c r="A3346" s="68">
        <v>43699</v>
      </c>
      <c r="B3346" s="66" t="s">
        <v>7002</v>
      </c>
      <c r="C3346" s="66" t="s">
        <v>7022</v>
      </c>
      <c r="D3346" s="66">
        <v>75</v>
      </c>
      <c r="E3346" s="67">
        <v>240</v>
      </c>
      <c r="F3346" s="70">
        <v>9</v>
      </c>
      <c r="G3346" s="70">
        <v>2160</v>
      </c>
      <c r="H3346" s="70">
        <f>G3346*18%</f>
        <v>388.8</v>
      </c>
      <c r="I3346" s="70">
        <f>G3346+H3346</f>
        <v>2548.8000000000002</v>
      </c>
      <c r="J3346" s="67" t="s">
        <v>6994</v>
      </c>
    </row>
    <row r="3347" spans="1:10" x14ac:dyDescent="0.3">
      <c r="A3347" s="68">
        <v>43699</v>
      </c>
      <c r="B3347" s="66" t="s">
        <v>7002</v>
      </c>
      <c r="C3347" s="66" t="s">
        <v>7022</v>
      </c>
      <c r="D3347" s="66">
        <v>90</v>
      </c>
      <c r="E3347" s="67">
        <v>80</v>
      </c>
      <c r="F3347" s="70">
        <v>14</v>
      </c>
      <c r="G3347" s="70">
        <v>1120</v>
      </c>
      <c r="H3347" s="70">
        <f>G3347*18%</f>
        <v>201.6</v>
      </c>
      <c r="I3347" s="70">
        <f>G3347+H3347</f>
        <v>1321.6</v>
      </c>
      <c r="J3347" s="67" t="s">
        <v>6994</v>
      </c>
    </row>
    <row r="3348" spans="1:10" x14ac:dyDescent="0.3">
      <c r="A3348" s="68">
        <v>43700</v>
      </c>
      <c r="B3348" s="66" t="s">
        <v>7025</v>
      </c>
      <c r="C3348" s="66" t="s">
        <v>7022</v>
      </c>
      <c r="D3348" s="66">
        <v>75</v>
      </c>
      <c r="E3348" s="67">
        <v>720</v>
      </c>
      <c r="F3348" s="70">
        <v>34</v>
      </c>
      <c r="G3348" s="70">
        <v>24480</v>
      </c>
      <c r="H3348" s="70">
        <f>G3348*18%</f>
        <v>4406.3999999999996</v>
      </c>
      <c r="I3348" s="70">
        <f>G3348+H3348</f>
        <v>28886.400000000001</v>
      </c>
      <c r="J3348" s="67" t="s">
        <v>6994</v>
      </c>
    </row>
    <row r="3349" spans="1:10" x14ac:dyDescent="0.3">
      <c r="A3349" s="68">
        <v>43700</v>
      </c>
      <c r="B3349" s="66" t="s">
        <v>7000</v>
      </c>
      <c r="C3349" s="66" t="s">
        <v>7023</v>
      </c>
      <c r="D3349" s="66">
        <v>75</v>
      </c>
      <c r="E3349" s="67">
        <v>6400</v>
      </c>
      <c r="F3349" s="70">
        <v>22</v>
      </c>
      <c r="G3349" s="70">
        <v>140800</v>
      </c>
      <c r="H3349" s="70">
        <f>G3349*18%</f>
        <v>25344</v>
      </c>
      <c r="I3349" s="70">
        <f>G3349+H3349</f>
        <v>166144</v>
      </c>
      <c r="J3349" s="67" t="s">
        <v>6994</v>
      </c>
    </row>
    <row r="3350" spans="1:10" x14ac:dyDescent="0.3">
      <c r="A3350" s="68">
        <v>43700</v>
      </c>
      <c r="B3350" s="66" t="s">
        <v>7000</v>
      </c>
      <c r="C3350" s="66" t="s">
        <v>7023</v>
      </c>
      <c r="D3350" s="66">
        <v>63</v>
      </c>
      <c r="E3350" s="67">
        <v>4225</v>
      </c>
      <c r="F3350" s="70">
        <v>17</v>
      </c>
      <c r="G3350" s="70">
        <v>71825</v>
      </c>
      <c r="H3350" s="70">
        <f>G3350*18%</f>
        <v>12928.5</v>
      </c>
      <c r="I3350" s="70">
        <f>G3350+H3350</f>
        <v>84753.5</v>
      </c>
      <c r="J3350" s="67" t="s">
        <v>6994</v>
      </c>
    </row>
    <row r="3351" spans="1:10" x14ac:dyDescent="0.3">
      <c r="A3351" s="68">
        <v>43700</v>
      </c>
      <c r="B3351" s="66" t="s">
        <v>7001</v>
      </c>
      <c r="C3351" s="66" t="s">
        <v>7021</v>
      </c>
      <c r="D3351" s="66">
        <v>140</v>
      </c>
      <c r="E3351" s="67">
        <v>247</v>
      </c>
      <c r="F3351" s="70">
        <v>1079</v>
      </c>
      <c r="G3351" s="70">
        <v>266513</v>
      </c>
      <c r="H3351" s="70">
        <f>G3351*18%</f>
        <v>47972.34</v>
      </c>
      <c r="I3351" s="70">
        <f>G3351+H3351</f>
        <v>314485.33999999997</v>
      </c>
      <c r="J3351" s="67" t="s">
        <v>6994</v>
      </c>
    </row>
    <row r="3352" spans="1:10" x14ac:dyDescent="0.3">
      <c r="A3352" s="68">
        <v>43700</v>
      </c>
      <c r="B3352" s="66" t="s">
        <v>6999</v>
      </c>
      <c r="C3352" s="66" t="s">
        <v>7021</v>
      </c>
      <c r="D3352" s="66">
        <v>90</v>
      </c>
      <c r="E3352" s="67">
        <v>150</v>
      </c>
      <c r="F3352" s="70">
        <v>416</v>
      </c>
      <c r="G3352" s="70">
        <v>62400</v>
      </c>
      <c r="H3352" s="70">
        <f>G3352*18%</f>
        <v>11232</v>
      </c>
      <c r="I3352" s="70">
        <f>G3352+H3352</f>
        <v>73632</v>
      </c>
      <c r="J3352" s="67" t="s">
        <v>6994</v>
      </c>
    </row>
    <row r="3353" spans="1:10" x14ac:dyDescent="0.3">
      <c r="A3353" s="68">
        <v>43700</v>
      </c>
      <c r="B3353" s="66" t="s">
        <v>6999</v>
      </c>
      <c r="C3353" s="66" t="s">
        <v>7021</v>
      </c>
      <c r="D3353" s="66">
        <v>90</v>
      </c>
      <c r="E3353" s="67">
        <v>97</v>
      </c>
      <c r="F3353" s="70">
        <v>416</v>
      </c>
      <c r="G3353" s="70">
        <v>40352</v>
      </c>
      <c r="H3353" s="70">
        <f>G3353*18%</f>
        <v>7263.36</v>
      </c>
      <c r="I3353" s="70">
        <f>G3353+H3353</f>
        <v>47615.360000000001</v>
      </c>
      <c r="J3353" s="67" t="s">
        <v>6994</v>
      </c>
    </row>
    <row r="3354" spans="1:10" x14ac:dyDescent="0.3">
      <c r="A3354" s="68">
        <v>43700</v>
      </c>
      <c r="B3354" s="66" t="s">
        <v>7001</v>
      </c>
      <c r="C3354" s="66" t="s">
        <v>7021</v>
      </c>
      <c r="D3354" s="66">
        <v>75</v>
      </c>
      <c r="E3354" s="67">
        <v>650</v>
      </c>
      <c r="F3354" s="70">
        <v>315</v>
      </c>
      <c r="G3354" s="70">
        <v>204750</v>
      </c>
      <c r="H3354" s="70">
        <f>G3354*18%</f>
        <v>36855</v>
      </c>
      <c r="I3354" s="70">
        <f>G3354+H3354</f>
        <v>241605</v>
      </c>
      <c r="J3354" s="67" t="s">
        <v>6994</v>
      </c>
    </row>
    <row r="3355" spans="1:10" x14ac:dyDescent="0.3">
      <c r="A3355" s="68">
        <v>43700</v>
      </c>
      <c r="B3355" s="66" t="s">
        <v>7001</v>
      </c>
      <c r="C3355" s="66" t="s">
        <v>7021</v>
      </c>
      <c r="D3355" s="66">
        <v>63</v>
      </c>
      <c r="E3355" s="67">
        <v>400</v>
      </c>
      <c r="F3355" s="70">
        <v>216</v>
      </c>
      <c r="G3355" s="70">
        <v>86400</v>
      </c>
      <c r="H3355" s="70">
        <f>G3355*18%</f>
        <v>15552</v>
      </c>
      <c r="I3355" s="70">
        <f>G3355+H3355</f>
        <v>101952</v>
      </c>
      <c r="J3355" s="67" t="s">
        <v>6994</v>
      </c>
    </row>
    <row r="3356" spans="1:10" x14ac:dyDescent="0.3">
      <c r="A3356" s="68">
        <v>43700</v>
      </c>
      <c r="B3356" s="66" t="s">
        <v>7001</v>
      </c>
      <c r="C3356" s="66" t="s">
        <v>7021</v>
      </c>
      <c r="D3356" s="66">
        <v>75</v>
      </c>
      <c r="E3356" s="67">
        <v>798</v>
      </c>
      <c r="F3356" s="70">
        <v>315</v>
      </c>
      <c r="G3356" s="70">
        <v>251370</v>
      </c>
      <c r="H3356" s="70">
        <f>G3356*18%</f>
        <v>45246.6</v>
      </c>
      <c r="I3356" s="70">
        <f>G3356+H3356</f>
        <v>296616.59999999998</v>
      </c>
      <c r="J3356" s="67" t="s">
        <v>6994</v>
      </c>
    </row>
    <row r="3357" spans="1:10" x14ac:dyDescent="0.3">
      <c r="A3357" s="68">
        <v>43700</v>
      </c>
      <c r="B3357" s="66" t="s">
        <v>7001</v>
      </c>
      <c r="C3357" s="66" t="s">
        <v>7021</v>
      </c>
      <c r="D3357" s="66">
        <v>75</v>
      </c>
      <c r="E3357" s="67">
        <v>202</v>
      </c>
      <c r="F3357" s="70">
        <v>315</v>
      </c>
      <c r="G3357" s="70">
        <v>63630</v>
      </c>
      <c r="H3357" s="70">
        <f>G3357*18%</f>
        <v>11453.4</v>
      </c>
      <c r="I3357" s="70">
        <f>G3357+H3357</f>
        <v>75083.399999999994</v>
      </c>
      <c r="J3357" s="67" t="s">
        <v>6994</v>
      </c>
    </row>
    <row r="3358" spans="1:10" x14ac:dyDescent="0.3">
      <c r="A3358" s="68">
        <v>43700</v>
      </c>
      <c r="B3358" s="66" t="s">
        <v>6999</v>
      </c>
      <c r="C3358" s="66" t="s">
        <v>7021</v>
      </c>
      <c r="D3358" s="66">
        <v>75</v>
      </c>
      <c r="E3358" s="67">
        <v>200</v>
      </c>
      <c r="F3358" s="70">
        <v>277.39999999999998</v>
      </c>
      <c r="G3358" s="70">
        <v>55479.999999999993</v>
      </c>
      <c r="H3358" s="70">
        <f>G3358*18%</f>
        <v>9986.3999999999978</v>
      </c>
      <c r="I3358" s="70">
        <f>G3358+H3358</f>
        <v>65466.399999999994</v>
      </c>
      <c r="J3358" s="67" t="s">
        <v>6994</v>
      </c>
    </row>
    <row r="3359" spans="1:10" x14ac:dyDescent="0.3">
      <c r="A3359" s="68">
        <v>43700</v>
      </c>
      <c r="B3359" s="66" t="s">
        <v>6999</v>
      </c>
      <c r="C3359" s="66" t="s">
        <v>7021</v>
      </c>
      <c r="D3359" s="66">
        <v>63</v>
      </c>
      <c r="E3359" s="67">
        <v>200</v>
      </c>
      <c r="F3359" s="70">
        <v>204.4</v>
      </c>
      <c r="G3359" s="70">
        <v>40880</v>
      </c>
      <c r="H3359" s="70">
        <f>G3359*18%</f>
        <v>7358.4</v>
      </c>
      <c r="I3359" s="70">
        <f>G3359+H3359</f>
        <v>48238.400000000001</v>
      </c>
      <c r="J3359" s="67" t="s">
        <v>6994</v>
      </c>
    </row>
    <row r="3360" spans="1:10" x14ac:dyDescent="0.3">
      <c r="A3360" s="68">
        <v>43700</v>
      </c>
      <c r="B3360" s="66" t="s">
        <v>6999</v>
      </c>
      <c r="C3360" s="66" t="s">
        <v>7021</v>
      </c>
      <c r="D3360" s="66">
        <v>63</v>
      </c>
      <c r="E3360" s="67">
        <v>900</v>
      </c>
      <c r="F3360" s="70">
        <v>204.4</v>
      </c>
      <c r="G3360" s="70">
        <v>183960</v>
      </c>
      <c r="H3360" s="70">
        <f>G3360*18%</f>
        <v>33112.799999999996</v>
      </c>
      <c r="I3360" s="70">
        <f>G3360+H3360</f>
        <v>217072.8</v>
      </c>
      <c r="J3360" s="67" t="s">
        <v>6994</v>
      </c>
    </row>
    <row r="3361" spans="1:10" x14ac:dyDescent="0.3">
      <c r="A3361" s="68">
        <v>43700</v>
      </c>
      <c r="B3361" s="66" t="s">
        <v>7001</v>
      </c>
      <c r="C3361" s="66" t="s">
        <v>7021</v>
      </c>
      <c r="D3361" s="66">
        <v>50</v>
      </c>
      <c r="E3361" s="67">
        <v>300</v>
      </c>
      <c r="F3361" s="70">
        <v>175.2</v>
      </c>
      <c r="G3361" s="70">
        <v>52560</v>
      </c>
      <c r="H3361" s="70">
        <f>G3361*18%</f>
        <v>9460.7999999999993</v>
      </c>
      <c r="I3361" s="70">
        <f>G3361+H3361</f>
        <v>62020.800000000003</v>
      </c>
      <c r="J3361" s="67" t="s">
        <v>6994</v>
      </c>
    </row>
    <row r="3362" spans="1:10" x14ac:dyDescent="0.3">
      <c r="A3362" s="68">
        <v>43700</v>
      </c>
      <c r="B3362" s="66" t="s">
        <v>7001</v>
      </c>
      <c r="C3362" s="66" t="s">
        <v>7021</v>
      </c>
      <c r="D3362" s="66">
        <v>40</v>
      </c>
      <c r="E3362" s="67">
        <v>500</v>
      </c>
      <c r="F3362" s="70">
        <v>116.8</v>
      </c>
      <c r="G3362" s="70">
        <v>58400</v>
      </c>
      <c r="H3362" s="70">
        <f>G3362*18%</f>
        <v>10512</v>
      </c>
      <c r="I3362" s="70">
        <f>G3362+H3362</f>
        <v>68912</v>
      </c>
      <c r="J3362" s="67" t="s">
        <v>6994</v>
      </c>
    </row>
    <row r="3363" spans="1:10" x14ac:dyDescent="0.3">
      <c r="A3363" s="68">
        <v>43700</v>
      </c>
      <c r="B3363" s="66" t="s">
        <v>6999</v>
      </c>
      <c r="C3363" s="66" t="s">
        <v>7021</v>
      </c>
      <c r="D3363" s="66">
        <v>110</v>
      </c>
      <c r="E3363" s="67">
        <v>341</v>
      </c>
      <c r="F3363" s="70">
        <v>601</v>
      </c>
      <c r="G3363" s="70">
        <v>204941</v>
      </c>
      <c r="H3363" s="70">
        <f>G3363*18%</f>
        <v>36889.379999999997</v>
      </c>
      <c r="I3363" s="70">
        <f>G3363+H3363</f>
        <v>241830.38</v>
      </c>
      <c r="J3363" s="67" t="s">
        <v>6994</v>
      </c>
    </row>
    <row r="3364" spans="1:10" x14ac:dyDescent="0.3">
      <c r="A3364" s="68">
        <v>43700</v>
      </c>
      <c r="B3364" s="66" t="s">
        <v>7004</v>
      </c>
      <c r="C3364" s="66" t="s">
        <v>6998</v>
      </c>
      <c r="D3364" s="66">
        <v>90</v>
      </c>
      <c r="E3364" s="67">
        <v>1530</v>
      </c>
      <c r="F3364" s="70">
        <v>49</v>
      </c>
      <c r="G3364" s="70">
        <v>74970</v>
      </c>
      <c r="H3364" s="70">
        <f>G3364*18%</f>
        <v>13494.6</v>
      </c>
      <c r="I3364" s="70">
        <f>G3364+H3364</f>
        <v>88464.6</v>
      </c>
      <c r="J3364" s="67" t="s">
        <v>6994</v>
      </c>
    </row>
    <row r="3365" spans="1:10" x14ac:dyDescent="0.3">
      <c r="A3365" s="68">
        <v>43700</v>
      </c>
      <c r="B3365" s="66" t="s">
        <v>6999</v>
      </c>
      <c r="C3365" s="66" t="s">
        <v>7021</v>
      </c>
      <c r="D3365" s="66">
        <v>110</v>
      </c>
      <c r="E3365" s="67">
        <v>399</v>
      </c>
      <c r="F3365" s="70">
        <v>601</v>
      </c>
      <c r="G3365" s="70">
        <v>239799</v>
      </c>
      <c r="H3365" s="70">
        <f>G3365*18%</f>
        <v>43163.82</v>
      </c>
      <c r="I3365" s="70">
        <f>G3365+H3365</f>
        <v>282962.82</v>
      </c>
      <c r="J3365" s="67" t="s">
        <v>6994</v>
      </c>
    </row>
    <row r="3366" spans="1:10" x14ac:dyDescent="0.3">
      <c r="A3366" s="68">
        <v>43700</v>
      </c>
      <c r="B3366" s="66" t="s">
        <v>7001</v>
      </c>
      <c r="C3366" s="66" t="s">
        <v>7021</v>
      </c>
      <c r="D3366" s="66">
        <v>40</v>
      </c>
      <c r="E3366" s="67">
        <v>500</v>
      </c>
      <c r="F3366" s="70">
        <v>130</v>
      </c>
      <c r="G3366" s="70">
        <v>65000</v>
      </c>
      <c r="H3366" s="70">
        <f>G3366*18%</f>
        <v>11700</v>
      </c>
      <c r="I3366" s="70">
        <f>G3366+H3366</f>
        <v>76700</v>
      </c>
      <c r="J3366" s="67" t="s">
        <v>6994</v>
      </c>
    </row>
    <row r="3367" spans="1:10" x14ac:dyDescent="0.3">
      <c r="A3367" s="68">
        <v>43700</v>
      </c>
      <c r="B3367" s="66" t="s">
        <v>7002</v>
      </c>
      <c r="C3367" s="66" t="s">
        <v>7022</v>
      </c>
      <c r="D3367" s="66">
        <v>90</v>
      </c>
      <c r="E3367" s="67">
        <v>3760</v>
      </c>
      <c r="F3367" s="70">
        <v>14</v>
      </c>
      <c r="G3367" s="70">
        <v>52640</v>
      </c>
      <c r="H3367" s="70">
        <f>G3367*18%</f>
        <v>9475.1999999999989</v>
      </c>
      <c r="I3367" s="70">
        <f>G3367+H3367</f>
        <v>62115.199999999997</v>
      </c>
      <c r="J3367" s="67" t="s">
        <v>6994</v>
      </c>
    </row>
    <row r="3368" spans="1:10" x14ac:dyDescent="0.3">
      <c r="A3368" s="68">
        <v>43701</v>
      </c>
      <c r="B3368" s="66" t="s">
        <v>7025</v>
      </c>
      <c r="C3368" s="66" t="s">
        <v>7022</v>
      </c>
      <c r="D3368" s="66">
        <v>63</v>
      </c>
      <c r="E3368" s="67">
        <v>440</v>
      </c>
      <c r="F3368" s="70">
        <v>16</v>
      </c>
      <c r="G3368" s="70">
        <v>7040</v>
      </c>
      <c r="H3368" s="70">
        <f>G3368*18%</f>
        <v>1267.2</v>
      </c>
      <c r="I3368" s="70">
        <f>G3368+H3368</f>
        <v>8307.2000000000007</v>
      </c>
      <c r="J3368" s="67" t="s">
        <v>6994</v>
      </c>
    </row>
    <row r="3369" spans="1:10" x14ac:dyDescent="0.3">
      <c r="A3369" s="68">
        <v>43701</v>
      </c>
      <c r="B3369" s="66" t="s">
        <v>7025</v>
      </c>
      <c r="C3369" s="66" t="s">
        <v>7022</v>
      </c>
      <c r="D3369" s="66">
        <v>75</v>
      </c>
      <c r="E3369" s="67">
        <v>400</v>
      </c>
      <c r="F3369" s="70">
        <v>34</v>
      </c>
      <c r="G3369" s="70">
        <v>13600</v>
      </c>
      <c r="H3369" s="70">
        <f>G3369*18%</f>
        <v>2448</v>
      </c>
      <c r="I3369" s="70">
        <f>G3369+H3369</f>
        <v>16048</v>
      </c>
      <c r="J3369" s="67" t="s">
        <v>6994</v>
      </c>
    </row>
    <row r="3370" spans="1:10" x14ac:dyDescent="0.3">
      <c r="A3370" s="68">
        <v>43701</v>
      </c>
      <c r="B3370" s="66" t="s">
        <v>7025</v>
      </c>
      <c r="C3370" s="66" t="s">
        <v>7022</v>
      </c>
      <c r="D3370" s="66">
        <v>63</v>
      </c>
      <c r="E3370" s="67">
        <v>1000</v>
      </c>
      <c r="F3370" s="70">
        <v>16</v>
      </c>
      <c r="G3370" s="70">
        <v>16000</v>
      </c>
      <c r="H3370" s="70">
        <f>G3370*18%</f>
        <v>2880</v>
      </c>
      <c r="I3370" s="70">
        <f>G3370+H3370</f>
        <v>18880</v>
      </c>
      <c r="J3370" s="67" t="s">
        <v>6994</v>
      </c>
    </row>
    <row r="3371" spans="1:10" x14ac:dyDescent="0.3">
      <c r="A3371" s="68">
        <v>43701</v>
      </c>
      <c r="B3371" s="66" t="s">
        <v>7000</v>
      </c>
      <c r="C3371" s="66" t="s">
        <v>7023</v>
      </c>
      <c r="D3371" s="66">
        <v>63</v>
      </c>
      <c r="E3371" s="67">
        <v>1495</v>
      </c>
      <c r="F3371" s="70">
        <v>17</v>
      </c>
      <c r="G3371" s="70">
        <v>25415</v>
      </c>
      <c r="H3371" s="70">
        <f>G3371*18%</f>
        <v>4574.7</v>
      </c>
      <c r="I3371" s="70">
        <f>G3371+H3371</f>
        <v>29989.7</v>
      </c>
      <c r="J3371" s="67" t="s">
        <v>6994</v>
      </c>
    </row>
    <row r="3372" spans="1:10" x14ac:dyDescent="0.3">
      <c r="A3372" s="68">
        <v>43701</v>
      </c>
      <c r="B3372" s="66" t="s">
        <v>7000</v>
      </c>
      <c r="C3372" s="66" t="s">
        <v>7023</v>
      </c>
      <c r="D3372" s="66">
        <v>75</v>
      </c>
      <c r="E3372" s="67">
        <v>2600</v>
      </c>
      <c r="F3372" s="70">
        <v>22</v>
      </c>
      <c r="G3372" s="70">
        <v>57200</v>
      </c>
      <c r="H3372" s="70">
        <f>G3372*18%</f>
        <v>10296</v>
      </c>
      <c r="I3372" s="70">
        <f>G3372+H3372</f>
        <v>67496</v>
      </c>
      <c r="J3372" s="67" t="s">
        <v>6994</v>
      </c>
    </row>
    <row r="3373" spans="1:10" x14ac:dyDescent="0.3">
      <c r="A3373" s="68">
        <v>43701</v>
      </c>
      <c r="B3373" s="66" t="s">
        <v>7000</v>
      </c>
      <c r="C3373" s="66" t="s">
        <v>7023</v>
      </c>
      <c r="D3373" s="66">
        <v>63</v>
      </c>
      <c r="E3373" s="67">
        <v>6760</v>
      </c>
      <c r="F3373" s="70">
        <v>17</v>
      </c>
      <c r="G3373" s="70">
        <v>114920</v>
      </c>
      <c r="H3373" s="70">
        <f>G3373*18%</f>
        <v>20685.599999999999</v>
      </c>
      <c r="I3373" s="70">
        <f>G3373+H3373</f>
        <v>135605.6</v>
      </c>
      <c r="J3373" s="67" t="s">
        <v>6994</v>
      </c>
    </row>
    <row r="3374" spans="1:10" x14ac:dyDescent="0.3">
      <c r="A3374" s="68">
        <v>43701</v>
      </c>
      <c r="B3374" s="66" t="s">
        <v>7001</v>
      </c>
      <c r="C3374" s="66" t="s">
        <v>7021</v>
      </c>
      <c r="D3374" s="66">
        <v>40</v>
      </c>
      <c r="E3374" s="67">
        <v>1400</v>
      </c>
      <c r="F3374" s="70">
        <v>130</v>
      </c>
      <c r="G3374" s="70">
        <v>182000</v>
      </c>
      <c r="H3374" s="70">
        <f>G3374*18%</f>
        <v>32760</v>
      </c>
      <c r="I3374" s="70">
        <f>G3374+H3374</f>
        <v>214760</v>
      </c>
      <c r="J3374" s="67" t="s">
        <v>7009</v>
      </c>
    </row>
    <row r="3375" spans="1:10" x14ac:dyDescent="0.3">
      <c r="A3375" s="68">
        <v>43701</v>
      </c>
      <c r="B3375" s="66" t="s">
        <v>6999</v>
      </c>
      <c r="C3375" s="66" t="s">
        <v>7021</v>
      </c>
      <c r="D3375" s="66">
        <v>63</v>
      </c>
      <c r="E3375" s="67">
        <v>1400</v>
      </c>
      <c r="F3375" s="70">
        <v>204.4</v>
      </c>
      <c r="G3375" s="70">
        <v>286160</v>
      </c>
      <c r="H3375" s="70">
        <f>G3375*18%</f>
        <v>51508.799999999996</v>
      </c>
      <c r="I3375" s="70">
        <f>G3375+H3375</f>
        <v>337668.8</v>
      </c>
      <c r="J3375" s="67" t="s">
        <v>6994</v>
      </c>
    </row>
    <row r="3376" spans="1:10" x14ac:dyDescent="0.3">
      <c r="A3376" s="68">
        <v>43701</v>
      </c>
      <c r="B3376" s="66" t="s">
        <v>7001</v>
      </c>
      <c r="C3376" s="66" t="s">
        <v>7021</v>
      </c>
      <c r="D3376" s="66">
        <v>50</v>
      </c>
      <c r="E3376" s="67">
        <v>200</v>
      </c>
      <c r="F3376" s="70">
        <v>175.2</v>
      </c>
      <c r="G3376" s="70">
        <v>35040</v>
      </c>
      <c r="H3376" s="70">
        <f>G3376*18%</f>
        <v>6307.2</v>
      </c>
      <c r="I3376" s="70">
        <f>G3376+H3376</f>
        <v>41347.199999999997</v>
      </c>
      <c r="J3376" s="67" t="s">
        <v>6994</v>
      </c>
    </row>
    <row r="3377" spans="1:10" x14ac:dyDescent="0.3">
      <c r="A3377" s="68">
        <v>43701</v>
      </c>
      <c r="B3377" s="66" t="s">
        <v>6999</v>
      </c>
      <c r="C3377" s="66" t="s">
        <v>7021</v>
      </c>
      <c r="D3377" s="66">
        <v>90</v>
      </c>
      <c r="E3377" s="67">
        <v>650</v>
      </c>
      <c r="F3377" s="70">
        <v>386.9</v>
      </c>
      <c r="G3377" s="70">
        <v>251484.99999999997</v>
      </c>
      <c r="H3377" s="70">
        <f>G3377*18%</f>
        <v>45267.299999999996</v>
      </c>
      <c r="I3377" s="70">
        <f>G3377+H3377</f>
        <v>296752.3</v>
      </c>
      <c r="J3377" s="67" t="s">
        <v>6994</v>
      </c>
    </row>
    <row r="3378" spans="1:10" x14ac:dyDescent="0.3">
      <c r="A3378" s="68">
        <v>43701</v>
      </c>
      <c r="B3378" s="66" t="s">
        <v>6999</v>
      </c>
      <c r="C3378" s="66" t="s">
        <v>7021</v>
      </c>
      <c r="D3378" s="66">
        <v>75</v>
      </c>
      <c r="E3378" s="67">
        <v>650</v>
      </c>
      <c r="F3378" s="70">
        <v>277.39999999999998</v>
      </c>
      <c r="G3378" s="70">
        <v>180309.99999999997</v>
      </c>
      <c r="H3378" s="70">
        <f>G3378*18%</f>
        <v>32455.799999999992</v>
      </c>
      <c r="I3378" s="70">
        <f>G3378+H3378</f>
        <v>212765.79999999996</v>
      </c>
      <c r="J3378" s="67" t="s">
        <v>6994</v>
      </c>
    </row>
    <row r="3379" spans="1:10" x14ac:dyDescent="0.3">
      <c r="A3379" s="68">
        <v>43701</v>
      </c>
      <c r="B3379" s="66" t="s">
        <v>6999</v>
      </c>
      <c r="C3379" s="66" t="s">
        <v>7021</v>
      </c>
      <c r="D3379" s="66">
        <v>63</v>
      </c>
      <c r="E3379" s="67">
        <v>650</v>
      </c>
      <c r="F3379" s="70">
        <v>204.4</v>
      </c>
      <c r="G3379" s="70">
        <v>132860</v>
      </c>
      <c r="H3379" s="70">
        <f>G3379*18%</f>
        <v>23914.799999999999</v>
      </c>
      <c r="I3379" s="70">
        <f>G3379+H3379</f>
        <v>156774.79999999999</v>
      </c>
      <c r="J3379" s="67" t="s">
        <v>6994</v>
      </c>
    </row>
    <row r="3380" spans="1:10" x14ac:dyDescent="0.3">
      <c r="A3380" s="68">
        <v>43701</v>
      </c>
      <c r="B3380" s="66" t="s">
        <v>7001</v>
      </c>
      <c r="C3380" s="66" t="s">
        <v>7021</v>
      </c>
      <c r="D3380" s="66">
        <v>75</v>
      </c>
      <c r="E3380" s="67">
        <v>650</v>
      </c>
      <c r="F3380" s="70">
        <v>315</v>
      </c>
      <c r="G3380" s="70">
        <v>204750</v>
      </c>
      <c r="H3380" s="70">
        <f>G3380*18%</f>
        <v>36855</v>
      </c>
      <c r="I3380" s="70">
        <f>G3380+H3380</f>
        <v>241605</v>
      </c>
      <c r="J3380" s="67" t="s">
        <v>6994</v>
      </c>
    </row>
    <row r="3381" spans="1:10" x14ac:dyDescent="0.3">
      <c r="A3381" s="68">
        <v>43701</v>
      </c>
      <c r="B3381" s="66" t="s">
        <v>7001</v>
      </c>
      <c r="C3381" s="66" t="s">
        <v>7021</v>
      </c>
      <c r="D3381" s="66">
        <v>40</v>
      </c>
      <c r="E3381" s="67">
        <v>125</v>
      </c>
      <c r="F3381" s="70">
        <v>130</v>
      </c>
      <c r="G3381" s="70">
        <v>16250</v>
      </c>
      <c r="H3381" s="70">
        <f>G3381*18%</f>
        <v>2925</v>
      </c>
      <c r="I3381" s="70">
        <f>G3381+H3381</f>
        <v>19175</v>
      </c>
      <c r="J3381" s="67" t="s">
        <v>6994</v>
      </c>
    </row>
    <row r="3382" spans="1:10" x14ac:dyDescent="0.3">
      <c r="A3382" s="68">
        <v>43701</v>
      </c>
      <c r="B3382" s="66" t="s">
        <v>7001</v>
      </c>
      <c r="C3382" s="66" t="s">
        <v>7021</v>
      </c>
      <c r="D3382" s="66">
        <v>40</v>
      </c>
      <c r="E3382" s="67">
        <v>300</v>
      </c>
      <c r="F3382" s="70">
        <v>130</v>
      </c>
      <c r="G3382" s="70">
        <v>39000</v>
      </c>
      <c r="H3382" s="70">
        <f>G3382*18%</f>
        <v>7020</v>
      </c>
      <c r="I3382" s="70">
        <f>G3382+H3382</f>
        <v>46020</v>
      </c>
      <c r="J3382" s="67" t="s">
        <v>6994</v>
      </c>
    </row>
    <row r="3383" spans="1:10" x14ac:dyDescent="0.3">
      <c r="A3383" s="68">
        <v>43701</v>
      </c>
      <c r="B3383" s="66" t="s">
        <v>7001</v>
      </c>
      <c r="C3383" s="66" t="s">
        <v>7021</v>
      </c>
      <c r="D3383" s="66">
        <v>40</v>
      </c>
      <c r="E3383" s="67">
        <v>700</v>
      </c>
      <c r="F3383" s="70">
        <v>130</v>
      </c>
      <c r="G3383" s="70">
        <v>91000</v>
      </c>
      <c r="H3383" s="70">
        <f>G3383*18%</f>
        <v>16380</v>
      </c>
      <c r="I3383" s="70">
        <f>G3383+H3383</f>
        <v>107380</v>
      </c>
      <c r="J3383" s="67" t="s">
        <v>6994</v>
      </c>
    </row>
    <row r="3384" spans="1:10" x14ac:dyDescent="0.3">
      <c r="A3384" s="68">
        <v>43701</v>
      </c>
      <c r="B3384" s="66" t="s">
        <v>7003</v>
      </c>
      <c r="C3384" s="66" t="s">
        <v>7033</v>
      </c>
      <c r="D3384" s="66">
        <v>75</v>
      </c>
      <c r="E3384" s="67">
        <v>400</v>
      </c>
      <c r="F3384" s="70">
        <v>11</v>
      </c>
      <c r="G3384" s="70">
        <v>4400</v>
      </c>
      <c r="H3384" s="70">
        <f>G3384*18%</f>
        <v>792</v>
      </c>
      <c r="I3384" s="70">
        <f>G3384+H3384</f>
        <v>5192</v>
      </c>
      <c r="J3384" s="67" t="s">
        <v>6994</v>
      </c>
    </row>
    <row r="3385" spans="1:10" x14ac:dyDescent="0.3">
      <c r="A3385" s="68">
        <v>43701</v>
      </c>
      <c r="B3385" s="66" t="s">
        <v>7004</v>
      </c>
      <c r="C3385" s="66" t="s">
        <v>6998</v>
      </c>
      <c r="D3385" s="66">
        <v>90</v>
      </c>
      <c r="E3385" s="67">
        <v>960</v>
      </c>
      <c r="F3385" s="70">
        <v>49</v>
      </c>
      <c r="G3385" s="70">
        <v>47040</v>
      </c>
      <c r="H3385" s="70">
        <f>G3385*18%</f>
        <v>8467.1999999999989</v>
      </c>
      <c r="I3385" s="70">
        <f>G3385+H3385</f>
        <v>55507.199999999997</v>
      </c>
      <c r="J3385" s="67" t="s">
        <v>6994</v>
      </c>
    </row>
    <row r="3386" spans="1:10" x14ac:dyDescent="0.3">
      <c r="A3386" s="68">
        <v>43701</v>
      </c>
      <c r="B3386" s="66" t="s">
        <v>7004</v>
      </c>
      <c r="C3386" s="66" t="s">
        <v>6998</v>
      </c>
      <c r="D3386" s="66">
        <v>90</v>
      </c>
      <c r="E3386" s="67">
        <v>570</v>
      </c>
      <c r="F3386" s="70">
        <v>49</v>
      </c>
      <c r="G3386" s="70">
        <v>27930</v>
      </c>
      <c r="H3386" s="70">
        <f>G3386*18%</f>
        <v>5027.3999999999996</v>
      </c>
      <c r="I3386" s="70">
        <f>G3386+H3386</f>
        <v>32957.4</v>
      </c>
      <c r="J3386" s="67" t="s">
        <v>6994</v>
      </c>
    </row>
    <row r="3387" spans="1:10" x14ac:dyDescent="0.3">
      <c r="A3387" s="68">
        <v>43701</v>
      </c>
      <c r="B3387" s="66" t="s">
        <v>7002</v>
      </c>
      <c r="C3387" s="66" t="s">
        <v>7022</v>
      </c>
      <c r="D3387" s="66">
        <v>90</v>
      </c>
      <c r="E3387" s="67">
        <v>1600</v>
      </c>
      <c r="F3387" s="70">
        <v>14</v>
      </c>
      <c r="G3387" s="70">
        <v>22400</v>
      </c>
      <c r="H3387" s="70">
        <f>G3387*18%</f>
        <v>4032</v>
      </c>
      <c r="I3387" s="70">
        <f>G3387+H3387</f>
        <v>26432</v>
      </c>
      <c r="J3387" s="67" t="s">
        <v>6994</v>
      </c>
    </row>
    <row r="3388" spans="1:10" x14ac:dyDescent="0.3">
      <c r="A3388" s="68">
        <v>43702</v>
      </c>
      <c r="B3388" s="66" t="s">
        <v>7025</v>
      </c>
      <c r="C3388" s="66" t="s">
        <v>7022</v>
      </c>
      <c r="D3388" s="66">
        <v>110</v>
      </c>
      <c r="E3388" s="67">
        <v>105</v>
      </c>
      <c r="F3388" s="70">
        <v>49</v>
      </c>
      <c r="G3388" s="70">
        <v>5145</v>
      </c>
      <c r="H3388" s="70">
        <f>G3388*18%</f>
        <v>926.09999999999991</v>
      </c>
      <c r="I3388" s="70">
        <f>G3388+H3388</f>
        <v>6071.1</v>
      </c>
      <c r="J3388" s="67" t="s">
        <v>6994</v>
      </c>
    </row>
    <row r="3389" spans="1:10" x14ac:dyDescent="0.3">
      <c r="A3389" s="68">
        <v>43702</v>
      </c>
      <c r="B3389" s="66" t="s">
        <v>7025</v>
      </c>
      <c r="C3389" s="66" t="s">
        <v>7022</v>
      </c>
      <c r="D3389" s="66" t="s">
        <v>76</v>
      </c>
      <c r="E3389" s="67">
        <v>105</v>
      </c>
      <c r="F3389" s="70">
        <v>39</v>
      </c>
      <c r="G3389" s="70">
        <v>4095</v>
      </c>
      <c r="H3389" s="70">
        <f>G3389*18%</f>
        <v>737.1</v>
      </c>
      <c r="I3389" s="70">
        <f>G3389+H3389</f>
        <v>4832.1000000000004</v>
      </c>
      <c r="J3389" s="67" t="s">
        <v>6994</v>
      </c>
    </row>
    <row r="3390" spans="1:10" x14ac:dyDescent="0.3">
      <c r="A3390" s="68">
        <v>43702</v>
      </c>
      <c r="B3390" s="66" t="s">
        <v>7025</v>
      </c>
      <c r="C3390" s="66" t="s">
        <v>7022</v>
      </c>
      <c r="D3390" s="66">
        <v>110</v>
      </c>
      <c r="E3390" s="67">
        <v>105</v>
      </c>
      <c r="F3390" s="70">
        <v>49</v>
      </c>
      <c r="G3390" s="70">
        <v>5145</v>
      </c>
      <c r="H3390" s="70">
        <f>G3390*18%</f>
        <v>926.09999999999991</v>
      </c>
      <c r="I3390" s="70">
        <f>G3390+H3390</f>
        <v>6071.1</v>
      </c>
      <c r="J3390" s="67" t="s">
        <v>6994</v>
      </c>
    </row>
    <row r="3391" spans="1:10" x14ac:dyDescent="0.3">
      <c r="A3391" s="68">
        <v>43702</v>
      </c>
      <c r="B3391" s="66" t="s">
        <v>7000</v>
      </c>
      <c r="C3391" s="66" t="s">
        <v>7023</v>
      </c>
      <c r="D3391" s="66">
        <v>63</v>
      </c>
      <c r="E3391" s="67">
        <v>4485</v>
      </c>
      <c r="F3391" s="70">
        <v>17</v>
      </c>
      <c r="G3391" s="70">
        <v>76245</v>
      </c>
      <c r="H3391" s="70">
        <f>G3391*18%</f>
        <v>13724.1</v>
      </c>
      <c r="I3391" s="70">
        <f>G3391+H3391</f>
        <v>89969.1</v>
      </c>
      <c r="J3391" s="67" t="s">
        <v>6994</v>
      </c>
    </row>
    <row r="3392" spans="1:10" x14ac:dyDescent="0.3">
      <c r="A3392" s="68">
        <v>43702</v>
      </c>
      <c r="B3392" s="66" t="s">
        <v>7001</v>
      </c>
      <c r="C3392" s="66" t="s">
        <v>7021</v>
      </c>
      <c r="D3392" s="66">
        <v>140</v>
      </c>
      <c r="E3392" s="67">
        <v>30</v>
      </c>
      <c r="F3392" s="70">
        <v>1079</v>
      </c>
      <c r="G3392" s="70">
        <v>32370</v>
      </c>
      <c r="H3392" s="70">
        <f>G3392*18%</f>
        <v>5826.5999999999995</v>
      </c>
      <c r="I3392" s="70">
        <f>G3392+H3392</f>
        <v>38196.6</v>
      </c>
      <c r="J3392" s="67" t="s">
        <v>6994</v>
      </c>
    </row>
    <row r="3393" spans="1:10" x14ac:dyDescent="0.3">
      <c r="A3393" s="68">
        <v>43702</v>
      </c>
      <c r="B3393" s="66" t="s">
        <v>7001</v>
      </c>
      <c r="C3393" s="66" t="s">
        <v>7021</v>
      </c>
      <c r="D3393" s="66">
        <v>140</v>
      </c>
      <c r="E3393" s="67">
        <v>101</v>
      </c>
      <c r="F3393" s="70">
        <v>1079</v>
      </c>
      <c r="G3393" s="70">
        <v>108979</v>
      </c>
      <c r="H3393" s="70">
        <f>G3393*18%</f>
        <v>19616.219999999998</v>
      </c>
      <c r="I3393" s="70">
        <f>G3393+H3393</f>
        <v>128595.22</v>
      </c>
      <c r="J3393" s="67" t="s">
        <v>6994</v>
      </c>
    </row>
    <row r="3394" spans="1:10" x14ac:dyDescent="0.3">
      <c r="A3394" s="68">
        <v>43702</v>
      </c>
      <c r="B3394" s="66" t="s">
        <v>6999</v>
      </c>
      <c r="C3394" s="66" t="s">
        <v>7021</v>
      </c>
      <c r="D3394" s="66">
        <v>110</v>
      </c>
      <c r="E3394" s="67">
        <v>335</v>
      </c>
      <c r="F3394" s="70">
        <v>601</v>
      </c>
      <c r="G3394" s="70">
        <v>201335</v>
      </c>
      <c r="H3394" s="70">
        <f>G3394*18%</f>
        <v>36240.299999999996</v>
      </c>
      <c r="I3394" s="70">
        <f>G3394+H3394</f>
        <v>237575.3</v>
      </c>
      <c r="J3394" s="67" t="s">
        <v>6994</v>
      </c>
    </row>
    <row r="3395" spans="1:10" x14ac:dyDescent="0.3">
      <c r="A3395" s="68">
        <v>43702</v>
      </c>
      <c r="B3395" s="66" t="s">
        <v>6999</v>
      </c>
      <c r="C3395" s="66" t="s">
        <v>7021</v>
      </c>
      <c r="D3395" s="66">
        <v>90</v>
      </c>
      <c r="E3395" s="67">
        <v>335</v>
      </c>
      <c r="F3395" s="70">
        <v>416</v>
      </c>
      <c r="G3395" s="70">
        <v>139360</v>
      </c>
      <c r="H3395" s="70">
        <f>G3395*18%</f>
        <v>25084.799999999999</v>
      </c>
      <c r="I3395" s="70">
        <f>G3395+H3395</f>
        <v>164444.79999999999</v>
      </c>
      <c r="J3395" s="67" t="s">
        <v>6994</v>
      </c>
    </row>
    <row r="3396" spans="1:10" x14ac:dyDescent="0.3">
      <c r="A3396" s="68">
        <v>43702</v>
      </c>
      <c r="B3396" s="66" t="s">
        <v>7004</v>
      </c>
      <c r="C3396" s="66" t="s">
        <v>6998</v>
      </c>
      <c r="D3396" s="66">
        <v>90</v>
      </c>
      <c r="E3396" s="67">
        <v>1290</v>
      </c>
      <c r="F3396" s="70">
        <v>49</v>
      </c>
      <c r="G3396" s="70">
        <v>63210</v>
      </c>
      <c r="H3396" s="70">
        <f>G3396*18%</f>
        <v>11377.8</v>
      </c>
      <c r="I3396" s="70">
        <f>G3396+H3396</f>
        <v>74587.8</v>
      </c>
      <c r="J3396" s="67" t="s">
        <v>6994</v>
      </c>
    </row>
    <row r="3397" spans="1:10" x14ac:dyDescent="0.3">
      <c r="A3397" s="68">
        <v>43702</v>
      </c>
      <c r="B3397" s="66" t="s">
        <v>7008</v>
      </c>
      <c r="C3397" s="66" t="s">
        <v>7021</v>
      </c>
      <c r="D3397" s="66">
        <v>63</v>
      </c>
      <c r="E3397" s="67">
        <v>8500</v>
      </c>
      <c r="F3397" s="70">
        <v>11</v>
      </c>
      <c r="G3397" s="70">
        <v>93500</v>
      </c>
      <c r="H3397" s="70">
        <f>G3397*18%</f>
        <v>16830</v>
      </c>
      <c r="I3397" s="70">
        <f>G3397+H3397</f>
        <v>110330</v>
      </c>
      <c r="J3397" s="67" t="s">
        <v>6994</v>
      </c>
    </row>
    <row r="3398" spans="1:10" x14ac:dyDescent="0.3">
      <c r="A3398" s="68">
        <v>43702</v>
      </c>
      <c r="B3398" s="66" t="s">
        <v>7003</v>
      </c>
      <c r="C3398" s="66" t="s">
        <v>7033</v>
      </c>
      <c r="D3398" s="66">
        <v>75</v>
      </c>
      <c r="E3398" s="67">
        <v>7600</v>
      </c>
      <c r="F3398" s="70">
        <v>11</v>
      </c>
      <c r="G3398" s="70">
        <v>83600</v>
      </c>
      <c r="H3398" s="70">
        <f>G3398*18%</f>
        <v>15048</v>
      </c>
      <c r="I3398" s="70">
        <f>G3398+H3398</f>
        <v>98648</v>
      </c>
      <c r="J3398" s="67" t="s">
        <v>6994</v>
      </c>
    </row>
    <row r="3399" spans="1:10" x14ac:dyDescent="0.3">
      <c r="A3399" s="68">
        <v>43703</v>
      </c>
      <c r="B3399" s="66" t="s">
        <v>7004</v>
      </c>
      <c r="C3399" s="66" t="s">
        <v>6998</v>
      </c>
      <c r="D3399" s="66">
        <v>75</v>
      </c>
      <c r="E3399" s="67">
        <v>4050</v>
      </c>
      <c r="F3399" s="70">
        <v>27.82</v>
      </c>
      <c r="G3399" s="70">
        <v>112671</v>
      </c>
      <c r="H3399" s="70">
        <f>G3399*18%</f>
        <v>20280.78</v>
      </c>
      <c r="I3399" s="70">
        <f>G3399+H3399</f>
        <v>132951.78</v>
      </c>
      <c r="J3399" s="67" t="s">
        <v>7014</v>
      </c>
    </row>
    <row r="3400" spans="1:10" x14ac:dyDescent="0.3">
      <c r="A3400" s="68">
        <v>43703</v>
      </c>
      <c r="B3400" s="66" t="s">
        <v>7004</v>
      </c>
      <c r="C3400" s="66" t="s">
        <v>6998</v>
      </c>
      <c r="D3400" s="66">
        <v>75</v>
      </c>
      <c r="E3400" s="67">
        <v>5490</v>
      </c>
      <c r="F3400" s="70">
        <v>27.82</v>
      </c>
      <c r="G3400" s="70">
        <v>152731.79999999999</v>
      </c>
      <c r="H3400" s="70">
        <f>G3400*18%</f>
        <v>27491.723999999998</v>
      </c>
      <c r="I3400" s="70">
        <f>G3400+H3400</f>
        <v>180223.52399999998</v>
      </c>
      <c r="J3400" s="67" t="s">
        <v>7014</v>
      </c>
    </row>
    <row r="3401" spans="1:10" x14ac:dyDescent="0.3">
      <c r="A3401" s="68">
        <v>43703</v>
      </c>
      <c r="B3401" s="66" t="s">
        <v>6999</v>
      </c>
      <c r="C3401" s="66" t="s">
        <v>7021</v>
      </c>
      <c r="D3401" s="66">
        <v>63</v>
      </c>
      <c r="E3401" s="67">
        <v>1400</v>
      </c>
      <c r="F3401" s="70">
        <v>204.4</v>
      </c>
      <c r="G3401" s="70">
        <v>286160</v>
      </c>
      <c r="H3401" s="70">
        <f>G3401*18%</f>
        <v>51508.799999999996</v>
      </c>
      <c r="I3401" s="70">
        <f>G3401+H3401</f>
        <v>337668.8</v>
      </c>
      <c r="J3401" s="67" t="s">
        <v>6994</v>
      </c>
    </row>
    <row r="3402" spans="1:10" x14ac:dyDescent="0.3">
      <c r="A3402" s="68">
        <v>43703</v>
      </c>
      <c r="B3402" s="66" t="s">
        <v>6999</v>
      </c>
      <c r="C3402" s="66" t="s">
        <v>7021</v>
      </c>
      <c r="D3402" s="66">
        <v>63</v>
      </c>
      <c r="E3402" s="67">
        <v>1400</v>
      </c>
      <c r="F3402" s="70">
        <v>204.4</v>
      </c>
      <c r="G3402" s="70">
        <v>286160</v>
      </c>
      <c r="H3402" s="70">
        <f>G3402*18%</f>
        <v>51508.799999999996</v>
      </c>
      <c r="I3402" s="70">
        <f>G3402+H3402</f>
        <v>337668.8</v>
      </c>
      <c r="J3402" s="67" t="s">
        <v>6994</v>
      </c>
    </row>
    <row r="3403" spans="1:10" x14ac:dyDescent="0.3">
      <c r="A3403" s="68">
        <v>43703</v>
      </c>
      <c r="B3403" s="66" t="s">
        <v>6999</v>
      </c>
      <c r="C3403" s="66" t="s">
        <v>7021</v>
      </c>
      <c r="D3403" s="66">
        <v>63</v>
      </c>
      <c r="E3403" s="67">
        <v>1400</v>
      </c>
      <c r="F3403" s="70">
        <v>204.4</v>
      </c>
      <c r="G3403" s="70">
        <v>286160</v>
      </c>
      <c r="H3403" s="70">
        <f>G3403*18%</f>
        <v>51508.799999999996</v>
      </c>
      <c r="I3403" s="70">
        <f>G3403+H3403</f>
        <v>337668.8</v>
      </c>
      <c r="J3403" s="67" t="s">
        <v>6994</v>
      </c>
    </row>
    <row r="3404" spans="1:10" x14ac:dyDescent="0.3">
      <c r="A3404" s="68">
        <v>43704</v>
      </c>
      <c r="B3404" s="66" t="s">
        <v>7000</v>
      </c>
      <c r="C3404" s="66" t="s">
        <v>7023</v>
      </c>
      <c r="D3404" s="66">
        <v>63</v>
      </c>
      <c r="E3404" s="67">
        <v>7670</v>
      </c>
      <c r="F3404" s="70">
        <v>17</v>
      </c>
      <c r="G3404" s="70">
        <v>130390</v>
      </c>
      <c r="H3404" s="70">
        <f>G3404*18%</f>
        <v>23470.2</v>
      </c>
      <c r="I3404" s="70">
        <f>G3404+H3404</f>
        <v>153860.20000000001</v>
      </c>
      <c r="J3404" s="67" t="s">
        <v>6994</v>
      </c>
    </row>
    <row r="3405" spans="1:10" x14ac:dyDescent="0.3">
      <c r="A3405" s="68">
        <v>43704</v>
      </c>
      <c r="B3405" s="66" t="s">
        <v>7000</v>
      </c>
      <c r="C3405" s="66" t="s">
        <v>7023</v>
      </c>
      <c r="D3405" s="66">
        <v>63</v>
      </c>
      <c r="E3405" s="67">
        <v>2405</v>
      </c>
      <c r="F3405" s="70">
        <v>17</v>
      </c>
      <c r="G3405" s="70">
        <v>40885</v>
      </c>
      <c r="H3405" s="70">
        <f>G3405*18%</f>
        <v>7359.3</v>
      </c>
      <c r="I3405" s="70">
        <f>G3405+H3405</f>
        <v>48244.3</v>
      </c>
      <c r="J3405" s="67" t="s">
        <v>6994</v>
      </c>
    </row>
    <row r="3406" spans="1:10" x14ac:dyDescent="0.3">
      <c r="A3406" s="68">
        <v>43704</v>
      </c>
      <c r="B3406" s="66" t="s">
        <v>7000</v>
      </c>
      <c r="C3406" s="66" t="s">
        <v>7023</v>
      </c>
      <c r="D3406" s="66">
        <v>63</v>
      </c>
      <c r="E3406" s="67">
        <v>3055</v>
      </c>
      <c r="F3406" s="70">
        <v>17</v>
      </c>
      <c r="G3406" s="70">
        <v>51935</v>
      </c>
      <c r="H3406" s="70">
        <f>G3406*18%</f>
        <v>9348.2999999999993</v>
      </c>
      <c r="I3406" s="70">
        <f>G3406+H3406</f>
        <v>61283.3</v>
      </c>
      <c r="J3406" s="67" t="s">
        <v>6994</v>
      </c>
    </row>
    <row r="3407" spans="1:10" x14ac:dyDescent="0.3">
      <c r="A3407" s="68">
        <v>43704</v>
      </c>
      <c r="B3407" s="66" t="s">
        <v>7001</v>
      </c>
      <c r="C3407" s="66" t="s">
        <v>7021</v>
      </c>
      <c r="D3407" s="66">
        <v>40</v>
      </c>
      <c r="E3407" s="67">
        <v>197</v>
      </c>
      <c r="F3407" s="70">
        <v>130</v>
      </c>
      <c r="G3407" s="70">
        <v>25610</v>
      </c>
      <c r="H3407" s="70">
        <f>G3407*18%</f>
        <v>4609.8</v>
      </c>
      <c r="I3407" s="70">
        <f>G3407+H3407</f>
        <v>30219.8</v>
      </c>
      <c r="J3407" s="67" t="s">
        <v>7009</v>
      </c>
    </row>
    <row r="3408" spans="1:10" x14ac:dyDescent="0.3">
      <c r="A3408" s="68">
        <v>43704</v>
      </c>
      <c r="B3408" s="66" t="s">
        <v>7001</v>
      </c>
      <c r="C3408" s="66" t="s">
        <v>7021</v>
      </c>
      <c r="D3408" s="66">
        <v>40</v>
      </c>
      <c r="E3408" s="67">
        <v>453</v>
      </c>
      <c r="F3408" s="70">
        <v>130</v>
      </c>
      <c r="G3408" s="70">
        <v>58890</v>
      </c>
      <c r="H3408" s="70">
        <f>G3408*18%</f>
        <v>10600.199999999999</v>
      </c>
      <c r="I3408" s="70">
        <f>G3408+H3408</f>
        <v>69490.2</v>
      </c>
      <c r="J3408" s="67" t="s">
        <v>7009</v>
      </c>
    </row>
    <row r="3409" spans="1:10" x14ac:dyDescent="0.3">
      <c r="A3409" s="68">
        <v>43704</v>
      </c>
      <c r="B3409" s="66" t="s">
        <v>7001</v>
      </c>
      <c r="C3409" s="66" t="s">
        <v>7021</v>
      </c>
      <c r="D3409" s="66">
        <v>40</v>
      </c>
      <c r="E3409" s="67">
        <v>2000</v>
      </c>
      <c r="F3409" s="70">
        <v>130</v>
      </c>
      <c r="G3409" s="70">
        <v>260000</v>
      </c>
      <c r="H3409" s="70">
        <f>G3409*18%</f>
        <v>46800</v>
      </c>
      <c r="I3409" s="70">
        <f>G3409+H3409</f>
        <v>306800</v>
      </c>
      <c r="J3409" s="67" t="s">
        <v>7009</v>
      </c>
    </row>
    <row r="3410" spans="1:10" x14ac:dyDescent="0.3">
      <c r="A3410" s="68">
        <v>43704</v>
      </c>
      <c r="B3410" s="66" t="s">
        <v>7001</v>
      </c>
      <c r="C3410" s="66" t="s">
        <v>7021</v>
      </c>
      <c r="D3410" s="66">
        <v>25</v>
      </c>
      <c r="E3410" s="67">
        <v>2750</v>
      </c>
      <c r="F3410" s="70">
        <v>77</v>
      </c>
      <c r="G3410" s="70">
        <v>211750</v>
      </c>
      <c r="H3410" s="70">
        <f>G3410*18%</f>
        <v>38115</v>
      </c>
      <c r="I3410" s="70">
        <f>G3410+H3410</f>
        <v>249865</v>
      </c>
      <c r="J3410" s="67" t="s">
        <v>7009</v>
      </c>
    </row>
    <row r="3411" spans="1:10" x14ac:dyDescent="0.3">
      <c r="A3411" s="68">
        <v>43704</v>
      </c>
      <c r="B3411" s="66" t="s">
        <v>7004</v>
      </c>
      <c r="C3411" s="66" t="s">
        <v>6998</v>
      </c>
      <c r="D3411" s="66">
        <v>90</v>
      </c>
      <c r="E3411" s="67">
        <v>2145</v>
      </c>
      <c r="F3411" s="70">
        <v>49</v>
      </c>
      <c r="G3411" s="70">
        <v>105105</v>
      </c>
      <c r="H3411" s="70">
        <f>G3411*18%</f>
        <v>18918.899999999998</v>
      </c>
      <c r="I3411" s="70">
        <f>G3411+H3411</f>
        <v>124023.9</v>
      </c>
      <c r="J3411" s="67" t="s">
        <v>6994</v>
      </c>
    </row>
    <row r="3412" spans="1:10" x14ac:dyDescent="0.3">
      <c r="A3412" s="68">
        <v>43704</v>
      </c>
      <c r="B3412" s="66" t="s">
        <v>7008</v>
      </c>
      <c r="C3412" s="66" t="s">
        <v>7021</v>
      </c>
      <c r="D3412" s="66">
        <v>63</v>
      </c>
      <c r="E3412" s="67">
        <v>8500</v>
      </c>
      <c r="F3412" s="70">
        <v>11</v>
      </c>
      <c r="G3412" s="70">
        <v>93500</v>
      </c>
      <c r="H3412" s="70">
        <f>G3412*18%</f>
        <v>16830</v>
      </c>
      <c r="I3412" s="70">
        <f>G3412+H3412</f>
        <v>110330</v>
      </c>
      <c r="J3412" s="67" t="s">
        <v>6994</v>
      </c>
    </row>
    <row r="3413" spans="1:10" x14ac:dyDescent="0.3">
      <c r="A3413" s="68">
        <v>43704</v>
      </c>
      <c r="B3413" s="66" t="s">
        <v>6999</v>
      </c>
      <c r="C3413" s="66" t="s">
        <v>7021</v>
      </c>
      <c r="D3413" s="66">
        <v>110</v>
      </c>
      <c r="E3413" s="67">
        <v>235</v>
      </c>
      <c r="F3413" s="70">
        <v>601</v>
      </c>
      <c r="G3413" s="70">
        <v>141235</v>
      </c>
      <c r="H3413" s="70">
        <f>G3413*18%</f>
        <v>25422.3</v>
      </c>
      <c r="I3413" s="70">
        <f>G3413+H3413</f>
        <v>166657.29999999999</v>
      </c>
      <c r="J3413" s="67" t="s">
        <v>6994</v>
      </c>
    </row>
    <row r="3414" spans="1:10" x14ac:dyDescent="0.3">
      <c r="A3414" s="68">
        <v>43704</v>
      </c>
      <c r="B3414" s="66" t="s">
        <v>6999</v>
      </c>
      <c r="C3414" s="66" t="s">
        <v>7021</v>
      </c>
      <c r="D3414" s="66">
        <v>90</v>
      </c>
      <c r="E3414" s="67">
        <v>650</v>
      </c>
      <c r="F3414" s="70">
        <v>386.9</v>
      </c>
      <c r="G3414" s="70">
        <v>251484.99999999997</v>
      </c>
      <c r="H3414" s="70">
        <f>G3414*18%</f>
        <v>45267.299999999996</v>
      </c>
      <c r="I3414" s="70">
        <f>G3414+H3414</f>
        <v>296752.3</v>
      </c>
      <c r="J3414" s="67" t="s">
        <v>6994</v>
      </c>
    </row>
    <row r="3415" spans="1:10" x14ac:dyDescent="0.3">
      <c r="A3415" s="68">
        <v>43704</v>
      </c>
      <c r="B3415" s="66" t="s">
        <v>6999</v>
      </c>
      <c r="C3415" s="66" t="s">
        <v>7021</v>
      </c>
      <c r="D3415" s="66">
        <v>75</v>
      </c>
      <c r="E3415" s="67">
        <v>650</v>
      </c>
      <c r="F3415" s="70">
        <v>277.39999999999998</v>
      </c>
      <c r="G3415" s="70">
        <v>180309.99999999997</v>
      </c>
      <c r="H3415" s="70">
        <f>G3415*18%</f>
        <v>32455.799999999992</v>
      </c>
      <c r="I3415" s="70">
        <f>G3415+H3415</f>
        <v>212765.79999999996</v>
      </c>
      <c r="J3415" s="67" t="s">
        <v>6994</v>
      </c>
    </row>
    <row r="3416" spans="1:10" x14ac:dyDescent="0.3">
      <c r="A3416" s="68">
        <v>43704</v>
      </c>
      <c r="B3416" s="66" t="s">
        <v>6999</v>
      </c>
      <c r="C3416" s="66" t="s">
        <v>7021</v>
      </c>
      <c r="D3416" s="66">
        <v>63</v>
      </c>
      <c r="E3416" s="67">
        <v>650</v>
      </c>
      <c r="F3416" s="70">
        <v>204.4</v>
      </c>
      <c r="G3416" s="70">
        <v>132860</v>
      </c>
      <c r="H3416" s="70">
        <f>G3416*18%</f>
        <v>23914.799999999999</v>
      </c>
      <c r="I3416" s="70">
        <f>G3416+H3416</f>
        <v>156774.79999999999</v>
      </c>
      <c r="J3416" s="67" t="s">
        <v>6994</v>
      </c>
    </row>
    <row r="3417" spans="1:10" x14ac:dyDescent="0.3">
      <c r="A3417" s="68">
        <v>43704</v>
      </c>
      <c r="B3417" s="66" t="s">
        <v>6999</v>
      </c>
      <c r="C3417" s="66" t="s">
        <v>7021</v>
      </c>
      <c r="D3417" s="66">
        <v>75</v>
      </c>
      <c r="E3417" s="67">
        <v>1000</v>
      </c>
      <c r="F3417" s="70">
        <v>277.39999999999998</v>
      </c>
      <c r="G3417" s="70">
        <v>277400</v>
      </c>
      <c r="H3417" s="70">
        <f>G3417*18%</f>
        <v>49932</v>
      </c>
      <c r="I3417" s="70">
        <f>G3417+H3417</f>
        <v>327332</v>
      </c>
      <c r="J3417" s="67" t="s">
        <v>6994</v>
      </c>
    </row>
    <row r="3418" spans="1:10" x14ac:dyDescent="0.3">
      <c r="A3418" s="68">
        <v>43704</v>
      </c>
      <c r="B3418" s="66" t="s">
        <v>6999</v>
      </c>
      <c r="C3418" s="66" t="s">
        <v>7021</v>
      </c>
      <c r="D3418" s="66">
        <v>63</v>
      </c>
      <c r="E3418" s="67">
        <v>1000</v>
      </c>
      <c r="F3418" s="70">
        <v>204.4</v>
      </c>
      <c r="G3418" s="70">
        <v>204400</v>
      </c>
      <c r="H3418" s="70">
        <f>G3418*18%</f>
        <v>36792</v>
      </c>
      <c r="I3418" s="70">
        <f>G3418+H3418</f>
        <v>241192</v>
      </c>
      <c r="J3418" s="67" t="s">
        <v>6994</v>
      </c>
    </row>
    <row r="3419" spans="1:10" x14ac:dyDescent="0.3">
      <c r="A3419" s="68">
        <v>43704</v>
      </c>
      <c r="B3419" s="66" t="s">
        <v>6999</v>
      </c>
      <c r="C3419" s="66" t="s">
        <v>7021</v>
      </c>
      <c r="D3419" s="66">
        <v>110</v>
      </c>
      <c r="E3419" s="67">
        <v>399</v>
      </c>
      <c r="F3419" s="70">
        <v>601</v>
      </c>
      <c r="G3419" s="70">
        <v>239799</v>
      </c>
      <c r="H3419" s="70">
        <f>G3419*18%</f>
        <v>43163.82</v>
      </c>
      <c r="I3419" s="70">
        <f>G3419+H3419</f>
        <v>282962.82</v>
      </c>
      <c r="J3419" s="67" t="s">
        <v>6994</v>
      </c>
    </row>
    <row r="3420" spans="1:10" x14ac:dyDescent="0.3">
      <c r="A3420" s="68">
        <v>43704</v>
      </c>
      <c r="B3420" s="66" t="s">
        <v>6999</v>
      </c>
      <c r="C3420" s="66" t="s">
        <v>7021</v>
      </c>
      <c r="D3420" s="66">
        <v>110</v>
      </c>
      <c r="E3420" s="67">
        <v>400</v>
      </c>
      <c r="F3420" s="70">
        <v>601</v>
      </c>
      <c r="G3420" s="70">
        <v>240400</v>
      </c>
      <c r="H3420" s="70">
        <f>G3420*18%</f>
        <v>43272</v>
      </c>
      <c r="I3420" s="70">
        <f>G3420+H3420</f>
        <v>283672</v>
      </c>
      <c r="J3420" s="67" t="s">
        <v>6994</v>
      </c>
    </row>
    <row r="3421" spans="1:10" x14ac:dyDescent="0.3">
      <c r="A3421" s="68">
        <v>43704</v>
      </c>
      <c r="B3421" s="66" t="s">
        <v>7002</v>
      </c>
      <c r="C3421" s="66" t="s">
        <v>7022</v>
      </c>
      <c r="D3421" s="66">
        <v>60</v>
      </c>
      <c r="E3421" s="67">
        <v>390</v>
      </c>
      <c r="F3421" s="70">
        <v>361</v>
      </c>
      <c r="G3421" s="70">
        <v>140790</v>
      </c>
      <c r="H3421" s="70">
        <f>G3421*18%</f>
        <v>25342.2</v>
      </c>
      <c r="I3421" s="70">
        <f>G3421+H3421</f>
        <v>166132.20000000001</v>
      </c>
      <c r="J3421" s="67" t="s">
        <v>6994</v>
      </c>
    </row>
    <row r="3422" spans="1:10" x14ac:dyDescent="0.3">
      <c r="A3422" s="68">
        <v>43705</v>
      </c>
      <c r="B3422" s="66" t="s">
        <v>7000</v>
      </c>
      <c r="C3422" s="66" t="s">
        <v>7023</v>
      </c>
      <c r="D3422" s="66">
        <v>63</v>
      </c>
      <c r="E3422" s="67">
        <v>8000</v>
      </c>
      <c r="F3422" s="70">
        <v>17</v>
      </c>
      <c r="G3422" s="70">
        <v>136000</v>
      </c>
      <c r="H3422" s="70">
        <f>G3422*18%</f>
        <v>24480</v>
      </c>
      <c r="I3422" s="70">
        <f>G3422+H3422</f>
        <v>160480</v>
      </c>
      <c r="J3422" s="67" t="s">
        <v>7009</v>
      </c>
    </row>
    <row r="3423" spans="1:10" x14ac:dyDescent="0.3">
      <c r="A3423" s="68">
        <v>43705</v>
      </c>
      <c r="B3423" s="66" t="s">
        <v>7000</v>
      </c>
      <c r="C3423" s="66" t="s">
        <v>7023</v>
      </c>
      <c r="D3423" s="66">
        <v>75</v>
      </c>
      <c r="E3423" s="67">
        <v>1980</v>
      </c>
      <c r="F3423" s="70">
        <v>22.36</v>
      </c>
      <c r="G3423" s="70">
        <v>44272.799999999996</v>
      </c>
      <c r="H3423" s="70">
        <f>G3423*18%</f>
        <v>7969.1039999999994</v>
      </c>
      <c r="I3423" s="70">
        <f>G3423+H3423</f>
        <v>52241.903999999995</v>
      </c>
      <c r="J3423" s="67" t="s">
        <v>7009</v>
      </c>
    </row>
    <row r="3424" spans="1:10" x14ac:dyDescent="0.3">
      <c r="A3424" s="68">
        <v>43705</v>
      </c>
      <c r="B3424" s="66" t="s">
        <v>7000</v>
      </c>
      <c r="C3424" s="66" t="s">
        <v>7023</v>
      </c>
      <c r="D3424" s="66">
        <v>90</v>
      </c>
      <c r="E3424" s="67">
        <v>990</v>
      </c>
      <c r="F3424" s="70">
        <v>38</v>
      </c>
      <c r="G3424" s="70">
        <v>37620</v>
      </c>
      <c r="H3424" s="70">
        <f>G3424*18%</f>
        <v>6771.5999999999995</v>
      </c>
      <c r="I3424" s="70">
        <f>G3424+H3424</f>
        <v>44391.6</v>
      </c>
      <c r="J3424" s="67" t="s">
        <v>7009</v>
      </c>
    </row>
    <row r="3425" spans="1:10" x14ac:dyDescent="0.3">
      <c r="A3425" s="68">
        <v>43705</v>
      </c>
      <c r="B3425" s="66" t="s">
        <v>7003</v>
      </c>
      <c r="C3425" s="66" t="s">
        <v>7033</v>
      </c>
      <c r="D3425" s="66">
        <v>63</v>
      </c>
      <c r="E3425" s="67">
        <v>1000</v>
      </c>
      <c r="F3425" s="70">
        <v>9</v>
      </c>
      <c r="G3425" s="70">
        <v>9000</v>
      </c>
      <c r="H3425" s="70">
        <f>G3425*18%</f>
        <v>1620</v>
      </c>
      <c r="I3425" s="70">
        <f>G3425+H3425</f>
        <v>10620</v>
      </c>
      <c r="J3425" s="67" t="s">
        <v>7009</v>
      </c>
    </row>
    <row r="3426" spans="1:10" x14ac:dyDescent="0.3">
      <c r="A3426" s="68">
        <v>43705</v>
      </c>
      <c r="B3426" s="66" t="s">
        <v>7004</v>
      </c>
      <c r="C3426" s="66" t="s">
        <v>6998</v>
      </c>
      <c r="D3426" s="66">
        <v>63</v>
      </c>
      <c r="E3426" s="67">
        <v>2800</v>
      </c>
      <c r="F3426" s="70">
        <v>19</v>
      </c>
      <c r="G3426" s="70">
        <v>53200</v>
      </c>
      <c r="H3426" s="70">
        <f>G3426*18%</f>
        <v>9576</v>
      </c>
      <c r="I3426" s="70">
        <f>G3426+H3426</f>
        <v>62776</v>
      </c>
      <c r="J3426" s="67" t="s">
        <v>7009</v>
      </c>
    </row>
    <row r="3427" spans="1:10" x14ac:dyDescent="0.3">
      <c r="A3427" s="68">
        <v>43705</v>
      </c>
      <c r="B3427" s="66" t="s">
        <v>7004</v>
      </c>
      <c r="C3427" s="66" t="s">
        <v>6998</v>
      </c>
      <c r="D3427" s="66">
        <v>75</v>
      </c>
      <c r="E3427" s="67">
        <v>1350</v>
      </c>
      <c r="F3427" s="70">
        <v>27.82</v>
      </c>
      <c r="G3427" s="70">
        <v>37557</v>
      </c>
      <c r="H3427" s="70">
        <f>G3427*18%</f>
        <v>6760.2599999999993</v>
      </c>
      <c r="I3427" s="70">
        <f>G3427+H3427</f>
        <v>44317.26</v>
      </c>
      <c r="J3427" s="67" t="s">
        <v>7009</v>
      </c>
    </row>
    <row r="3428" spans="1:10" x14ac:dyDescent="0.3">
      <c r="A3428" s="68">
        <v>43705</v>
      </c>
      <c r="B3428" s="66" t="s">
        <v>7004</v>
      </c>
      <c r="C3428" s="66" t="s">
        <v>6998</v>
      </c>
      <c r="D3428" s="66">
        <v>90</v>
      </c>
      <c r="E3428" s="67">
        <v>456</v>
      </c>
      <c r="F3428" s="70">
        <v>47</v>
      </c>
      <c r="G3428" s="70">
        <v>21432</v>
      </c>
      <c r="H3428" s="70">
        <f>G3428*18%</f>
        <v>3857.7599999999998</v>
      </c>
      <c r="I3428" s="70">
        <f>G3428+H3428</f>
        <v>25289.759999999998</v>
      </c>
      <c r="J3428" s="67" t="s">
        <v>7009</v>
      </c>
    </row>
    <row r="3429" spans="1:10" x14ac:dyDescent="0.3">
      <c r="A3429" s="68">
        <v>43705</v>
      </c>
      <c r="B3429" s="66" t="s">
        <v>6999</v>
      </c>
      <c r="C3429" s="66" t="s">
        <v>7021</v>
      </c>
      <c r="D3429" s="66">
        <v>75</v>
      </c>
      <c r="E3429" s="67">
        <v>200</v>
      </c>
      <c r="F3429" s="70">
        <v>277.39999999999998</v>
      </c>
      <c r="G3429" s="70">
        <v>55479.999999999993</v>
      </c>
      <c r="H3429" s="70">
        <f>G3429*18%</f>
        <v>9986.3999999999978</v>
      </c>
      <c r="I3429" s="70">
        <f>G3429+H3429</f>
        <v>65466.399999999994</v>
      </c>
      <c r="J3429" s="67" t="s">
        <v>6994</v>
      </c>
    </row>
    <row r="3430" spans="1:10" x14ac:dyDescent="0.3">
      <c r="A3430" s="68">
        <v>43705</v>
      </c>
      <c r="B3430" s="66" t="s">
        <v>6999</v>
      </c>
      <c r="C3430" s="66" t="s">
        <v>7021</v>
      </c>
      <c r="D3430" s="66">
        <v>63</v>
      </c>
      <c r="E3430" s="67">
        <v>200</v>
      </c>
      <c r="F3430" s="70">
        <v>204.4</v>
      </c>
      <c r="G3430" s="70">
        <v>40880</v>
      </c>
      <c r="H3430" s="70">
        <f>G3430*18%</f>
        <v>7358.4</v>
      </c>
      <c r="I3430" s="70">
        <f>G3430+H3430</f>
        <v>48238.400000000001</v>
      </c>
      <c r="J3430" s="67" t="s">
        <v>6994</v>
      </c>
    </row>
    <row r="3431" spans="1:10" x14ac:dyDescent="0.3">
      <c r="A3431" s="68">
        <v>43705</v>
      </c>
      <c r="B3431" s="66" t="s">
        <v>6999</v>
      </c>
      <c r="C3431" s="66" t="s">
        <v>7021</v>
      </c>
      <c r="D3431" s="66">
        <v>63</v>
      </c>
      <c r="E3431" s="67">
        <v>800</v>
      </c>
      <c r="F3431" s="70">
        <v>204.4</v>
      </c>
      <c r="G3431" s="70">
        <v>163520</v>
      </c>
      <c r="H3431" s="70">
        <f>G3431*18%</f>
        <v>29433.599999999999</v>
      </c>
      <c r="I3431" s="70">
        <f>G3431+H3431</f>
        <v>192953.60000000001</v>
      </c>
      <c r="J3431" s="67" t="s">
        <v>6994</v>
      </c>
    </row>
    <row r="3432" spans="1:10" x14ac:dyDescent="0.3">
      <c r="A3432" s="68">
        <v>43706</v>
      </c>
      <c r="B3432" s="66" t="s">
        <v>7000</v>
      </c>
      <c r="C3432" s="66" t="s">
        <v>7023</v>
      </c>
      <c r="D3432" s="66">
        <v>63</v>
      </c>
      <c r="E3432" s="67">
        <v>3300</v>
      </c>
      <c r="F3432" s="70">
        <v>17</v>
      </c>
      <c r="G3432" s="70">
        <v>56100</v>
      </c>
      <c r="H3432" s="70">
        <f>G3432*18%</f>
        <v>10098</v>
      </c>
      <c r="I3432" s="70">
        <f>G3432+H3432</f>
        <v>66198</v>
      </c>
      <c r="J3432" s="67" t="s">
        <v>6994</v>
      </c>
    </row>
    <row r="3433" spans="1:10" x14ac:dyDescent="0.3">
      <c r="A3433" s="68">
        <v>43706</v>
      </c>
      <c r="B3433" s="66" t="s">
        <v>7000</v>
      </c>
      <c r="C3433" s="66" t="s">
        <v>7023</v>
      </c>
      <c r="D3433" s="66">
        <v>63</v>
      </c>
      <c r="E3433" s="67">
        <v>1755</v>
      </c>
      <c r="F3433" s="70">
        <v>17</v>
      </c>
      <c r="G3433" s="70">
        <v>29835</v>
      </c>
      <c r="H3433" s="70">
        <f>G3433*18%</f>
        <v>5370.3</v>
      </c>
      <c r="I3433" s="70">
        <f>G3433+H3433</f>
        <v>35205.300000000003</v>
      </c>
      <c r="J3433" s="67" t="s">
        <v>6994</v>
      </c>
    </row>
    <row r="3434" spans="1:10" x14ac:dyDescent="0.3">
      <c r="A3434" s="68">
        <v>43706</v>
      </c>
      <c r="B3434" s="66" t="s">
        <v>7000</v>
      </c>
      <c r="C3434" s="66" t="s">
        <v>7023</v>
      </c>
      <c r="D3434" s="66">
        <v>63</v>
      </c>
      <c r="E3434" s="67">
        <v>1560</v>
      </c>
      <c r="F3434" s="70">
        <v>17</v>
      </c>
      <c r="G3434" s="70">
        <v>26520</v>
      </c>
      <c r="H3434" s="70">
        <f>G3434*18%</f>
        <v>4773.5999999999995</v>
      </c>
      <c r="I3434" s="70">
        <f>G3434+H3434</f>
        <v>31293.599999999999</v>
      </c>
      <c r="J3434" s="67" t="s">
        <v>6994</v>
      </c>
    </row>
    <row r="3435" spans="1:10" x14ac:dyDescent="0.3">
      <c r="A3435" s="68">
        <v>43706</v>
      </c>
      <c r="B3435" s="66" t="s">
        <v>7001</v>
      </c>
      <c r="C3435" s="66" t="s">
        <v>7021</v>
      </c>
      <c r="D3435" s="66">
        <v>25</v>
      </c>
      <c r="E3435" s="67">
        <v>5900</v>
      </c>
      <c r="F3435" s="70">
        <v>77</v>
      </c>
      <c r="G3435" s="70">
        <v>454300</v>
      </c>
      <c r="H3435" s="70">
        <f>G3435*18%</f>
        <v>81774</v>
      </c>
      <c r="I3435" s="70">
        <f>G3435+H3435</f>
        <v>536074</v>
      </c>
      <c r="J3435" s="67" t="s">
        <v>7009</v>
      </c>
    </row>
    <row r="3436" spans="1:10" x14ac:dyDescent="0.3">
      <c r="A3436" s="68">
        <v>43706</v>
      </c>
      <c r="B3436" s="66" t="s">
        <v>6999</v>
      </c>
      <c r="C3436" s="66" t="s">
        <v>7021</v>
      </c>
      <c r="D3436" s="66">
        <v>110</v>
      </c>
      <c r="E3436" s="67">
        <v>407</v>
      </c>
      <c r="F3436" s="70">
        <v>601</v>
      </c>
      <c r="G3436" s="70">
        <v>244607</v>
      </c>
      <c r="H3436" s="70">
        <f>G3436*18%</f>
        <v>44029.259999999995</v>
      </c>
      <c r="I3436" s="70">
        <f>G3436+H3436</f>
        <v>288636.26</v>
      </c>
      <c r="J3436" s="67" t="s">
        <v>6994</v>
      </c>
    </row>
    <row r="3437" spans="1:10" x14ac:dyDescent="0.3">
      <c r="A3437" s="68">
        <v>43706</v>
      </c>
      <c r="B3437" s="66" t="s">
        <v>7001</v>
      </c>
      <c r="C3437" s="66" t="s">
        <v>7021</v>
      </c>
      <c r="D3437" s="66">
        <v>40</v>
      </c>
      <c r="E3437" s="67">
        <v>500</v>
      </c>
      <c r="F3437" s="70">
        <v>130</v>
      </c>
      <c r="G3437" s="70">
        <v>65000</v>
      </c>
      <c r="H3437" s="70">
        <f>G3437*18%</f>
        <v>11700</v>
      </c>
      <c r="I3437" s="70">
        <f>G3437+H3437</f>
        <v>76700</v>
      </c>
      <c r="J3437" s="67" t="s">
        <v>6994</v>
      </c>
    </row>
    <row r="3438" spans="1:10" x14ac:dyDescent="0.3">
      <c r="A3438" s="68">
        <v>43706</v>
      </c>
      <c r="B3438" s="66" t="s">
        <v>7001</v>
      </c>
      <c r="C3438" s="66" t="s">
        <v>7021</v>
      </c>
      <c r="D3438" s="66">
        <v>40</v>
      </c>
      <c r="E3438" s="67">
        <v>509</v>
      </c>
      <c r="F3438" s="70">
        <v>130</v>
      </c>
      <c r="G3438" s="70">
        <v>66170</v>
      </c>
      <c r="H3438" s="70">
        <f>G3438*18%</f>
        <v>11910.6</v>
      </c>
      <c r="I3438" s="70">
        <f>G3438+H3438</f>
        <v>78080.600000000006</v>
      </c>
      <c r="J3438" s="67" t="s">
        <v>6994</v>
      </c>
    </row>
    <row r="3439" spans="1:10" x14ac:dyDescent="0.3">
      <c r="A3439" s="68">
        <v>43706</v>
      </c>
      <c r="B3439" s="66" t="s">
        <v>7001</v>
      </c>
      <c r="C3439" s="66" t="s">
        <v>7021</v>
      </c>
      <c r="D3439" s="66">
        <v>40</v>
      </c>
      <c r="E3439" s="67">
        <v>999</v>
      </c>
      <c r="F3439" s="70">
        <v>130</v>
      </c>
      <c r="G3439" s="70">
        <v>129870</v>
      </c>
      <c r="H3439" s="70">
        <f>G3439*18%</f>
        <v>23376.6</v>
      </c>
      <c r="I3439" s="70">
        <f>G3439+H3439</f>
        <v>153246.6</v>
      </c>
      <c r="J3439" s="67" t="s">
        <v>6994</v>
      </c>
    </row>
    <row r="3440" spans="1:10" x14ac:dyDescent="0.3">
      <c r="A3440" s="68">
        <v>43706</v>
      </c>
      <c r="B3440" s="66" t="s">
        <v>7003</v>
      </c>
      <c r="C3440" s="66" t="s">
        <v>7033</v>
      </c>
      <c r="D3440" s="66">
        <v>75</v>
      </c>
      <c r="E3440" s="67">
        <v>4500</v>
      </c>
      <c r="F3440" s="70">
        <v>12</v>
      </c>
      <c r="G3440" s="70">
        <v>54000</v>
      </c>
      <c r="H3440" s="70">
        <f>G3440*18%</f>
        <v>9720</v>
      </c>
      <c r="I3440" s="70">
        <f>G3440+H3440</f>
        <v>63720</v>
      </c>
      <c r="J3440" s="67" t="s">
        <v>6994</v>
      </c>
    </row>
    <row r="3441" spans="1:10" x14ac:dyDescent="0.3">
      <c r="A3441" s="68">
        <v>43706</v>
      </c>
      <c r="B3441" s="66" t="s">
        <v>7008</v>
      </c>
      <c r="C3441" s="66" t="s">
        <v>7021</v>
      </c>
      <c r="D3441" s="66">
        <v>63</v>
      </c>
      <c r="E3441" s="67">
        <v>5700</v>
      </c>
      <c r="F3441" s="70">
        <v>11</v>
      </c>
      <c r="G3441" s="70">
        <v>62700</v>
      </c>
      <c r="H3441" s="70">
        <f>G3441*18%</f>
        <v>11286</v>
      </c>
      <c r="I3441" s="70">
        <f>G3441+H3441</f>
        <v>73986</v>
      </c>
      <c r="J3441" s="67" t="s">
        <v>6994</v>
      </c>
    </row>
    <row r="3442" spans="1:10" x14ac:dyDescent="0.3">
      <c r="A3442" s="68">
        <v>43706</v>
      </c>
      <c r="B3442" s="66" t="s">
        <v>7003</v>
      </c>
      <c r="C3442" s="66" t="s">
        <v>7033</v>
      </c>
      <c r="D3442" s="66">
        <v>63</v>
      </c>
      <c r="E3442" s="67">
        <v>3750</v>
      </c>
      <c r="F3442" s="70">
        <v>8</v>
      </c>
      <c r="G3442" s="70">
        <v>30000</v>
      </c>
      <c r="H3442" s="70">
        <f>G3442*18%</f>
        <v>5400</v>
      </c>
      <c r="I3442" s="70">
        <f>G3442+H3442</f>
        <v>35400</v>
      </c>
      <c r="J3442" s="67" t="s">
        <v>6994</v>
      </c>
    </row>
    <row r="3443" spans="1:10" x14ac:dyDescent="0.3">
      <c r="A3443" s="68">
        <v>43706</v>
      </c>
      <c r="B3443" s="66" t="s">
        <v>6999</v>
      </c>
      <c r="C3443" s="66" t="s">
        <v>7021</v>
      </c>
      <c r="D3443" s="66">
        <v>90</v>
      </c>
      <c r="E3443" s="67">
        <v>650</v>
      </c>
      <c r="F3443" s="70">
        <v>386.9</v>
      </c>
      <c r="G3443" s="70">
        <v>251484.99999999997</v>
      </c>
      <c r="H3443" s="70">
        <f>G3443*18%</f>
        <v>45267.299999999996</v>
      </c>
      <c r="I3443" s="70">
        <f>G3443+H3443</f>
        <v>296752.3</v>
      </c>
      <c r="J3443" s="67" t="s">
        <v>6994</v>
      </c>
    </row>
    <row r="3444" spans="1:10" x14ac:dyDescent="0.3">
      <c r="A3444" s="68">
        <v>43706</v>
      </c>
      <c r="B3444" s="66" t="s">
        <v>6999</v>
      </c>
      <c r="C3444" s="66" t="s">
        <v>7021</v>
      </c>
      <c r="D3444" s="66">
        <v>63</v>
      </c>
      <c r="E3444" s="67">
        <v>650</v>
      </c>
      <c r="F3444" s="70">
        <v>204.4</v>
      </c>
      <c r="G3444" s="70">
        <v>132860</v>
      </c>
      <c r="H3444" s="70">
        <f>G3444*18%</f>
        <v>23914.799999999999</v>
      </c>
      <c r="I3444" s="70">
        <f>G3444+H3444</f>
        <v>156774.79999999999</v>
      </c>
      <c r="J3444" s="67" t="s">
        <v>6994</v>
      </c>
    </row>
    <row r="3445" spans="1:10" x14ac:dyDescent="0.3">
      <c r="A3445" s="68">
        <v>43706</v>
      </c>
      <c r="B3445" s="66" t="s">
        <v>6999</v>
      </c>
      <c r="C3445" s="66" t="s">
        <v>7021</v>
      </c>
      <c r="D3445" s="66">
        <v>90</v>
      </c>
      <c r="E3445" s="67">
        <v>650</v>
      </c>
      <c r="F3445" s="70">
        <v>386.9</v>
      </c>
      <c r="G3445" s="70">
        <v>251484.99999999997</v>
      </c>
      <c r="H3445" s="70">
        <f>G3445*18%</f>
        <v>45267.299999999996</v>
      </c>
      <c r="I3445" s="70">
        <f>G3445+H3445</f>
        <v>296752.3</v>
      </c>
      <c r="J3445" s="67" t="s">
        <v>6994</v>
      </c>
    </row>
    <row r="3446" spans="1:10" x14ac:dyDescent="0.3">
      <c r="A3446" s="68">
        <v>43706</v>
      </c>
      <c r="B3446" s="66" t="s">
        <v>6999</v>
      </c>
      <c r="C3446" s="66" t="s">
        <v>7021</v>
      </c>
      <c r="D3446" s="66">
        <v>63</v>
      </c>
      <c r="E3446" s="67">
        <v>650</v>
      </c>
      <c r="F3446" s="70">
        <v>204.4</v>
      </c>
      <c r="G3446" s="70">
        <v>132860</v>
      </c>
      <c r="H3446" s="70">
        <f>G3446*18%</f>
        <v>23914.799999999999</v>
      </c>
      <c r="I3446" s="70">
        <f>G3446+H3446</f>
        <v>156774.79999999999</v>
      </c>
      <c r="J3446" s="67" t="s">
        <v>6994</v>
      </c>
    </row>
    <row r="3447" spans="1:10" x14ac:dyDescent="0.3">
      <c r="A3447" s="68">
        <v>43706</v>
      </c>
      <c r="B3447" s="66" t="s">
        <v>6999</v>
      </c>
      <c r="C3447" s="66" t="s">
        <v>7021</v>
      </c>
      <c r="D3447" s="66">
        <v>90</v>
      </c>
      <c r="E3447" s="67">
        <v>650</v>
      </c>
      <c r="F3447" s="70">
        <v>386.9</v>
      </c>
      <c r="G3447" s="70">
        <v>251484.99999999997</v>
      </c>
      <c r="H3447" s="70">
        <f>G3447*18%</f>
        <v>45267.299999999996</v>
      </c>
      <c r="I3447" s="70">
        <f>G3447+H3447</f>
        <v>296752.3</v>
      </c>
      <c r="J3447" s="67" t="s">
        <v>6994</v>
      </c>
    </row>
    <row r="3448" spans="1:10" x14ac:dyDescent="0.3">
      <c r="A3448" s="68">
        <v>43706</v>
      </c>
      <c r="B3448" s="66" t="s">
        <v>6999</v>
      </c>
      <c r="C3448" s="66" t="s">
        <v>7021</v>
      </c>
      <c r="D3448" s="66">
        <v>63</v>
      </c>
      <c r="E3448" s="67">
        <v>640</v>
      </c>
      <c r="F3448" s="70">
        <v>204.4</v>
      </c>
      <c r="G3448" s="70">
        <v>130816</v>
      </c>
      <c r="H3448" s="70">
        <f>G3448*18%</f>
        <v>23546.879999999997</v>
      </c>
      <c r="I3448" s="70">
        <f>G3448+H3448</f>
        <v>154362.88</v>
      </c>
      <c r="J3448" s="67" t="s">
        <v>6994</v>
      </c>
    </row>
    <row r="3449" spans="1:10" x14ac:dyDescent="0.3">
      <c r="A3449" s="68">
        <v>43706</v>
      </c>
      <c r="B3449" s="66" t="s">
        <v>6999</v>
      </c>
      <c r="C3449" s="66" t="s">
        <v>7021</v>
      </c>
      <c r="D3449" s="66">
        <v>63</v>
      </c>
      <c r="E3449" s="67">
        <v>10</v>
      </c>
      <c r="F3449" s="70">
        <v>204.4</v>
      </c>
      <c r="G3449" s="70">
        <v>2044</v>
      </c>
      <c r="H3449" s="70">
        <f>G3449*18%</f>
        <v>367.91999999999996</v>
      </c>
      <c r="I3449" s="70">
        <f>G3449+H3449</f>
        <v>2411.92</v>
      </c>
      <c r="J3449" s="67" t="s">
        <v>6994</v>
      </c>
    </row>
    <row r="3450" spans="1:10" x14ac:dyDescent="0.3">
      <c r="A3450" s="68">
        <v>43706</v>
      </c>
      <c r="B3450" s="66" t="s">
        <v>7001</v>
      </c>
      <c r="C3450" s="66" t="s">
        <v>7021</v>
      </c>
      <c r="D3450" s="66">
        <v>40</v>
      </c>
      <c r="E3450" s="67">
        <v>450</v>
      </c>
      <c r="F3450" s="70">
        <v>116.8</v>
      </c>
      <c r="G3450" s="70">
        <v>52560</v>
      </c>
      <c r="H3450" s="70">
        <f>G3450*18%</f>
        <v>9460.7999999999993</v>
      </c>
      <c r="I3450" s="70">
        <f>G3450+H3450</f>
        <v>62020.800000000003</v>
      </c>
      <c r="J3450" s="67" t="s">
        <v>6994</v>
      </c>
    </row>
    <row r="3451" spans="1:10" x14ac:dyDescent="0.3">
      <c r="A3451" s="68">
        <v>43706</v>
      </c>
      <c r="B3451" s="66" t="s">
        <v>6999</v>
      </c>
      <c r="C3451" s="66" t="s">
        <v>7021</v>
      </c>
      <c r="D3451" s="66">
        <v>110</v>
      </c>
      <c r="E3451" s="67">
        <v>296</v>
      </c>
      <c r="F3451" s="70">
        <v>601</v>
      </c>
      <c r="G3451" s="70">
        <v>177896</v>
      </c>
      <c r="H3451" s="70">
        <f>G3451*18%</f>
        <v>32021.279999999999</v>
      </c>
      <c r="I3451" s="70">
        <f>G3451+H3451</f>
        <v>209917.28</v>
      </c>
      <c r="J3451" s="67" t="s">
        <v>6994</v>
      </c>
    </row>
    <row r="3452" spans="1:10" x14ac:dyDescent="0.3">
      <c r="A3452" s="68">
        <v>43706</v>
      </c>
      <c r="B3452" s="66" t="s">
        <v>6999</v>
      </c>
      <c r="C3452" s="66" t="s">
        <v>7021</v>
      </c>
      <c r="D3452" s="66">
        <v>63</v>
      </c>
      <c r="E3452" s="67">
        <v>1400</v>
      </c>
      <c r="F3452" s="70">
        <v>204.4</v>
      </c>
      <c r="G3452" s="70">
        <v>286160</v>
      </c>
      <c r="H3452" s="70">
        <f>G3452*18%</f>
        <v>51508.799999999996</v>
      </c>
      <c r="I3452" s="70">
        <f>G3452+H3452</f>
        <v>337668.8</v>
      </c>
      <c r="J3452" s="67" t="s">
        <v>6994</v>
      </c>
    </row>
    <row r="3453" spans="1:10" x14ac:dyDescent="0.3">
      <c r="A3453" s="68">
        <v>43706</v>
      </c>
      <c r="B3453" s="66" t="s">
        <v>7001</v>
      </c>
      <c r="C3453" s="66" t="s">
        <v>7021</v>
      </c>
      <c r="D3453" s="66">
        <v>110</v>
      </c>
      <c r="E3453" s="67">
        <v>400</v>
      </c>
      <c r="F3453" s="70">
        <v>576.70000000000005</v>
      </c>
      <c r="G3453" s="70">
        <v>230680.00000000003</v>
      </c>
      <c r="H3453" s="70">
        <f>G3453*18%</f>
        <v>41522.400000000001</v>
      </c>
      <c r="I3453" s="70">
        <f>G3453+H3453</f>
        <v>272202.40000000002</v>
      </c>
      <c r="J3453" s="67" t="s">
        <v>6994</v>
      </c>
    </row>
    <row r="3454" spans="1:10" x14ac:dyDescent="0.3">
      <c r="A3454" s="68">
        <v>43706</v>
      </c>
      <c r="B3454" s="66" t="s">
        <v>6999</v>
      </c>
      <c r="C3454" s="66" t="s">
        <v>7021</v>
      </c>
      <c r="D3454" s="66">
        <v>90</v>
      </c>
      <c r="E3454" s="67">
        <v>400</v>
      </c>
      <c r="F3454" s="70">
        <v>386.9</v>
      </c>
      <c r="G3454" s="70">
        <v>154760</v>
      </c>
      <c r="H3454" s="70">
        <f>G3454*18%</f>
        <v>27856.799999999999</v>
      </c>
      <c r="I3454" s="70">
        <f>G3454+H3454</f>
        <v>182616.8</v>
      </c>
      <c r="J3454" s="67" t="s">
        <v>6994</v>
      </c>
    </row>
    <row r="3455" spans="1:10" x14ac:dyDescent="0.3">
      <c r="A3455" s="68">
        <v>43706</v>
      </c>
      <c r="B3455" s="66" t="s">
        <v>6999</v>
      </c>
      <c r="C3455" s="66" t="s">
        <v>7021</v>
      </c>
      <c r="D3455" s="66">
        <v>75</v>
      </c>
      <c r="E3455" s="67">
        <v>400</v>
      </c>
      <c r="F3455" s="70">
        <v>277.39999999999998</v>
      </c>
      <c r="G3455" s="70">
        <v>110959.99999999999</v>
      </c>
      <c r="H3455" s="70">
        <f>G3455*18%</f>
        <v>19972.799999999996</v>
      </c>
      <c r="I3455" s="70">
        <f>G3455+H3455</f>
        <v>130932.79999999999</v>
      </c>
      <c r="J3455" s="67" t="s">
        <v>6994</v>
      </c>
    </row>
    <row r="3456" spans="1:10" x14ac:dyDescent="0.3">
      <c r="A3456" s="68">
        <v>43706</v>
      </c>
      <c r="B3456" s="66" t="s">
        <v>6999</v>
      </c>
      <c r="C3456" s="66" t="s">
        <v>7021</v>
      </c>
      <c r="D3456" s="66">
        <v>63</v>
      </c>
      <c r="E3456" s="67">
        <v>400</v>
      </c>
      <c r="F3456" s="70">
        <v>204.4</v>
      </c>
      <c r="G3456" s="70">
        <v>81760</v>
      </c>
      <c r="H3456" s="70">
        <f>G3456*18%</f>
        <v>14716.8</v>
      </c>
      <c r="I3456" s="70">
        <f>G3456+H3456</f>
        <v>96476.800000000003</v>
      </c>
      <c r="J3456" s="67" t="s">
        <v>6994</v>
      </c>
    </row>
    <row r="3457" spans="1:10" x14ac:dyDescent="0.3">
      <c r="A3457" s="68">
        <v>43706</v>
      </c>
      <c r="B3457" s="66" t="s">
        <v>6999</v>
      </c>
      <c r="C3457" s="66" t="s">
        <v>7021</v>
      </c>
      <c r="D3457" s="66">
        <v>90</v>
      </c>
      <c r="E3457" s="67">
        <v>650</v>
      </c>
      <c r="F3457" s="70">
        <v>386.9</v>
      </c>
      <c r="G3457" s="70">
        <v>251484.99999999997</v>
      </c>
      <c r="H3457" s="70">
        <f>G3457*18%</f>
        <v>45267.299999999996</v>
      </c>
      <c r="I3457" s="70">
        <f>G3457+H3457</f>
        <v>296752.3</v>
      </c>
      <c r="J3457" s="67" t="s">
        <v>6994</v>
      </c>
    </row>
    <row r="3458" spans="1:10" x14ac:dyDescent="0.3">
      <c r="A3458" s="68">
        <v>43706</v>
      </c>
      <c r="B3458" s="66" t="s">
        <v>6999</v>
      </c>
      <c r="C3458" s="66" t="s">
        <v>7021</v>
      </c>
      <c r="D3458" s="66">
        <v>63</v>
      </c>
      <c r="E3458" s="67">
        <v>319</v>
      </c>
      <c r="F3458" s="70">
        <v>204.4</v>
      </c>
      <c r="G3458" s="70">
        <v>65203.6</v>
      </c>
      <c r="H3458" s="70">
        <f>G3458*18%</f>
        <v>11736.647999999999</v>
      </c>
      <c r="I3458" s="70">
        <f>G3458+H3458</f>
        <v>76940.247999999992</v>
      </c>
      <c r="J3458" s="67" t="s">
        <v>6994</v>
      </c>
    </row>
    <row r="3459" spans="1:10" x14ac:dyDescent="0.3">
      <c r="A3459" s="68">
        <v>43706</v>
      </c>
      <c r="B3459" s="66" t="s">
        <v>6999</v>
      </c>
      <c r="C3459" s="66" t="s">
        <v>7021</v>
      </c>
      <c r="D3459" s="66">
        <v>63</v>
      </c>
      <c r="E3459" s="67">
        <v>331</v>
      </c>
      <c r="F3459" s="70">
        <v>204.4</v>
      </c>
      <c r="G3459" s="70">
        <v>67656.400000000009</v>
      </c>
      <c r="H3459" s="70">
        <f>G3459*18%</f>
        <v>12178.152000000002</v>
      </c>
      <c r="I3459" s="70">
        <f>G3459+H3459</f>
        <v>79834.552000000011</v>
      </c>
      <c r="J3459" s="67" t="s">
        <v>6994</v>
      </c>
    </row>
    <row r="3460" spans="1:10" x14ac:dyDescent="0.3">
      <c r="A3460" s="68">
        <v>43706</v>
      </c>
      <c r="B3460" s="66" t="s">
        <v>6999</v>
      </c>
      <c r="C3460" s="66" t="s">
        <v>7021</v>
      </c>
      <c r="D3460" s="66">
        <v>90</v>
      </c>
      <c r="E3460" s="67">
        <v>541</v>
      </c>
      <c r="F3460" s="70">
        <v>386.9</v>
      </c>
      <c r="G3460" s="70">
        <v>209312.9</v>
      </c>
      <c r="H3460" s="70">
        <f>G3460*18%</f>
        <v>37676.322</v>
      </c>
      <c r="I3460" s="70">
        <f>G3460+H3460</f>
        <v>246989.22200000001</v>
      </c>
      <c r="J3460" s="67" t="s">
        <v>6994</v>
      </c>
    </row>
    <row r="3461" spans="1:10" x14ac:dyDescent="0.3">
      <c r="A3461" s="68">
        <v>43706</v>
      </c>
      <c r="B3461" s="66" t="s">
        <v>6999</v>
      </c>
      <c r="C3461" s="66" t="s">
        <v>7021</v>
      </c>
      <c r="D3461" s="66">
        <v>90</v>
      </c>
      <c r="E3461" s="67">
        <v>109</v>
      </c>
      <c r="F3461" s="70">
        <v>386.9</v>
      </c>
      <c r="G3461" s="70">
        <v>42172.1</v>
      </c>
      <c r="H3461" s="70">
        <f>G3461*18%</f>
        <v>7590.9779999999992</v>
      </c>
      <c r="I3461" s="70">
        <f>G3461+H3461</f>
        <v>49763.077999999994</v>
      </c>
      <c r="J3461" s="67" t="s">
        <v>6994</v>
      </c>
    </row>
    <row r="3462" spans="1:10" x14ac:dyDescent="0.3">
      <c r="A3462" s="68">
        <v>43706</v>
      </c>
      <c r="B3462" s="66" t="s">
        <v>6999</v>
      </c>
      <c r="C3462" s="66" t="s">
        <v>7021</v>
      </c>
      <c r="D3462" s="66">
        <v>63</v>
      </c>
      <c r="E3462" s="67">
        <v>147</v>
      </c>
      <c r="F3462" s="70">
        <v>204.4</v>
      </c>
      <c r="G3462" s="70">
        <v>30046.799999999999</v>
      </c>
      <c r="H3462" s="70">
        <f>G3462*18%</f>
        <v>5408.424</v>
      </c>
      <c r="I3462" s="70">
        <f>G3462+H3462</f>
        <v>35455.224000000002</v>
      </c>
      <c r="J3462" s="67" t="s">
        <v>6994</v>
      </c>
    </row>
    <row r="3463" spans="1:10" x14ac:dyDescent="0.3">
      <c r="A3463" s="68">
        <v>43706</v>
      </c>
      <c r="B3463" s="66" t="s">
        <v>6999</v>
      </c>
      <c r="C3463" s="66" t="s">
        <v>7021</v>
      </c>
      <c r="D3463" s="66">
        <v>63</v>
      </c>
      <c r="E3463" s="67">
        <v>109</v>
      </c>
      <c r="F3463" s="70">
        <v>204.4</v>
      </c>
      <c r="G3463" s="70">
        <v>22279.600000000002</v>
      </c>
      <c r="H3463" s="70">
        <f>G3463*18%</f>
        <v>4010.3280000000004</v>
      </c>
      <c r="I3463" s="70">
        <f>G3463+H3463</f>
        <v>26289.928000000004</v>
      </c>
      <c r="J3463" s="67" t="s">
        <v>6994</v>
      </c>
    </row>
    <row r="3464" spans="1:10" x14ac:dyDescent="0.3">
      <c r="A3464" s="68">
        <v>43706</v>
      </c>
      <c r="B3464" s="66" t="s">
        <v>6999</v>
      </c>
      <c r="C3464" s="66" t="s">
        <v>7021</v>
      </c>
      <c r="D3464" s="66">
        <v>63</v>
      </c>
      <c r="E3464" s="67">
        <v>394</v>
      </c>
      <c r="F3464" s="70">
        <v>204.4</v>
      </c>
      <c r="G3464" s="70">
        <v>80533.600000000006</v>
      </c>
      <c r="H3464" s="70">
        <f>G3464*18%</f>
        <v>14496.048000000001</v>
      </c>
      <c r="I3464" s="70">
        <f>G3464+H3464</f>
        <v>95029.648000000001</v>
      </c>
      <c r="J3464" s="67" t="s">
        <v>6994</v>
      </c>
    </row>
    <row r="3465" spans="1:10" x14ac:dyDescent="0.3">
      <c r="A3465" s="68">
        <v>43707</v>
      </c>
      <c r="B3465" s="66" t="s">
        <v>7001</v>
      </c>
      <c r="C3465" s="66" t="s">
        <v>7021</v>
      </c>
      <c r="D3465" s="66">
        <v>40</v>
      </c>
      <c r="E3465" s="67">
        <v>650</v>
      </c>
      <c r="F3465" s="70">
        <v>130</v>
      </c>
      <c r="G3465" s="70">
        <v>84500</v>
      </c>
      <c r="H3465" s="70">
        <f>G3465*18%</f>
        <v>15210</v>
      </c>
      <c r="I3465" s="70">
        <f>G3465+H3465</f>
        <v>99710</v>
      </c>
      <c r="J3465" s="67" t="s">
        <v>7009</v>
      </c>
    </row>
    <row r="3466" spans="1:10" x14ac:dyDescent="0.3">
      <c r="A3466" s="68">
        <v>43707</v>
      </c>
      <c r="B3466" s="66" t="s">
        <v>6999</v>
      </c>
      <c r="C3466" s="66" t="s">
        <v>7021</v>
      </c>
      <c r="D3466" s="66">
        <v>63</v>
      </c>
      <c r="E3466" s="67">
        <v>1350</v>
      </c>
      <c r="F3466" s="70">
        <v>204.4</v>
      </c>
      <c r="G3466" s="70">
        <v>275940</v>
      </c>
      <c r="H3466" s="70">
        <f>G3466*18%</f>
        <v>49669.2</v>
      </c>
      <c r="I3466" s="70">
        <f>G3466+H3466</f>
        <v>325609.2</v>
      </c>
      <c r="J3466" s="67" t="s">
        <v>6994</v>
      </c>
    </row>
    <row r="3467" spans="1:10" x14ac:dyDescent="0.3">
      <c r="A3467" s="68">
        <v>43707</v>
      </c>
      <c r="B3467" s="66" t="s">
        <v>6999</v>
      </c>
      <c r="C3467" s="66" t="s">
        <v>7021</v>
      </c>
      <c r="D3467" s="66">
        <v>63</v>
      </c>
      <c r="E3467" s="67">
        <v>50</v>
      </c>
      <c r="F3467" s="70">
        <v>204.4</v>
      </c>
      <c r="G3467" s="70">
        <v>10220</v>
      </c>
      <c r="H3467" s="70">
        <f>G3467*18%</f>
        <v>1839.6</v>
      </c>
      <c r="I3467" s="70">
        <f>G3467+H3467</f>
        <v>12059.6</v>
      </c>
      <c r="J3467" s="67" t="s">
        <v>6994</v>
      </c>
    </row>
    <row r="3468" spans="1:10" x14ac:dyDescent="0.3">
      <c r="A3468" s="68">
        <v>43707</v>
      </c>
      <c r="B3468" s="66" t="s">
        <v>6999</v>
      </c>
      <c r="C3468" s="66" t="s">
        <v>7021</v>
      </c>
      <c r="D3468" s="66">
        <v>63</v>
      </c>
      <c r="E3468" s="67">
        <v>1400</v>
      </c>
      <c r="F3468" s="70">
        <v>204.4</v>
      </c>
      <c r="G3468" s="70">
        <v>286160</v>
      </c>
      <c r="H3468" s="70">
        <f>G3468*18%</f>
        <v>51508.799999999996</v>
      </c>
      <c r="I3468" s="70">
        <f>G3468+H3468</f>
        <v>337668.8</v>
      </c>
      <c r="J3468" s="67" t="s">
        <v>6994</v>
      </c>
    </row>
    <row r="3469" spans="1:10" x14ac:dyDescent="0.3">
      <c r="A3469" s="68">
        <v>43707</v>
      </c>
      <c r="B3469" s="66" t="s">
        <v>6999</v>
      </c>
      <c r="C3469" s="66" t="s">
        <v>7021</v>
      </c>
      <c r="D3469" s="66">
        <v>63</v>
      </c>
      <c r="E3469" s="67">
        <v>1400</v>
      </c>
      <c r="F3469" s="70">
        <v>204.4</v>
      </c>
      <c r="G3469" s="70">
        <v>286160</v>
      </c>
      <c r="H3469" s="70">
        <f>G3469*18%</f>
        <v>51508.799999999996</v>
      </c>
      <c r="I3469" s="70">
        <f>G3469+H3469</f>
        <v>337668.8</v>
      </c>
      <c r="J3469" s="67" t="s">
        <v>6994</v>
      </c>
    </row>
    <row r="3470" spans="1:10" x14ac:dyDescent="0.3">
      <c r="A3470" s="68">
        <v>43707</v>
      </c>
      <c r="B3470" s="66" t="s">
        <v>6999</v>
      </c>
      <c r="C3470" s="66" t="s">
        <v>7021</v>
      </c>
      <c r="D3470" s="66">
        <v>110</v>
      </c>
      <c r="E3470" s="67">
        <v>62</v>
      </c>
      <c r="F3470" s="70">
        <v>601</v>
      </c>
      <c r="G3470" s="70">
        <v>37262</v>
      </c>
      <c r="H3470" s="70">
        <f>G3470*18%</f>
        <v>6707.16</v>
      </c>
      <c r="I3470" s="70">
        <f>G3470+H3470</f>
        <v>43969.16</v>
      </c>
      <c r="J3470" s="67" t="s">
        <v>6994</v>
      </c>
    </row>
    <row r="3471" spans="1:10" x14ac:dyDescent="0.3">
      <c r="A3471" s="68">
        <v>43707</v>
      </c>
      <c r="B3471" s="66" t="s">
        <v>6999</v>
      </c>
      <c r="C3471" s="66" t="s">
        <v>7021</v>
      </c>
      <c r="D3471" s="66">
        <v>110</v>
      </c>
      <c r="E3471" s="67">
        <v>345</v>
      </c>
      <c r="F3471" s="70">
        <v>601</v>
      </c>
      <c r="G3471" s="70">
        <v>207345</v>
      </c>
      <c r="H3471" s="70">
        <f>G3471*18%</f>
        <v>37322.1</v>
      </c>
      <c r="I3471" s="70">
        <f>G3471+H3471</f>
        <v>244667.1</v>
      </c>
      <c r="J3471" s="67" t="s">
        <v>6994</v>
      </c>
    </row>
    <row r="3472" spans="1:10" x14ac:dyDescent="0.3">
      <c r="A3472" s="68">
        <v>43707</v>
      </c>
      <c r="B3472" s="66" t="s">
        <v>6999</v>
      </c>
      <c r="C3472" s="66" t="s">
        <v>7021</v>
      </c>
      <c r="D3472" s="66">
        <v>90</v>
      </c>
      <c r="E3472" s="67">
        <v>375</v>
      </c>
      <c r="F3472" s="70">
        <v>416</v>
      </c>
      <c r="G3472" s="70">
        <v>156000</v>
      </c>
      <c r="H3472" s="70">
        <f>G3472*18%</f>
        <v>28080</v>
      </c>
      <c r="I3472" s="70">
        <f>G3472+H3472</f>
        <v>184080</v>
      </c>
      <c r="J3472" s="67" t="s">
        <v>6994</v>
      </c>
    </row>
    <row r="3473" spans="1:10" x14ac:dyDescent="0.3">
      <c r="A3473" s="68">
        <v>43707</v>
      </c>
      <c r="B3473" s="66" t="s">
        <v>6999</v>
      </c>
      <c r="C3473" s="66" t="s">
        <v>7021</v>
      </c>
      <c r="D3473" s="66">
        <v>90</v>
      </c>
      <c r="E3473" s="67">
        <v>32</v>
      </c>
      <c r="F3473" s="70">
        <v>416</v>
      </c>
      <c r="G3473" s="70">
        <v>13312</v>
      </c>
      <c r="H3473" s="70">
        <f>G3473*18%</f>
        <v>2396.16</v>
      </c>
      <c r="I3473" s="70">
        <f>G3473+H3473</f>
        <v>15708.16</v>
      </c>
      <c r="J3473" s="67" t="s">
        <v>6994</v>
      </c>
    </row>
    <row r="3474" spans="1:10" x14ac:dyDescent="0.3">
      <c r="A3474" s="68">
        <v>43707</v>
      </c>
      <c r="B3474" s="66" t="s">
        <v>6999</v>
      </c>
      <c r="C3474" s="66" t="s">
        <v>7021</v>
      </c>
      <c r="D3474" s="66">
        <v>75</v>
      </c>
      <c r="E3474" s="67">
        <v>172</v>
      </c>
      <c r="F3474" s="70">
        <v>285</v>
      </c>
      <c r="G3474" s="70">
        <v>49020</v>
      </c>
      <c r="H3474" s="70">
        <f>G3474*18%</f>
        <v>8823.6</v>
      </c>
      <c r="I3474" s="70">
        <f>G3474+H3474</f>
        <v>57843.6</v>
      </c>
      <c r="J3474" s="67" t="s">
        <v>6994</v>
      </c>
    </row>
    <row r="3475" spans="1:10" x14ac:dyDescent="0.3">
      <c r="A3475" s="68">
        <v>43707</v>
      </c>
      <c r="B3475" s="66" t="s">
        <v>6999</v>
      </c>
      <c r="C3475" s="66" t="s">
        <v>7021</v>
      </c>
      <c r="D3475" s="66">
        <v>75</v>
      </c>
      <c r="E3475" s="67">
        <v>235</v>
      </c>
      <c r="F3475" s="70">
        <v>285</v>
      </c>
      <c r="G3475" s="70">
        <v>66975</v>
      </c>
      <c r="H3475" s="70">
        <f>G3475*18%</f>
        <v>12055.5</v>
      </c>
      <c r="I3475" s="70">
        <f>G3475+H3475</f>
        <v>79030.5</v>
      </c>
      <c r="J3475" s="67" t="s">
        <v>6994</v>
      </c>
    </row>
    <row r="3476" spans="1:10" x14ac:dyDescent="0.3">
      <c r="A3476" s="68">
        <v>43707</v>
      </c>
      <c r="B3476" s="66" t="s">
        <v>6999</v>
      </c>
      <c r="C3476" s="66" t="s">
        <v>7021</v>
      </c>
      <c r="D3476" s="66">
        <v>63</v>
      </c>
      <c r="E3476" s="67">
        <v>1216</v>
      </c>
      <c r="F3476" s="70">
        <v>204.4</v>
      </c>
      <c r="G3476" s="70">
        <v>248550.39999999999</v>
      </c>
      <c r="H3476" s="70">
        <f>G3476*18%</f>
        <v>44739.072</v>
      </c>
      <c r="I3476" s="70">
        <f>G3476+H3476</f>
        <v>293289.47200000001</v>
      </c>
      <c r="J3476" s="67" t="s">
        <v>6994</v>
      </c>
    </row>
    <row r="3477" spans="1:10" x14ac:dyDescent="0.3">
      <c r="A3477" s="68">
        <v>43707</v>
      </c>
      <c r="B3477" s="66" t="s">
        <v>6999</v>
      </c>
      <c r="C3477" s="66" t="s">
        <v>7021</v>
      </c>
      <c r="D3477" s="66">
        <v>63</v>
      </c>
      <c r="E3477" s="67">
        <v>1060</v>
      </c>
      <c r="F3477" s="70">
        <v>204.4</v>
      </c>
      <c r="G3477" s="70">
        <v>216664</v>
      </c>
      <c r="H3477" s="70">
        <f>G3477*18%</f>
        <v>38999.519999999997</v>
      </c>
      <c r="I3477" s="70">
        <f>G3477+H3477</f>
        <v>255663.52</v>
      </c>
      <c r="J3477" s="67" t="s">
        <v>6994</v>
      </c>
    </row>
    <row r="3478" spans="1:10" x14ac:dyDescent="0.3">
      <c r="A3478" s="68">
        <v>43707</v>
      </c>
      <c r="B3478" s="66" t="s">
        <v>6999</v>
      </c>
      <c r="C3478" s="66" t="s">
        <v>7021</v>
      </c>
      <c r="D3478" s="66">
        <v>63</v>
      </c>
      <c r="E3478" s="67">
        <v>340</v>
      </c>
      <c r="F3478" s="70">
        <v>204.4</v>
      </c>
      <c r="G3478" s="70">
        <v>69496</v>
      </c>
      <c r="H3478" s="70">
        <f>G3478*18%</f>
        <v>12509.279999999999</v>
      </c>
      <c r="I3478" s="70">
        <f>G3478+H3478</f>
        <v>82005.279999999999</v>
      </c>
      <c r="J3478" s="67" t="s">
        <v>6994</v>
      </c>
    </row>
    <row r="3479" spans="1:10" x14ac:dyDescent="0.3">
      <c r="A3479" s="68">
        <v>43707</v>
      </c>
      <c r="B3479" s="66" t="s">
        <v>6999</v>
      </c>
      <c r="C3479" s="66" t="s">
        <v>7021</v>
      </c>
      <c r="D3479" s="66">
        <v>90</v>
      </c>
      <c r="E3479" s="67">
        <v>650</v>
      </c>
      <c r="F3479" s="70">
        <v>386.9</v>
      </c>
      <c r="G3479" s="70">
        <v>251484.99999999997</v>
      </c>
      <c r="H3479" s="70">
        <f>G3479*18%</f>
        <v>45267.299999999996</v>
      </c>
      <c r="I3479" s="70">
        <f>G3479+H3479</f>
        <v>296752.3</v>
      </c>
      <c r="J3479" s="67" t="s">
        <v>6994</v>
      </c>
    </row>
    <row r="3480" spans="1:10" x14ac:dyDescent="0.3">
      <c r="A3480" s="68">
        <v>43707</v>
      </c>
      <c r="B3480" s="66" t="s">
        <v>6999</v>
      </c>
      <c r="C3480" s="66" t="s">
        <v>7021</v>
      </c>
      <c r="D3480" s="66">
        <v>75</v>
      </c>
      <c r="E3480" s="67">
        <v>500</v>
      </c>
      <c r="F3480" s="70">
        <v>277.39999999999998</v>
      </c>
      <c r="G3480" s="70">
        <v>138700</v>
      </c>
      <c r="H3480" s="70">
        <f>G3480*18%</f>
        <v>24966</v>
      </c>
      <c r="I3480" s="70">
        <f>G3480+H3480</f>
        <v>163666</v>
      </c>
      <c r="J3480" s="67" t="s">
        <v>6994</v>
      </c>
    </row>
    <row r="3481" spans="1:10" x14ac:dyDescent="0.3">
      <c r="A3481" s="68">
        <v>43707</v>
      </c>
      <c r="B3481" s="66" t="s">
        <v>6999</v>
      </c>
      <c r="C3481" s="66" t="s">
        <v>7021</v>
      </c>
      <c r="D3481" s="66">
        <v>75</v>
      </c>
      <c r="E3481" s="67">
        <v>150</v>
      </c>
      <c r="F3481" s="70">
        <v>277.39999999999998</v>
      </c>
      <c r="G3481" s="70">
        <v>41610</v>
      </c>
      <c r="H3481" s="70">
        <f>G3481*18%</f>
        <v>7489.7999999999993</v>
      </c>
      <c r="I3481" s="70">
        <f>G3481+H3481</f>
        <v>49099.8</v>
      </c>
      <c r="J3481" s="67" t="s">
        <v>6994</v>
      </c>
    </row>
    <row r="3482" spans="1:10" x14ac:dyDescent="0.3">
      <c r="A3482" s="68">
        <v>43707</v>
      </c>
      <c r="B3482" s="66" t="s">
        <v>6999</v>
      </c>
      <c r="C3482" s="66" t="s">
        <v>7021</v>
      </c>
      <c r="D3482" s="66">
        <v>63</v>
      </c>
      <c r="E3482" s="67">
        <v>150</v>
      </c>
      <c r="F3482" s="70">
        <v>204.4</v>
      </c>
      <c r="G3482" s="70">
        <v>30660</v>
      </c>
      <c r="H3482" s="70">
        <f>G3482*18%</f>
        <v>5518.8</v>
      </c>
      <c r="I3482" s="70">
        <f>G3482+H3482</f>
        <v>36178.800000000003</v>
      </c>
      <c r="J3482" s="67" t="s">
        <v>6994</v>
      </c>
    </row>
    <row r="3483" spans="1:10" x14ac:dyDescent="0.3">
      <c r="A3483" s="68">
        <v>43707</v>
      </c>
      <c r="B3483" s="66" t="s">
        <v>6999</v>
      </c>
      <c r="C3483" s="66" t="s">
        <v>7021</v>
      </c>
      <c r="D3483" s="66">
        <v>63</v>
      </c>
      <c r="E3483" s="67">
        <v>500</v>
      </c>
      <c r="F3483" s="70">
        <v>204.4</v>
      </c>
      <c r="G3483" s="70">
        <v>102200</v>
      </c>
      <c r="H3483" s="70">
        <f>G3483*18%</f>
        <v>18396</v>
      </c>
      <c r="I3483" s="70">
        <f>G3483+H3483</f>
        <v>120596</v>
      </c>
      <c r="J3483" s="67" t="s">
        <v>6994</v>
      </c>
    </row>
    <row r="3484" spans="1:10" x14ac:dyDescent="0.3">
      <c r="A3484" s="68">
        <v>43707</v>
      </c>
      <c r="B3484" s="66" t="s">
        <v>7001</v>
      </c>
      <c r="C3484" s="66" t="s">
        <v>7021</v>
      </c>
      <c r="D3484" s="66">
        <v>110</v>
      </c>
      <c r="E3484" s="67">
        <v>189</v>
      </c>
      <c r="F3484" s="70">
        <v>576.70000000000005</v>
      </c>
      <c r="G3484" s="70">
        <v>108996.3</v>
      </c>
      <c r="H3484" s="70">
        <f>G3484*18%</f>
        <v>19619.333999999999</v>
      </c>
      <c r="I3484" s="70">
        <f>G3484+H3484</f>
        <v>128615.63400000001</v>
      </c>
      <c r="J3484" s="67" t="s">
        <v>6994</v>
      </c>
    </row>
    <row r="3485" spans="1:10" x14ac:dyDescent="0.3">
      <c r="A3485" s="68">
        <v>43707</v>
      </c>
      <c r="B3485" s="66" t="s">
        <v>7001</v>
      </c>
      <c r="C3485" s="66" t="s">
        <v>7021</v>
      </c>
      <c r="D3485" s="66">
        <v>110</v>
      </c>
      <c r="E3485" s="67">
        <v>191</v>
      </c>
      <c r="F3485" s="70">
        <v>576.70000000000005</v>
      </c>
      <c r="G3485" s="70">
        <v>110149.70000000001</v>
      </c>
      <c r="H3485" s="70">
        <f>G3485*18%</f>
        <v>19826.946</v>
      </c>
      <c r="I3485" s="70">
        <f>G3485+H3485</f>
        <v>129976.64600000001</v>
      </c>
      <c r="J3485" s="67" t="s">
        <v>6994</v>
      </c>
    </row>
    <row r="3486" spans="1:10" x14ac:dyDescent="0.3">
      <c r="A3486" s="68">
        <v>43707</v>
      </c>
      <c r="B3486" s="66" t="s">
        <v>6999</v>
      </c>
      <c r="C3486" s="66" t="s">
        <v>7021</v>
      </c>
      <c r="D3486" s="66">
        <v>90</v>
      </c>
      <c r="E3486" s="67">
        <v>380</v>
      </c>
      <c r="F3486" s="70">
        <v>386.9</v>
      </c>
      <c r="G3486" s="70">
        <v>147022</v>
      </c>
      <c r="H3486" s="70">
        <f>G3486*18%</f>
        <v>26463.96</v>
      </c>
      <c r="I3486" s="70">
        <f>G3486+H3486</f>
        <v>173485.96</v>
      </c>
      <c r="J3486" s="67" t="s">
        <v>6994</v>
      </c>
    </row>
    <row r="3487" spans="1:10" x14ac:dyDescent="0.3">
      <c r="A3487" s="68">
        <v>43707</v>
      </c>
      <c r="B3487" s="66" t="s">
        <v>6999</v>
      </c>
      <c r="C3487" s="66" t="s">
        <v>7021</v>
      </c>
      <c r="D3487" s="66">
        <v>75</v>
      </c>
      <c r="E3487" s="67">
        <v>378</v>
      </c>
      <c r="F3487" s="70">
        <v>277.39999999999998</v>
      </c>
      <c r="G3487" s="70">
        <v>104857.2</v>
      </c>
      <c r="H3487" s="70">
        <f>G3487*18%</f>
        <v>18874.295999999998</v>
      </c>
      <c r="I3487" s="70">
        <f>G3487+H3487</f>
        <v>123731.496</v>
      </c>
      <c r="J3487" s="67" t="s">
        <v>6994</v>
      </c>
    </row>
    <row r="3488" spans="1:10" x14ac:dyDescent="0.3">
      <c r="A3488" s="68">
        <v>43707</v>
      </c>
      <c r="B3488" s="66" t="s">
        <v>6999</v>
      </c>
      <c r="C3488" s="66" t="s">
        <v>7021</v>
      </c>
      <c r="D3488" s="66">
        <v>63</v>
      </c>
      <c r="E3488" s="67">
        <v>380</v>
      </c>
      <c r="F3488" s="70">
        <v>204.4</v>
      </c>
      <c r="G3488" s="70">
        <v>77672</v>
      </c>
      <c r="H3488" s="70">
        <f>G3488*18%</f>
        <v>13980.96</v>
      </c>
      <c r="I3488" s="70">
        <f>G3488+H3488</f>
        <v>91652.959999999992</v>
      </c>
      <c r="J3488" s="67" t="s">
        <v>6994</v>
      </c>
    </row>
    <row r="3489" spans="1:10" x14ac:dyDescent="0.3">
      <c r="A3489" s="68">
        <v>43707</v>
      </c>
      <c r="B3489" s="66" t="s">
        <v>7001</v>
      </c>
      <c r="C3489" s="66" t="s">
        <v>7021</v>
      </c>
      <c r="D3489" s="66">
        <v>40</v>
      </c>
      <c r="E3489" s="67">
        <v>100</v>
      </c>
      <c r="F3489" s="70">
        <v>116.8</v>
      </c>
      <c r="G3489" s="70">
        <v>11680</v>
      </c>
      <c r="H3489" s="70">
        <f>G3489*18%</f>
        <v>2102.4</v>
      </c>
      <c r="I3489" s="70">
        <f>G3489+H3489</f>
        <v>13782.4</v>
      </c>
      <c r="J3489" s="67" t="s">
        <v>6994</v>
      </c>
    </row>
    <row r="3490" spans="1:10" x14ac:dyDescent="0.3">
      <c r="A3490" s="68">
        <v>43707</v>
      </c>
      <c r="B3490" s="66" t="s">
        <v>7001</v>
      </c>
      <c r="C3490" s="66" t="s">
        <v>7021</v>
      </c>
      <c r="D3490" s="66">
        <v>110</v>
      </c>
      <c r="E3490" s="67">
        <v>301</v>
      </c>
      <c r="F3490" s="70">
        <v>576.70000000000005</v>
      </c>
      <c r="G3490" s="70">
        <v>173586.7</v>
      </c>
      <c r="H3490" s="70">
        <f>G3490*18%</f>
        <v>31245.606</v>
      </c>
      <c r="I3490" s="70">
        <f>G3490+H3490</f>
        <v>204832.30600000001</v>
      </c>
      <c r="J3490" s="67" t="s">
        <v>6994</v>
      </c>
    </row>
    <row r="3491" spans="1:10" x14ac:dyDescent="0.3">
      <c r="A3491" s="68">
        <v>43707</v>
      </c>
      <c r="B3491" s="66" t="s">
        <v>6999</v>
      </c>
      <c r="C3491" s="66" t="s">
        <v>7021</v>
      </c>
      <c r="D3491" s="66">
        <v>90</v>
      </c>
      <c r="E3491" s="67">
        <v>346</v>
      </c>
      <c r="F3491" s="70">
        <v>386.9</v>
      </c>
      <c r="G3491" s="70">
        <v>133867.4</v>
      </c>
      <c r="H3491" s="70">
        <f>G3491*18%</f>
        <v>24096.131999999998</v>
      </c>
      <c r="I3491" s="70">
        <f>G3491+H3491</f>
        <v>157963.53200000001</v>
      </c>
      <c r="J3491" s="67" t="s">
        <v>6994</v>
      </c>
    </row>
    <row r="3492" spans="1:10" x14ac:dyDescent="0.3">
      <c r="A3492" s="68">
        <v>43707</v>
      </c>
      <c r="B3492" s="66" t="s">
        <v>6999</v>
      </c>
      <c r="C3492" s="66" t="s">
        <v>7021</v>
      </c>
      <c r="D3492" s="66">
        <v>63</v>
      </c>
      <c r="E3492" s="67">
        <v>441</v>
      </c>
      <c r="F3492" s="70">
        <v>204.4</v>
      </c>
      <c r="G3492" s="70">
        <v>90140.400000000009</v>
      </c>
      <c r="H3492" s="70">
        <f>G3492*18%</f>
        <v>16225.272000000001</v>
      </c>
      <c r="I3492" s="70">
        <f>G3492+H3492</f>
        <v>106365.67200000001</v>
      </c>
      <c r="J3492" s="67" t="s">
        <v>6994</v>
      </c>
    </row>
    <row r="3493" spans="1:10" x14ac:dyDescent="0.3">
      <c r="A3493" s="68">
        <v>43707</v>
      </c>
      <c r="B3493" s="66" t="s">
        <v>7001</v>
      </c>
      <c r="C3493" s="66" t="s">
        <v>7021</v>
      </c>
      <c r="D3493" s="66">
        <v>40</v>
      </c>
      <c r="E3493" s="67">
        <v>6</v>
      </c>
      <c r="F3493" s="70">
        <v>116.8</v>
      </c>
      <c r="G3493" s="70">
        <v>700.8</v>
      </c>
      <c r="H3493" s="70">
        <f>G3493*18%</f>
        <v>126.14399999999999</v>
      </c>
      <c r="I3493" s="70">
        <f>G3493+H3493</f>
        <v>826.94399999999996</v>
      </c>
      <c r="J3493" s="67" t="s">
        <v>6994</v>
      </c>
    </row>
    <row r="3494" spans="1:10" x14ac:dyDescent="0.3">
      <c r="A3494" s="68">
        <v>43707</v>
      </c>
      <c r="B3494" s="66" t="s">
        <v>6999</v>
      </c>
      <c r="C3494" s="66" t="s">
        <v>7021</v>
      </c>
      <c r="D3494" s="66">
        <v>90</v>
      </c>
      <c r="E3494" s="67">
        <v>95</v>
      </c>
      <c r="F3494" s="70">
        <v>386.9</v>
      </c>
      <c r="G3494" s="70">
        <v>36755.5</v>
      </c>
      <c r="H3494" s="70">
        <f>G3494*18%</f>
        <v>6615.99</v>
      </c>
      <c r="I3494" s="70">
        <f>G3494+H3494</f>
        <v>43371.49</v>
      </c>
      <c r="J3494" s="67" t="s">
        <v>6994</v>
      </c>
    </row>
    <row r="3495" spans="1:10" x14ac:dyDescent="0.3">
      <c r="A3495" s="68">
        <v>43708</v>
      </c>
      <c r="B3495" s="66" t="s">
        <v>7025</v>
      </c>
      <c r="C3495" s="66" t="s">
        <v>7022</v>
      </c>
      <c r="D3495" s="66">
        <v>63</v>
      </c>
      <c r="E3495" s="67">
        <v>320</v>
      </c>
      <c r="F3495" s="70">
        <v>16</v>
      </c>
      <c r="G3495" s="70">
        <v>5120</v>
      </c>
      <c r="H3495" s="70">
        <f>G3495*18%</f>
        <v>921.59999999999991</v>
      </c>
      <c r="I3495" s="70">
        <f>G3495+H3495</f>
        <v>6041.6</v>
      </c>
      <c r="J3495" s="67" t="s">
        <v>6994</v>
      </c>
    </row>
    <row r="3496" spans="1:10" x14ac:dyDescent="0.3">
      <c r="A3496" s="68">
        <v>43708</v>
      </c>
      <c r="B3496" s="66" t="s">
        <v>6999</v>
      </c>
      <c r="C3496" s="66" t="s">
        <v>7021</v>
      </c>
      <c r="D3496" s="66">
        <v>63</v>
      </c>
      <c r="E3496" s="67">
        <v>1400</v>
      </c>
      <c r="F3496" s="70">
        <v>204.4</v>
      </c>
      <c r="G3496" s="70">
        <v>286160</v>
      </c>
      <c r="H3496" s="70">
        <f>G3496*18%</f>
        <v>51508.799999999996</v>
      </c>
      <c r="I3496" s="70">
        <f>G3496+H3496</f>
        <v>337668.8</v>
      </c>
      <c r="J3496" s="67" t="s">
        <v>6994</v>
      </c>
    </row>
    <row r="3497" spans="1:10" x14ac:dyDescent="0.3">
      <c r="A3497" s="68">
        <v>43708</v>
      </c>
      <c r="B3497" s="66" t="s">
        <v>6999</v>
      </c>
      <c r="C3497" s="66" t="s">
        <v>7021</v>
      </c>
      <c r="D3497" s="66">
        <v>75</v>
      </c>
      <c r="E3497" s="67">
        <v>1000</v>
      </c>
      <c r="F3497" s="70">
        <v>277.39999999999998</v>
      </c>
      <c r="G3497" s="70">
        <v>277400</v>
      </c>
      <c r="H3497" s="70">
        <f>G3497*18%</f>
        <v>49932</v>
      </c>
      <c r="I3497" s="70">
        <f>G3497+H3497</f>
        <v>327332</v>
      </c>
      <c r="J3497" s="67" t="s">
        <v>6994</v>
      </c>
    </row>
    <row r="3498" spans="1:10" x14ac:dyDescent="0.3">
      <c r="A3498" s="68">
        <v>43708</v>
      </c>
      <c r="B3498" s="66" t="s">
        <v>6999</v>
      </c>
      <c r="C3498" s="66" t="s">
        <v>7021</v>
      </c>
      <c r="D3498" s="66">
        <v>63</v>
      </c>
      <c r="E3498" s="67">
        <v>1000</v>
      </c>
      <c r="F3498" s="70">
        <v>204.4</v>
      </c>
      <c r="G3498" s="70">
        <v>204400</v>
      </c>
      <c r="H3498" s="70">
        <f>G3498*18%</f>
        <v>36792</v>
      </c>
      <c r="I3498" s="70">
        <f>G3498+H3498</f>
        <v>241192</v>
      </c>
      <c r="J3498" s="67" t="s">
        <v>6994</v>
      </c>
    </row>
    <row r="3499" spans="1:10" x14ac:dyDescent="0.3">
      <c r="A3499" s="68">
        <v>43708</v>
      </c>
      <c r="B3499" s="66" t="s">
        <v>6999</v>
      </c>
      <c r="C3499" s="66" t="s">
        <v>7021</v>
      </c>
      <c r="D3499" s="66">
        <v>90</v>
      </c>
      <c r="E3499" s="67">
        <v>650</v>
      </c>
      <c r="F3499" s="70">
        <v>386.9</v>
      </c>
      <c r="G3499" s="70">
        <v>251484.99999999997</v>
      </c>
      <c r="H3499" s="70">
        <f>G3499*18%</f>
        <v>45267.299999999996</v>
      </c>
      <c r="I3499" s="70">
        <f>G3499+H3499</f>
        <v>296752.3</v>
      </c>
      <c r="J3499" s="67" t="s">
        <v>6994</v>
      </c>
    </row>
    <row r="3500" spans="1:10" x14ac:dyDescent="0.3">
      <c r="A3500" s="68">
        <v>43708</v>
      </c>
      <c r="B3500" s="66" t="s">
        <v>6999</v>
      </c>
      <c r="C3500" s="66" t="s">
        <v>7021</v>
      </c>
      <c r="D3500" s="66">
        <v>63</v>
      </c>
      <c r="E3500" s="67">
        <v>320</v>
      </c>
      <c r="F3500" s="70">
        <v>204.4</v>
      </c>
      <c r="G3500" s="70">
        <v>65408</v>
      </c>
      <c r="H3500" s="70">
        <f>G3500*18%</f>
        <v>11773.439999999999</v>
      </c>
      <c r="I3500" s="70">
        <f>G3500+H3500</f>
        <v>77181.440000000002</v>
      </c>
      <c r="J3500" s="67" t="s">
        <v>6994</v>
      </c>
    </row>
    <row r="3501" spans="1:10" x14ac:dyDescent="0.3">
      <c r="A3501" s="68">
        <v>43708</v>
      </c>
      <c r="B3501" s="66" t="s">
        <v>6999</v>
      </c>
      <c r="C3501" s="66" t="s">
        <v>7021</v>
      </c>
      <c r="D3501" s="66">
        <v>63</v>
      </c>
      <c r="E3501" s="67">
        <v>330</v>
      </c>
      <c r="F3501" s="70">
        <v>204.4</v>
      </c>
      <c r="G3501" s="70">
        <v>67452</v>
      </c>
      <c r="H3501" s="70">
        <f>G3501*18%</f>
        <v>12141.359999999999</v>
      </c>
      <c r="I3501" s="70">
        <f>G3501+H3501</f>
        <v>79593.36</v>
      </c>
      <c r="J3501" s="67" t="s">
        <v>6994</v>
      </c>
    </row>
    <row r="3502" spans="1:10" x14ac:dyDescent="0.3">
      <c r="A3502" s="68">
        <v>43708</v>
      </c>
      <c r="B3502" s="66" t="s">
        <v>6999</v>
      </c>
      <c r="C3502" s="66" t="s">
        <v>7021</v>
      </c>
      <c r="D3502" s="66">
        <v>75</v>
      </c>
      <c r="E3502" s="67">
        <v>1000</v>
      </c>
      <c r="F3502" s="70">
        <v>277.39999999999998</v>
      </c>
      <c r="G3502" s="70">
        <v>277400</v>
      </c>
      <c r="H3502" s="70">
        <f>G3502*18%</f>
        <v>49932</v>
      </c>
      <c r="I3502" s="70">
        <f>G3502+H3502</f>
        <v>327332</v>
      </c>
      <c r="J3502" s="67" t="s">
        <v>6994</v>
      </c>
    </row>
    <row r="3503" spans="1:10" x14ac:dyDescent="0.3">
      <c r="A3503" s="68">
        <v>43708</v>
      </c>
      <c r="B3503" s="66" t="s">
        <v>6999</v>
      </c>
      <c r="C3503" s="66" t="s">
        <v>7021</v>
      </c>
      <c r="D3503" s="66">
        <v>63</v>
      </c>
      <c r="E3503" s="67">
        <v>866</v>
      </c>
      <c r="F3503" s="70">
        <v>204.4</v>
      </c>
      <c r="G3503" s="70">
        <v>177010.4</v>
      </c>
      <c r="H3503" s="70">
        <f>G3503*18%</f>
        <v>31861.871999999999</v>
      </c>
      <c r="I3503" s="70">
        <f>G3503+H3503</f>
        <v>208872.272</v>
      </c>
      <c r="J3503" s="67" t="s">
        <v>6994</v>
      </c>
    </row>
    <row r="3504" spans="1:10" x14ac:dyDescent="0.3">
      <c r="A3504" s="68">
        <v>43708</v>
      </c>
      <c r="B3504" s="66" t="s">
        <v>6999</v>
      </c>
      <c r="C3504" s="66" t="s">
        <v>7021</v>
      </c>
      <c r="D3504" s="66">
        <v>63</v>
      </c>
      <c r="E3504" s="67">
        <v>134</v>
      </c>
      <c r="F3504" s="70">
        <v>204.4</v>
      </c>
      <c r="G3504" s="70">
        <v>27389.600000000002</v>
      </c>
      <c r="H3504" s="70">
        <f>G3504*18%</f>
        <v>4930.1280000000006</v>
      </c>
      <c r="I3504" s="70">
        <f>G3504+H3504</f>
        <v>32319.728000000003</v>
      </c>
      <c r="J3504" s="67" t="s">
        <v>6994</v>
      </c>
    </row>
    <row r="3505" spans="1:10" x14ac:dyDescent="0.3">
      <c r="A3505" s="68">
        <v>43708</v>
      </c>
      <c r="B3505" s="66" t="s">
        <v>7008</v>
      </c>
      <c r="C3505" s="66" t="s">
        <v>7021</v>
      </c>
      <c r="D3505" s="66">
        <v>63</v>
      </c>
      <c r="E3505" s="67">
        <v>2600</v>
      </c>
      <c r="F3505" s="70">
        <v>11</v>
      </c>
      <c r="G3505" s="70">
        <v>28600</v>
      </c>
      <c r="H3505" s="70">
        <f>G3505*18%</f>
        <v>5148</v>
      </c>
      <c r="I3505" s="70">
        <f>G3505+H3505</f>
        <v>33748</v>
      </c>
      <c r="J3505" s="67" t="s">
        <v>6994</v>
      </c>
    </row>
    <row r="3506" spans="1:10" x14ac:dyDescent="0.3">
      <c r="A3506" s="68">
        <v>43708</v>
      </c>
      <c r="B3506" s="66" t="s">
        <v>7003</v>
      </c>
      <c r="C3506" s="66" t="s">
        <v>7033</v>
      </c>
      <c r="D3506" s="66" t="s">
        <v>88</v>
      </c>
      <c r="E3506" s="67">
        <v>40</v>
      </c>
      <c r="F3506" s="70">
        <v>57</v>
      </c>
      <c r="G3506" s="70">
        <v>2280</v>
      </c>
      <c r="H3506" s="70">
        <f>G3506*18%</f>
        <v>410.4</v>
      </c>
      <c r="I3506" s="70">
        <f>G3506+H3506</f>
        <v>2690.4</v>
      </c>
      <c r="J3506" s="67" t="s">
        <v>6994</v>
      </c>
    </row>
    <row r="3507" spans="1:10" x14ac:dyDescent="0.3">
      <c r="A3507" s="68">
        <v>43708</v>
      </c>
      <c r="B3507" s="66" t="s">
        <v>7003</v>
      </c>
      <c r="C3507" s="66" t="s">
        <v>7033</v>
      </c>
      <c r="D3507" s="66" t="s">
        <v>88</v>
      </c>
      <c r="E3507" s="67">
        <v>120</v>
      </c>
      <c r="F3507" s="70">
        <v>57</v>
      </c>
      <c r="G3507" s="70">
        <v>6840</v>
      </c>
      <c r="H3507" s="70">
        <f>G3507*18%</f>
        <v>1231.2</v>
      </c>
      <c r="I3507" s="70">
        <f>G3507+H3507</f>
        <v>8071.2</v>
      </c>
      <c r="J3507" s="67" t="s">
        <v>6994</v>
      </c>
    </row>
    <row r="3508" spans="1:10" x14ac:dyDescent="0.3">
      <c r="A3508" s="68">
        <v>43708</v>
      </c>
      <c r="B3508" s="66" t="s">
        <v>7003</v>
      </c>
      <c r="C3508" s="66" t="s">
        <v>7033</v>
      </c>
      <c r="D3508" s="66">
        <v>63</v>
      </c>
      <c r="E3508" s="67">
        <v>1750</v>
      </c>
      <c r="F3508" s="70">
        <v>8</v>
      </c>
      <c r="G3508" s="70">
        <v>14000</v>
      </c>
      <c r="H3508" s="70">
        <f>G3508*18%</f>
        <v>2520</v>
      </c>
      <c r="I3508" s="70">
        <f>G3508+H3508</f>
        <v>16520</v>
      </c>
      <c r="J3508" s="67" t="s">
        <v>6994</v>
      </c>
    </row>
    <row r="3509" spans="1:10" x14ac:dyDescent="0.3">
      <c r="A3509" s="68">
        <v>43708</v>
      </c>
      <c r="B3509" s="66" t="s">
        <v>7003</v>
      </c>
      <c r="C3509" s="66" t="s">
        <v>7033</v>
      </c>
      <c r="D3509" s="66">
        <v>75</v>
      </c>
      <c r="E3509" s="67">
        <v>1400</v>
      </c>
      <c r="F3509" s="70">
        <v>12</v>
      </c>
      <c r="G3509" s="70">
        <v>16800</v>
      </c>
      <c r="H3509" s="70">
        <f>G3509*18%</f>
        <v>3024</v>
      </c>
      <c r="I3509" s="70">
        <f>G3509+H3509</f>
        <v>19824</v>
      </c>
      <c r="J3509" s="67" t="s">
        <v>6994</v>
      </c>
    </row>
    <row r="3510" spans="1:10" x14ac:dyDescent="0.3">
      <c r="A3510" s="68">
        <v>43708</v>
      </c>
      <c r="B3510" s="66" t="s">
        <v>7003</v>
      </c>
      <c r="C3510" s="66" t="s">
        <v>7033</v>
      </c>
      <c r="D3510" s="66">
        <v>63</v>
      </c>
      <c r="E3510" s="67">
        <v>4750</v>
      </c>
      <c r="F3510" s="70">
        <v>8</v>
      </c>
      <c r="G3510" s="70">
        <v>38000</v>
      </c>
      <c r="H3510" s="70">
        <f>G3510*18%</f>
        <v>6840</v>
      </c>
      <c r="I3510" s="70">
        <f>G3510+H3510</f>
        <v>44840</v>
      </c>
      <c r="J3510" s="67" t="s">
        <v>6994</v>
      </c>
    </row>
    <row r="3511" spans="1:10" x14ac:dyDescent="0.3">
      <c r="A3511" s="68">
        <v>43708</v>
      </c>
      <c r="B3511" s="66" t="s">
        <v>6999</v>
      </c>
      <c r="C3511" s="66" t="s">
        <v>7021</v>
      </c>
      <c r="D3511" s="66">
        <v>63</v>
      </c>
      <c r="E3511" s="67">
        <v>1400</v>
      </c>
      <c r="F3511" s="70">
        <v>204.4</v>
      </c>
      <c r="G3511" s="70">
        <v>286160</v>
      </c>
      <c r="H3511" s="70">
        <f>G3511*18%</f>
        <v>51508.799999999996</v>
      </c>
      <c r="I3511" s="70">
        <f>G3511+H3511</f>
        <v>337668.8</v>
      </c>
      <c r="J3511" s="67" t="s">
        <v>6994</v>
      </c>
    </row>
    <row r="3512" spans="1:10" x14ac:dyDescent="0.3">
      <c r="A3512" s="68">
        <v>43708</v>
      </c>
      <c r="B3512" s="66" t="s">
        <v>7002</v>
      </c>
      <c r="C3512" s="66" t="s">
        <v>7022</v>
      </c>
      <c r="D3512" s="66">
        <v>75</v>
      </c>
      <c r="E3512" s="67">
        <v>1500</v>
      </c>
      <c r="F3512" s="70">
        <v>35</v>
      </c>
      <c r="G3512" s="70">
        <v>52500</v>
      </c>
      <c r="H3512" s="70">
        <f>G3512*18%</f>
        <v>9450</v>
      </c>
      <c r="I3512" s="70">
        <f>G3512+H3512</f>
        <v>61950</v>
      </c>
      <c r="J3512" s="67" t="s">
        <v>6994</v>
      </c>
    </row>
    <row r="3513" spans="1:10" x14ac:dyDescent="0.3">
      <c r="A3513" s="68">
        <v>43709</v>
      </c>
      <c r="B3513" s="66" t="s">
        <v>6999</v>
      </c>
      <c r="C3513" s="66" t="s">
        <v>7021</v>
      </c>
      <c r="D3513" s="66">
        <v>63</v>
      </c>
      <c r="E3513" s="67">
        <v>1400</v>
      </c>
      <c r="F3513" s="70">
        <v>204.4</v>
      </c>
      <c r="G3513" s="70">
        <v>286160</v>
      </c>
      <c r="H3513" s="70">
        <f>G3513*18%</f>
        <v>51508.799999999996</v>
      </c>
      <c r="I3513" s="70">
        <f>G3513+H3513</f>
        <v>337668.8</v>
      </c>
      <c r="J3513" s="67" t="s">
        <v>6994</v>
      </c>
    </row>
    <row r="3514" spans="1:10" x14ac:dyDescent="0.3">
      <c r="A3514" s="68">
        <v>43709</v>
      </c>
      <c r="B3514" s="66" t="s">
        <v>6999</v>
      </c>
      <c r="C3514" s="66" t="s">
        <v>7021</v>
      </c>
      <c r="D3514" s="66">
        <v>63</v>
      </c>
      <c r="E3514" s="67">
        <v>1400</v>
      </c>
      <c r="F3514" s="70">
        <v>204.4</v>
      </c>
      <c r="G3514" s="70">
        <v>286160</v>
      </c>
      <c r="H3514" s="70">
        <f>G3514*18%</f>
        <v>51508.799999999996</v>
      </c>
      <c r="I3514" s="70">
        <f>G3514+H3514</f>
        <v>337668.8</v>
      </c>
      <c r="J3514" s="67" t="s">
        <v>6994</v>
      </c>
    </row>
    <row r="3515" spans="1:10" x14ac:dyDescent="0.3">
      <c r="A3515" s="68">
        <v>43709</v>
      </c>
      <c r="B3515" s="66" t="s">
        <v>6999</v>
      </c>
      <c r="C3515" s="66" t="s">
        <v>7021</v>
      </c>
      <c r="D3515" s="66">
        <v>63</v>
      </c>
      <c r="E3515" s="67">
        <v>1400</v>
      </c>
      <c r="F3515" s="70">
        <v>204.4</v>
      </c>
      <c r="G3515" s="70">
        <v>286160</v>
      </c>
      <c r="H3515" s="70">
        <f>G3515*18%</f>
        <v>51508.799999999996</v>
      </c>
      <c r="I3515" s="70">
        <f>G3515+H3515</f>
        <v>337668.8</v>
      </c>
      <c r="J3515" s="67" t="s">
        <v>6994</v>
      </c>
    </row>
    <row r="3516" spans="1:10" x14ac:dyDescent="0.3">
      <c r="A3516" s="68">
        <v>43709</v>
      </c>
      <c r="B3516" s="66" t="s">
        <v>6999</v>
      </c>
      <c r="C3516" s="66" t="s">
        <v>7021</v>
      </c>
      <c r="D3516" s="66">
        <v>90</v>
      </c>
      <c r="E3516" s="67">
        <v>621</v>
      </c>
      <c r="F3516" s="70">
        <v>416</v>
      </c>
      <c r="G3516" s="70">
        <v>258336</v>
      </c>
      <c r="H3516" s="70">
        <f>G3516*18%</f>
        <v>46500.479999999996</v>
      </c>
      <c r="I3516" s="70">
        <f>G3516+H3516</f>
        <v>304836.47999999998</v>
      </c>
      <c r="J3516" s="67" t="s">
        <v>6994</v>
      </c>
    </row>
    <row r="3517" spans="1:10" x14ac:dyDescent="0.3">
      <c r="A3517" s="68">
        <v>43709</v>
      </c>
      <c r="B3517" s="66" t="s">
        <v>6999</v>
      </c>
      <c r="C3517" s="66" t="s">
        <v>7021</v>
      </c>
      <c r="D3517" s="66">
        <v>75</v>
      </c>
      <c r="E3517" s="67">
        <v>621</v>
      </c>
      <c r="F3517" s="70">
        <v>285</v>
      </c>
      <c r="G3517" s="70">
        <v>176985</v>
      </c>
      <c r="H3517" s="70">
        <f>G3517*18%</f>
        <v>31857.3</v>
      </c>
      <c r="I3517" s="70">
        <f>G3517+H3517</f>
        <v>208842.3</v>
      </c>
      <c r="J3517" s="67" t="s">
        <v>6994</v>
      </c>
    </row>
    <row r="3518" spans="1:10" x14ac:dyDescent="0.3">
      <c r="A3518" s="68">
        <v>43710</v>
      </c>
      <c r="B3518" s="66" t="s">
        <v>7000</v>
      </c>
      <c r="C3518" s="66" t="s">
        <v>7023</v>
      </c>
      <c r="D3518" s="66">
        <v>63</v>
      </c>
      <c r="E3518" s="67">
        <v>4300</v>
      </c>
      <c r="F3518" s="70">
        <v>17</v>
      </c>
      <c r="G3518" s="70">
        <v>73100</v>
      </c>
      <c r="H3518" s="70">
        <f>G3518*18%</f>
        <v>13158</v>
      </c>
      <c r="I3518" s="70">
        <f>G3518+H3518</f>
        <v>86258</v>
      </c>
      <c r="J3518" s="67" t="s">
        <v>6994</v>
      </c>
    </row>
    <row r="3519" spans="1:10" x14ac:dyDescent="0.3">
      <c r="A3519" s="68">
        <v>43710</v>
      </c>
      <c r="B3519" s="66" t="s">
        <v>7004</v>
      </c>
      <c r="C3519" s="66" t="s">
        <v>6998</v>
      </c>
      <c r="D3519" s="66">
        <v>75</v>
      </c>
      <c r="E3519" s="67">
        <v>1845</v>
      </c>
      <c r="F3519" s="70">
        <v>29</v>
      </c>
      <c r="G3519" s="70">
        <v>53505</v>
      </c>
      <c r="H3519" s="70">
        <f>G3519*18%</f>
        <v>9630.9</v>
      </c>
      <c r="I3519" s="70">
        <f>G3519+H3519</f>
        <v>63135.9</v>
      </c>
      <c r="J3519" s="67" t="s">
        <v>6994</v>
      </c>
    </row>
    <row r="3520" spans="1:10" x14ac:dyDescent="0.3">
      <c r="A3520" s="68">
        <v>43710</v>
      </c>
      <c r="B3520" s="66" t="s">
        <v>7003</v>
      </c>
      <c r="C3520" s="66" t="s">
        <v>7033</v>
      </c>
      <c r="D3520" s="66">
        <v>110</v>
      </c>
      <c r="E3520" s="67">
        <v>1010</v>
      </c>
      <c r="F3520" s="70">
        <v>57</v>
      </c>
      <c r="G3520" s="70">
        <v>57570</v>
      </c>
      <c r="H3520" s="70">
        <f>G3520*18%</f>
        <v>10362.6</v>
      </c>
      <c r="I3520" s="70">
        <f>G3520+H3520</f>
        <v>67932.600000000006</v>
      </c>
      <c r="J3520" s="67" t="s">
        <v>6994</v>
      </c>
    </row>
    <row r="3521" spans="1:10" x14ac:dyDescent="0.3">
      <c r="A3521" s="68">
        <v>43710</v>
      </c>
      <c r="B3521" s="66" t="s">
        <v>7003</v>
      </c>
      <c r="C3521" s="66" t="s">
        <v>7033</v>
      </c>
      <c r="D3521" s="66">
        <v>75</v>
      </c>
      <c r="E3521" s="67">
        <v>1500</v>
      </c>
      <c r="F3521" s="70">
        <v>12</v>
      </c>
      <c r="G3521" s="70">
        <v>18000</v>
      </c>
      <c r="H3521" s="70">
        <f>G3521*18%</f>
        <v>3240</v>
      </c>
      <c r="I3521" s="70">
        <f>G3521+H3521</f>
        <v>21240</v>
      </c>
      <c r="J3521" s="67" t="s">
        <v>6994</v>
      </c>
    </row>
    <row r="3522" spans="1:10" x14ac:dyDescent="0.3">
      <c r="A3522" s="68">
        <v>43710</v>
      </c>
      <c r="B3522" s="66" t="s">
        <v>7003</v>
      </c>
      <c r="C3522" s="66" t="s">
        <v>7033</v>
      </c>
      <c r="D3522" s="66" t="s">
        <v>88</v>
      </c>
      <c r="E3522" s="67">
        <v>1760</v>
      </c>
      <c r="F3522" s="70">
        <v>57</v>
      </c>
      <c r="G3522" s="70">
        <v>100320</v>
      </c>
      <c r="H3522" s="70">
        <f>G3522*18%</f>
        <v>18057.599999999999</v>
      </c>
      <c r="I3522" s="70">
        <f>G3522+H3522</f>
        <v>118377.60000000001</v>
      </c>
      <c r="J3522" s="67" t="s">
        <v>6994</v>
      </c>
    </row>
    <row r="3523" spans="1:10" x14ac:dyDescent="0.3">
      <c r="A3523" s="68">
        <v>43710</v>
      </c>
      <c r="B3523" s="66" t="s">
        <v>6999</v>
      </c>
      <c r="C3523" s="66" t="s">
        <v>7021</v>
      </c>
      <c r="D3523" s="66">
        <v>63</v>
      </c>
      <c r="E3523" s="67">
        <v>1400</v>
      </c>
      <c r="F3523" s="70">
        <v>204.4</v>
      </c>
      <c r="G3523" s="70">
        <v>286160</v>
      </c>
      <c r="H3523" s="70">
        <f>G3523*18%</f>
        <v>51508.799999999996</v>
      </c>
      <c r="I3523" s="70">
        <f>G3523+H3523</f>
        <v>337668.8</v>
      </c>
      <c r="J3523" s="67" t="s">
        <v>6994</v>
      </c>
    </row>
    <row r="3524" spans="1:10" x14ac:dyDescent="0.3">
      <c r="A3524" s="68">
        <v>43711</v>
      </c>
      <c r="B3524" s="66" t="s">
        <v>7000</v>
      </c>
      <c r="C3524" s="66" t="s">
        <v>7023</v>
      </c>
      <c r="D3524" s="66">
        <v>63</v>
      </c>
      <c r="E3524" s="67">
        <v>6600</v>
      </c>
      <c r="F3524" s="70">
        <v>17</v>
      </c>
      <c r="G3524" s="70">
        <v>112200</v>
      </c>
      <c r="H3524" s="70">
        <f>G3524*18%</f>
        <v>20196</v>
      </c>
      <c r="I3524" s="70">
        <f>G3524+H3524</f>
        <v>132396</v>
      </c>
      <c r="J3524" s="67" t="s">
        <v>6994</v>
      </c>
    </row>
    <row r="3525" spans="1:10" x14ac:dyDescent="0.3">
      <c r="A3525" s="68">
        <v>43711</v>
      </c>
      <c r="B3525" s="66" t="s">
        <v>6999</v>
      </c>
      <c r="C3525" s="66" t="s">
        <v>7021</v>
      </c>
      <c r="D3525" s="66">
        <v>63</v>
      </c>
      <c r="E3525" s="67">
        <v>1400</v>
      </c>
      <c r="F3525" s="70">
        <v>204.4</v>
      </c>
      <c r="G3525" s="70">
        <v>286160</v>
      </c>
      <c r="H3525" s="70">
        <f>G3525*18%</f>
        <v>51508.799999999996</v>
      </c>
      <c r="I3525" s="70">
        <f>G3525+H3525</f>
        <v>337668.8</v>
      </c>
      <c r="J3525" s="67" t="s">
        <v>6994</v>
      </c>
    </row>
    <row r="3526" spans="1:10" x14ac:dyDescent="0.3">
      <c r="A3526" s="68">
        <v>43711</v>
      </c>
      <c r="B3526" s="66" t="s">
        <v>7001</v>
      </c>
      <c r="C3526" s="66" t="s">
        <v>7021</v>
      </c>
      <c r="D3526" s="66">
        <v>40</v>
      </c>
      <c r="E3526" s="67">
        <v>909</v>
      </c>
      <c r="F3526" s="70">
        <v>130</v>
      </c>
      <c r="G3526" s="70">
        <v>118170</v>
      </c>
      <c r="H3526" s="70">
        <f>G3526*18%</f>
        <v>21270.6</v>
      </c>
      <c r="I3526" s="70">
        <f>G3526+H3526</f>
        <v>139440.6</v>
      </c>
      <c r="J3526" s="67" t="s">
        <v>6994</v>
      </c>
    </row>
    <row r="3527" spans="1:10" x14ac:dyDescent="0.3">
      <c r="A3527" s="68">
        <v>43711</v>
      </c>
      <c r="B3527" s="66" t="s">
        <v>7001</v>
      </c>
      <c r="C3527" s="66" t="s">
        <v>7021</v>
      </c>
      <c r="D3527" s="66">
        <v>40</v>
      </c>
      <c r="E3527" s="67">
        <v>505</v>
      </c>
      <c r="F3527" s="70">
        <v>130</v>
      </c>
      <c r="G3527" s="70">
        <v>65650</v>
      </c>
      <c r="H3527" s="70">
        <f>G3527*18%</f>
        <v>11817</v>
      </c>
      <c r="I3527" s="70">
        <f>G3527+H3527</f>
        <v>77467</v>
      </c>
      <c r="J3527" s="67" t="s">
        <v>6994</v>
      </c>
    </row>
    <row r="3528" spans="1:10" x14ac:dyDescent="0.3">
      <c r="A3528" s="68">
        <v>43711</v>
      </c>
      <c r="B3528" s="66" t="s">
        <v>7004</v>
      </c>
      <c r="C3528" s="66" t="s">
        <v>6998</v>
      </c>
      <c r="D3528" s="66">
        <v>75</v>
      </c>
      <c r="E3528" s="67">
        <v>2430</v>
      </c>
      <c r="F3528" s="70">
        <v>29</v>
      </c>
      <c r="G3528" s="70">
        <v>70470</v>
      </c>
      <c r="H3528" s="70">
        <f>G3528*18%</f>
        <v>12684.6</v>
      </c>
      <c r="I3528" s="70">
        <f>G3528+H3528</f>
        <v>83154.600000000006</v>
      </c>
      <c r="J3528" s="67" t="s">
        <v>6994</v>
      </c>
    </row>
    <row r="3529" spans="1:10" x14ac:dyDescent="0.3">
      <c r="A3529" s="68">
        <v>43712</v>
      </c>
      <c r="B3529" s="66" t="s">
        <v>7000</v>
      </c>
      <c r="C3529" s="66" t="s">
        <v>7023</v>
      </c>
      <c r="D3529" s="66">
        <v>63</v>
      </c>
      <c r="E3529" s="67">
        <v>7500</v>
      </c>
      <c r="F3529" s="70">
        <v>17</v>
      </c>
      <c r="G3529" s="70">
        <v>127500</v>
      </c>
      <c r="H3529" s="70">
        <f>G3529*18%</f>
        <v>22950</v>
      </c>
      <c r="I3529" s="70">
        <f>G3529+H3529</f>
        <v>150450</v>
      </c>
      <c r="J3529" s="67" t="s">
        <v>6994</v>
      </c>
    </row>
    <row r="3530" spans="1:10" x14ac:dyDescent="0.3">
      <c r="A3530" s="68">
        <v>43712</v>
      </c>
      <c r="B3530" s="66" t="s">
        <v>7004</v>
      </c>
      <c r="C3530" s="66" t="s">
        <v>6998</v>
      </c>
      <c r="D3530" s="66">
        <v>75</v>
      </c>
      <c r="E3530" s="67">
        <v>5625</v>
      </c>
      <c r="F3530" s="70">
        <v>29</v>
      </c>
      <c r="G3530" s="70">
        <v>163125</v>
      </c>
      <c r="H3530" s="70">
        <f>G3530*18%</f>
        <v>29362.5</v>
      </c>
      <c r="I3530" s="70">
        <f>G3530+H3530</f>
        <v>192487.5</v>
      </c>
      <c r="J3530" s="67" t="s">
        <v>6994</v>
      </c>
    </row>
    <row r="3531" spans="1:10" x14ac:dyDescent="0.3">
      <c r="A3531" s="68">
        <v>43712</v>
      </c>
      <c r="B3531" s="66" t="s">
        <v>7003</v>
      </c>
      <c r="C3531" s="66" t="s">
        <v>7033</v>
      </c>
      <c r="D3531" s="66">
        <v>110</v>
      </c>
      <c r="E3531" s="67">
        <v>750</v>
      </c>
      <c r="F3531" s="70">
        <v>60</v>
      </c>
      <c r="G3531" s="70">
        <v>45000</v>
      </c>
      <c r="H3531" s="70">
        <f>G3531*18%</f>
        <v>8100</v>
      </c>
      <c r="I3531" s="70">
        <f>G3531+H3531</f>
        <v>53100</v>
      </c>
      <c r="J3531" s="67" t="s">
        <v>6994</v>
      </c>
    </row>
    <row r="3532" spans="1:10" x14ac:dyDescent="0.3">
      <c r="A3532" s="68">
        <v>43712</v>
      </c>
      <c r="B3532" s="66" t="s">
        <v>7001</v>
      </c>
      <c r="C3532" s="66" t="s">
        <v>7021</v>
      </c>
      <c r="D3532" s="66">
        <v>110</v>
      </c>
      <c r="E3532" s="67">
        <v>100</v>
      </c>
      <c r="F3532" s="70">
        <v>576.70000000000005</v>
      </c>
      <c r="G3532" s="70">
        <v>57670.000000000007</v>
      </c>
      <c r="H3532" s="70">
        <f>G3532*18%</f>
        <v>10380.6</v>
      </c>
      <c r="I3532" s="70">
        <f>G3532+H3532</f>
        <v>68050.600000000006</v>
      </c>
      <c r="J3532" s="67" t="s">
        <v>6994</v>
      </c>
    </row>
    <row r="3533" spans="1:10" x14ac:dyDescent="0.3">
      <c r="A3533" s="68">
        <v>43712</v>
      </c>
      <c r="B3533" s="66" t="s">
        <v>6999</v>
      </c>
      <c r="C3533" s="66" t="s">
        <v>7021</v>
      </c>
      <c r="D3533" s="66">
        <v>90</v>
      </c>
      <c r="E3533" s="67">
        <v>100</v>
      </c>
      <c r="F3533" s="70">
        <v>386.9</v>
      </c>
      <c r="G3533" s="70">
        <v>38690</v>
      </c>
      <c r="H3533" s="70">
        <f>G3533*18%</f>
        <v>6964.2</v>
      </c>
      <c r="I3533" s="70">
        <f>G3533+H3533</f>
        <v>45654.2</v>
      </c>
      <c r="J3533" s="67" t="s">
        <v>6994</v>
      </c>
    </row>
    <row r="3534" spans="1:10" x14ac:dyDescent="0.3">
      <c r="A3534" s="68">
        <v>43712</v>
      </c>
      <c r="B3534" s="66" t="s">
        <v>6999</v>
      </c>
      <c r="C3534" s="66" t="s">
        <v>7021</v>
      </c>
      <c r="D3534" s="66">
        <v>75</v>
      </c>
      <c r="E3534" s="67">
        <v>300</v>
      </c>
      <c r="F3534" s="70">
        <v>277.39999999999998</v>
      </c>
      <c r="G3534" s="70">
        <v>83220</v>
      </c>
      <c r="H3534" s="70">
        <f>G3534*18%</f>
        <v>14979.599999999999</v>
      </c>
      <c r="I3534" s="70">
        <f>G3534+H3534</f>
        <v>98199.6</v>
      </c>
      <c r="J3534" s="67" t="s">
        <v>6994</v>
      </c>
    </row>
    <row r="3535" spans="1:10" x14ac:dyDescent="0.3">
      <c r="A3535" s="68">
        <v>43712</v>
      </c>
      <c r="B3535" s="66" t="s">
        <v>6999</v>
      </c>
      <c r="C3535" s="66" t="s">
        <v>7021</v>
      </c>
      <c r="D3535" s="66">
        <v>63</v>
      </c>
      <c r="E3535" s="67">
        <v>300</v>
      </c>
      <c r="F3535" s="70">
        <v>204.4</v>
      </c>
      <c r="G3535" s="70">
        <v>61320</v>
      </c>
      <c r="H3535" s="70">
        <f>G3535*18%</f>
        <v>11037.6</v>
      </c>
      <c r="I3535" s="70">
        <f>G3535+H3535</f>
        <v>72357.600000000006</v>
      </c>
      <c r="J3535" s="67" t="s">
        <v>6994</v>
      </c>
    </row>
    <row r="3536" spans="1:10" x14ac:dyDescent="0.3">
      <c r="A3536" s="68">
        <v>43712</v>
      </c>
      <c r="B3536" s="66" t="s">
        <v>6999</v>
      </c>
      <c r="C3536" s="66" t="s">
        <v>7021</v>
      </c>
      <c r="D3536" s="66">
        <v>63</v>
      </c>
      <c r="E3536" s="67">
        <v>500</v>
      </c>
      <c r="F3536" s="70">
        <v>204.4</v>
      </c>
      <c r="G3536" s="70">
        <v>102200</v>
      </c>
      <c r="H3536" s="70">
        <f>G3536*18%</f>
        <v>18396</v>
      </c>
      <c r="I3536" s="70">
        <f>G3536+H3536</f>
        <v>120596</v>
      </c>
      <c r="J3536" s="67" t="s">
        <v>6994</v>
      </c>
    </row>
    <row r="3537" spans="1:10" x14ac:dyDescent="0.3">
      <c r="A3537" s="68">
        <v>43712</v>
      </c>
      <c r="B3537" s="66" t="s">
        <v>7001</v>
      </c>
      <c r="C3537" s="66" t="s">
        <v>7021</v>
      </c>
      <c r="D3537" s="66">
        <v>50</v>
      </c>
      <c r="E3537" s="67">
        <v>300</v>
      </c>
      <c r="F3537" s="70">
        <v>175.2</v>
      </c>
      <c r="G3537" s="70">
        <v>52560</v>
      </c>
      <c r="H3537" s="70">
        <f>G3537*18%</f>
        <v>9460.7999999999993</v>
      </c>
      <c r="I3537" s="70">
        <f>G3537+H3537</f>
        <v>62020.800000000003</v>
      </c>
      <c r="J3537" s="67" t="s">
        <v>6994</v>
      </c>
    </row>
    <row r="3538" spans="1:10" x14ac:dyDescent="0.3">
      <c r="A3538" s="68">
        <v>43712</v>
      </c>
      <c r="B3538" s="66" t="s">
        <v>7001</v>
      </c>
      <c r="C3538" s="66" t="s">
        <v>7021</v>
      </c>
      <c r="D3538" s="66">
        <v>40</v>
      </c>
      <c r="E3538" s="67">
        <v>300</v>
      </c>
      <c r="F3538" s="70">
        <v>116.8</v>
      </c>
      <c r="G3538" s="70">
        <v>35040</v>
      </c>
      <c r="H3538" s="70">
        <f>G3538*18%</f>
        <v>6307.2</v>
      </c>
      <c r="I3538" s="70">
        <f>G3538+H3538</f>
        <v>41347.199999999997</v>
      </c>
      <c r="J3538" s="67" t="s">
        <v>6994</v>
      </c>
    </row>
    <row r="3539" spans="1:10" x14ac:dyDescent="0.3">
      <c r="A3539" s="68">
        <v>43712</v>
      </c>
      <c r="B3539" s="66" t="s">
        <v>7001</v>
      </c>
      <c r="C3539" s="66" t="s">
        <v>7021</v>
      </c>
      <c r="D3539" s="66">
        <v>110</v>
      </c>
      <c r="E3539" s="67">
        <v>350</v>
      </c>
      <c r="F3539" s="70">
        <v>576.70000000000005</v>
      </c>
      <c r="G3539" s="70">
        <v>201845.00000000003</v>
      </c>
      <c r="H3539" s="70">
        <f>G3539*18%</f>
        <v>36332.100000000006</v>
      </c>
      <c r="I3539" s="70">
        <f>G3539+H3539</f>
        <v>238177.10000000003</v>
      </c>
      <c r="J3539" s="67" t="s">
        <v>6994</v>
      </c>
    </row>
    <row r="3540" spans="1:10" x14ac:dyDescent="0.3">
      <c r="A3540" s="68">
        <v>43712</v>
      </c>
      <c r="B3540" s="66" t="s">
        <v>6999</v>
      </c>
      <c r="C3540" s="66" t="s">
        <v>7021</v>
      </c>
      <c r="D3540" s="66">
        <v>90</v>
      </c>
      <c r="E3540" s="67">
        <v>350</v>
      </c>
      <c r="F3540" s="70">
        <v>386.9</v>
      </c>
      <c r="G3540" s="70">
        <v>135415</v>
      </c>
      <c r="H3540" s="70">
        <f>G3540*18%</f>
        <v>24374.7</v>
      </c>
      <c r="I3540" s="70">
        <f>G3540+H3540</f>
        <v>159789.70000000001</v>
      </c>
      <c r="J3540" s="67" t="s">
        <v>6994</v>
      </c>
    </row>
    <row r="3541" spans="1:10" x14ac:dyDescent="0.3">
      <c r="A3541" s="68">
        <v>43712</v>
      </c>
      <c r="B3541" s="66" t="s">
        <v>6999</v>
      </c>
      <c r="C3541" s="66" t="s">
        <v>7021</v>
      </c>
      <c r="D3541" s="66">
        <v>75</v>
      </c>
      <c r="E3541" s="67">
        <v>350</v>
      </c>
      <c r="F3541" s="70">
        <v>277.39999999999998</v>
      </c>
      <c r="G3541" s="70">
        <v>97089.999999999985</v>
      </c>
      <c r="H3541" s="70">
        <f>G3541*18%</f>
        <v>17476.199999999997</v>
      </c>
      <c r="I3541" s="70">
        <f>G3541+H3541</f>
        <v>114566.19999999998</v>
      </c>
      <c r="J3541" s="67" t="s">
        <v>6994</v>
      </c>
    </row>
    <row r="3542" spans="1:10" x14ac:dyDescent="0.3">
      <c r="A3542" s="68">
        <v>43712</v>
      </c>
      <c r="B3542" s="66" t="s">
        <v>6999</v>
      </c>
      <c r="C3542" s="66" t="s">
        <v>7021</v>
      </c>
      <c r="D3542" s="66">
        <v>63</v>
      </c>
      <c r="E3542" s="67">
        <v>350</v>
      </c>
      <c r="F3542" s="70">
        <v>204.4</v>
      </c>
      <c r="G3542" s="70">
        <v>71540</v>
      </c>
      <c r="H3542" s="70">
        <f>G3542*18%</f>
        <v>12877.199999999999</v>
      </c>
      <c r="I3542" s="70">
        <f>G3542+H3542</f>
        <v>84417.2</v>
      </c>
      <c r="J3542" s="67" t="s">
        <v>6994</v>
      </c>
    </row>
    <row r="3543" spans="1:10" x14ac:dyDescent="0.3">
      <c r="A3543" s="68">
        <v>43712</v>
      </c>
      <c r="B3543" s="66" t="s">
        <v>7001</v>
      </c>
      <c r="C3543" s="66" t="s">
        <v>7021</v>
      </c>
      <c r="D3543" s="66">
        <v>50</v>
      </c>
      <c r="E3543" s="67">
        <v>350</v>
      </c>
      <c r="F3543" s="70">
        <v>175.2</v>
      </c>
      <c r="G3543" s="70">
        <v>61319.999999999993</v>
      </c>
      <c r="H3543" s="70">
        <f>G3543*18%</f>
        <v>11037.599999999999</v>
      </c>
      <c r="I3543" s="70">
        <f>G3543+H3543</f>
        <v>72357.599999999991</v>
      </c>
      <c r="J3543" s="67" t="s">
        <v>6994</v>
      </c>
    </row>
    <row r="3544" spans="1:10" x14ac:dyDescent="0.3">
      <c r="A3544" s="68">
        <v>43713</v>
      </c>
      <c r="B3544" s="66" t="s">
        <v>7000</v>
      </c>
      <c r="C3544" s="66" t="s">
        <v>7023</v>
      </c>
      <c r="D3544" s="66">
        <v>63</v>
      </c>
      <c r="E3544" s="67">
        <v>6300</v>
      </c>
      <c r="F3544" s="70">
        <v>17</v>
      </c>
      <c r="G3544" s="70">
        <v>107100</v>
      </c>
      <c r="H3544" s="70">
        <f>G3544*18%</f>
        <v>19278</v>
      </c>
      <c r="I3544" s="70">
        <f>G3544+H3544</f>
        <v>126378</v>
      </c>
      <c r="J3544" s="67" t="s">
        <v>6994</v>
      </c>
    </row>
    <row r="3545" spans="1:10" x14ac:dyDescent="0.3">
      <c r="A3545" s="68">
        <v>43713</v>
      </c>
      <c r="B3545" s="66" t="s">
        <v>7004</v>
      </c>
      <c r="C3545" s="66" t="s">
        <v>6998</v>
      </c>
      <c r="D3545" s="66">
        <v>75</v>
      </c>
      <c r="E3545" s="67">
        <v>2925</v>
      </c>
      <c r="F3545" s="70">
        <v>29</v>
      </c>
      <c r="G3545" s="70">
        <v>84825</v>
      </c>
      <c r="H3545" s="70">
        <f>G3545*18%</f>
        <v>15268.5</v>
      </c>
      <c r="I3545" s="70">
        <f>G3545+H3545</f>
        <v>100093.5</v>
      </c>
      <c r="J3545" s="67" t="s">
        <v>6994</v>
      </c>
    </row>
    <row r="3546" spans="1:10" x14ac:dyDescent="0.3">
      <c r="A3546" s="68">
        <v>43713</v>
      </c>
      <c r="B3546" s="66" t="s">
        <v>7003</v>
      </c>
      <c r="C3546" s="66" t="s">
        <v>7033</v>
      </c>
      <c r="D3546" s="66">
        <v>75</v>
      </c>
      <c r="E3546" s="67">
        <v>8200</v>
      </c>
      <c r="F3546" s="70">
        <v>12</v>
      </c>
      <c r="G3546" s="70">
        <v>98400</v>
      </c>
      <c r="H3546" s="70">
        <f>G3546*18%</f>
        <v>17712</v>
      </c>
      <c r="I3546" s="70">
        <f>G3546+H3546</f>
        <v>116112</v>
      </c>
      <c r="J3546" s="67" t="s">
        <v>6994</v>
      </c>
    </row>
    <row r="3547" spans="1:10" x14ac:dyDescent="0.3">
      <c r="A3547" s="68">
        <v>43713</v>
      </c>
      <c r="B3547" s="66" t="s">
        <v>7003</v>
      </c>
      <c r="C3547" s="66" t="s">
        <v>7033</v>
      </c>
      <c r="D3547" s="66">
        <v>110</v>
      </c>
      <c r="E3547" s="67">
        <v>1070</v>
      </c>
      <c r="F3547" s="70">
        <v>57</v>
      </c>
      <c r="G3547" s="70">
        <v>60990</v>
      </c>
      <c r="H3547" s="70">
        <f>G3547*18%</f>
        <v>10978.199999999999</v>
      </c>
      <c r="I3547" s="70">
        <f>G3547+H3547</f>
        <v>71968.2</v>
      </c>
      <c r="J3547" s="67" t="s">
        <v>6994</v>
      </c>
    </row>
    <row r="3548" spans="1:10" x14ac:dyDescent="0.3">
      <c r="A3548" s="68">
        <v>43713</v>
      </c>
      <c r="B3548" s="66" t="s">
        <v>7003</v>
      </c>
      <c r="C3548" s="66" t="s">
        <v>7033</v>
      </c>
      <c r="D3548" s="66">
        <v>110</v>
      </c>
      <c r="E3548" s="67">
        <v>650</v>
      </c>
      <c r="F3548" s="70">
        <v>60</v>
      </c>
      <c r="G3548" s="70">
        <v>39000</v>
      </c>
      <c r="H3548" s="70">
        <f>G3548*18%</f>
        <v>7020</v>
      </c>
      <c r="I3548" s="70">
        <f>G3548+H3548</f>
        <v>46020</v>
      </c>
      <c r="J3548" s="67" t="s">
        <v>6994</v>
      </c>
    </row>
    <row r="3549" spans="1:10" x14ac:dyDescent="0.3">
      <c r="A3549" s="68">
        <v>43714</v>
      </c>
      <c r="B3549" s="66" t="s">
        <v>7005</v>
      </c>
      <c r="C3549" s="66" t="s">
        <v>7022</v>
      </c>
      <c r="D3549" s="66">
        <v>63</v>
      </c>
      <c r="E3549" s="67">
        <v>1920</v>
      </c>
      <c r="F3549" s="70">
        <v>9</v>
      </c>
      <c r="G3549" s="70">
        <v>17280</v>
      </c>
      <c r="H3549" s="70">
        <f>G3549*18%</f>
        <v>3110.4</v>
      </c>
      <c r="I3549" s="70">
        <f>G3549+H3549</f>
        <v>20390.400000000001</v>
      </c>
      <c r="J3549" s="67" t="s">
        <v>6997</v>
      </c>
    </row>
    <row r="3550" spans="1:10" x14ac:dyDescent="0.3">
      <c r="A3550" s="68">
        <v>43714</v>
      </c>
      <c r="B3550" s="66" t="s">
        <v>7000</v>
      </c>
      <c r="C3550" s="66" t="s">
        <v>7023</v>
      </c>
      <c r="D3550" s="66">
        <v>63</v>
      </c>
      <c r="E3550" s="67">
        <v>5800</v>
      </c>
      <c r="F3550" s="70">
        <v>17</v>
      </c>
      <c r="G3550" s="70">
        <v>98600</v>
      </c>
      <c r="H3550" s="70">
        <f>G3550*18%</f>
        <v>17748</v>
      </c>
      <c r="I3550" s="70">
        <f>G3550+H3550</f>
        <v>116348</v>
      </c>
      <c r="J3550" s="67" t="s">
        <v>7009</v>
      </c>
    </row>
    <row r="3551" spans="1:10" x14ac:dyDescent="0.3">
      <c r="A3551" s="68">
        <v>43714</v>
      </c>
      <c r="B3551" s="66" t="s">
        <v>7000</v>
      </c>
      <c r="C3551" s="66" t="s">
        <v>7023</v>
      </c>
      <c r="D3551" s="66">
        <v>63</v>
      </c>
      <c r="E3551" s="67">
        <v>5100</v>
      </c>
      <c r="F3551" s="70">
        <v>17</v>
      </c>
      <c r="G3551" s="70">
        <v>86700</v>
      </c>
      <c r="H3551" s="70">
        <f>G3551*18%</f>
        <v>15606</v>
      </c>
      <c r="I3551" s="70">
        <f>G3551+H3551</f>
        <v>102306</v>
      </c>
      <c r="J3551" s="67" t="s">
        <v>6994</v>
      </c>
    </row>
    <row r="3552" spans="1:10" x14ac:dyDescent="0.3">
      <c r="A3552" s="68">
        <v>43714</v>
      </c>
      <c r="B3552" s="66" t="s">
        <v>7000</v>
      </c>
      <c r="C3552" s="66" t="s">
        <v>7023</v>
      </c>
      <c r="D3552" s="66">
        <v>90</v>
      </c>
      <c r="E3552" s="67">
        <v>1980</v>
      </c>
      <c r="F3552" s="70">
        <v>38</v>
      </c>
      <c r="G3552" s="70">
        <v>75240</v>
      </c>
      <c r="H3552" s="70">
        <f>G3552*18%</f>
        <v>13543.199999999999</v>
      </c>
      <c r="I3552" s="70">
        <f>G3552+H3552</f>
        <v>88783.2</v>
      </c>
      <c r="J3552" s="67" t="s">
        <v>6997</v>
      </c>
    </row>
    <row r="3553" spans="1:16369" x14ac:dyDescent="0.3">
      <c r="A3553" s="68">
        <v>43714</v>
      </c>
      <c r="B3553" s="66" t="s">
        <v>7004</v>
      </c>
      <c r="C3553" s="66" t="s">
        <v>6998</v>
      </c>
      <c r="D3553" s="66">
        <v>75</v>
      </c>
      <c r="E3553" s="67">
        <v>1440</v>
      </c>
      <c r="F3553" s="70">
        <v>27.82</v>
      </c>
      <c r="G3553" s="70">
        <v>40060.800000000003</v>
      </c>
      <c r="H3553" s="70">
        <f>G3553*18%</f>
        <v>7210.9440000000004</v>
      </c>
      <c r="I3553" s="70">
        <f>G3553+H3553</f>
        <v>47271.744000000006</v>
      </c>
      <c r="J3553" s="67" t="s">
        <v>7009</v>
      </c>
    </row>
    <row r="3554" spans="1:16369" x14ac:dyDescent="0.3">
      <c r="A3554" s="68">
        <v>43714</v>
      </c>
      <c r="B3554" s="66" t="s">
        <v>7004</v>
      </c>
      <c r="C3554" s="66" t="s">
        <v>6998</v>
      </c>
      <c r="D3554" s="66">
        <v>90</v>
      </c>
      <c r="E3554" s="67">
        <v>1032</v>
      </c>
      <c r="F3554" s="70">
        <v>47</v>
      </c>
      <c r="G3554" s="70">
        <v>48504</v>
      </c>
      <c r="H3554" s="70">
        <f>G3554*18%</f>
        <v>8730.7199999999993</v>
      </c>
      <c r="I3554" s="70">
        <f>G3554+H3554</f>
        <v>57234.720000000001</v>
      </c>
      <c r="J3554" s="67" t="s">
        <v>7009</v>
      </c>
    </row>
    <row r="3555" spans="1:16369" x14ac:dyDescent="0.3">
      <c r="A3555" s="68">
        <v>43714</v>
      </c>
      <c r="B3555" s="66" t="s">
        <v>7001</v>
      </c>
      <c r="C3555" s="66" t="s">
        <v>7021</v>
      </c>
      <c r="D3555" s="66">
        <v>75</v>
      </c>
      <c r="E3555" s="67">
        <v>300</v>
      </c>
      <c r="F3555" s="70">
        <v>315</v>
      </c>
      <c r="G3555" s="70">
        <v>94500</v>
      </c>
      <c r="H3555" s="70">
        <f>G3555*18%</f>
        <v>17010</v>
      </c>
      <c r="I3555" s="70">
        <f>G3555+H3555</f>
        <v>111510</v>
      </c>
      <c r="J3555" s="67" t="s">
        <v>6994</v>
      </c>
    </row>
    <row r="3556" spans="1:16369" x14ac:dyDescent="0.3">
      <c r="A3556" s="68">
        <v>43714</v>
      </c>
      <c r="B3556" s="66" t="s">
        <v>7004</v>
      </c>
      <c r="C3556" s="66" t="s">
        <v>6998</v>
      </c>
      <c r="D3556" s="66">
        <v>75</v>
      </c>
      <c r="E3556" s="67">
        <v>1485</v>
      </c>
      <c r="F3556" s="70">
        <v>29</v>
      </c>
      <c r="G3556" s="70">
        <v>43065</v>
      </c>
      <c r="H3556" s="70">
        <f>G3556*18%</f>
        <v>7751.7</v>
      </c>
      <c r="I3556" s="70">
        <f>G3556+H3556</f>
        <v>50816.7</v>
      </c>
      <c r="J3556" s="67" t="s">
        <v>6994</v>
      </c>
    </row>
    <row r="3557" spans="1:16369" x14ac:dyDescent="0.3">
      <c r="A3557" s="68">
        <v>43714</v>
      </c>
      <c r="B3557" s="66" t="s">
        <v>7001</v>
      </c>
      <c r="C3557" s="66" t="s">
        <v>7021</v>
      </c>
      <c r="D3557" s="66">
        <v>110</v>
      </c>
      <c r="E3557" s="67">
        <v>250</v>
      </c>
      <c r="F3557" s="70">
        <v>576.70000000000005</v>
      </c>
      <c r="G3557" s="70">
        <v>144175</v>
      </c>
      <c r="H3557" s="70">
        <f>G3557*18%</f>
        <v>25951.5</v>
      </c>
      <c r="I3557" s="70">
        <f>G3557+H3557</f>
        <v>170126.5</v>
      </c>
      <c r="J3557" s="67" t="s">
        <v>6994</v>
      </c>
    </row>
    <row r="3558" spans="1:16369" x14ac:dyDescent="0.3">
      <c r="A3558" s="68">
        <v>43714</v>
      </c>
      <c r="B3558" s="66" t="s">
        <v>6999</v>
      </c>
      <c r="C3558" s="66" t="s">
        <v>7021</v>
      </c>
      <c r="D3558" s="66">
        <v>90</v>
      </c>
      <c r="E3558" s="67">
        <v>250</v>
      </c>
      <c r="F3558" s="70">
        <v>386.9</v>
      </c>
      <c r="G3558" s="70">
        <v>96725</v>
      </c>
      <c r="H3558" s="70">
        <f>G3558*18%</f>
        <v>17410.5</v>
      </c>
      <c r="I3558" s="70">
        <f>G3558+H3558</f>
        <v>114135.5</v>
      </c>
      <c r="J3558" s="67" t="s">
        <v>6994</v>
      </c>
    </row>
    <row r="3559" spans="1:16369" x14ac:dyDescent="0.3">
      <c r="A3559" s="68">
        <v>43714</v>
      </c>
      <c r="B3559" s="66" t="s">
        <v>6999</v>
      </c>
      <c r="C3559" s="66" t="s">
        <v>7021</v>
      </c>
      <c r="D3559" s="66">
        <v>75</v>
      </c>
      <c r="E3559" s="67">
        <v>250</v>
      </c>
      <c r="F3559" s="70">
        <v>277.39999999999998</v>
      </c>
      <c r="G3559" s="70">
        <v>69350</v>
      </c>
      <c r="H3559" s="70">
        <f>G3559*18%</f>
        <v>12483</v>
      </c>
      <c r="I3559" s="70">
        <f>G3559+H3559</f>
        <v>81833</v>
      </c>
      <c r="J3559" s="67" t="s">
        <v>6994</v>
      </c>
      <c r="K3559" s="71"/>
      <c r="L3559" s="65"/>
      <c r="M3559" s="65"/>
      <c r="N3559" s="65"/>
      <c r="O3559" s="65"/>
      <c r="P3559" s="65"/>
      <c r="Q3559" s="65"/>
      <c r="R3559" s="65"/>
      <c r="S3559" s="65"/>
      <c r="T3559" s="65"/>
      <c r="U3559" s="65"/>
      <c r="V3559" s="65"/>
      <c r="W3559" s="65"/>
      <c r="X3559" s="65"/>
      <c r="Y3559" s="65"/>
      <c r="Z3559" s="65"/>
      <c r="AA3559" s="65"/>
      <c r="AB3559" s="65"/>
      <c r="AC3559" s="65"/>
      <c r="AD3559" s="65"/>
      <c r="AE3559" s="65"/>
      <c r="AF3559" s="65"/>
      <c r="AG3559" s="65"/>
      <c r="AH3559" s="65"/>
      <c r="AI3559" s="65"/>
      <c r="AJ3559" s="65"/>
      <c r="AK3559" s="65"/>
      <c r="AL3559" s="65"/>
      <c r="AM3559" s="65"/>
      <c r="AN3559" s="65"/>
      <c r="AO3559" s="65"/>
      <c r="AP3559" s="65"/>
      <c r="AQ3559" s="65"/>
      <c r="AR3559" s="65"/>
      <c r="AS3559" s="65"/>
      <c r="AT3559" s="65"/>
      <c r="AU3559" s="65"/>
      <c r="AV3559" s="65"/>
      <c r="AW3559" s="65"/>
      <c r="AX3559" s="65"/>
      <c r="AY3559" s="65"/>
      <c r="AZ3559" s="65"/>
      <c r="BA3559" s="65"/>
      <c r="BB3559" s="65"/>
      <c r="BC3559" s="65"/>
      <c r="BD3559" s="65"/>
      <c r="BE3559" s="65"/>
      <c r="BF3559" s="65"/>
      <c r="BG3559" s="65"/>
      <c r="BH3559" s="65"/>
      <c r="BI3559" s="65"/>
      <c r="BJ3559" s="65"/>
      <c r="BK3559" s="65"/>
      <c r="BL3559" s="65"/>
      <c r="BM3559" s="65"/>
      <c r="BN3559" s="65"/>
      <c r="BO3559" s="65"/>
      <c r="BP3559" s="65"/>
      <c r="BQ3559" s="65"/>
      <c r="BR3559" s="65"/>
      <c r="BS3559" s="65"/>
      <c r="BT3559" s="65"/>
      <c r="BU3559" s="65"/>
      <c r="BV3559" s="65"/>
      <c r="BW3559" s="65"/>
      <c r="BX3559" s="65"/>
      <c r="BY3559" s="65"/>
      <c r="BZ3559" s="65"/>
      <c r="CA3559" s="65"/>
      <c r="CB3559" s="65"/>
      <c r="CC3559" s="65"/>
      <c r="CD3559" s="65"/>
      <c r="CE3559" s="65"/>
      <c r="CF3559" s="65"/>
      <c r="CG3559" s="65"/>
      <c r="CH3559" s="65"/>
      <c r="CI3559" s="65"/>
      <c r="CJ3559" s="65"/>
      <c r="CK3559" s="65"/>
      <c r="CL3559" s="65"/>
      <c r="CM3559" s="65"/>
      <c r="CN3559" s="65"/>
      <c r="CO3559" s="65"/>
      <c r="CP3559" s="65"/>
      <c r="CQ3559" s="65"/>
      <c r="CR3559" s="65"/>
      <c r="CS3559" s="65"/>
      <c r="CT3559" s="65"/>
      <c r="CU3559" s="65"/>
      <c r="CV3559" s="65"/>
      <c r="CW3559" s="65"/>
      <c r="CX3559" s="65"/>
      <c r="CY3559" s="65"/>
      <c r="CZ3559" s="65"/>
      <c r="DA3559" s="65"/>
      <c r="DB3559" s="65"/>
      <c r="DC3559" s="65"/>
      <c r="DD3559" s="65"/>
      <c r="DE3559" s="65"/>
      <c r="DF3559" s="65"/>
      <c r="DG3559" s="65"/>
      <c r="DH3559" s="65"/>
      <c r="DI3559" s="65"/>
      <c r="DJ3559" s="65"/>
      <c r="DK3559" s="65"/>
      <c r="DL3559" s="65"/>
      <c r="DM3559" s="65"/>
      <c r="DN3559" s="65"/>
      <c r="DO3559" s="65"/>
      <c r="DP3559" s="65"/>
      <c r="DQ3559" s="65"/>
      <c r="DR3559" s="65"/>
      <c r="DS3559" s="65"/>
      <c r="DT3559" s="65"/>
      <c r="DU3559" s="65"/>
      <c r="DV3559" s="65"/>
      <c r="DW3559" s="65"/>
      <c r="DX3559" s="65"/>
      <c r="DY3559" s="65"/>
      <c r="DZ3559" s="65"/>
      <c r="EA3559" s="65"/>
      <c r="EB3559" s="65"/>
      <c r="EC3559" s="65"/>
      <c r="ED3559" s="65"/>
      <c r="EE3559" s="65"/>
      <c r="EF3559" s="65"/>
      <c r="EG3559" s="65"/>
      <c r="EH3559" s="65"/>
      <c r="EI3559" s="65"/>
      <c r="EJ3559" s="65"/>
      <c r="EK3559" s="65"/>
      <c r="EL3559" s="65"/>
      <c r="EM3559" s="65"/>
      <c r="EN3559" s="65"/>
      <c r="EO3559" s="65"/>
      <c r="EP3559" s="65"/>
      <c r="EQ3559" s="65"/>
      <c r="ER3559" s="65"/>
      <c r="ES3559" s="65"/>
      <c r="ET3559" s="65"/>
      <c r="EU3559" s="65"/>
      <c r="EV3559" s="65"/>
      <c r="EW3559" s="65"/>
      <c r="EX3559" s="65"/>
      <c r="EY3559" s="65"/>
      <c r="EZ3559" s="65"/>
      <c r="FA3559" s="65"/>
      <c r="FB3559" s="65"/>
      <c r="FC3559" s="65"/>
      <c r="FD3559" s="65"/>
      <c r="FE3559" s="65"/>
      <c r="FF3559" s="65"/>
      <c r="FG3559" s="65"/>
      <c r="FH3559" s="65"/>
      <c r="FI3559" s="65"/>
      <c r="FJ3559" s="65"/>
      <c r="FK3559" s="65"/>
      <c r="FL3559" s="65"/>
      <c r="FM3559" s="65"/>
      <c r="FN3559" s="65"/>
      <c r="FO3559" s="65"/>
      <c r="FP3559" s="65"/>
      <c r="FQ3559" s="65"/>
      <c r="FR3559" s="65"/>
      <c r="FS3559" s="65"/>
      <c r="FT3559" s="65"/>
      <c r="FU3559" s="65"/>
      <c r="FV3559" s="65"/>
      <c r="FW3559" s="65"/>
      <c r="FX3559" s="65"/>
      <c r="FY3559" s="65"/>
      <c r="FZ3559" s="65"/>
      <c r="GA3559" s="65"/>
      <c r="GB3559" s="65"/>
      <c r="GC3559" s="65"/>
      <c r="GD3559" s="65"/>
      <c r="GE3559" s="65"/>
      <c r="GF3559" s="65"/>
      <c r="GG3559" s="65"/>
      <c r="GH3559" s="65"/>
      <c r="GI3559" s="65"/>
      <c r="GJ3559" s="65"/>
      <c r="GK3559" s="65"/>
      <c r="GL3559" s="65"/>
      <c r="GM3559" s="65"/>
      <c r="GN3559" s="65"/>
      <c r="GO3559" s="65"/>
      <c r="GP3559" s="65"/>
      <c r="GQ3559" s="65"/>
      <c r="GR3559" s="65"/>
      <c r="GS3559" s="65"/>
      <c r="GT3559" s="65"/>
      <c r="GU3559" s="65"/>
      <c r="GV3559" s="65"/>
      <c r="GW3559" s="65"/>
      <c r="GX3559" s="65"/>
      <c r="GY3559" s="65"/>
      <c r="GZ3559" s="65"/>
      <c r="HA3559" s="65"/>
      <c r="HB3559" s="65"/>
      <c r="HC3559" s="65"/>
      <c r="HD3559" s="65"/>
      <c r="HE3559" s="65"/>
      <c r="HF3559" s="65"/>
      <c r="HG3559" s="65"/>
      <c r="HH3559" s="65"/>
      <c r="HI3559" s="65"/>
      <c r="HJ3559" s="65"/>
      <c r="HK3559" s="65"/>
      <c r="HL3559" s="65"/>
      <c r="HM3559" s="65"/>
      <c r="HN3559" s="65"/>
      <c r="HO3559" s="65"/>
      <c r="HP3559" s="65"/>
      <c r="HQ3559" s="65"/>
      <c r="HR3559" s="65"/>
      <c r="HS3559" s="65"/>
      <c r="HT3559" s="65"/>
      <c r="HU3559" s="65"/>
      <c r="HV3559" s="65"/>
      <c r="HW3559" s="65"/>
      <c r="HX3559" s="65"/>
      <c r="HY3559" s="65"/>
      <c r="HZ3559" s="65"/>
      <c r="IA3559" s="65"/>
      <c r="IB3559" s="65"/>
      <c r="IC3559" s="65"/>
      <c r="ID3559" s="65"/>
      <c r="IE3559" s="65"/>
      <c r="IF3559" s="65"/>
      <c r="IG3559" s="65"/>
      <c r="IH3559" s="65"/>
      <c r="II3559" s="65"/>
      <c r="IJ3559" s="65"/>
      <c r="IK3559" s="65"/>
      <c r="IL3559" s="65"/>
      <c r="IM3559" s="65"/>
      <c r="IN3559" s="65"/>
      <c r="IO3559" s="65"/>
      <c r="IP3559" s="65"/>
      <c r="IQ3559" s="65"/>
      <c r="IR3559" s="65"/>
      <c r="IS3559" s="65"/>
      <c r="IT3559" s="65"/>
      <c r="IU3559" s="65"/>
      <c r="IV3559" s="65"/>
      <c r="IW3559" s="65"/>
      <c r="IX3559" s="65"/>
      <c r="IY3559" s="65"/>
      <c r="IZ3559" s="65"/>
      <c r="JA3559" s="65"/>
      <c r="JB3559" s="65"/>
      <c r="JC3559" s="65"/>
      <c r="JD3559" s="65"/>
      <c r="JE3559" s="65"/>
      <c r="JF3559" s="65"/>
      <c r="JG3559" s="65"/>
      <c r="JH3559" s="65"/>
      <c r="JI3559" s="65"/>
      <c r="JJ3559" s="65"/>
      <c r="JK3559" s="65"/>
      <c r="JL3559" s="65"/>
      <c r="JM3559" s="65"/>
      <c r="JN3559" s="65"/>
      <c r="JO3559" s="65"/>
      <c r="JP3559" s="65"/>
      <c r="JQ3559" s="65"/>
      <c r="JR3559" s="65"/>
      <c r="JS3559" s="65"/>
      <c r="JT3559" s="65"/>
      <c r="JU3559" s="65"/>
      <c r="JV3559" s="65"/>
      <c r="JW3559" s="65"/>
      <c r="JX3559" s="65"/>
      <c r="JY3559" s="65"/>
      <c r="JZ3559" s="65"/>
      <c r="KA3559" s="65"/>
      <c r="KB3559" s="65"/>
      <c r="KC3559" s="65"/>
      <c r="KD3559" s="65"/>
      <c r="KE3559" s="65"/>
      <c r="KF3559" s="65"/>
      <c r="KG3559" s="65"/>
      <c r="KH3559" s="65"/>
      <c r="KI3559" s="65"/>
      <c r="KJ3559" s="65"/>
      <c r="KK3559" s="65"/>
      <c r="KL3559" s="65"/>
      <c r="KM3559" s="65"/>
      <c r="KN3559" s="65"/>
      <c r="KO3559" s="65"/>
      <c r="KP3559" s="65"/>
      <c r="KQ3559" s="65"/>
      <c r="KR3559" s="65"/>
      <c r="KS3559" s="65"/>
      <c r="KT3559" s="65"/>
      <c r="KU3559" s="65"/>
      <c r="KV3559" s="65"/>
      <c r="KW3559" s="65"/>
      <c r="KX3559" s="65"/>
      <c r="KY3559" s="65"/>
      <c r="KZ3559" s="65"/>
      <c r="LA3559" s="65"/>
      <c r="LB3559" s="65"/>
      <c r="LC3559" s="65"/>
      <c r="LD3559" s="65"/>
      <c r="LE3559" s="65"/>
      <c r="LF3559" s="65"/>
      <c r="LG3559" s="65"/>
      <c r="LH3559" s="65"/>
      <c r="LI3559" s="65"/>
      <c r="LJ3559" s="65"/>
      <c r="LK3559" s="65"/>
      <c r="LL3559" s="65"/>
      <c r="LM3559" s="65"/>
      <c r="LN3559" s="65"/>
      <c r="LO3559" s="65"/>
      <c r="LP3559" s="65"/>
      <c r="LQ3559" s="65"/>
      <c r="LR3559" s="65"/>
      <c r="LS3559" s="65"/>
      <c r="LT3559" s="65"/>
      <c r="LU3559" s="65"/>
      <c r="LV3559" s="65"/>
      <c r="LW3559" s="65"/>
      <c r="LX3559" s="65"/>
      <c r="LY3559" s="65"/>
      <c r="LZ3559" s="65"/>
      <c r="MA3559" s="65"/>
      <c r="MB3559" s="65"/>
      <c r="MC3559" s="65"/>
      <c r="MD3559" s="65"/>
      <c r="ME3559" s="65"/>
      <c r="MF3559" s="65"/>
      <c r="MG3559" s="65"/>
      <c r="MH3559" s="65"/>
      <c r="MI3559" s="65"/>
      <c r="MJ3559" s="65"/>
      <c r="MK3559" s="65"/>
      <c r="ML3559" s="65"/>
      <c r="MM3559" s="65"/>
      <c r="MN3559" s="65"/>
      <c r="MO3559" s="65"/>
      <c r="MP3559" s="65"/>
      <c r="MQ3559" s="65"/>
      <c r="MR3559" s="65"/>
      <c r="MS3559" s="65"/>
      <c r="MT3559" s="65"/>
      <c r="MU3559" s="65"/>
      <c r="MV3559" s="65"/>
      <c r="MW3559" s="65"/>
      <c r="MX3559" s="65"/>
      <c r="MY3559" s="65"/>
      <c r="MZ3559" s="65"/>
      <c r="NA3559" s="65"/>
      <c r="NB3559" s="65"/>
      <c r="NC3559" s="65"/>
      <c r="ND3559" s="65"/>
      <c r="NE3559" s="65"/>
      <c r="NF3559" s="65"/>
      <c r="NG3559" s="65"/>
      <c r="NH3559" s="65"/>
      <c r="NI3559" s="65"/>
      <c r="NJ3559" s="65"/>
      <c r="NK3559" s="65"/>
      <c r="NL3559" s="65"/>
      <c r="NM3559" s="65"/>
      <c r="NN3559" s="65"/>
      <c r="NO3559" s="65"/>
      <c r="NP3559" s="65"/>
      <c r="NQ3559" s="65"/>
      <c r="NR3559" s="65"/>
      <c r="NS3559" s="65"/>
      <c r="NT3559" s="65"/>
      <c r="NU3559" s="65"/>
      <c r="NV3559" s="65"/>
      <c r="NW3559" s="65"/>
      <c r="NX3559" s="65"/>
      <c r="NY3559" s="65"/>
      <c r="NZ3559" s="65"/>
      <c r="OA3559" s="65"/>
      <c r="OB3559" s="65"/>
      <c r="OC3559" s="65"/>
      <c r="OD3559" s="65"/>
      <c r="OE3559" s="65"/>
      <c r="OF3559" s="65"/>
      <c r="OG3559" s="65"/>
      <c r="OH3559" s="65"/>
      <c r="OI3559" s="65"/>
      <c r="OJ3559" s="65"/>
      <c r="OK3559" s="65"/>
      <c r="OL3559" s="65"/>
      <c r="OM3559" s="65"/>
      <c r="ON3559" s="65"/>
      <c r="OO3559" s="65"/>
      <c r="OP3559" s="65"/>
      <c r="OQ3559" s="65"/>
      <c r="OR3559" s="65"/>
      <c r="OS3559" s="65"/>
      <c r="OT3559" s="65"/>
      <c r="OU3559" s="65"/>
      <c r="OV3559" s="65"/>
      <c r="OW3559" s="65"/>
      <c r="OX3559" s="65"/>
      <c r="OY3559" s="65"/>
      <c r="OZ3559" s="65"/>
      <c r="PA3559" s="65"/>
      <c r="PB3559" s="65"/>
      <c r="PC3559" s="65"/>
      <c r="PD3559" s="65"/>
      <c r="PE3559" s="65"/>
      <c r="PF3559" s="65"/>
      <c r="PG3559" s="65"/>
      <c r="PH3559" s="65"/>
      <c r="PI3559" s="65"/>
      <c r="PJ3559" s="65"/>
      <c r="PK3559" s="65"/>
      <c r="PL3559" s="65"/>
      <c r="PM3559" s="65"/>
      <c r="PN3559" s="65"/>
      <c r="PO3559" s="65"/>
      <c r="PP3559" s="65"/>
      <c r="PQ3559" s="65"/>
      <c r="PR3559" s="65"/>
      <c r="PS3559" s="65"/>
      <c r="PT3559" s="65"/>
      <c r="PU3559" s="65"/>
      <c r="PV3559" s="65"/>
      <c r="PW3559" s="65"/>
      <c r="PX3559" s="65"/>
      <c r="PY3559" s="65"/>
      <c r="PZ3559" s="65"/>
      <c r="QA3559" s="65"/>
      <c r="QB3559" s="65"/>
      <c r="QC3559" s="65"/>
      <c r="QD3559" s="65"/>
      <c r="QE3559" s="65"/>
      <c r="QF3559" s="65"/>
      <c r="QG3559" s="65"/>
      <c r="QH3559" s="65"/>
      <c r="QI3559" s="65"/>
      <c r="QJ3559" s="65"/>
      <c r="QK3559" s="65"/>
      <c r="QL3559" s="65"/>
      <c r="QM3559" s="65"/>
      <c r="QN3559" s="65"/>
      <c r="QO3559" s="65"/>
      <c r="QP3559" s="65"/>
      <c r="QQ3559" s="65"/>
      <c r="QR3559" s="65"/>
      <c r="QS3559" s="65"/>
      <c r="QT3559" s="65"/>
      <c r="QU3559" s="65"/>
      <c r="QV3559" s="65"/>
      <c r="QW3559" s="65"/>
      <c r="QX3559" s="65"/>
      <c r="QY3559" s="65"/>
      <c r="QZ3559" s="65"/>
      <c r="RA3559" s="65"/>
      <c r="RB3559" s="65"/>
      <c r="RC3559" s="65"/>
      <c r="RD3559" s="65"/>
      <c r="RE3559" s="65"/>
      <c r="RF3559" s="65"/>
      <c r="RG3559" s="65"/>
      <c r="RH3559" s="65"/>
      <c r="RI3559" s="65"/>
      <c r="RJ3559" s="65"/>
      <c r="RK3559" s="65"/>
      <c r="RL3559" s="65"/>
      <c r="RM3559" s="65"/>
      <c r="RN3559" s="65"/>
      <c r="RO3559" s="65"/>
      <c r="RP3559" s="65"/>
      <c r="RQ3559" s="65"/>
      <c r="RR3559" s="65"/>
      <c r="RS3559" s="65"/>
      <c r="RT3559" s="65"/>
      <c r="RU3559" s="65"/>
      <c r="RV3559" s="65"/>
      <c r="RW3559" s="65"/>
      <c r="RX3559" s="65"/>
      <c r="RY3559" s="65"/>
      <c r="RZ3559" s="65"/>
      <c r="SA3559" s="65"/>
      <c r="SB3559" s="65"/>
      <c r="SC3559" s="65"/>
      <c r="SD3559" s="65"/>
      <c r="SE3559" s="65"/>
      <c r="SF3559" s="65"/>
      <c r="SG3559" s="65"/>
      <c r="SH3559" s="65"/>
      <c r="SI3559" s="65"/>
      <c r="SJ3559" s="65"/>
      <c r="SK3559" s="65"/>
      <c r="SL3559" s="65"/>
      <c r="SM3559" s="65"/>
      <c r="SN3559" s="65"/>
      <c r="SO3559" s="65"/>
      <c r="SP3559" s="65"/>
      <c r="SQ3559" s="65"/>
      <c r="SR3559" s="65"/>
      <c r="SS3559" s="65"/>
      <c r="ST3559" s="65"/>
      <c r="SU3559" s="65"/>
      <c r="SV3559" s="65"/>
      <c r="SW3559" s="65"/>
      <c r="SX3559" s="65"/>
      <c r="SY3559" s="65"/>
      <c r="SZ3559" s="65"/>
      <c r="TA3559" s="65"/>
      <c r="TB3559" s="65"/>
      <c r="TC3559" s="65"/>
      <c r="TD3559" s="65"/>
      <c r="TE3559" s="65"/>
      <c r="TF3559" s="65"/>
      <c r="TG3559" s="65"/>
      <c r="TH3559" s="65"/>
      <c r="TI3559" s="65"/>
      <c r="TJ3559" s="65"/>
      <c r="TK3559" s="65"/>
      <c r="TL3559" s="65"/>
      <c r="TM3559" s="65"/>
      <c r="TN3559" s="65"/>
      <c r="TO3559" s="65"/>
      <c r="TP3559" s="65"/>
      <c r="TQ3559" s="65"/>
      <c r="TR3559" s="65"/>
      <c r="TS3559" s="65"/>
      <c r="TT3559" s="65"/>
      <c r="TU3559" s="65"/>
      <c r="TV3559" s="65"/>
      <c r="TW3559" s="65"/>
      <c r="TX3559" s="65"/>
      <c r="TY3559" s="65"/>
      <c r="TZ3559" s="65"/>
      <c r="UA3559" s="65"/>
      <c r="UB3559" s="65"/>
      <c r="UC3559" s="65"/>
      <c r="UD3559" s="65"/>
      <c r="UE3559" s="65"/>
      <c r="UF3559" s="65"/>
      <c r="UG3559" s="65"/>
      <c r="UH3559" s="65"/>
      <c r="UI3559" s="65"/>
      <c r="UJ3559" s="65"/>
      <c r="UK3559" s="65"/>
      <c r="UL3559" s="65"/>
      <c r="UM3559" s="65"/>
      <c r="UN3559" s="65"/>
      <c r="UO3559" s="65"/>
      <c r="UP3559" s="65"/>
      <c r="UQ3559" s="65"/>
      <c r="UR3559" s="65"/>
      <c r="US3559" s="65"/>
      <c r="UT3559" s="65"/>
      <c r="UU3559" s="65"/>
      <c r="UV3559" s="65"/>
      <c r="UW3559" s="65"/>
      <c r="UX3559" s="65"/>
      <c r="UY3559" s="65"/>
      <c r="UZ3559" s="65"/>
      <c r="VA3559" s="65"/>
      <c r="VB3559" s="65"/>
      <c r="VC3559" s="65"/>
      <c r="VD3559" s="65"/>
      <c r="VE3559" s="65"/>
      <c r="VF3559" s="65"/>
      <c r="VG3559" s="65"/>
      <c r="VH3559" s="65"/>
      <c r="VI3559" s="65"/>
      <c r="VJ3559" s="65"/>
      <c r="VK3559" s="65"/>
      <c r="VL3559" s="65"/>
      <c r="VM3559" s="65"/>
      <c r="VN3559" s="65"/>
      <c r="VO3559" s="65"/>
      <c r="VP3559" s="65"/>
      <c r="VQ3559" s="65"/>
      <c r="VR3559" s="65"/>
      <c r="VS3559" s="65"/>
      <c r="VT3559" s="65"/>
      <c r="VU3559" s="65"/>
      <c r="VV3559" s="65"/>
      <c r="VW3559" s="65"/>
      <c r="VX3559" s="65"/>
      <c r="VY3559" s="65"/>
      <c r="VZ3559" s="65"/>
      <c r="WA3559" s="65"/>
      <c r="WB3559" s="65"/>
      <c r="WC3559" s="65"/>
      <c r="WD3559" s="65"/>
      <c r="WE3559" s="65"/>
      <c r="WF3559" s="65"/>
      <c r="WG3559" s="65"/>
      <c r="WH3559" s="65"/>
      <c r="WI3559" s="65"/>
      <c r="WJ3559" s="65"/>
      <c r="WK3559" s="65"/>
      <c r="WL3559" s="65"/>
      <c r="WM3559" s="65"/>
      <c r="WN3559" s="65"/>
      <c r="WO3559" s="65"/>
      <c r="WP3559" s="65"/>
      <c r="WQ3559" s="65"/>
      <c r="WR3559" s="65"/>
      <c r="WS3559" s="65"/>
      <c r="WT3559" s="65"/>
      <c r="WU3559" s="65"/>
      <c r="WV3559" s="65"/>
      <c r="WW3559" s="65"/>
      <c r="WX3559" s="65"/>
      <c r="WY3559" s="65"/>
      <c r="WZ3559" s="65"/>
      <c r="XA3559" s="65"/>
      <c r="XB3559" s="65"/>
      <c r="XC3559" s="65"/>
      <c r="XD3559" s="65"/>
      <c r="XE3559" s="65"/>
      <c r="XF3559" s="65"/>
      <c r="XG3559" s="65"/>
      <c r="XH3559" s="65"/>
      <c r="XI3559" s="65"/>
      <c r="XJ3559" s="65"/>
      <c r="XK3559" s="65"/>
      <c r="XL3559" s="65"/>
      <c r="XM3559" s="65"/>
      <c r="XN3559" s="65"/>
      <c r="XO3559" s="65"/>
      <c r="XP3559" s="65"/>
      <c r="XQ3559" s="65"/>
      <c r="XR3559" s="65"/>
      <c r="XS3559" s="65"/>
      <c r="XT3559" s="65"/>
      <c r="XU3559" s="65"/>
      <c r="XV3559" s="65"/>
      <c r="XW3559" s="65"/>
      <c r="XX3559" s="65"/>
      <c r="XY3559" s="65"/>
      <c r="XZ3559" s="65"/>
      <c r="YA3559" s="65"/>
      <c r="YB3559" s="65"/>
      <c r="YC3559" s="65"/>
      <c r="YD3559" s="65"/>
      <c r="YE3559" s="65"/>
      <c r="YF3559" s="65"/>
      <c r="YG3559" s="65"/>
      <c r="YH3559" s="65"/>
      <c r="YI3559" s="65"/>
      <c r="YJ3559" s="65"/>
      <c r="YK3559" s="65"/>
      <c r="YL3559" s="65"/>
      <c r="YM3559" s="65"/>
      <c r="YN3559" s="65"/>
      <c r="YO3559" s="65"/>
      <c r="YP3559" s="65"/>
      <c r="YQ3559" s="65"/>
      <c r="YR3559" s="65"/>
      <c r="YS3559" s="65"/>
      <c r="YT3559" s="65"/>
      <c r="YU3559" s="65"/>
      <c r="YV3559" s="65"/>
      <c r="YW3559" s="65"/>
      <c r="YX3559" s="65"/>
      <c r="YY3559" s="65"/>
      <c r="YZ3559" s="65"/>
      <c r="ZA3559" s="65"/>
      <c r="ZB3559" s="65"/>
      <c r="ZC3559" s="65"/>
      <c r="ZD3559" s="65"/>
      <c r="ZE3559" s="65"/>
      <c r="ZF3559" s="65"/>
      <c r="ZG3559" s="65"/>
      <c r="ZH3559" s="65"/>
      <c r="ZI3559" s="65"/>
      <c r="ZJ3559" s="65"/>
      <c r="ZK3559" s="65"/>
      <c r="ZL3559" s="65"/>
      <c r="ZM3559" s="65"/>
      <c r="ZN3559" s="65"/>
      <c r="ZO3559" s="65"/>
      <c r="ZP3559" s="65"/>
      <c r="ZQ3559" s="65"/>
      <c r="ZR3559" s="65"/>
      <c r="ZS3559" s="65"/>
      <c r="ZT3559" s="65"/>
      <c r="ZU3559" s="65"/>
      <c r="ZV3559" s="65"/>
      <c r="ZW3559" s="65"/>
      <c r="ZX3559" s="65"/>
      <c r="ZY3559" s="65"/>
      <c r="ZZ3559" s="65"/>
      <c r="AAA3559" s="65"/>
      <c r="AAB3559" s="65"/>
      <c r="AAC3559" s="65"/>
      <c r="AAD3559" s="65"/>
      <c r="AAE3559" s="65"/>
      <c r="AAF3559" s="65"/>
      <c r="AAG3559" s="65"/>
      <c r="AAH3559" s="65"/>
      <c r="AAI3559" s="65"/>
      <c r="AAJ3559" s="65"/>
      <c r="AAK3559" s="65"/>
      <c r="AAL3559" s="65"/>
      <c r="AAM3559" s="65"/>
      <c r="AAN3559" s="65"/>
      <c r="AAO3559" s="65"/>
      <c r="AAP3559" s="65"/>
      <c r="AAQ3559" s="65"/>
      <c r="AAR3559" s="65"/>
      <c r="AAS3559" s="65"/>
      <c r="AAT3559" s="65"/>
      <c r="AAU3559" s="65"/>
      <c r="AAV3559" s="65"/>
      <c r="AAW3559" s="65"/>
      <c r="AAX3559" s="65"/>
      <c r="AAY3559" s="65"/>
      <c r="AAZ3559" s="65"/>
      <c r="ABA3559" s="65"/>
      <c r="ABB3559" s="65"/>
      <c r="ABC3559" s="65"/>
      <c r="ABD3559" s="65"/>
      <c r="ABE3559" s="65"/>
      <c r="ABF3559" s="65"/>
      <c r="ABG3559" s="65"/>
      <c r="ABH3559" s="65"/>
      <c r="ABI3559" s="65"/>
      <c r="ABJ3559" s="65"/>
      <c r="ABK3559" s="65"/>
      <c r="ABL3559" s="65"/>
      <c r="ABM3559" s="65"/>
      <c r="ABN3559" s="65"/>
      <c r="ABO3559" s="65"/>
      <c r="ABP3559" s="65"/>
      <c r="ABQ3559" s="65"/>
      <c r="ABR3559" s="65"/>
      <c r="ABS3559" s="65"/>
      <c r="ABT3559" s="65"/>
      <c r="ABU3559" s="65"/>
      <c r="ABV3559" s="65"/>
      <c r="ABW3559" s="65"/>
      <c r="ABX3559" s="65"/>
      <c r="ABY3559" s="65"/>
      <c r="ABZ3559" s="65"/>
      <c r="ACA3559" s="65"/>
      <c r="ACB3559" s="65"/>
      <c r="ACC3559" s="65"/>
      <c r="ACD3559" s="65"/>
      <c r="ACE3559" s="65"/>
      <c r="ACF3559" s="65"/>
      <c r="ACG3559" s="65"/>
      <c r="ACH3559" s="65"/>
      <c r="ACI3559" s="65"/>
      <c r="ACJ3559" s="65"/>
      <c r="ACK3559" s="65"/>
      <c r="ACL3559" s="65"/>
      <c r="ACM3559" s="65"/>
      <c r="ACN3559" s="65"/>
      <c r="ACO3559" s="65"/>
      <c r="ACP3559" s="65"/>
      <c r="ACQ3559" s="65"/>
      <c r="ACR3559" s="65"/>
      <c r="ACS3559" s="65"/>
      <c r="ACT3559" s="65"/>
      <c r="ACU3559" s="65"/>
      <c r="ACV3559" s="65"/>
      <c r="ACW3559" s="65"/>
      <c r="ACX3559" s="65"/>
      <c r="ACY3559" s="65"/>
      <c r="ACZ3559" s="65"/>
      <c r="ADA3559" s="65"/>
      <c r="ADB3559" s="65"/>
      <c r="ADC3559" s="65"/>
      <c r="ADD3559" s="65"/>
      <c r="ADE3559" s="65"/>
      <c r="ADF3559" s="65"/>
      <c r="ADG3559" s="65"/>
      <c r="ADH3559" s="65"/>
      <c r="ADI3559" s="65"/>
      <c r="ADJ3559" s="65"/>
      <c r="ADK3559" s="65"/>
      <c r="ADL3559" s="65"/>
      <c r="ADM3559" s="65"/>
      <c r="ADN3559" s="65"/>
      <c r="ADO3559" s="65"/>
      <c r="ADP3559" s="65"/>
      <c r="ADQ3559" s="65"/>
      <c r="ADR3559" s="65"/>
      <c r="ADS3559" s="65"/>
      <c r="ADT3559" s="65"/>
      <c r="ADU3559" s="65"/>
      <c r="ADV3559" s="65"/>
      <c r="ADW3559" s="65"/>
      <c r="ADX3559" s="65"/>
      <c r="ADY3559" s="65"/>
      <c r="ADZ3559" s="65"/>
      <c r="AEA3559" s="65"/>
      <c r="AEB3559" s="65"/>
      <c r="AEC3559" s="65"/>
      <c r="AED3559" s="65"/>
      <c r="AEE3559" s="65"/>
      <c r="AEF3559" s="65"/>
      <c r="AEG3559" s="65"/>
      <c r="AEH3559" s="65"/>
      <c r="AEI3559" s="65"/>
      <c r="AEJ3559" s="65"/>
      <c r="AEK3559" s="65"/>
      <c r="AEL3559" s="65"/>
      <c r="AEM3559" s="65"/>
      <c r="AEN3559" s="65"/>
      <c r="AEO3559" s="65"/>
      <c r="AEP3559" s="65"/>
      <c r="AEQ3559" s="65"/>
      <c r="AER3559" s="65"/>
      <c r="AES3559" s="65"/>
      <c r="AET3559" s="65"/>
      <c r="AEU3559" s="65"/>
      <c r="AEV3559" s="65"/>
      <c r="AEW3559" s="65"/>
      <c r="AEX3559" s="65"/>
      <c r="AEY3559" s="65"/>
      <c r="AEZ3559" s="65"/>
      <c r="AFA3559" s="65"/>
      <c r="AFB3559" s="65"/>
      <c r="AFC3559" s="65"/>
      <c r="AFD3559" s="65"/>
      <c r="AFE3559" s="65"/>
      <c r="AFF3559" s="65"/>
      <c r="AFG3559" s="65"/>
      <c r="AFH3559" s="65"/>
      <c r="AFI3559" s="65"/>
      <c r="AFJ3559" s="65"/>
      <c r="AFK3559" s="65"/>
      <c r="AFL3559" s="65"/>
      <c r="AFM3559" s="65"/>
      <c r="AFN3559" s="65"/>
      <c r="AFO3559" s="65"/>
      <c r="AFP3559" s="65"/>
      <c r="AFQ3559" s="65"/>
      <c r="AFR3559" s="65"/>
      <c r="AFS3559" s="65"/>
      <c r="AFT3559" s="65"/>
      <c r="AFU3559" s="65"/>
      <c r="AFV3559" s="65"/>
      <c r="AFW3559" s="65"/>
      <c r="AFX3559" s="65"/>
      <c r="AFY3559" s="65"/>
      <c r="AFZ3559" s="65"/>
      <c r="AGA3559" s="65"/>
      <c r="AGB3559" s="65"/>
      <c r="AGC3559" s="65"/>
      <c r="AGD3559" s="65"/>
      <c r="AGE3559" s="65"/>
      <c r="AGF3559" s="65"/>
      <c r="AGG3559" s="65"/>
      <c r="AGH3559" s="65"/>
      <c r="AGI3559" s="65"/>
      <c r="AGJ3559" s="65"/>
      <c r="AGK3559" s="65"/>
      <c r="AGL3559" s="65"/>
      <c r="AGM3559" s="65"/>
      <c r="AGN3559" s="65"/>
      <c r="AGO3559" s="65"/>
      <c r="AGP3559" s="65"/>
      <c r="AGQ3559" s="65"/>
      <c r="AGR3559" s="65"/>
      <c r="AGS3559" s="65"/>
      <c r="AGT3559" s="65"/>
      <c r="AGU3559" s="65"/>
      <c r="AGV3559" s="65"/>
      <c r="AGW3559" s="65"/>
      <c r="AGX3559" s="65"/>
      <c r="AGY3559" s="65"/>
      <c r="AGZ3559" s="65"/>
      <c r="AHA3559" s="65"/>
      <c r="AHB3559" s="65"/>
      <c r="AHC3559" s="65"/>
      <c r="AHD3559" s="65"/>
      <c r="AHE3559" s="65"/>
      <c r="AHF3559" s="65"/>
      <c r="AHG3559" s="65"/>
      <c r="AHH3559" s="65"/>
      <c r="AHI3559" s="65"/>
      <c r="AHJ3559" s="65"/>
      <c r="AHK3559" s="65"/>
      <c r="AHL3559" s="65"/>
      <c r="AHM3559" s="65"/>
      <c r="AHN3559" s="65"/>
      <c r="AHO3559" s="65"/>
      <c r="AHP3559" s="65"/>
      <c r="AHQ3559" s="65"/>
      <c r="AHR3559" s="65"/>
      <c r="AHS3559" s="65"/>
      <c r="AHT3559" s="65"/>
      <c r="AHU3559" s="65"/>
      <c r="AHV3559" s="65"/>
      <c r="AHW3559" s="65"/>
      <c r="AHX3559" s="65"/>
      <c r="AHY3559" s="65"/>
      <c r="AHZ3559" s="65"/>
      <c r="AIA3559" s="65"/>
      <c r="AIB3559" s="65"/>
      <c r="AIC3559" s="65"/>
      <c r="AID3559" s="65"/>
      <c r="AIE3559" s="65"/>
      <c r="AIF3559" s="65"/>
      <c r="AIG3559" s="65"/>
      <c r="AIH3559" s="65"/>
      <c r="AII3559" s="65"/>
      <c r="AIJ3559" s="65"/>
      <c r="AIK3559" s="65"/>
      <c r="AIL3559" s="65"/>
      <c r="AIM3559" s="65"/>
      <c r="AIN3559" s="65"/>
      <c r="AIO3559" s="65"/>
      <c r="AIP3559" s="65"/>
      <c r="AIQ3559" s="65"/>
      <c r="AIR3559" s="65"/>
      <c r="AIS3559" s="65"/>
      <c r="AIT3559" s="65"/>
      <c r="AIU3559" s="65"/>
      <c r="AIV3559" s="65"/>
      <c r="AIW3559" s="65"/>
      <c r="AIX3559" s="65"/>
      <c r="AIY3559" s="65"/>
      <c r="AIZ3559" s="65"/>
      <c r="AJA3559" s="65"/>
      <c r="AJB3559" s="65"/>
      <c r="AJC3559" s="65"/>
      <c r="AJD3559" s="65"/>
      <c r="AJE3559" s="65"/>
      <c r="AJF3559" s="65"/>
      <c r="AJG3559" s="65"/>
      <c r="AJH3559" s="65"/>
      <c r="AJI3559" s="65"/>
      <c r="AJJ3559" s="65"/>
      <c r="AJK3559" s="65"/>
      <c r="AJL3559" s="65"/>
      <c r="AJM3559" s="65"/>
      <c r="AJN3559" s="65"/>
      <c r="AJO3559" s="65"/>
      <c r="AJP3559" s="65"/>
      <c r="AJQ3559" s="65"/>
      <c r="AJR3559" s="65"/>
      <c r="AJS3559" s="65"/>
      <c r="AJT3559" s="65"/>
      <c r="AJU3559" s="65"/>
      <c r="AJV3559" s="65"/>
      <c r="AJW3559" s="65"/>
      <c r="AJX3559" s="65"/>
      <c r="AJY3559" s="65"/>
      <c r="AJZ3559" s="65"/>
      <c r="AKA3559" s="65"/>
      <c r="AKB3559" s="65"/>
      <c r="AKC3559" s="65"/>
      <c r="AKD3559" s="65"/>
      <c r="AKE3559" s="65"/>
      <c r="AKF3559" s="65"/>
      <c r="AKG3559" s="65"/>
      <c r="AKH3559" s="65"/>
      <c r="AKI3559" s="65"/>
      <c r="AKJ3559" s="65"/>
      <c r="AKK3559" s="65"/>
      <c r="AKL3559" s="65"/>
      <c r="AKM3559" s="65"/>
      <c r="AKN3559" s="65"/>
      <c r="AKO3559" s="65"/>
      <c r="AKP3559" s="65"/>
      <c r="AKQ3559" s="65"/>
      <c r="AKR3559" s="65"/>
      <c r="AKS3559" s="65"/>
      <c r="AKT3559" s="65"/>
      <c r="AKU3559" s="65"/>
      <c r="AKV3559" s="65"/>
      <c r="AKW3559" s="65"/>
      <c r="AKX3559" s="65"/>
      <c r="AKY3559" s="65"/>
      <c r="AKZ3559" s="65"/>
      <c r="ALA3559" s="65"/>
      <c r="ALB3559" s="65"/>
      <c r="ALC3559" s="65"/>
      <c r="ALD3559" s="65"/>
      <c r="ALE3559" s="65"/>
      <c r="ALF3559" s="65"/>
      <c r="ALG3559" s="65"/>
      <c r="ALH3559" s="65"/>
      <c r="ALI3559" s="65"/>
      <c r="ALJ3559" s="65"/>
      <c r="ALK3559" s="65"/>
      <c r="ALL3559" s="65"/>
      <c r="ALM3559" s="65"/>
      <c r="ALN3559" s="65"/>
      <c r="ALO3559" s="65"/>
      <c r="ALP3559" s="65"/>
      <c r="ALQ3559" s="65"/>
      <c r="ALR3559" s="65"/>
      <c r="ALS3559" s="65"/>
      <c r="ALT3559" s="65"/>
      <c r="ALU3559" s="65"/>
      <c r="ALV3559" s="65"/>
      <c r="ALW3559" s="65"/>
      <c r="ALX3559" s="65"/>
      <c r="ALY3559" s="65"/>
      <c r="ALZ3559" s="65"/>
      <c r="AMA3559" s="65"/>
      <c r="AMB3559" s="65"/>
      <c r="AMC3559" s="65"/>
      <c r="AMD3559" s="65"/>
      <c r="AME3559" s="65"/>
      <c r="AMF3559" s="65"/>
      <c r="AMG3559" s="65"/>
      <c r="AMH3559" s="65"/>
      <c r="AMI3559" s="65"/>
      <c r="AMJ3559" s="65"/>
      <c r="AMK3559" s="65"/>
      <c r="AML3559" s="65"/>
      <c r="AMM3559" s="65"/>
      <c r="AMN3559" s="65"/>
      <c r="AMO3559" s="65"/>
      <c r="AMP3559" s="65"/>
      <c r="AMQ3559" s="65"/>
      <c r="AMR3559" s="65"/>
      <c r="AMS3559" s="65"/>
      <c r="AMT3559" s="65"/>
      <c r="AMU3559" s="65"/>
      <c r="AMV3559" s="65"/>
      <c r="AMW3559" s="65"/>
      <c r="AMX3559" s="65"/>
      <c r="AMY3559" s="65"/>
      <c r="AMZ3559" s="65"/>
      <c r="ANA3559" s="65"/>
      <c r="ANB3559" s="65"/>
      <c r="ANC3559" s="65"/>
      <c r="AND3559" s="65"/>
      <c r="ANE3559" s="65"/>
      <c r="ANF3559" s="65"/>
      <c r="ANG3559" s="65"/>
      <c r="ANH3559" s="65"/>
      <c r="ANI3559" s="65"/>
      <c r="ANJ3559" s="65"/>
      <c r="ANK3559" s="65"/>
      <c r="ANL3559" s="65"/>
      <c r="ANM3559" s="65"/>
      <c r="ANN3559" s="65"/>
      <c r="ANO3559" s="65"/>
      <c r="ANP3559" s="65"/>
      <c r="ANQ3559" s="65"/>
      <c r="ANR3559" s="65"/>
      <c r="ANS3559" s="65"/>
      <c r="ANT3559" s="65"/>
      <c r="ANU3559" s="65"/>
      <c r="ANV3559" s="65"/>
      <c r="ANW3559" s="65"/>
      <c r="ANX3559" s="65"/>
      <c r="ANY3559" s="65"/>
      <c r="ANZ3559" s="65"/>
      <c r="AOA3559" s="65"/>
      <c r="AOB3559" s="65"/>
      <c r="AOC3559" s="65"/>
      <c r="AOD3559" s="65"/>
      <c r="AOE3559" s="65"/>
      <c r="AOF3559" s="65"/>
      <c r="AOG3559" s="65"/>
      <c r="AOH3559" s="65"/>
      <c r="AOI3559" s="65"/>
      <c r="AOJ3559" s="65"/>
      <c r="AOK3559" s="65"/>
      <c r="AOL3559" s="65"/>
      <c r="AOM3559" s="65"/>
      <c r="AON3559" s="65"/>
      <c r="AOO3559" s="65"/>
      <c r="AOP3559" s="65"/>
      <c r="AOQ3559" s="65"/>
      <c r="AOR3559" s="65"/>
      <c r="AOS3559" s="65"/>
      <c r="AOT3559" s="65"/>
      <c r="AOU3559" s="65"/>
      <c r="AOV3559" s="65"/>
      <c r="AOW3559" s="65"/>
      <c r="AOX3559" s="65"/>
      <c r="AOY3559" s="65"/>
      <c r="AOZ3559" s="65"/>
      <c r="APA3559" s="65"/>
      <c r="APB3559" s="65"/>
      <c r="APC3559" s="65"/>
      <c r="APD3559" s="65"/>
      <c r="APE3559" s="65"/>
      <c r="APF3559" s="65"/>
      <c r="APG3559" s="65"/>
      <c r="APH3559" s="65"/>
      <c r="API3559" s="65"/>
      <c r="APJ3559" s="65"/>
      <c r="APK3559" s="65"/>
      <c r="APL3559" s="65"/>
      <c r="APM3559" s="65"/>
      <c r="APN3559" s="65"/>
      <c r="APO3559" s="65"/>
      <c r="APP3559" s="65"/>
      <c r="APQ3559" s="65"/>
      <c r="APR3559" s="65"/>
      <c r="APS3559" s="65"/>
      <c r="APT3559" s="65"/>
      <c r="APU3559" s="65"/>
      <c r="APV3559" s="65"/>
      <c r="APW3559" s="65"/>
      <c r="APX3559" s="65"/>
      <c r="APY3559" s="65"/>
      <c r="APZ3559" s="65"/>
      <c r="AQA3559" s="65"/>
      <c r="AQB3559" s="65"/>
      <c r="AQC3559" s="65"/>
      <c r="AQD3559" s="65"/>
      <c r="AQE3559" s="65"/>
      <c r="AQF3559" s="65"/>
      <c r="AQG3559" s="65"/>
      <c r="AQH3559" s="65"/>
      <c r="AQI3559" s="65"/>
      <c r="AQJ3559" s="65"/>
      <c r="AQK3559" s="65"/>
      <c r="AQL3559" s="65"/>
      <c r="AQM3559" s="65"/>
      <c r="AQN3559" s="65"/>
      <c r="AQO3559" s="65"/>
      <c r="AQP3559" s="65"/>
      <c r="AQQ3559" s="65"/>
      <c r="AQR3559" s="65"/>
      <c r="AQS3559" s="65"/>
      <c r="AQT3559" s="65"/>
      <c r="AQU3559" s="65"/>
      <c r="AQV3559" s="65"/>
      <c r="AQW3559" s="65"/>
      <c r="AQX3559" s="65"/>
      <c r="AQY3559" s="65"/>
      <c r="AQZ3559" s="65"/>
      <c r="ARA3559" s="65"/>
      <c r="ARB3559" s="65"/>
      <c r="ARC3559" s="65"/>
      <c r="ARD3559" s="65"/>
      <c r="ARE3559" s="65"/>
      <c r="ARF3559" s="65"/>
      <c r="ARG3559" s="65"/>
      <c r="ARH3559" s="65"/>
      <c r="ARI3559" s="65"/>
      <c r="ARJ3559" s="65"/>
      <c r="ARK3559" s="65"/>
      <c r="ARL3559" s="65"/>
      <c r="ARM3559" s="65"/>
      <c r="ARN3559" s="65"/>
      <c r="ARO3559" s="65"/>
      <c r="ARP3559" s="65"/>
      <c r="ARQ3559" s="65"/>
      <c r="ARR3559" s="65"/>
      <c r="ARS3559" s="65"/>
      <c r="ART3559" s="65"/>
      <c r="ARU3559" s="65"/>
      <c r="ARV3559" s="65"/>
      <c r="ARW3559" s="65"/>
      <c r="ARX3559" s="65"/>
      <c r="ARY3559" s="65"/>
      <c r="ARZ3559" s="65"/>
      <c r="ASA3559" s="65"/>
      <c r="ASB3559" s="65"/>
      <c r="ASC3559" s="65"/>
      <c r="ASD3559" s="65"/>
      <c r="ASE3559" s="65"/>
      <c r="ASF3559" s="65"/>
      <c r="ASG3559" s="65"/>
      <c r="ASH3559" s="65"/>
      <c r="ASI3559" s="65"/>
      <c r="ASJ3559" s="65"/>
      <c r="ASK3559" s="65"/>
      <c r="ASL3559" s="65"/>
      <c r="ASM3559" s="65"/>
      <c r="ASN3559" s="65"/>
      <c r="ASO3559" s="65"/>
      <c r="ASP3559" s="65"/>
      <c r="ASQ3559" s="65"/>
      <c r="ASR3559" s="65"/>
      <c r="ASS3559" s="65"/>
      <c r="AST3559" s="65"/>
      <c r="ASU3559" s="65"/>
      <c r="ASV3559" s="65"/>
      <c r="ASW3559" s="65"/>
      <c r="ASX3559" s="65"/>
      <c r="ASY3559" s="65"/>
      <c r="ASZ3559" s="65"/>
      <c r="ATA3559" s="65"/>
      <c r="ATB3559" s="65"/>
      <c r="ATC3559" s="65"/>
      <c r="ATD3559" s="65"/>
      <c r="ATE3559" s="65"/>
      <c r="ATF3559" s="65"/>
      <c r="ATG3559" s="65"/>
      <c r="ATH3559" s="65"/>
      <c r="ATI3559" s="65"/>
      <c r="ATJ3559" s="65"/>
      <c r="ATK3559" s="65"/>
      <c r="ATL3559" s="65"/>
      <c r="ATM3559" s="65"/>
      <c r="ATN3559" s="65"/>
      <c r="ATO3559" s="65"/>
      <c r="ATP3559" s="65"/>
      <c r="ATQ3559" s="65"/>
      <c r="ATR3559" s="65"/>
      <c r="ATS3559" s="65"/>
      <c r="ATT3559" s="65"/>
      <c r="ATU3559" s="65"/>
      <c r="ATV3559" s="65"/>
      <c r="ATW3559" s="65"/>
      <c r="ATX3559" s="65"/>
      <c r="ATY3559" s="65"/>
      <c r="ATZ3559" s="65"/>
      <c r="AUA3559" s="65"/>
      <c r="AUB3559" s="65"/>
      <c r="AUC3559" s="65"/>
      <c r="AUD3559" s="65"/>
      <c r="AUE3559" s="65"/>
      <c r="AUF3559" s="65"/>
      <c r="AUG3559" s="65"/>
      <c r="AUH3559" s="65"/>
      <c r="AUI3559" s="65"/>
      <c r="AUJ3559" s="65"/>
      <c r="AUK3559" s="65"/>
      <c r="AUL3559" s="65"/>
      <c r="AUM3559" s="65"/>
      <c r="AUN3559" s="65"/>
      <c r="AUO3559" s="65"/>
      <c r="AUP3559" s="65"/>
      <c r="AUQ3559" s="65"/>
      <c r="AUR3559" s="65"/>
      <c r="AUS3559" s="65"/>
      <c r="AUT3559" s="65"/>
      <c r="AUU3559" s="65"/>
      <c r="AUV3559" s="65"/>
      <c r="AUW3559" s="65"/>
      <c r="AUX3559" s="65"/>
      <c r="AUY3559" s="65"/>
      <c r="AUZ3559" s="65"/>
      <c r="AVA3559" s="65"/>
      <c r="AVB3559" s="65"/>
      <c r="AVC3559" s="65"/>
      <c r="AVD3559" s="65"/>
      <c r="AVE3559" s="65"/>
      <c r="AVF3559" s="65"/>
      <c r="AVG3559" s="65"/>
      <c r="AVH3559" s="65"/>
      <c r="AVI3559" s="65"/>
      <c r="AVJ3559" s="65"/>
      <c r="AVK3559" s="65"/>
      <c r="AVL3559" s="65"/>
      <c r="AVM3559" s="65"/>
      <c r="AVN3559" s="65"/>
      <c r="AVO3559" s="65"/>
      <c r="AVP3559" s="65"/>
      <c r="AVQ3559" s="65"/>
      <c r="AVR3559" s="65"/>
      <c r="AVS3559" s="65"/>
      <c r="AVT3559" s="65"/>
      <c r="AVU3559" s="65"/>
      <c r="AVV3559" s="65"/>
      <c r="AVW3559" s="65"/>
      <c r="AVX3559" s="65"/>
      <c r="AVY3559" s="65"/>
      <c r="AVZ3559" s="65"/>
      <c r="AWA3559" s="65"/>
      <c r="AWB3559" s="65"/>
      <c r="AWC3559" s="65"/>
      <c r="AWD3559" s="65"/>
      <c r="AWE3559" s="65"/>
      <c r="AWF3559" s="65"/>
      <c r="AWG3559" s="65"/>
      <c r="AWH3559" s="65"/>
      <c r="AWI3559" s="65"/>
      <c r="AWJ3559" s="65"/>
      <c r="AWK3559" s="65"/>
      <c r="AWL3559" s="65"/>
      <c r="AWM3559" s="65"/>
      <c r="AWN3559" s="65"/>
      <c r="AWO3559" s="65"/>
      <c r="AWP3559" s="65"/>
      <c r="AWQ3559" s="65"/>
      <c r="AWR3559" s="65"/>
      <c r="AWS3559" s="65"/>
      <c r="AWT3559" s="65"/>
      <c r="AWU3559" s="65"/>
      <c r="AWV3559" s="65"/>
      <c r="AWW3559" s="65"/>
      <c r="AWX3559" s="65"/>
      <c r="AWY3559" s="65"/>
      <c r="AWZ3559" s="65"/>
      <c r="AXA3559" s="65"/>
      <c r="AXB3559" s="65"/>
      <c r="AXC3559" s="65"/>
      <c r="AXD3559" s="65"/>
      <c r="AXE3559" s="65"/>
      <c r="AXF3559" s="65"/>
      <c r="AXG3559" s="65"/>
      <c r="AXH3559" s="65"/>
      <c r="AXI3559" s="65"/>
      <c r="AXJ3559" s="65"/>
      <c r="AXK3559" s="65"/>
      <c r="AXL3559" s="65"/>
      <c r="AXM3559" s="65"/>
      <c r="AXN3559" s="65"/>
      <c r="AXO3559" s="65"/>
      <c r="AXP3559" s="65"/>
      <c r="AXQ3559" s="65"/>
      <c r="AXR3559" s="65"/>
      <c r="AXS3559" s="65"/>
      <c r="AXT3559" s="65"/>
      <c r="AXU3559" s="65"/>
      <c r="AXV3559" s="65"/>
      <c r="AXW3559" s="65"/>
      <c r="AXX3559" s="65"/>
      <c r="AXY3559" s="65"/>
      <c r="AXZ3559" s="65"/>
      <c r="AYA3559" s="65"/>
      <c r="AYB3559" s="65"/>
      <c r="AYC3559" s="65"/>
      <c r="AYD3559" s="65"/>
      <c r="AYE3559" s="65"/>
      <c r="AYF3559" s="65"/>
      <c r="AYG3559" s="65"/>
      <c r="AYH3559" s="65"/>
      <c r="AYI3559" s="65"/>
      <c r="AYJ3559" s="65"/>
      <c r="AYK3559" s="65"/>
      <c r="AYL3559" s="65"/>
      <c r="AYM3559" s="65"/>
      <c r="AYN3559" s="65"/>
      <c r="AYO3559" s="65"/>
      <c r="AYP3559" s="65"/>
      <c r="AYQ3559" s="65"/>
      <c r="AYR3559" s="65"/>
      <c r="AYS3559" s="65"/>
      <c r="AYT3559" s="65"/>
      <c r="AYU3559" s="65"/>
      <c r="AYV3559" s="65"/>
      <c r="AYW3559" s="65"/>
      <c r="AYX3559" s="65"/>
      <c r="AYY3559" s="65"/>
      <c r="AYZ3559" s="65"/>
      <c r="AZA3559" s="65"/>
      <c r="AZB3559" s="65"/>
      <c r="AZC3559" s="65"/>
      <c r="AZD3559" s="65"/>
      <c r="AZE3559" s="65"/>
      <c r="AZF3559" s="65"/>
      <c r="AZG3559" s="65"/>
      <c r="AZH3559" s="65"/>
      <c r="AZI3559" s="65"/>
      <c r="AZJ3559" s="65"/>
      <c r="AZK3559" s="65"/>
      <c r="AZL3559" s="65"/>
      <c r="AZM3559" s="65"/>
      <c r="AZN3559" s="65"/>
      <c r="AZO3559" s="65"/>
      <c r="AZP3559" s="65"/>
      <c r="AZQ3559" s="65"/>
      <c r="AZR3559" s="65"/>
      <c r="AZS3559" s="65"/>
      <c r="AZT3559" s="65"/>
      <c r="AZU3559" s="65"/>
      <c r="AZV3559" s="65"/>
      <c r="AZW3559" s="65"/>
      <c r="AZX3559" s="65"/>
      <c r="AZY3559" s="65"/>
      <c r="AZZ3559" s="65"/>
      <c r="BAA3559" s="65"/>
      <c r="BAB3559" s="65"/>
      <c r="BAC3559" s="65"/>
      <c r="BAD3559" s="65"/>
      <c r="BAE3559" s="65"/>
      <c r="BAF3559" s="65"/>
      <c r="BAG3559" s="65"/>
      <c r="BAH3559" s="65"/>
      <c r="BAI3559" s="65"/>
      <c r="BAJ3559" s="65"/>
      <c r="BAK3559" s="65"/>
      <c r="BAL3559" s="65"/>
      <c r="BAM3559" s="65"/>
      <c r="BAN3559" s="65"/>
      <c r="BAO3559" s="65"/>
      <c r="BAP3559" s="65"/>
      <c r="BAQ3559" s="65"/>
      <c r="BAR3559" s="65"/>
      <c r="BAS3559" s="65"/>
      <c r="BAT3559" s="65"/>
      <c r="BAU3559" s="65"/>
      <c r="BAV3559" s="65"/>
      <c r="BAW3559" s="65"/>
      <c r="BAX3559" s="65"/>
      <c r="BAY3559" s="65"/>
      <c r="BAZ3559" s="65"/>
      <c r="BBA3559" s="65"/>
      <c r="BBB3559" s="65"/>
      <c r="BBC3559" s="65"/>
      <c r="BBD3559" s="65"/>
      <c r="BBE3559" s="65"/>
      <c r="BBF3559" s="65"/>
      <c r="BBG3559" s="65"/>
      <c r="BBH3559" s="65"/>
      <c r="BBI3559" s="65"/>
      <c r="BBJ3559" s="65"/>
      <c r="BBK3559" s="65"/>
      <c r="BBL3559" s="65"/>
      <c r="BBM3559" s="65"/>
      <c r="BBN3559" s="65"/>
      <c r="BBO3559" s="65"/>
      <c r="BBP3559" s="65"/>
      <c r="BBQ3559" s="65"/>
      <c r="BBR3559" s="65"/>
      <c r="BBS3559" s="65"/>
      <c r="BBT3559" s="65"/>
      <c r="BBU3559" s="65"/>
      <c r="BBV3559" s="65"/>
      <c r="BBW3559" s="65"/>
      <c r="BBX3559" s="65"/>
      <c r="BBY3559" s="65"/>
      <c r="BBZ3559" s="65"/>
      <c r="BCA3559" s="65"/>
      <c r="BCB3559" s="65"/>
      <c r="BCC3559" s="65"/>
      <c r="BCD3559" s="65"/>
      <c r="BCE3559" s="65"/>
      <c r="BCF3559" s="65"/>
      <c r="BCG3559" s="65"/>
      <c r="BCH3559" s="65"/>
      <c r="BCI3559" s="65"/>
      <c r="BCJ3559" s="65"/>
      <c r="BCK3559" s="65"/>
      <c r="BCL3559" s="65"/>
      <c r="BCM3559" s="65"/>
      <c r="BCN3559" s="65"/>
      <c r="BCO3559" s="65"/>
      <c r="BCP3559" s="65"/>
      <c r="BCQ3559" s="65"/>
      <c r="BCR3559" s="65"/>
      <c r="BCS3559" s="65"/>
      <c r="BCT3559" s="65"/>
      <c r="BCU3559" s="65"/>
      <c r="BCV3559" s="65"/>
      <c r="BCW3559" s="65"/>
      <c r="BCX3559" s="65"/>
      <c r="BCY3559" s="65"/>
      <c r="BCZ3559" s="65"/>
      <c r="BDA3559" s="65"/>
      <c r="BDB3559" s="65"/>
      <c r="BDC3559" s="65"/>
      <c r="BDD3559" s="65"/>
      <c r="BDE3559" s="65"/>
      <c r="BDF3559" s="65"/>
      <c r="BDG3559" s="65"/>
      <c r="BDH3559" s="65"/>
      <c r="BDI3559" s="65"/>
      <c r="BDJ3559" s="65"/>
      <c r="BDK3559" s="65"/>
      <c r="BDL3559" s="65"/>
      <c r="BDM3559" s="65"/>
      <c r="BDN3559" s="65"/>
      <c r="BDO3559" s="65"/>
      <c r="BDP3559" s="65"/>
      <c r="BDQ3559" s="65"/>
      <c r="BDR3559" s="65"/>
      <c r="BDS3559" s="65"/>
      <c r="BDT3559" s="65"/>
      <c r="BDU3559" s="65"/>
      <c r="BDV3559" s="65"/>
      <c r="BDW3559" s="65"/>
      <c r="BDX3559" s="65"/>
      <c r="BDY3559" s="65"/>
      <c r="BDZ3559" s="65"/>
      <c r="BEA3559" s="65"/>
      <c r="BEB3559" s="65"/>
      <c r="BEC3559" s="65"/>
      <c r="BED3559" s="65"/>
      <c r="BEE3559" s="65"/>
      <c r="BEF3559" s="65"/>
      <c r="BEG3559" s="65"/>
      <c r="BEH3559" s="65"/>
      <c r="BEI3559" s="65"/>
      <c r="BEJ3559" s="65"/>
      <c r="BEK3559" s="65"/>
      <c r="BEL3559" s="65"/>
      <c r="BEM3559" s="65"/>
      <c r="BEN3559" s="65"/>
      <c r="BEO3559" s="65"/>
      <c r="BEP3559" s="65"/>
      <c r="BEQ3559" s="65"/>
      <c r="BER3559" s="65"/>
      <c r="BES3559" s="65"/>
      <c r="BET3559" s="65"/>
      <c r="BEU3559" s="65"/>
      <c r="BEV3559" s="65"/>
      <c r="BEW3559" s="65"/>
      <c r="BEX3559" s="65"/>
      <c r="BEY3559" s="65"/>
      <c r="BEZ3559" s="65"/>
      <c r="BFA3559" s="65"/>
      <c r="BFB3559" s="65"/>
      <c r="BFC3559" s="65"/>
      <c r="BFD3559" s="65"/>
      <c r="BFE3559" s="65"/>
      <c r="BFF3559" s="65"/>
      <c r="BFG3559" s="65"/>
      <c r="BFH3559" s="65"/>
      <c r="BFI3559" s="65"/>
      <c r="BFJ3559" s="65"/>
      <c r="BFK3559" s="65"/>
      <c r="BFL3559" s="65"/>
      <c r="BFM3559" s="65"/>
      <c r="BFN3559" s="65"/>
      <c r="BFO3559" s="65"/>
      <c r="BFP3559" s="65"/>
      <c r="BFQ3559" s="65"/>
      <c r="BFR3559" s="65"/>
      <c r="BFS3559" s="65"/>
      <c r="BFT3559" s="65"/>
      <c r="BFU3559" s="65"/>
      <c r="BFV3559" s="65"/>
      <c r="BFW3559" s="65"/>
      <c r="BFX3559" s="65"/>
      <c r="BFY3559" s="65"/>
      <c r="BFZ3559" s="65"/>
      <c r="BGA3559" s="65"/>
      <c r="BGB3559" s="65"/>
      <c r="BGC3559" s="65"/>
      <c r="BGD3559" s="65"/>
      <c r="BGE3559" s="65"/>
      <c r="BGF3559" s="65"/>
      <c r="BGG3559" s="65"/>
      <c r="BGH3559" s="65"/>
      <c r="BGI3559" s="65"/>
      <c r="BGJ3559" s="65"/>
      <c r="BGK3559" s="65"/>
      <c r="BGL3559" s="65"/>
      <c r="BGM3559" s="65"/>
      <c r="BGN3559" s="65"/>
      <c r="BGO3559" s="65"/>
      <c r="BGP3559" s="65"/>
      <c r="BGQ3559" s="65"/>
      <c r="BGR3559" s="65"/>
      <c r="BGS3559" s="65"/>
      <c r="BGT3559" s="65"/>
      <c r="BGU3559" s="65"/>
      <c r="BGV3559" s="65"/>
      <c r="BGW3559" s="65"/>
      <c r="BGX3559" s="65"/>
      <c r="BGY3559" s="65"/>
      <c r="BGZ3559" s="65"/>
      <c r="BHA3559" s="65"/>
      <c r="BHB3559" s="65"/>
      <c r="BHC3559" s="65"/>
      <c r="BHD3559" s="65"/>
      <c r="BHE3559" s="65"/>
      <c r="BHF3559" s="65"/>
      <c r="BHG3559" s="65"/>
      <c r="BHH3559" s="65"/>
      <c r="BHI3559" s="65"/>
      <c r="BHJ3559" s="65"/>
      <c r="BHK3559" s="65"/>
      <c r="BHL3559" s="65"/>
      <c r="BHM3559" s="65"/>
      <c r="BHN3559" s="65"/>
      <c r="BHO3559" s="65"/>
      <c r="BHP3559" s="65"/>
      <c r="BHQ3559" s="65"/>
      <c r="BHR3559" s="65"/>
      <c r="BHS3559" s="65"/>
      <c r="BHT3559" s="65"/>
      <c r="BHU3559" s="65"/>
      <c r="BHV3559" s="65"/>
      <c r="BHW3559" s="65"/>
      <c r="BHX3559" s="65"/>
      <c r="BHY3559" s="65"/>
      <c r="BHZ3559" s="65"/>
      <c r="BIA3559" s="65"/>
      <c r="BIB3559" s="65"/>
      <c r="BIC3559" s="65"/>
      <c r="BID3559" s="65"/>
      <c r="BIE3559" s="65"/>
      <c r="BIF3559" s="65"/>
      <c r="BIG3559" s="65"/>
      <c r="BIH3559" s="65"/>
      <c r="BII3559" s="65"/>
      <c r="BIJ3559" s="65"/>
      <c r="BIK3559" s="65"/>
      <c r="BIL3559" s="65"/>
      <c r="BIM3559" s="65"/>
      <c r="BIN3559" s="65"/>
      <c r="BIO3559" s="65"/>
      <c r="BIP3559" s="65"/>
      <c r="BIQ3559" s="65"/>
      <c r="BIR3559" s="65"/>
      <c r="BIS3559" s="65"/>
      <c r="BIT3559" s="65"/>
      <c r="BIU3559" s="65"/>
      <c r="BIV3559" s="65"/>
      <c r="BIW3559" s="65"/>
      <c r="BIX3559" s="65"/>
      <c r="BIY3559" s="65"/>
      <c r="BIZ3559" s="65"/>
      <c r="BJA3559" s="65"/>
      <c r="BJB3559" s="65"/>
      <c r="BJC3559" s="65"/>
      <c r="BJD3559" s="65"/>
      <c r="BJE3559" s="65"/>
      <c r="BJF3559" s="65"/>
      <c r="BJG3559" s="65"/>
      <c r="BJH3559" s="65"/>
      <c r="BJI3559" s="65"/>
      <c r="BJJ3559" s="65"/>
      <c r="BJK3559" s="65"/>
      <c r="BJL3559" s="65"/>
      <c r="BJM3559" s="65"/>
      <c r="BJN3559" s="65"/>
      <c r="BJO3559" s="65"/>
      <c r="BJP3559" s="65"/>
      <c r="BJQ3559" s="65"/>
      <c r="BJR3559" s="65"/>
      <c r="BJS3559" s="65"/>
      <c r="BJT3559" s="65"/>
      <c r="BJU3559" s="65"/>
      <c r="BJV3559" s="65"/>
      <c r="BJW3559" s="65"/>
      <c r="BJX3559" s="65"/>
      <c r="BJY3559" s="65"/>
      <c r="BJZ3559" s="65"/>
      <c r="BKA3559" s="65"/>
      <c r="BKB3559" s="65"/>
      <c r="BKC3559" s="65"/>
      <c r="BKD3559" s="65"/>
      <c r="BKE3559" s="65"/>
      <c r="BKF3559" s="65"/>
      <c r="BKG3559" s="65"/>
      <c r="BKH3559" s="65"/>
      <c r="BKI3559" s="65"/>
      <c r="BKJ3559" s="65"/>
      <c r="BKK3559" s="65"/>
      <c r="BKL3559" s="65"/>
      <c r="BKM3559" s="65"/>
      <c r="BKN3559" s="65"/>
      <c r="BKO3559" s="65"/>
      <c r="BKP3559" s="65"/>
      <c r="BKQ3559" s="65"/>
      <c r="BKR3559" s="65"/>
      <c r="BKS3559" s="65"/>
      <c r="BKT3559" s="65"/>
      <c r="BKU3559" s="65"/>
      <c r="BKV3559" s="65"/>
      <c r="BKW3559" s="65"/>
      <c r="BKX3559" s="65"/>
      <c r="BKY3559" s="65"/>
      <c r="BKZ3559" s="65"/>
      <c r="BLA3559" s="65"/>
      <c r="BLB3559" s="65"/>
      <c r="BLC3559" s="65"/>
      <c r="BLD3559" s="65"/>
      <c r="BLE3559" s="65"/>
      <c r="BLF3559" s="65"/>
      <c r="BLG3559" s="65"/>
      <c r="BLH3559" s="65"/>
      <c r="BLI3559" s="65"/>
      <c r="BLJ3559" s="65"/>
      <c r="BLK3559" s="65"/>
      <c r="BLL3559" s="65"/>
      <c r="BLM3559" s="65"/>
      <c r="BLN3559" s="65"/>
      <c r="BLO3559" s="65"/>
      <c r="BLP3559" s="65"/>
      <c r="BLQ3559" s="65"/>
      <c r="BLR3559" s="65"/>
      <c r="BLS3559" s="65"/>
      <c r="BLT3559" s="65"/>
      <c r="BLU3559" s="65"/>
      <c r="BLV3559" s="65"/>
      <c r="BLW3559" s="65"/>
      <c r="BLX3559" s="65"/>
      <c r="BLY3559" s="65"/>
      <c r="BLZ3559" s="65"/>
      <c r="BMA3559" s="65"/>
      <c r="BMB3559" s="65"/>
      <c r="BMC3559" s="65"/>
      <c r="BMD3559" s="65"/>
      <c r="BME3559" s="65"/>
      <c r="BMF3559" s="65"/>
      <c r="BMG3559" s="65"/>
      <c r="BMH3559" s="65"/>
      <c r="BMI3559" s="65"/>
      <c r="BMJ3559" s="65"/>
      <c r="BMK3559" s="65"/>
      <c r="BML3559" s="65"/>
      <c r="BMM3559" s="65"/>
      <c r="BMN3559" s="65"/>
      <c r="BMO3559" s="65"/>
      <c r="BMP3559" s="65"/>
      <c r="BMQ3559" s="65"/>
      <c r="BMR3559" s="65"/>
      <c r="BMS3559" s="65"/>
      <c r="BMT3559" s="65"/>
      <c r="BMU3559" s="65"/>
      <c r="BMV3559" s="65"/>
      <c r="BMW3559" s="65"/>
      <c r="BMX3559" s="65"/>
      <c r="BMY3559" s="65"/>
      <c r="BMZ3559" s="65"/>
      <c r="BNA3559" s="65"/>
      <c r="BNB3559" s="65"/>
      <c r="BNC3559" s="65"/>
      <c r="BND3559" s="65"/>
      <c r="BNE3559" s="65"/>
      <c r="BNF3559" s="65"/>
      <c r="BNG3559" s="65"/>
      <c r="BNH3559" s="65"/>
      <c r="BNI3559" s="65"/>
      <c r="BNJ3559" s="65"/>
      <c r="BNK3559" s="65"/>
      <c r="BNL3559" s="65"/>
      <c r="BNM3559" s="65"/>
      <c r="BNN3559" s="65"/>
      <c r="BNO3559" s="65"/>
      <c r="BNP3559" s="65"/>
      <c r="BNQ3559" s="65"/>
      <c r="BNR3559" s="65"/>
      <c r="BNS3559" s="65"/>
      <c r="BNT3559" s="65"/>
      <c r="BNU3559" s="65"/>
      <c r="BNV3559" s="65"/>
      <c r="BNW3559" s="65"/>
      <c r="BNX3559" s="65"/>
      <c r="BNY3559" s="65"/>
      <c r="BNZ3559" s="65"/>
      <c r="BOA3559" s="65"/>
      <c r="BOB3559" s="65"/>
      <c r="BOC3559" s="65"/>
      <c r="BOD3559" s="65"/>
      <c r="BOE3559" s="65"/>
      <c r="BOF3559" s="65"/>
      <c r="BOG3559" s="65"/>
      <c r="BOH3559" s="65"/>
      <c r="BOI3559" s="65"/>
      <c r="BOJ3559" s="65"/>
      <c r="BOK3559" s="65"/>
      <c r="BOL3559" s="65"/>
      <c r="BOM3559" s="65"/>
      <c r="BON3559" s="65"/>
      <c r="BOO3559" s="65"/>
      <c r="BOP3559" s="65"/>
      <c r="BOQ3559" s="65"/>
      <c r="BOR3559" s="65"/>
      <c r="BOS3559" s="65"/>
      <c r="BOT3559" s="65"/>
      <c r="BOU3559" s="65"/>
      <c r="BOV3559" s="65"/>
      <c r="BOW3559" s="65"/>
      <c r="BOX3559" s="65"/>
      <c r="BOY3559" s="65"/>
      <c r="BOZ3559" s="65"/>
      <c r="BPA3559" s="65"/>
      <c r="BPB3559" s="65"/>
      <c r="BPC3559" s="65"/>
      <c r="BPD3559" s="65"/>
      <c r="BPE3559" s="65"/>
      <c r="BPF3559" s="65"/>
      <c r="BPG3559" s="65"/>
      <c r="BPH3559" s="65"/>
      <c r="BPI3559" s="65"/>
      <c r="BPJ3559" s="65"/>
      <c r="BPK3559" s="65"/>
      <c r="BPL3559" s="65"/>
      <c r="BPM3559" s="65"/>
      <c r="BPN3559" s="65"/>
      <c r="BPO3559" s="65"/>
      <c r="BPP3559" s="65"/>
      <c r="BPQ3559" s="65"/>
      <c r="BPR3559" s="65"/>
      <c r="BPS3559" s="65"/>
      <c r="BPT3559" s="65"/>
      <c r="BPU3559" s="65"/>
      <c r="BPV3559" s="65"/>
      <c r="BPW3559" s="65"/>
      <c r="BPX3559" s="65"/>
      <c r="BPY3559" s="65"/>
      <c r="BPZ3559" s="65"/>
      <c r="BQA3559" s="65"/>
      <c r="BQB3559" s="65"/>
      <c r="BQC3559" s="65"/>
      <c r="BQD3559" s="65"/>
      <c r="BQE3559" s="65"/>
      <c r="BQF3559" s="65"/>
      <c r="BQG3559" s="65"/>
      <c r="BQH3559" s="65"/>
      <c r="BQI3559" s="65"/>
      <c r="BQJ3559" s="65"/>
      <c r="BQK3559" s="65"/>
      <c r="BQL3559" s="65"/>
      <c r="BQM3559" s="65"/>
      <c r="BQN3559" s="65"/>
      <c r="BQO3559" s="65"/>
      <c r="BQP3559" s="65"/>
      <c r="BQQ3559" s="65"/>
      <c r="BQR3559" s="65"/>
      <c r="BQS3559" s="65"/>
      <c r="BQT3559" s="65"/>
      <c r="BQU3559" s="65"/>
      <c r="BQV3559" s="65"/>
      <c r="BQW3559" s="65"/>
      <c r="BQX3559" s="65"/>
      <c r="BQY3559" s="65"/>
      <c r="BQZ3559" s="65"/>
      <c r="BRA3559" s="65"/>
      <c r="BRB3559" s="65"/>
      <c r="BRC3559" s="65"/>
      <c r="BRD3559" s="65"/>
      <c r="BRE3559" s="65"/>
      <c r="BRF3559" s="65"/>
      <c r="BRG3559" s="65"/>
      <c r="BRH3559" s="65"/>
      <c r="BRI3559" s="65"/>
      <c r="BRJ3559" s="65"/>
      <c r="BRK3559" s="65"/>
      <c r="BRL3559" s="65"/>
      <c r="BRM3559" s="65"/>
      <c r="BRN3559" s="65"/>
      <c r="BRO3559" s="65"/>
      <c r="BRP3559" s="65"/>
      <c r="BRQ3559" s="65"/>
      <c r="BRR3559" s="65"/>
      <c r="BRS3559" s="65"/>
      <c r="BRT3559" s="65"/>
      <c r="BRU3559" s="65"/>
      <c r="BRV3559" s="65"/>
      <c r="BRW3559" s="65"/>
      <c r="BRX3559" s="65"/>
      <c r="BRY3559" s="65"/>
      <c r="BRZ3559" s="65"/>
      <c r="BSA3559" s="65"/>
      <c r="BSB3559" s="65"/>
      <c r="BSC3559" s="65"/>
      <c r="BSD3559" s="65"/>
      <c r="BSE3559" s="65"/>
      <c r="BSF3559" s="65"/>
      <c r="BSG3559" s="65"/>
      <c r="BSH3559" s="65"/>
      <c r="BSI3559" s="65"/>
      <c r="BSJ3559" s="65"/>
      <c r="BSK3559" s="65"/>
      <c r="BSL3559" s="65"/>
      <c r="BSM3559" s="65"/>
      <c r="BSN3559" s="65"/>
      <c r="BSO3559" s="65"/>
      <c r="BSP3559" s="65"/>
      <c r="BSQ3559" s="65"/>
      <c r="BSR3559" s="65"/>
      <c r="BSS3559" s="65"/>
      <c r="BST3559" s="65"/>
      <c r="BSU3559" s="65"/>
      <c r="BSV3559" s="65"/>
      <c r="BSW3559" s="65"/>
      <c r="BSX3559" s="65"/>
      <c r="BSY3559" s="65"/>
      <c r="BSZ3559" s="65"/>
      <c r="BTA3559" s="65"/>
      <c r="BTB3559" s="65"/>
      <c r="BTC3559" s="65"/>
      <c r="BTD3559" s="65"/>
      <c r="BTE3559" s="65"/>
      <c r="BTF3559" s="65"/>
      <c r="BTG3559" s="65"/>
      <c r="BTH3559" s="65"/>
      <c r="BTI3559" s="65"/>
      <c r="BTJ3559" s="65"/>
      <c r="BTK3559" s="65"/>
      <c r="BTL3559" s="65"/>
      <c r="BTM3559" s="65"/>
      <c r="BTN3559" s="65"/>
      <c r="BTO3559" s="65"/>
      <c r="BTP3559" s="65"/>
      <c r="BTQ3559" s="65"/>
      <c r="BTR3559" s="65"/>
      <c r="BTS3559" s="65"/>
      <c r="BTT3559" s="65"/>
      <c r="BTU3559" s="65"/>
      <c r="BTV3559" s="65"/>
      <c r="BTW3559" s="65"/>
      <c r="BTX3559" s="65"/>
      <c r="BTY3559" s="65"/>
      <c r="BTZ3559" s="65"/>
      <c r="BUA3559" s="65"/>
      <c r="BUB3559" s="65"/>
      <c r="BUC3559" s="65"/>
      <c r="BUD3559" s="65"/>
      <c r="BUE3559" s="65"/>
      <c r="BUF3559" s="65"/>
      <c r="BUG3559" s="65"/>
      <c r="BUH3559" s="65"/>
      <c r="BUI3559" s="65"/>
      <c r="BUJ3559" s="65"/>
      <c r="BUK3559" s="65"/>
      <c r="BUL3559" s="65"/>
      <c r="BUM3559" s="65"/>
      <c r="BUN3559" s="65"/>
      <c r="BUO3559" s="65"/>
      <c r="BUP3559" s="65"/>
      <c r="BUQ3559" s="65"/>
      <c r="BUR3559" s="65"/>
      <c r="BUS3559" s="65"/>
      <c r="BUT3559" s="65"/>
      <c r="BUU3559" s="65"/>
      <c r="BUV3559" s="65"/>
      <c r="BUW3559" s="65"/>
      <c r="BUX3559" s="65"/>
      <c r="BUY3559" s="65"/>
      <c r="BUZ3559" s="65"/>
      <c r="BVA3559" s="65"/>
      <c r="BVB3559" s="65"/>
      <c r="BVC3559" s="65"/>
      <c r="BVD3559" s="65"/>
      <c r="BVE3559" s="65"/>
      <c r="BVF3559" s="65"/>
      <c r="BVG3559" s="65"/>
      <c r="BVH3559" s="65"/>
      <c r="BVI3559" s="65"/>
      <c r="BVJ3559" s="65"/>
      <c r="BVK3559" s="65"/>
      <c r="BVL3559" s="65"/>
      <c r="BVM3559" s="65"/>
      <c r="BVN3559" s="65"/>
      <c r="BVO3559" s="65"/>
      <c r="BVP3559" s="65"/>
      <c r="BVQ3559" s="65"/>
      <c r="BVR3559" s="65"/>
      <c r="BVS3559" s="65"/>
      <c r="BVT3559" s="65"/>
      <c r="BVU3559" s="65"/>
      <c r="BVV3559" s="65"/>
      <c r="BVW3559" s="65"/>
      <c r="BVX3559" s="65"/>
      <c r="BVY3559" s="65"/>
      <c r="BVZ3559" s="65"/>
      <c r="BWA3559" s="65"/>
      <c r="BWB3559" s="65"/>
      <c r="BWC3559" s="65"/>
      <c r="BWD3559" s="65"/>
      <c r="BWE3559" s="65"/>
      <c r="BWF3559" s="65"/>
      <c r="BWG3559" s="65"/>
      <c r="BWH3559" s="65"/>
      <c r="BWI3559" s="65"/>
      <c r="BWJ3559" s="65"/>
      <c r="BWK3559" s="65"/>
      <c r="BWL3559" s="65"/>
      <c r="BWM3559" s="65"/>
      <c r="BWN3559" s="65"/>
      <c r="BWO3559" s="65"/>
      <c r="BWP3559" s="65"/>
      <c r="BWQ3559" s="65"/>
      <c r="BWR3559" s="65"/>
      <c r="BWS3559" s="65"/>
      <c r="BWT3559" s="65"/>
      <c r="BWU3559" s="65"/>
      <c r="BWV3559" s="65"/>
      <c r="BWW3559" s="65"/>
      <c r="BWX3559" s="65"/>
      <c r="BWY3559" s="65"/>
      <c r="BWZ3559" s="65"/>
      <c r="BXA3559" s="65"/>
      <c r="BXB3559" s="65"/>
      <c r="BXC3559" s="65"/>
      <c r="BXD3559" s="65"/>
      <c r="BXE3559" s="65"/>
      <c r="BXF3559" s="65"/>
      <c r="BXG3559" s="65"/>
      <c r="BXH3559" s="65"/>
      <c r="BXI3559" s="65"/>
      <c r="BXJ3559" s="65"/>
      <c r="BXK3559" s="65"/>
      <c r="BXL3559" s="65"/>
      <c r="BXM3559" s="65"/>
      <c r="BXN3559" s="65"/>
      <c r="BXO3559" s="65"/>
      <c r="BXP3559" s="65"/>
      <c r="BXQ3559" s="65"/>
      <c r="BXR3559" s="65"/>
      <c r="BXS3559" s="65"/>
      <c r="BXT3559" s="65"/>
      <c r="BXU3559" s="65"/>
      <c r="BXV3559" s="65"/>
      <c r="BXW3559" s="65"/>
      <c r="BXX3559" s="65"/>
      <c r="BXY3559" s="65"/>
      <c r="BXZ3559" s="65"/>
      <c r="BYA3559" s="65"/>
      <c r="BYB3559" s="65"/>
      <c r="BYC3559" s="65"/>
      <c r="BYD3559" s="65"/>
      <c r="BYE3559" s="65"/>
      <c r="BYF3559" s="65"/>
      <c r="BYG3559" s="65"/>
      <c r="BYH3559" s="65"/>
      <c r="BYI3559" s="65"/>
      <c r="BYJ3559" s="65"/>
      <c r="BYK3559" s="65"/>
      <c r="BYL3559" s="65"/>
      <c r="BYM3559" s="65"/>
      <c r="BYN3559" s="65"/>
      <c r="BYO3559" s="65"/>
      <c r="BYP3559" s="65"/>
      <c r="BYQ3559" s="65"/>
      <c r="BYR3559" s="65"/>
      <c r="BYS3559" s="65"/>
      <c r="BYT3559" s="65"/>
      <c r="BYU3559" s="65"/>
      <c r="BYV3559" s="65"/>
      <c r="BYW3559" s="65"/>
      <c r="BYX3559" s="65"/>
      <c r="BYY3559" s="65"/>
      <c r="BYZ3559" s="65"/>
      <c r="BZA3559" s="65"/>
      <c r="BZB3559" s="65"/>
      <c r="BZC3559" s="65"/>
      <c r="BZD3559" s="65"/>
      <c r="BZE3559" s="65"/>
      <c r="BZF3559" s="65"/>
      <c r="BZG3559" s="65"/>
      <c r="BZH3559" s="65"/>
      <c r="BZI3559" s="65"/>
      <c r="BZJ3559" s="65"/>
      <c r="BZK3559" s="65"/>
      <c r="BZL3559" s="65"/>
      <c r="BZM3559" s="65"/>
      <c r="BZN3559" s="65"/>
      <c r="BZO3559" s="65"/>
      <c r="BZP3559" s="65"/>
      <c r="BZQ3559" s="65"/>
      <c r="BZR3559" s="65"/>
      <c r="BZS3559" s="65"/>
      <c r="BZT3559" s="65"/>
      <c r="BZU3559" s="65"/>
      <c r="BZV3559" s="65"/>
      <c r="BZW3559" s="65"/>
      <c r="BZX3559" s="65"/>
      <c r="BZY3559" s="65"/>
      <c r="BZZ3559" s="65"/>
      <c r="CAA3559" s="65"/>
      <c r="CAB3559" s="65"/>
      <c r="CAC3559" s="65"/>
      <c r="CAD3559" s="65"/>
      <c r="CAE3559" s="65"/>
      <c r="CAF3559" s="65"/>
      <c r="CAG3559" s="65"/>
      <c r="CAH3559" s="65"/>
      <c r="CAI3559" s="65"/>
      <c r="CAJ3559" s="65"/>
      <c r="CAK3559" s="65"/>
      <c r="CAL3559" s="65"/>
      <c r="CAM3559" s="65"/>
      <c r="CAN3559" s="65"/>
      <c r="CAO3559" s="65"/>
      <c r="CAP3559" s="65"/>
      <c r="CAQ3559" s="65"/>
      <c r="CAR3559" s="65"/>
      <c r="CAS3559" s="65"/>
      <c r="CAT3559" s="65"/>
      <c r="CAU3559" s="65"/>
      <c r="CAV3559" s="65"/>
      <c r="CAW3559" s="65"/>
      <c r="CAX3559" s="65"/>
      <c r="CAY3559" s="65"/>
      <c r="CAZ3559" s="65"/>
      <c r="CBA3559" s="65"/>
      <c r="CBB3559" s="65"/>
      <c r="CBC3559" s="65"/>
      <c r="CBD3559" s="65"/>
      <c r="CBE3559" s="65"/>
      <c r="CBF3559" s="65"/>
      <c r="CBG3559" s="65"/>
      <c r="CBH3559" s="65"/>
      <c r="CBI3559" s="65"/>
      <c r="CBJ3559" s="65"/>
      <c r="CBK3559" s="65"/>
      <c r="CBL3559" s="65"/>
      <c r="CBM3559" s="65"/>
      <c r="CBN3559" s="65"/>
      <c r="CBO3559" s="65"/>
      <c r="CBP3559" s="65"/>
      <c r="CBQ3559" s="65"/>
      <c r="CBR3559" s="65"/>
      <c r="CBS3559" s="65"/>
      <c r="CBT3559" s="65"/>
      <c r="CBU3559" s="65"/>
      <c r="CBV3559" s="65"/>
      <c r="CBW3559" s="65"/>
      <c r="CBX3559" s="65"/>
      <c r="CBY3559" s="65"/>
      <c r="CBZ3559" s="65"/>
      <c r="CCA3559" s="65"/>
      <c r="CCB3559" s="65"/>
      <c r="CCC3559" s="65"/>
      <c r="CCD3559" s="65"/>
      <c r="CCE3559" s="65"/>
      <c r="CCF3559" s="65"/>
      <c r="CCG3559" s="65"/>
      <c r="CCH3559" s="65"/>
      <c r="CCI3559" s="65"/>
      <c r="CCJ3559" s="65"/>
      <c r="CCK3559" s="65"/>
      <c r="CCL3559" s="65"/>
      <c r="CCM3559" s="65"/>
      <c r="CCN3559" s="65"/>
      <c r="CCO3559" s="65"/>
      <c r="CCP3559" s="65"/>
      <c r="CCQ3559" s="65"/>
      <c r="CCR3559" s="65"/>
      <c r="CCS3559" s="65"/>
      <c r="CCT3559" s="65"/>
      <c r="CCU3559" s="65"/>
      <c r="CCV3559" s="65"/>
      <c r="CCW3559" s="65"/>
      <c r="CCX3559" s="65"/>
      <c r="CCY3559" s="65"/>
      <c r="CCZ3559" s="65"/>
      <c r="CDA3559" s="65"/>
      <c r="CDB3559" s="65"/>
      <c r="CDC3559" s="65"/>
      <c r="CDD3559" s="65"/>
      <c r="CDE3559" s="65"/>
      <c r="CDF3559" s="65"/>
      <c r="CDG3559" s="65"/>
      <c r="CDH3559" s="65"/>
      <c r="CDI3559" s="65"/>
      <c r="CDJ3559" s="65"/>
      <c r="CDK3559" s="65"/>
      <c r="CDL3559" s="65"/>
      <c r="CDM3559" s="65"/>
      <c r="CDN3559" s="65"/>
      <c r="CDO3559" s="65"/>
      <c r="CDP3559" s="65"/>
      <c r="CDQ3559" s="65"/>
      <c r="CDR3559" s="65"/>
      <c r="CDS3559" s="65"/>
      <c r="CDT3559" s="65"/>
      <c r="CDU3559" s="65"/>
      <c r="CDV3559" s="65"/>
      <c r="CDW3559" s="65"/>
      <c r="CDX3559" s="65"/>
      <c r="CDY3559" s="65"/>
      <c r="CDZ3559" s="65"/>
      <c r="CEA3559" s="65"/>
      <c r="CEB3559" s="65"/>
      <c r="CEC3559" s="65"/>
      <c r="CED3559" s="65"/>
      <c r="CEE3559" s="65"/>
      <c r="CEF3559" s="65"/>
      <c r="CEG3559" s="65"/>
      <c r="CEH3559" s="65"/>
      <c r="CEI3559" s="65"/>
      <c r="CEJ3559" s="65"/>
      <c r="CEK3559" s="65"/>
      <c r="CEL3559" s="65"/>
      <c r="CEM3559" s="65"/>
      <c r="CEN3559" s="65"/>
      <c r="CEO3559" s="65"/>
      <c r="CEP3559" s="65"/>
      <c r="CEQ3559" s="65"/>
      <c r="CER3559" s="65"/>
      <c r="CES3559" s="65"/>
      <c r="CET3559" s="65"/>
      <c r="CEU3559" s="65"/>
      <c r="CEV3559" s="65"/>
      <c r="CEW3559" s="65"/>
      <c r="CEX3559" s="65"/>
      <c r="CEY3559" s="65"/>
      <c r="CEZ3559" s="65"/>
      <c r="CFA3559" s="65"/>
      <c r="CFB3559" s="65"/>
      <c r="CFC3559" s="65"/>
      <c r="CFD3559" s="65"/>
      <c r="CFE3559" s="65"/>
      <c r="CFF3559" s="65"/>
      <c r="CFG3559" s="65"/>
      <c r="CFH3559" s="65"/>
      <c r="CFI3559" s="65"/>
      <c r="CFJ3559" s="65"/>
      <c r="CFK3559" s="65"/>
      <c r="CFL3559" s="65"/>
      <c r="CFM3559" s="65"/>
      <c r="CFN3559" s="65"/>
      <c r="CFO3559" s="65"/>
      <c r="CFP3559" s="65"/>
      <c r="CFQ3559" s="65"/>
      <c r="CFR3559" s="65"/>
      <c r="CFS3559" s="65"/>
      <c r="CFT3559" s="65"/>
      <c r="CFU3559" s="65"/>
      <c r="CFV3559" s="65"/>
      <c r="CFW3559" s="65"/>
      <c r="CFX3559" s="65"/>
      <c r="CFY3559" s="65"/>
      <c r="CFZ3559" s="65"/>
      <c r="CGA3559" s="65"/>
      <c r="CGB3559" s="65"/>
      <c r="CGC3559" s="65"/>
      <c r="CGD3559" s="65"/>
      <c r="CGE3559" s="65"/>
      <c r="CGF3559" s="65"/>
      <c r="CGG3559" s="65"/>
      <c r="CGH3559" s="65"/>
      <c r="CGI3559" s="65"/>
      <c r="CGJ3559" s="65"/>
      <c r="CGK3559" s="65"/>
      <c r="CGL3559" s="65"/>
      <c r="CGM3559" s="65"/>
      <c r="CGN3559" s="65"/>
      <c r="CGO3559" s="65"/>
      <c r="CGP3559" s="65"/>
      <c r="CGQ3559" s="65"/>
      <c r="CGR3559" s="65"/>
      <c r="CGS3559" s="65"/>
      <c r="CGT3559" s="65"/>
      <c r="CGU3559" s="65"/>
      <c r="CGV3559" s="65"/>
      <c r="CGW3559" s="65"/>
      <c r="CGX3559" s="65"/>
      <c r="CGY3559" s="65"/>
      <c r="CGZ3559" s="65"/>
      <c r="CHA3559" s="65"/>
      <c r="CHB3559" s="65"/>
      <c r="CHC3559" s="65"/>
      <c r="CHD3559" s="65"/>
      <c r="CHE3559" s="65"/>
      <c r="CHF3559" s="65"/>
      <c r="CHG3559" s="65"/>
      <c r="CHH3559" s="65"/>
      <c r="CHI3559" s="65"/>
      <c r="CHJ3559" s="65"/>
      <c r="CHK3559" s="65"/>
      <c r="CHL3559" s="65"/>
      <c r="CHM3559" s="65"/>
      <c r="CHN3559" s="65"/>
      <c r="CHO3559" s="65"/>
      <c r="CHP3559" s="65"/>
      <c r="CHQ3559" s="65"/>
      <c r="CHR3559" s="65"/>
      <c r="CHS3559" s="65"/>
      <c r="CHT3559" s="65"/>
      <c r="CHU3559" s="65"/>
      <c r="CHV3559" s="65"/>
      <c r="CHW3559" s="65"/>
      <c r="CHX3559" s="65"/>
      <c r="CHY3559" s="65"/>
      <c r="CHZ3559" s="65"/>
      <c r="CIA3559" s="65"/>
      <c r="CIB3559" s="65"/>
      <c r="CIC3559" s="65"/>
      <c r="CID3559" s="65"/>
      <c r="CIE3559" s="65"/>
      <c r="CIF3559" s="65"/>
      <c r="CIG3559" s="65"/>
      <c r="CIH3559" s="65"/>
      <c r="CII3559" s="65"/>
      <c r="CIJ3559" s="65"/>
      <c r="CIK3559" s="65"/>
      <c r="CIL3559" s="65"/>
      <c r="CIM3559" s="65"/>
      <c r="CIN3559" s="65"/>
      <c r="CIO3559" s="65"/>
      <c r="CIP3559" s="65"/>
      <c r="CIQ3559" s="65"/>
      <c r="CIR3559" s="65"/>
      <c r="CIS3559" s="65"/>
      <c r="CIT3559" s="65"/>
      <c r="CIU3559" s="65"/>
      <c r="CIV3559" s="65"/>
      <c r="CIW3559" s="65"/>
      <c r="CIX3559" s="65"/>
      <c r="CIY3559" s="65"/>
      <c r="CIZ3559" s="65"/>
      <c r="CJA3559" s="65"/>
      <c r="CJB3559" s="65"/>
      <c r="CJC3559" s="65"/>
      <c r="CJD3559" s="65"/>
      <c r="CJE3559" s="65"/>
      <c r="CJF3559" s="65"/>
      <c r="CJG3559" s="65"/>
      <c r="CJH3559" s="65"/>
      <c r="CJI3559" s="65"/>
      <c r="CJJ3559" s="65"/>
      <c r="CJK3559" s="65"/>
      <c r="CJL3559" s="65"/>
      <c r="CJM3559" s="65"/>
      <c r="CJN3559" s="65"/>
      <c r="CJO3559" s="65"/>
      <c r="CJP3559" s="65"/>
      <c r="CJQ3559" s="65"/>
      <c r="CJR3559" s="65"/>
      <c r="CJS3559" s="65"/>
      <c r="CJT3559" s="65"/>
      <c r="CJU3559" s="65"/>
      <c r="CJV3559" s="65"/>
      <c r="CJW3559" s="65"/>
      <c r="CJX3559" s="65"/>
      <c r="CJY3559" s="65"/>
      <c r="CJZ3559" s="65"/>
      <c r="CKA3559" s="65"/>
      <c r="CKB3559" s="65"/>
      <c r="CKC3559" s="65"/>
      <c r="CKD3559" s="65"/>
      <c r="CKE3559" s="65"/>
      <c r="CKF3559" s="65"/>
      <c r="CKG3559" s="65"/>
      <c r="CKH3559" s="65"/>
      <c r="CKI3559" s="65"/>
      <c r="CKJ3559" s="65"/>
      <c r="CKK3559" s="65"/>
      <c r="CKL3559" s="65"/>
      <c r="CKM3559" s="65"/>
      <c r="CKN3559" s="65"/>
      <c r="CKO3559" s="65"/>
      <c r="CKP3559" s="65"/>
      <c r="CKQ3559" s="65"/>
      <c r="CKR3559" s="65"/>
      <c r="CKS3559" s="65"/>
      <c r="CKT3559" s="65"/>
      <c r="CKU3559" s="65"/>
      <c r="CKV3559" s="65"/>
      <c r="CKW3559" s="65"/>
      <c r="CKX3559" s="65"/>
      <c r="CKY3559" s="65"/>
      <c r="CKZ3559" s="65"/>
      <c r="CLA3559" s="65"/>
      <c r="CLB3559" s="65"/>
      <c r="CLC3559" s="65"/>
      <c r="CLD3559" s="65"/>
      <c r="CLE3559" s="65"/>
      <c r="CLF3559" s="65"/>
      <c r="CLG3559" s="65"/>
      <c r="CLH3559" s="65"/>
      <c r="CLI3559" s="65"/>
      <c r="CLJ3559" s="65"/>
      <c r="CLK3559" s="65"/>
      <c r="CLL3559" s="65"/>
      <c r="CLM3559" s="65"/>
      <c r="CLN3559" s="65"/>
      <c r="CLO3559" s="65"/>
      <c r="CLP3559" s="65"/>
      <c r="CLQ3559" s="65"/>
      <c r="CLR3559" s="65"/>
      <c r="CLS3559" s="65"/>
      <c r="CLT3559" s="65"/>
      <c r="CLU3559" s="65"/>
      <c r="CLV3559" s="65"/>
      <c r="CLW3559" s="65"/>
      <c r="CLX3559" s="65"/>
      <c r="CLY3559" s="65"/>
      <c r="CLZ3559" s="65"/>
      <c r="CMA3559" s="65"/>
      <c r="CMB3559" s="65"/>
      <c r="CMC3559" s="65"/>
      <c r="CMD3559" s="65"/>
      <c r="CME3559" s="65"/>
      <c r="CMF3559" s="65"/>
      <c r="CMG3559" s="65"/>
      <c r="CMH3559" s="65"/>
      <c r="CMI3559" s="65"/>
      <c r="CMJ3559" s="65"/>
      <c r="CMK3559" s="65"/>
      <c r="CML3559" s="65"/>
      <c r="CMM3559" s="65"/>
      <c r="CMN3559" s="65"/>
      <c r="CMO3559" s="65"/>
      <c r="CMP3559" s="65"/>
      <c r="CMQ3559" s="65"/>
      <c r="CMR3559" s="65"/>
      <c r="CMS3559" s="65"/>
      <c r="CMT3559" s="65"/>
      <c r="CMU3559" s="65"/>
      <c r="CMV3559" s="65"/>
      <c r="CMW3559" s="65"/>
      <c r="CMX3559" s="65"/>
      <c r="CMY3559" s="65"/>
      <c r="CMZ3559" s="65"/>
      <c r="CNA3559" s="65"/>
      <c r="CNB3559" s="65"/>
      <c r="CNC3559" s="65"/>
      <c r="CND3559" s="65"/>
      <c r="CNE3559" s="65"/>
      <c r="CNF3559" s="65"/>
      <c r="CNG3559" s="65"/>
      <c r="CNH3559" s="65"/>
      <c r="CNI3559" s="65"/>
      <c r="CNJ3559" s="65"/>
      <c r="CNK3559" s="65"/>
      <c r="CNL3559" s="65"/>
      <c r="CNM3559" s="65"/>
      <c r="CNN3559" s="65"/>
      <c r="CNO3559" s="65"/>
      <c r="CNP3559" s="65"/>
      <c r="CNQ3559" s="65"/>
      <c r="CNR3559" s="65"/>
      <c r="CNS3559" s="65"/>
      <c r="CNT3559" s="65"/>
      <c r="CNU3559" s="65"/>
      <c r="CNV3559" s="65"/>
      <c r="CNW3559" s="65"/>
      <c r="CNX3559" s="65"/>
      <c r="CNY3559" s="65"/>
      <c r="CNZ3559" s="65"/>
      <c r="COA3559" s="65"/>
      <c r="COB3559" s="65"/>
      <c r="COC3559" s="65"/>
      <c r="COD3559" s="65"/>
      <c r="COE3559" s="65"/>
      <c r="COF3559" s="65"/>
      <c r="COG3559" s="65"/>
      <c r="COH3559" s="65"/>
      <c r="COI3559" s="65"/>
      <c r="COJ3559" s="65"/>
      <c r="COK3559" s="65"/>
      <c r="COL3559" s="65"/>
      <c r="COM3559" s="65"/>
      <c r="CON3559" s="65"/>
      <c r="COO3559" s="65"/>
      <c r="COP3559" s="65"/>
      <c r="COQ3559" s="65"/>
      <c r="COR3559" s="65"/>
      <c r="COS3559" s="65"/>
      <c r="COT3559" s="65"/>
      <c r="COU3559" s="65"/>
      <c r="COV3559" s="65"/>
      <c r="COW3559" s="65"/>
      <c r="COX3559" s="65"/>
      <c r="COY3559" s="65"/>
      <c r="COZ3559" s="65"/>
      <c r="CPA3559" s="65"/>
      <c r="CPB3559" s="65"/>
      <c r="CPC3559" s="65"/>
      <c r="CPD3559" s="65"/>
      <c r="CPE3559" s="65"/>
      <c r="CPF3559" s="65"/>
      <c r="CPG3559" s="65"/>
      <c r="CPH3559" s="65"/>
      <c r="CPI3559" s="65"/>
      <c r="CPJ3559" s="65"/>
      <c r="CPK3559" s="65"/>
      <c r="CPL3559" s="65"/>
      <c r="CPM3559" s="65"/>
      <c r="CPN3559" s="65"/>
      <c r="CPO3559" s="65"/>
      <c r="CPP3559" s="65"/>
      <c r="CPQ3559" s="65"/>
      <c r="CPR3559" s="65"/>
      <c r="CPS3559" s="65"/>
      <c r="CPT3559" s="65"/>
      <c r="CPU3559" s="65"/>
      <c r="CPV3559" s="65"/>
      <c r="CPW3559" s="65"/>
      <c r="CPX3559" s="65"/>
      <c r="CPY3559" s="65"/>
      <c r="CPZ3559" s="65"/>
      <c r="CQA3559" s="65"/>
      <c r="CQB3559" s="65"/>
      <c r="CQC3559" s="65"/>
      <c r="CQD3559" s="65"/>
      <c r="CQE3559" s="65"/>
      <c r="CQF3559" s="65"/>
      <c r="CQG3559" s="65"/>
      <c r="CQH3559" s="65"/>
      <c r="CQI3559" s="65"/>
      <c r="CQJ3559" s="65"/>
      <c r="CQK3559" s="65"/>
      <c r="CQL3559" s="65"/>
      <c r="CQM3559" s="65"/>
      <c r="CQN3559" s="65"/>
      <c r="CQO3559" s="65"/>
      <c r="CQP3559" s="65"/>
      <c r="CQQ3559" s="65"/>
      <c r="CQR3559" s="65"/>
      <c r="CQS3559" s="65"/>
      <c r="CQT3559" s="65"/>
      <c r="CQU3559" s="65"/>
      <c r="CQV3559" s="65"/>
      <c r="CQW3559" s="65"/>
      <c r="CQX3559" s="65"/>
      <c r="CQY3559" s="65"/>
      <c r="CQZ3559" s="65"/>
      <c r="CRA3559" s="65"/>
      <c r="CRB3559" s="65"/>
      <c r="CRC3559" s="65"/>
      <c r="CRD3559" s="65"/>
      <c r="CRE3559" s="65"/>
      <c r="CRF3559" s="65"/>
      <c r="CRG3559" s="65"/>
      <c r="CRH3559" s="65"/>
      <c r="CRI3559" s="65"/>
      <c r="CRJ3559" s="65"/>
      <c r="CRK3559" s="65"/>
      <c r="CRL3559" s="65"/>
      <c r="CRM3559" s="65"/>
      <c r="CRN3559" s="65"/>
      <c r="CRO3559" s="65"/>
      <c r="CRP3559" s="65"/>
      <c r="CRQ3559" s="65"/>
      <c r="CRR3559" s="65"/>
      <c r="CRS3559" s="65"/>
      <c r="CRT3559" s="65"/>
      <c r="CRU3559" s="65"/>
      <c r="CRV3559" s="65"/>
      <c r="CRW3559" s="65"/>
      <c r="CRX3559" s="65"/>
      <c r="CRY3559" s="65"/>
      <c r="CRZ3559" s="65"/>
      <c r="CSA3559" s="65"/>
      <c r="CSB3559" s="65"/>
      <c r="CSC3559" s="65"/>
      <c r="CSD3559" s="65"/>
      <c r="CSE3559" s="65"/>
      <c r="CSF3559" s="65"/>
      <c r="CSG3559" s="65"/>
      <c r="CSH3559" s="65"/>
      <c r="CSI3559" s="65"/>
      <c r="CSJ3559" s="65"/>
      <c r="CSK3559" s="65"/>
      <c r="CSL3559" s="65"/>
      <c r="CSM3559" s="65"/>
      <c r="CSN3559" s="65"/>
      <c r="CSO3559" s="65"/>
      <c r="CSP3559" s="65"/>
      <c r="CSQ3559" s="65"/>
      <c r="CSR3559" s="65"/>
      <c r="CSS3559" s="65"/>
      <c r="CST3559" s="65"/>
      <c r="CSU3559" s="65"/>
      <c r="CSV3559" s="65"/>
      <c r="CSW3559" s="65"/>
      <c r="CSX3559" s="65"/>
      <c r="CSY3559" s="65"/>
      <c r="CSZ3559" s="65"/>
      <c r="CTA3559" s="65"/>
      <c r="CTB3559" s="65"/>
      <c r="CTC3559" s="65"/>
      <c r="CTD3559" s="65"/>
      <c r="CTE3559" s="65"/>
      <c r="CTF3559" s="65"/>
      <c r="CTG3559" s="65"/>
      <c r="CTH3559" s="65"/>
      <c r="CTI3559" s="65"/>
      <c r="CTJ3559" s="65"/>
      <c r="CTK3559" s="65"/>
      <c r="CTL3559" s="65"/>
      <c r="CTM3559" s="65"/>
      <c r="CTN3559" s="65"/>
      <c r="CTO3559" s="65"/>
      <c r="CTP3559" s="65"/>
      <c r="CTQ3559" s="65"/>
      <c r="CTR3559" s="65"/>
      <c r="CTS3559" s="65"/>
      <c r="CTT3559" s="65"/>
      <c r="CTU3559" s="65"/>
      <c r="CTV3559" s="65"/>
      <c r="CTW3559" s="65"/>
      <c r="CTX3559" s="65"/>
      <c r="CTY3559" s="65"/>
      <c r="CTZ3559" s="65"/>
      <c r="CUA3559" s="65"/>
      <c r="CUB3559" s="65"/>
      <c r="CUC3559" s="65"/>
      <c r="CUD3559" s="65"/>
      <c r="CUE3559" s="65"/>
      <c r="CUF3559" s="65"/>
      <c r="CUG3559" s="65"/>
      <c r="CUH3559" s="65"/>
      <c r="CUI3559" s="65"/>
      <c r="CUJ3559" s="65"/>
      <c r="CUK3559" s="65"/>
      <c r="CUL3559" s="65"/>
      <c r="CUM3559" s="65"/>
      <c r="CUN3559" s="65"/>
      <c r="CUO3559" s="65"/>
      <c r="CUP3559" s="65"/>
      <c r="CUQ3559" s="65"/>
      <c r="CUR3559" s="65"/>
      <c r="CUS3559" s="65"/>
      <c r="CUT3559" s="65"/>
      <c r="CUU3559" s="65"/>
      <c r="CUV3559" s="65"/>
      <c r="CUW3559" s="65"/>
      <c r="CUX3559" s="65"/>
      <c r="CUY3559" s="65"/>
      <c r="CUZ3559" s="65"/>
      <c r="CVA3559" s="65"/>
      <c r="CVB3559" s="65"/>
      <c r="CVC3559" s="65"/>
      <c r="CVD3559" s="65"/>
      <c r="CVE3559" s="65"/>
      <c r="CVF3559" s="65"/>
      <c r="CVG3559" s="65"/>
      <c r="CVH3559" s="65"/>
      <c r="CVI3559" s="65"/>
      <c r="CVJ3559" s="65"/>
      <c r="CVK3559" s="65"/>
      <c r="CVL3559" s="65"/>
      <c r="CVM3559" s="65"/>
      <c r="CVN3559" s="65"/>
      <c r="CVO3559" s="65"/>
      <c r="CVP3559" s="65"/>
      <c r="CVQ3559" s="65"/>
      <c r="CVR3559" s="65"/>
      <c r="CVS3559" s="65"/>
      <c r="CVT3559" s="65"/>
      <c r="CVU3559" s="65"/>
      <c r="CVV3559" s="65"/>
      <c r="CVW3559" s="65"/>
      <c r="CVX3559" s="65"/>
      <c r="CVY3559" s="65"/>
      <c r="CVZ3559" s="65"/>
      <c r="CWA3559" s="65"/>
      <c r="CWB3559" s="65"/>
      <c r="CWC3559" s="65"/>
      <c r="CWD3559" s="65"/>
      <c r="CWE3559" s="65"/>
      <c r="CWF3559" s="65"/>
      <c r="CWG3559" s="65"/>
      <c r="CWH3559" s="65"/>
      <c r="CWI3559" s="65"/>
      <c r="CWJ3559" s="65"/>
      <c r="CWK3559" s="65"/>
      <c r="CWL3559" s="65"/>
      <c r="CWM3559" s="65"/>
      <c r="CWN3559" s="65"/>
      <c r="CWO3559" s="65"/>
      <c r="CWP3559" s="65"/>
      <c r="CWQ3559" s="65"/>
      <c r="CWR3559" s="65"/>
      <c r="CWS3559" s="65"/>
      <c r="CWT3559" s="65"/>
      <c r="CWU3559" s="65"/>
      <c r="CWV3559" s="65"/>
      <c r="CWW3559" s="65"/>
      <c r="CWX3559" s="65"/>
      <c r="CWY3559" s="65"/>
      <c r="CWZ3559" s="65"/>
      <c r="CXA3559" s="65"/>
      <c r="CXB3559" s="65"/>
      <c r="CXC3559" s="65"/>
      <c r="CXD3559" s="65"/>
      <c r="CXE3559" s="65"/>
      <c r="CXF3559" s="65"/>
      <c r="CXG3559" s="65"/>
      <c r="CXH3559" s="65"/>
      <c r="CXI3559" s="65"/>
      <c r="CXJ3559" s="65"/>
      <c r="CXK3559" s="65"/>
      <c r="CXL3559" s="65"/>
      <c r="CXM3559" s="65"/>
      <c r="CXN3559" s="65"/>
      <c r="CXO3559" s="65"/>
      <c r="CXP3559" s="65"/>
      <c r="CXQ3559" s="65"/>
      <c r="CXR3559" s="65"/>
      <c r="CXS3559" s="65"/>
      <c r="CXT3559" s="65"/>
      <c r="CXU3559" s="65"/>
      <c r="CXV3559" s="65"/>
      <c r="CXW3559" s="65"/>
      <c r="CXX3559" s="65"/>
      <c r="CXY3559" s="65"/>
      <c r="CXZ3559" s="65"/>
      <c r="CYA3559" s="65"/>
      <c r="CYB3559" s="65"/>
      <c r="CYC3559" s="65"/>
      <c r="CYD3559" s="65"/>
      <c r="CYE3559" s="65"/>
      <c r="CYF3559" s="65"/>
      <c r="CYG3559" s="65"/>
      <c r="CYH3559" s="65"/>
      <c r="CYI3559" s="65"/>
      <c r="CYJ3559" s="65"/>
      <c r="CYK3559" s="65"/>
      <c r="CYL3559" s="65"/>
      <c r="CYM3559" s="65"/>
      <c r="CYN3559" s="65"/>
      <c r="CYO3559" s="65"/>
      <c r="CYP3559" s="65"/>
      <c r="CYQ3559" s="65"/>
      <c r="CYR3559" s="65"/>
      <c r="CYS3559" s="65"/>
      <c r="CYT3559" s="65"/>
      <c r="CYU3559" s="65"/>
      <c r="CYV3559" s="65"/>
      <c r="CYW3559" s="65"/>
      <c r="CYX3559" s="65"/>
      <c r="CYY3559" s="65"/>
      <c r="CYZ3559" s="65"/>
      <c r="CZA3559" s="65"/>
      <c r="CZB3559" s="65"/>
      <c r="CZC3559" s="65"/>
      <c r="CZD3559" s="65"/>
      <c r="CZE3559" s="65"/>
      <c r="CZF3559" s="65"/>
      <c r="CZG3559" s="65"/>
      <c r="CZH3559" s="65"/>
      <c r="CZI3559" s="65"/>
      <c r="CZJ3559" s="65"/>
      <c r="CZK3559" s="65"/>
      <c r="CZL3559" s="65"/>
      <c r="CZM3559" s="65"/>
      <c r="CZN3559" s="65"/>
      <c r="CZO3559" s="65"/>
      <c r="CZP3559" s="65"/>
      <c r="CZQ3559" s="65"/>
      <c r="CZR3559" s="65"/>
      <c r="CZS3559" s="65"/>
      <c r="CZT3559" s="65"/>
      <c r="CZU3559" s="65"/>
      <c r="CZV3559" s="65"/>
      <c r="CZW3559" s="65"/>
      <c r="CZX3559" s="65"/>
      <c r="CZY3559" s="65"/>
      <c r="CZZ3559" s="65"/>
      <c r="DAA3559" s="65"/>
      <c r="DAB3559" s="65"/>
      <c r="DAC3559" s="65"/>
      <c r="DAD3559" s="65"/>
      <c r="DAE3559" s="65"/>
      <c r="DAF3559" s="65"/>
      <c r="DAG3559" s="65"/>
      <c r="DAH3559" s="65"/>
      <c r="DAI3559" s="65"/>
      <c r="DAJ3559" s="65"/>
      <c r="DAK3559" s="65"/>
      <c r="DAL3559" s="65"/>
      <c r="DAM3559" s="65"/>
      <c r="DAN3559" s="65"/>
      <c r="DAO3559" s="65"/>
      <c r="DAP3559" s="65"/>
      <c r="DAQ3559" s="65"/>
      <c r="DAR3559" s="65"/>
      <c r="DAS3559" s="65"/>
      <c r="DAT3559" s="65"/>
      <c r="DAU3559" s="65"/>
      <c r="DAV3559" s="65"/>
      <c r="DAW3559" s="65"/>
      <c r="DAX3559" s="65"/>
      <c r="DAY3559" s="65"/>
      <c r="DAZ3559" s="65"/>
      <c r="DBA3559" s="65"/>
      <c r="DBB3559" s="65"/>
      <c r="DBC3559" s="65"/>
      <c r="DBD3559" s="65"/>
      <c r="DBE3559" s="65"/>
      <c r="DBF3559" s="65"/>
      <c r="DBG3559" s="65"/>
      <c r="DBH3559" s="65"/>
      <c r="DBI3559" s="65"/>
      <c r="DBJ3559" s="65"/>
      <c r="DBK3559" s="65"/>
      <c r="DBL3559" s="65"/>
      <c r="DBM3559" s="65"/>
      <c r="DBN3559" s="65"/>
      <c r="DBO3559" s="65"/>
      <c r="DBP3559" s="65"/>
      <c r="DBQ3559" s="65"/>
      <c r="DBR3559" s="65"/>
      <c r="DBS3559" s="65"/>
      <c r="DBT3559" s="65"/>
      <c r="DBU3559" s="65"/>
      <c r="DBV3559" s="65"/>
      <c r="DBW3559" s="65"/>
      <c r="DBX3559" s="65"/>
      <c r="DBY3559" s="65"/>
      <c r="DBZ3559" s="65"/>
      <c r="DCA3559" s="65"/>
      <c r="DCB3559" s="65"/>
      <c r="DCC3559" s="65"/>
      <c r="DCD3559" s="65"/>
      <c r="DCE3559" s="65"/>
      <c r="DCF3559" s="65"/>
      <c r="DCG3559" s="65"/>
      <c r="DCH3559" s="65"/>
      <c r="DCI3559" s="65"/>
      <c r="DCJ3559" s="65"/>
      <c r="DCK3559" s="65"/>
      <c r="DCL3559" s="65"/>
      <c r="DCM3559" s="65"/>
      <c r="DCN3559" s="65"/>
      <c r="DCO3559" s="65"/>
      <c r="DCP3559" s="65"/>
      <c r="DCQ3559" s="65"/>
      <c r="DCR3559" s="65"/>
      <c r="DCS3559" s="65"/>
      <c r="DCT3559" s="65"/>
      <c r="DCU3559" s="65"/>
      <c r="DCV3559" s="65"/>
      <c r="DCW3559" s="65"/>
      <c r="DCX3559" s="65"/>
      <c r="DCY3559" s="65"/>
      <c r="DCZ3559" s="65"/>
      <c r="DDA3559" s="65"/>
      <c r="DDB3559" s="65"/>
      <c r="DDC3559" s="65"/>
      <c r="DDD3559" s="65"/>
      <c r="DDE3559" s="65"/>
      <c r="DDF3559" s="65"/>
      <c r="DDG3559" s="65"/>
      <c r="DDH3559" s="65"/>
      <c r="DDI3559" s="65"/>
      <c r="DDJ3559" s="65"/>
      <c r="DDK3559" s="65"/>
      <c r="DDL3559" s="65"/>
      <c r="DDM3559" s="65"/>
      <c r="DDN3559" s="65"/>
      <c r="DDO3559" s="65"/>
      <c r="DDP3559" s="65"/>
      <c r="DDQ3559" s="65"/>
      <c r="DDR3559" s="65"/>
      <c r="DDS3559" s="65"/>
      <c r="DDT3559" s="65"/>
      <c r="DDU3559" s="65"/>
      <c r="DDV3559" s="65"/>
      <c r="DDW3559" s="65"/>
      <c r="DDX3559" s="65"/>
      <c r="DDY3559" s="65"/>
      <c r="DDZ3559" s="65"/>
      <c r="DEA3559" s="65"/>
      <c r="DEB3559" s="65"/>
      <c r="DEC3559" s="65"/>
      <c r="DED3559" s="65"/>
      <c r="DEE3559" s="65"/>
      <c r="DEF3559" s="65"/>
      <c r="DEG3559" s="65"/>
      <c r="DEH3559" s="65"/>
      <c r="DEI3559" s="65"/>
      <c r="DEJ3559" s="65"/>
      <c r="DEK3559" s="65"/>
      <c r="DEL3559" s="65"/>
      <c r="DEM3559" s="65"/>
      <c r="DEN3559" s="65"/>
      <c r="DEO3559" s="65"/>
      <c r="DEP3559" s="65"/>
      <c r="DEQ3559" s="65"/>
      <c r="DER3559" s="65"/>
      <c r="DES3559" s="65"/>
      <c r="DET3559" s="65"/>
      <c r="DEU3559" s="65"/>
      <c r="DEV3559" s="65"/>
      <c r="DEW3559" s="65"/>
      <c r="DEX3559" s="65"/>
      <c r="DEY3559" s="65"/>
      <c r="DEZ3559" s="65"/>
      <c r="DFA3559" s="65"/>
      <c r="DFB3559" s="65"/>
      <c r="DFC3559" s="65"/>
      <c r="DFD3559" s="65"/>
      <c r="DFE3559" s="65"/>
      <c r="DFF3559" s="65"/>
      <c r="DFG3559" s="65"/>
      <c r="DFH3559" s="65"/>
      <c r="DFI3559" s="65"/>
      <c r="DFJ3559" s="65"/>
      <c r="DFK3559" s="65"/>
      <c r="DFL3559" s="65"/>
      <c r="DFM3559" s="65"/>
      <c r="DFN3559" s="65"/>
      <c r="DFO3559" s="65"/>
      <c r="DFP3559" s="65"/>
      <c r="DFQ3559" s="65"/>
      <c r="DFR3559" s="65"/>
      <c r="DFS3559" s="65"/>
      <c r="DFT3559" s="65"/>
      <c r="DFU3559" s="65"/>
      <c r="DFV3559" s="65"/>
      <c r="DFW3559" s="65"/>
      <c r="DFX3559" s="65"/>
      <c r="DFY3559" s="65"/>
      <c r="DFZ3559" s="65"/>
      <c r="DGA3559" s="65"/>
      <c r="DGB3559" s="65"/>
      <c r="DGC3559" s="65"/>
      <c r="DGD3559" s="65"/>
      <c r="DGE3559" s="65"/>
      <c r="DGF3559" s="65"/>
      <c r="DGG3559" s="65"/>
      <c r="DGH3559" s="65"/>
      <c r="DGI3559" s="65"/>
      <c r="DGJ3559" s="65"/>
      <c r="DGK3559" s="65"/>
      <c r="DGL3559" s="65"/>
      <c r="DGM3559" s="65"/>
      <c r="DGN3559" s="65"/>
      <c r="DGO3559" s="65"/>
      <c r="DGP3559" s="65"/>
      <c r="DGQ3559" s="65"/>
      <c r="DGR3559" s="65"/>
      <c r="DGS3559" s="65"/>
      <c r="DGT3559" s="65"/>
      <c r="DGU3559" s="65"/>
      <c r="DGV3559" s="65"/>
      <c r="DGW3559" s="65"/>
      <c r="DGX3559" s="65"/>
      <c r="DGY3559" s="65"/>
      <c r="DGZ3559" s="65"/>
      <c r="DHA3559" s="65"/>
      <c r="DHB3559" s="65"/>
      <c r="DHC3559" s="65"/>
      <c r="DHD3559" s="65"/>
      <c r="DHE3559" s="65"/>
      <c r="DHF3559" s="65"/>
      <c r="DHG3559" s="65"/>
      <c r="DHH3559" s="65"/>
      <c r="DHI3559" s="65"/>
      <c r="DHJ3559" s="65"/>
      <c r="DHK3559" s="65"/>
      <c r="DHL3559" s="65"/>
      <c r="DHM3559" s="65"/>
      <c r="DHN3559" s="65"/>
      <c r="DHO3559" s="65"/>
      <c r="DHP3559" s="65"/>
      <c r="DHQ3559" s="65"/>
      <c r="DHR3559" s="65"/>
      <c r="DHS3559" s="65"/>
      <c r="DHT3559" s="65"/>
      <c r="DHU3559" s="65"/>
      <c r="DHV3559" s="65"/>
      <c r="DHW3559" s="65"/>
      <c r="DHX3559" s="65"/>
      <c r="DHY3559" s="65"/>
      <c r="DHZ3559" s="65"/>
      <c r="DIA3559" s="65"/>
      <c r="DIB3559" s="65"/>
      <c r="DIC3559" s="65"/>
      <c r="DID3559" s="65"/>
      <c r="DIE3559" s="65"/>
      <c r="DIF3559" s="65"/>
      <c r="DIG3559" s="65"/>
      <c r="DIH3559" s="65"/>
      <c r="DII3559" s="65"/>
      <c r="DIJ3559" s="65"/>
      <c r="DIK3559" s="65"/>
      <c r="DIL3559" s="65"/>
      <c r="DIM3559" s="65"/>
      <c r="DIN3559" s="65"/>
      <c r="DIO3559" s="65"/>
      <c r="DIP3559" s="65"/>
      <c r="DIQ3559" s="65"/>
      <c r="DIR3559" s="65"/>
      <c r="DIS3559" s="65"/>
      <c r="DIT3559" s="65"/>
      <c r="DIU3559" s="65"/>
      <c r="DIV3559" s="65"/>
      <c r="DIW3559" s="65"/>
      <c r="DIX3559" s="65"/>
      <c r="DIY3559" s="65"/>
      <c r="DIZ3559" s="65"/>
      <c r="DJA3559" s="65"/>
      <c r="DJB3559" s="65"/>
      <c r="DJC3559" s="65"/>
      <c r="DJD3559" s="65"/>
      <c r="DJE3559" s="65"/>
      <c r="DJF3559" s="65"/>
      <c r="DJG3559" s="65"/>
      <c r="DJH3559" s="65"/>
      <c r="DJI3559" s="65"/>
      <c r="DJJ3559" s="65"/>
      <c r="DJK3559" s="65"/>
      <c r="DJL3559" s="65"/>
      <c r="DJM3559" s="65"/>
      <c r="DJN3559" s="65"/>
      <c r="DJO3559" s="65"/>
      <c r="DJP3559" s="65"/>
      <c r="DJQ3559" s="65"/>
      <c r="DJR3559" s="65"/>
      <c r="DJS3559" s="65"/>
      <c r="DJT3559" s="65"/>
      <c r="DJU3559" s="65"/>
      <c r="DJV3559" s="65"/>
      <c r="DJW3559" s="65"/>
      <c r="DJX3559" s="65"/>
      <c r="DJY3559" s="65"/>
      <c r="DJZ3559" s="65"/>
      <c r="DKA3559" s="65"/>
      <c r="DKB3559" s="65"/>
      <c r="DKC3559" s="65"/>
      <c r="DKD3559" s="65"/>
      <c r="DKE3559" s="65"/>
      <c r="DKF3559" s="65"/>
      <c r="DKG3559" s="65"/>
      <c r="DKH3559" s="65"/>
      <c r="DKI3559" s="65"/>
      <c r="DKJ3559" s="65"/>
      <c r="DKK3559" s="65"/>
      <c r="DKL3559" s="65"/>
      <c r="DKM3559" s="65"/>
      <c r="DKN3559" s="65"/>
      <c r="DKO3559" s="65"/>
      <c r="DKP3559" s="65"/>
      <c r="DKQ3559" s="65"/>
      <c r="DKR3559" s="65"/>
      <c r="DKS3559" s="65"/>
      <c r="DKT3559" s="65"/>
      <c r="DKU3559" s="65"/>
      <c r="DKV3559" s="65"/>
      <c r="DKW3559" s="65"/>
      <c r="DKX3559" s="65"/>
      <c r="DKY3559" s="65"/>
      <c r="DKZ3559" s="65"/>
      <c r="DLA3559" s="65"/>
      <c r="DLB3559" s="65"/>
      <c r="DLC3559" s="65"/>
      <c r="DLD3559" s="65"/>
      <c r="DLE3559" s="65"/>
      <c r="DLF3559" s="65"/>
      <c r="DLG3559" s="65"/>
      <c r="DLH3559" s="65"/>
      <c r="DLI3559" s="65"/>
      <c r="DLJ3559" s="65"/>
      <c r="DLK3559" s="65"/>
      <c r="DLL3559" s="65"/>
      <c r="DLM3559" s="65"/>
      <c r="DLN3559" s="65"/>
      <c r="DLO3559" s="65"/>
      <c r="DLP3559" s="65"/>
      <c r="DLQ3559" s="65"/>
      <c r="DLR3559" s="65"/>
      <c r="DLS3559" s="65"/>
      <c r="DLT3559" s="65"/>
      <c r="DLU3559" s="65"/>
      <c r="DLV3559" s="65"/>
      <c r="DLW3559" s="65"/>
      <c r="DLX3559" s="65"/>
      <c r="DLY3559" s="65"/>
      <c r="DLZ3559" s="65"/>
      <c r="DMA3559" s="65"/>
      <c r="DMB3559" s="65"/>
      <c r="DMC3559" s="65"/>
      <c r="DMD3559" s="65"/>
      <c r="DME3559" s="65"/>
      <c r="DMF3559" s="65"/>
      <c r="DMG3559" s="65"/>
      <c r="DMH3559" s="65"/>
      <c r="DMI3559" s="65"/>
      <c r="DMJ3559" s="65"/>
      <c r="DMK3559" s="65"/>
      <c r="DML3559" s="65"/>
      <c r="DMM3559" s="65"/>
      <c r="DMN3559" s="65"/>
      <c r="DMO3559" s="65"/>
      <c r="DMP3559" s="65"/>
      <c r="DMQ3559" s="65"/>
      <c r="DMR3559" s="65"/>
      <c r="DMS3559" s="65"/>
      <c r="DMT3559" s="65"/>
      <c r="DMU3559" s="65"/>
      <c r="DMV3559" s="65"/>
      <c r="DMW3559" s="65"/>
      <c r="DMX3559" s="65"/>
      <c r="DMY3559" s="65"/>
      <c r="DMZ3559" s="65"/>
      <c r="DNA3559" s="65"/>
      <c r="DNB3559" s="65"/>
      <c r="DNC3559" s="65"/>
      <c r="DND3559" s="65"/>
      <c r="DNE3559" s="65"/>
      <c r="DNF3559" s="65"/>
      <c r="DNG3559" s="65"/>
      <c r="DNH3559" s="65"/>
      <c r="DNI3559" s="65"/>
      <c r="DNJ3559" s="65"/>
      <c r="DNK3559" s="65"/>
      <c r="DNL3559" s="65"/>
      <c r="DNM3559" s="65"/>
      <c r="DNN3559" s="65"/>
      <c r="DNO3559" s="65"/>
      <c r="DNP3559" s="65"/>
      <c r="DNQ3559" s="65"/>
      <c r="DNR3559" s="65"/>
      <c r="DNS3559" s="65"/>
      <c r="DNT3559" s="65"/>
      <c r="DNU3559" s="65"/>
      <c r="DNV3559" s="65"/>
      <c r="DNW3559" s="65"/>
      <c r="DNX3559" s="65"/>
      <c r="DNY3559" s="65"/>
      <c r="DNZ3559" s="65"/>
      <c r="DOA3559" s="65"/>
      <c r="DOB3559" s="65"/>
      <c r="DOC3559" s="65"/>
      <c r="DOD3559" s="65"/>
      <c r="DOE3559" s="65"/>
      <c r="DOF3559" s="65"/>
      <c r="DOG3559" s="65"/>
      <c r="DOH3559" s="65"/>
      <c r="DOI3559" s="65"/>
      <c r="DOJ3559" s="65"/>
      <c r="DOK3559" s="65"/>
      <c r="DOL3559" s="65"/>
      <c r="DOM3559" s="65"/>
      <c r="DON3559" s="65"/>
      <c r="DOO3559" s="65"/>
      <c r="DOP3559" s="65"/>
      <c r="DOQ3559" s="65"/>
      <c r="DOR3559" s="65"/>
      <c r="DOS3559" s="65"/>
      <c r="DOT3559" s="65"/>
      <c r="DOU3559" s="65"/>
      <c r="DOV3559" s="65"/>
      <c r="DOW3559" s="65"/>
      <c r="DOX3559" s="65"/>
      <c r="DOY3559" s="65"/>
      <c r="DOZ3559" s="65"/>
      <c r="DPA3559" s="65"/>
      <c r="DPB3559" s="65"/>
      <c r="DPC3559" s="65"/>
      <c r="DPD3559" s="65"/>
      <c r="DPE3559" s="65"/>
      <c r="DPF3559" s="65"/>
      <c r="DPG3559" s="65"/>
      <c r="DPH3559" s="65"/>
      <c r="DPI3559" s="65"/>
      <c r="DPJ3559" s="65"/>
      <c r="DPK3559" s="65"/>
      <c r="DPL3559" s="65"/>
      <c r="DPM3559" s="65"/>
      <c r="DPN3559" s="65"/>
      <c r="DPO3559" s="65"/>
      <c r="DPP3559" s="65"/>
      <c r="DPQ3559" s="65"/>
      <c r="DPR3559" s="65"/>
      <c r="DPS3559" s="65"/>
      <c r="DPT3559" s="65"/>
      <c r="DPU3559" s="65"/>
      <c r="DPV3559" s="65"/>
      <c r="DPW3559" s="65"/>
      <c r="DPX3559" s="65"/>
      <c r="DPY3559" s="65"/>
      <c r="DPZ3559" s="65"/>
      <c r="DQA3559" s="65"/>
      <c r="DQB3559" s="65"/>
      <c r="DQC3559" s="65"/>
      <c r="DQD3559" s="65"/>
      <c r="DQE3559" s="65"/>
      <c r="DQF3559" s="65"/>
      <c r="DQG3559" s="65"/>
      <c r="DQH3559" s="65"/>
      <c r="DQI3559" s="65"/>
      <c r="DQJ3559" s="65"/>
      <c r="DQK3559" s="65"/>
      <c r="DQL3559" s="65"/>
      <c r="DQM3559" s="65"/>
      <c r="DQN3559" s="65"/>
      <c r="DQO3559" s="65"/>
      <c r="DQP3559" s="65"/>
      <c r="DQQ3559" s="65"/>
      <c r="DQR3559" s="65"/>
      <c r="DQS3559" s="65"/>
      <c r="DQT3559" s="65"/>
      <c r="DQU3559" s="65"/>
      <c r="DQV3559" s="65"/>
      <c r="DQW3559" s="65"/>
      <c r="DQX3559" s="65"/>
      <c r="DQY3559" s="65"/>
      <c r="DQZ3559" s="65"/>
      <c r="DRA3559" s="65"/>
      <c r="DRB3559" s="65"/>
      <c r="DRC3559" s="65"/>
      <c r="DRD3559" s="65"/>
      <c r="DRE3559" s="65"/>
      <c r="DRF3559" s="65"/>
      <c r="DRG3559" s="65"/>
      <c r="DRH3559" s="65"/>
      <c r="DRI3559" s="65"/>
      <c r="DRJ3559" s="65"/>
      <c r="DRK3559" s="65"/>
      <c r="DRL3559" s="65"/>
      <c r="DRM3559" s="65"/>
      <c r="DRN3559" s="65"/>
      <c r="DRO3559" s="65"/>
      <c r="DRP3559" s="65"/>
      <c r="DRQ3559" s="65"/>
      <c r="DRR3559" s="65"/>
      <c r="DRS3559" s="65"/>
      <c r="DRT3559" s="65"/>
      <c r="DRU3559" s="65"/>
      <c r="DRV3559" s="65"/>
      <c r="DRW3559" s="65"/>
      <c r="DRX3559" s="65"/>
      <c r="DRY3559" s="65"/>
      <c r="DRZ3559" s="65"/>
      <c r="DSA3559" s="65"/>
      <c r="DSB3559" s="65"/>
      <c r="DSC3559" s="65"/>
      <c r="DSD3559" s="65"/>
      <c r="DSE3559" s="65"/>
      <c r="DSF3559" s="65"/>
      <c r="DSG3559" s="65"/>
      <c r="DSH3559" s="65"/>
      <c r="DSI3559" s="65"/>
      <c r="DSJ3559" s="65"/>
      <c r="DSK3559" s="65"/>
      <c r="DSL3559" s="65"/>
      <c r="DSM3559" s="65"/>
      <c r="DSN3559" s="65"/>
      <c r="DSO3559" s="65"/>
      <c r="DSP3559" s="65"/>
      <c r="DSQ3559" s="65"/>
      <c r="DSR3559" s="65"/>
      <c r="DSS3559" s="65"/>
      <c r="DST3559" s="65"/>
      <c r="DSU3559" s="65"/>
      <c r="DSV3559" s="65"/>
      <c r="DSW3559" s="65"/>
      <c r="DSX3559" s="65"/>
      <c r="DSY3559" s="65"/>
      <c r="DSZ3559" s="65"/>
      <c r="DTA3559" s="65"/>
      <c r="DTB3559" s="65"/>
      <c r="DTC3559" s="65"/>
      <c r="DTD3559" s="65"/>
      <c r="DTE3559" s="65"/>
      <c r="DTF3559" s="65"/>
      <c r="DTG3559" s="65"/>
      <c r="DTH3559" s="65"/>
      <c r="DTI3559" s="65"/>
      <c r="DTJ3559" s="65"/>
      <c r="DTK3559" s="65"/>
      <c r="DTL3559" s="65"/>
      <c r="DTM3559" s="65"/>
      <c r="DTN3559" s="65"/>
      <c r="DTO3559" s="65"/>
      <c r="DTP3559" s="65"/>
      <c r="DTQ3559" s="65"/>
      <c r="DTR3559" s="65"/>
      <c r="DTS3559" s="65"/>
      <c r="DTT3559" s="65"/>
      <c r="DTU3559" s="65"/>
      <c r="DTV3559" s="65"/>
      <c r="DTW3559" s="65"/>
      <c r="DTX3559" s="65"/>
      <c r="DTY3559" s="65"/>
      <c r="DTZ3559" s="65"/>
      <c r="DUA3559" s="65"/>
      <c r="DUB3559" s="65"/>
      <c r="DUC3559" s="65"/>
      <c r="DUD3559" s="65"/>
      <c r="DUE3559" s="65"/>
      <c r="DUF3559" s="65"/>
      <c r="DUG3559" s="65"/>
      <c r="DUH3559" s="65"/>
      <c r="DUI3559" s="65"/>
      <c r="DUJ3559" s="65"/>
      <c r="DUK3559" s="65"/>
      <c r="DUL3559" s="65"/>
      <c r="DUM3559" s="65"/>
      <c r="DUN3559" s="65"/>
      <c r="DUO3559" s="65"/>
      <c r="DUP3559" s="65"/>
      <c r="DUQ3559" s="65"/>
      <c r="DUR3559" s="65"/>
      <c r="DUS3559" s="65"/>
      <c r="DUT3559" s="65"/>
      <c r="DUU3559" s="65"/>
      <c r="DUV3559" s="65"/>
      <c r="DUW3559" s="65"/>
      <c r="DUX3559" s="65"/>
      <c r="DUY3559" s="65"/>
      <c r="DUZ3559" s="65"/>
      <c r="DVA3559" s="65"/>
      <c r="DVB3559" s="65"/>
      <c r="DVC3559" s="65"/>
      <c r="DVD3559" s="65"/>
      <c r="DVE3559" s="65"/>
      <c r="DVF3559" s="65"/>
      <c r="DVG3559" s="65"/>
      <c r="DVH3559" s="65"/>
      <c r="DVI3559" s="65"/>
      <c r="DVJ3559" s="65"/>
      <c r="DVK3559" s="65"/>
      <c r="DVL3559" s="65"/>
      <c r="DVM3559" s="65"/>
      <c r="DVN3559" s="65"/>
      <c r="DVO3559" s="65"/>
      <c r="DVP3559" s="65"/>
      <c r="DVQ3559" s="65"/>
      <c r="DVR3559" s="65"/>
      <c r="DVS3559" s="65"/>
      <c r="DVT3559" s="65"/>
      <c r="DVU3559" s="65"/>
      <c r="DVV3559" s="65"/>
      <c r="DVW3559" s="65"/>
      <c r="DVX3559" s="65"/>
      <c r="DVY3559" s="65"/>
      <c r="DVZ3559" s="65"/>
      <c r="DWA3559" s="65"/>
      <c r="DWB3559" s="65"/>
      <c r="DWC3559" s="65"/>
      <c r="DWD3559" s="65"/>
      <c r="DWE3559" s="65"/>
      <c r="DWF3559" s="65"/>
      <c r="DWG3559" s="65"/>
      <c r="DWH3559" s="65"/>
      <c r="DWI3559" s="65"/>
      <c r="DWJ3559" s="65"/>
      <c r="DWK3559" s="65"/>
      <c r="DWL3559" s="65"/>
      <c r="DWM3559" s="65"/>
      <c r="DWN3559" s="65"/>
      <c r="DWO3559" s="65"/>
      <c r="DWP3559" s="65"/>
      <c r="DWQ3559" s="65"/>
      <c r="DWR3559" s="65"/>
      <c r="DWS3559" s="65"/>
      <c r="DWT3559" s="65"/>
      <c r="DWU3559" s="65"/>
      <c r="DWV3559" s="65"/>
      <c r="DWW3559" s="65"/>
      <c r="DWX3559" s="65"/>
      <c r="DWY3559" s="65"/>
      <c r="DWZ3559" s="65"/>
      <c r="DXA3559" s="65"/>
      <c r="DXB3559" s="65"/>
      <c r="DXC3559" s="65"/>
      <c r="DXD3559" s="65"/>
      <c r="DXE3559" s="65"/>
      <c r="DXF3559" s="65"/>
      <c r="DXG3559" s="65"/>
      <c r="DXH3559" s="65"/>
      <c r="DXI3559" s="65"/>
      <c r="DXJ3559" s="65"/>
      <c r="DXK3559" s="65"/>
      <c r="DXL3559" s="65"/>
      <c r="DXM3559" s="65"/>
      <c r="DXN3559" s="65"/>
      <c r="DXO3559" s="65"/>
      <c r="DXP3559" s="65"/>
      <c r="DXQ3559" s="65"/>
      <c r="DXR3559" s="65"/>
      <c r="DXS3559" s="65"/>
      <c r="DXT3559" s="65"/>
      <c r="DXU3559" s="65"/>
      <c r="DXV3559" s="65"/>
      <c r="DXW3559" s="65"/>
      <c r="DXX3559" s="65"/>
      <c r="DXY3559" s="65"/>
      <c r="DXZ3559" s="65"/>
      <c r="DYA3559" s="65"/>
      <c r="DYB3559" s="65"/>
      <c r="DYC3559" s="65"/>
      <c r="DYD3559" s="65"/>
      <c r="DYE3559" s="65"/>
      <c r="DYF3559" s="65"/>
      <c r="DYG3559" s="65"/>
      <c r="DYH3559" s="65"/>
      <c r="DYI3559" s="65"/>
      <c r="DYJ3559" s="65"/>
      <c r="DYK3559" s="65"/>
      <c r="DYL3559" s="65"/>
      <c r="DYM3559" s="65"/>
      <c r="DYN3559" s="65"/>
      <c r="DYO3559" s="65"/>
      <c r="DYP3559" s="65"/>
      <c r="DYQ3559" s="65"/>
      <c r="DYR3559" s="65"/>
      <c r="DYS3559" s="65"/>
      <c r="DYT3559" s="65"/>
      <c r="DYU3559" s="65"/>
      <c r="DYV3559" s="65"/>
      <c r="DYW3559" s="65"/>
      <c r="DYX3559" s="65"/>
      <c r="DYY3559" s="65"/>
      <c r="DYZ3559" s="65"/>
      <c r="DZA3559" s="65"/>
      <c r="DZB3559" s="65"/>
      <c r="DZC3559" s="65"/>
      <c r="DZD3559" s="65"/>
      <c r="DZE3559" s="65"/>
      <c r="DZF3559" s="65"/>
      <c r="DZG3559" s="65"/>
      <c r="DZH3559" s="65"/>
      <c r="DZI3559" s="65"/>
      <c r="DZJ3559" s="65"/>
      <c r="DZK3559" s="65"/>
      <c r="DZL3559" s="65"/>
      <c r="DZM3559" s="65"/>
      <c r="DZN3559" s="65"/>
      <c r="DZO3559" s="65"/>
      <c r="DZP3559" s="65"/>
      <c r="DZQ3559" s="65"/>
      <c r="DZR3559" s="65"/>
      <c r="DZS3559" s="65"/>
      <c r="DZT3559" s="65"/>
      <c r="DZU3559" s="65"/>
      <c r="DZV3559" s="65"/>
      <c r="DZW3559" s="65"/>
      <c r="DZX3559" s="65"/>
      <c r="DZY3559" s="65"/>
      <c r="DZZ3559" s="65"/>
      <c r="EAA3559" s="65"/>
      <c r="EAB3559" s="65"/>
      <c r="EAC3559" s="65"/>
      <c r="EAD3559" s="65"/>
      <c r="EAE3559" s="65"/>
      <c r="EAF3559" s="65"/>
      <c r="EAG3559" s="65"/>
      <c r="EAH3559" s="65"/>
      <c r="EAI3559" s="65"/>
      <c r="EAJ3559" s="65"/>
      <c r="EAK3559" s="65"/>
      <c r="EAL3559" s="65"/>
      <c r="EAM3559" s="65"/>
      <c r="EAN3559" s="65"/>
      <c r="EAO3559" s="65"/>
      <c r="EAP3559" s="65"/>
      <c r="EAQ3559" s="65"/>
      <c r="EAR3559" s="65"/>
      <c r="EAS3559" s="65"/>
      <c r="EAT3559" s="65"/>
      <c r="EAU3559" s="65"/>
      <c r="EAV3559" s="65"/>
      <c r="EAW3559" s="65"/>
      <c r="EAX3559" s="65"/>
      <c r="EAY3559" s="65"/>
      <c r="EAZ3559" s="65"/>
      <c r="EBA3559" s="65"/>
      <c r="EBB3559" s="65"/>
      <c r="EBC3559" s="65"/>
      <c r="EBD3559" s="65"/>
      <c r="EBE3559" s="65"/>
      <c r="EBF3559" s="65"/>
      <c r="EBG3559" s="65"/>
      <c r="EBH3559" s="65"/>
      <c r="EBI3559" s="65"/>
      <c r="EBJ3559" s="65"/>
      <c r="EBK3559" s="65"/>
      <c r="EBL3559" s="65"/>
      <c r="EBM3559" s="65"/>
      <c r="EBN3559" s="65"/>
      <c r="EBO3559" s="65"/>
      <c r="EBP3559" s="65"/>
      <c r="EBQ3559" s="65"/>
      <c r="EBR3559" s="65"/>
      <c r="EBS3559" s="65"/>
      <c r="EBT3559" s="65"/>
      <c r="EBU3559" s="65"/>
      <c r="EBV3559" s="65"/>
      <c r="EBW3559" s="65"/>
      <c r="EBX3559" s="65"/>
      <c r="EBY3559" s="65"/>
      <c r="EBZ3559" s="65"/>
      <c r="ECA3559" s="65"/>
      <c r="ECB3559" s="65"/>
      <c r="ECC3559" s="65"/>
      <c r="ECD3559" s="65"/>
      <c r="ECE3559" s="65"/>
      <c r="ECF3559" s="65"/>
      <c r="ECG3559" s="65"/>
      <c r="ECH3559" s="65"/>
      <c r="ECI3559" s="65"/>
      <c r="ECJ3559" s="65"/>
      <c r="ECK3559" s="65"/>
      <c r="ECL3559" s="65"/>
      <c r="ECM3559" s="65"/>
      <c r="ECN3559" s="65"/>
      <c r="ECO3559" s="65"/>
      <c r="ECP3559" s="65"/>
      <c r="ECQ3559" s="65"/>
      <c r="ECR3559" s="65"/>
      <c r="ECS3559" s="65"/>
      <c r="ECT3559" s="65"/>
      <c r="ECU3559" s="65"/>
      <c r="ECV3559" s="65"/>
      <c r="ECW3559" s="65"/>
      <c r="ECX3559" s="65"/>
      <c r="ECY3559" s="65"/>
      <c r="ECZ3559" s="65"/>
      <c r="EDA3559" s="65"/>
      <c r="EDB3559" s="65"/>
      <c r="EDC3559" s="65"/>
      <c r="EDD3559" s="65"/>
      <c r="EDE3559" s="65"/>
      <c r="EDF3559" s="65"/>
      <c r="EDG3559" s="65"/>
      <c r="EDH3559" s="65"/>
      <c r="EDI3559" s="65"/>
      <c r="EDJ3559" s="65"/>
      <c r="EDK3559" s="65"/>
      <c r="EDL3559" s="65"/>
      <c r="EDM3559" s="65"/>
      <c r="EDN3559" s="65"/>
      <c r="EDO3559" s="65"/>
      <c r="EDP3559" s="65"/>
      <c r="EDQ3559" s="65"/>
      <c r="EDR3559" s="65"/>
      <c r="EDS3559" s="65"/>
      <c r="EDT3559" s="65"/>
      <c r="EDU3559" s="65"/>
      <c r="EDV3559" s="65"/>
      <c r="EDW3559" s="65"/>
      <c r="EDX3559" s="65"/>
      <c r="EDY3559" s="65"/>
      <c r="EDZ3559" s="65"/>
      <c r="EEA3559" s="65"/>
      <c r="EEB3559" s="65"/>
      <c r="EEC3559" s="65"/>
      <c r="EED3559" s="65"/>
      <c r="EEE3559" s="65"/>
      <c r="EEF3559" s="65"/>
      <c r="EEG3559" s="65"/>
      <c r="EEH3559" s="65"/>
      <c r="EEI3559" s="65"/>
      <c r="EEJ3559" s="65"/>
      <c r="EEK3559" s="65"/>
      <c r="EEL3559" s="65"/>
      <c r="EEM3559" s="65"/>
      <c r="EEN3559" s="65"/>
      <c r="EEO3559" s="65"/>
      <c r="EEP3559" s="65"/>
      <c r="EEQ3559" s="65"/>
      <c r="EER3559" s="65"/>
      <c r="EES3559" s="65"/>
      <c r="EET3559" s="65"/>
      <c r="EEU3559" s="65"/>
      <c r="EEV3559" s="65"/>
      <c r="EEW3559" s="65"/>
      <c r="EEX3559" s="65"/>
      <c r="EEY3559" s="65"/>
      <c r="EEZ3559" s="65"/>
      <c r="EFA3559" s="65"/>
      <c r="EFB3559" s="65"/>
      <c r="EFC3559" s="65"/>
      <c r="EFD3559" s="65"/>
      <c r="EFE3559" s="65"/>
      <c r="EFF3559" s="65"/>
      <c r="EFG3559" s="65"/>
      <c r="EFH3559" s="65"/>
      <c r="EFI3559" s="65"/>
      <c r="EFJ3559" s="65"/>
      <c r="EFK3559" s="65"/>
      <c r="EFL3559" s="65"/>
      <c r="EFM3559" s="65"/>
      <c r="EFN3559" s="65"/>
      <c r="EFO3559" s="65"/>
      <c r="EFP3559" s="65"/>
      <c r="EFQ3559" s="65"/>
      <c r="EFR3559" s="65"/>
      <c r="EFS3559" s="65"/>
      <c r="EFT3559" s="65"/>
      <c r="EFU3559" s="65"/>
      <c r="EFV3559" s="65"/>
      <c r="EFW3559" s="65"/>
      <c r="EFX3559" s="65"/>
      <c r="EFY3559" s="65"/>
      <c r="EFZ3559" s="65"/>
      <c r="EGA3559" s="65"/>
      <c r="EGB3559" s="65"/>
      <c r="EGC3559" s="65"/>
      <c r="EGD3559" s="65"/>
      <c r="EGE3559" s="65"/>
      <c r="EGF3559" s="65"/>
      <c r="EGG3559" s="65"/>
      <c r="EGH3559" s="65"/>
      <c r="EGI3559" s="65"/>
      <c r="EGJ3559" s="65"/>
      <c r="EGK3559" s="65"/>
      <c r="EGL3559" s="65"/>
      <c r="EGM3559" s="65"/>
      <c r="EGN3559" s="65"/>
      <c r="EGO3559" s="65"/>
      <c r="EGP3559" s="65"/>
      <c r="EGQ3559" s="65"/>
      <c r="EGR3559" s="65"/>
      <c r="EGS3559" s="65"/>
      <c r="EGT3559" s="65"/>
      <c r="EGU3559" s="65"/>
      <c r="EGV3559" s="65"/>
      <c r="EGW3559" s="65"/>
      <c r="EGX3559" s="65"/>
      <c r="EGY3559" s="65"/>
      <c r="EGZ3559" s="65"/>
      <c r="EHA3559" s="65"/>
      <c r="EHB3559" s="65"/>
      <c r="EHC3559" s="65"/>
      <c r="EHD3559" s="65"/>
      <c r="EHE3559" s="65"/>
      <c r="EHF3559" s="65"/>
      <c r="EHG3559" s="65"/>
      <c r="EHH3559" s="65"/>
      <c r="EHI3559" s="65"/>
      <c r="EHJ3559" s="65"/>
      <c r="EHK3559" s="65"/>
      <c r="EHL3559" s="65"/>
      <c r="EHM3559" s="65"/>
      <c r="EHN3559" s="65"/>
      <c r="EHO3559" s="65"/>
      <c r="EHP3559" s="65"/>
      <c r="EHQ3559" s="65"/>
      <c r="EHR3559" s="65"/>
      <c r="EHS3559" s="65"/>
      <c r="EHT3559" s="65"/>
      <c r="EHU3559" s="65"/>
      <c r="EHV3559" s="65"/>
      <c r="EHW3559" s="65"/>
      <c r="EHX3559" s="65"/>
      <c r="EHY3559" s="65"/>
      <c r="EHZ3559" s="65"/>
      <c r="EIA3559" s="65"/>
      <c r="EIB3559" s="65"/>
      <c r="EIC3559" s="65"/>
      <c r="EID3559" s="65"/>
      <c r="EIE3559" s="65"/>
      <c r="EIF3559" s="65"/>
      <c r="EIG3559" s="65"/>
      <c r="EIH3559" s="65"/>
      <c r="EII3559" s="65"/>
      <c r="EIJ3559" s="65"/>
      <c r="EIK3559" s="65"/>
      <c r="EIL3559" s="65"/>
      <c r="EIM3559" s="65"/>
      <c r="EIN3559" s="65"/>
      <c r="EIO3559" s="65"/>
      <c r="EIP3559" s="65"/>
      <c r="EIQ3559" s="65"/>
      <c r="EIR3559" s="65"/>
      <c r="EIS3559" s="65"/>
      <c r="EIT3559" s="65"/>
      <c r="EIU3559" s="65"/>
      <c r="EIV3559" s="65"/>
      <c r="EIW3559" s="65"/>
      <c r="EIX3559" s="65"/>
      <c r="EIY3559" s="65"/>
      <c r="EIZ3559" s="65"/>
      <c r="EJA3559" s="65"/>
      <c r="EJB3559" s="65"/>
      <c r="EJC3559" s="65"/>
      <c r="EJD3559" s="65"/>
      <c r="EJE3559" s="65"/>
      <c r="EJF3559" s="65"/>
      <c r="EJG3559" s="65"/>
      <c r="EJH3559" s="65"/>
      <c r="EJI3559" s="65"/>
      <c r="EJJ3559" s="65"/>
      <c r="EJK3559" s="65"/>
      <c r="EJL3559" s="65"/>
      <c r="EJM3559" s="65"/>
      <c r="EJN3559" s="65"/>
      <c r="EJO3559" s="65"/>
      <c r="EJP3559" s="65"/>
      <c r="EJQ3559" s="65"/>
      <c r="EJR3559" s="65"/>
      <c r="EJS3559" s="65"/>
      <c r="EJT3559" s="65"/>
      <c r="EJU3559" s="65"/>
      <c r="EJV3559" s="65"/>
      <c r="EJW3559" s="65"/>
      <c r="EJX3559" s="65"/>
      <c r="EJY3559" s="65"/>
      <c r="EJZ3559" s="65"/>
      <c r="EKA3559" s="65"/>
      <c r="EKB3559" s="65"/>
      <c r="EKC3559" s="65"/>
      <c r="EKD3559" s="65"/>
      <c r="EKE3559" s="65"/>
      <c r="EKF3559" s="65"/>
      <c r="EKG3559" s="65"/>
      <c r="EKH3559" s="65"/>
      <c r="EKI3559" s="65"/>
      <c r="EKJ3559" s="65"/>
      <c r="EKK3559" s="65"/>
      <c r="EKL3559" s="65"/>
      <c r="EKM3559" s="65"/>
      <c r="EKN3559" s="65"/>
      <c r="EKO3559" s="65"/>
      <c r="EKP3559" s="65"/>
      <c r="EKQ3559" s="65"/>
      <c r="EKR3559" s="65"/>
      <c r="EKS3559" s="65"/>
      <c r="EKT3559" s="65"/>
      <c r="EKU3559" s="65"/>
      <c r="EKV3559" s="65"/>
      <c r="EKW3559" s="65"/>
      <c r="EKX3559" s="65"/>
      <c r="EKY3559" s="65"/>
      <c r="EKZ3559" s="65"/>
      <c r="ELA3559" s="65"/>
      <c r="ELB3559" s="65"/>
      <c r="ELC3559" s="65"/>
      <c r="ELD3559" s="65"/>
      <c r="ELE3559" s="65"/>
      <c r="ELF3559" s="65"/>
      <c r="ELG3559" s="65"/>
      <c r="ELH3559" s="65"/>
      <c r="ELI3559" s="65"/>
      <c r="ELJ3559" s="65"/>
      <c r="ELK3559" s="65"/>
      <c r="ELL3559" s="65"/>
      <c r="ELM3559" s="65"/>
      <c r="ELN3559" s="65"/>
      <c r="ELO3559" s="65"/>
      <c r="ELP3559" s="65"/>
      <c r="ELQ3559" s="65"/>
      <c r="ELR3559" s="65"/>
      <c r="ELS3559" s="65"/>
      <c r="ELT3559" s="65"/>
      <c r="ELU3559" s="65"/>
      <c r="ELV3559" s="65"/>
      <c r="ELW3559" s="65"/>
      <c r="ELX3559" s="65"/>
      <c r="ELY3559" s="65"/>
      <c r="ELZ3559" s="65"/>
      <c r="EMA3559" s="65"/>
      <c r="EMB3559" s="65"/>
      <c r="EMC3559" s="65"/>
      <c r="EMD3559" s="65"/>
      <c r="EME3559" s="65"/>
      <c r="EMF3559" s="65"/>
      <c r="EMG3559" s="65"/>
      <c r="EMH3559" s="65"/>
      <c r="EMI3559" s="65"/>
      <c r="EMJ3559" s="65"/>
      <c r="EMK3559" s="65"/>
      <c r="EML3559" s="65"/>
      <c r="EMM3559" s="65"/>
      <c r="EMN3559" s="65"/>
      <c r="EMO3559" s="65"/>
      <c r="EMP3559" s="65"/>
      <c r="EMQ3559" s="65"/>
      <c r="EMR3559" s="65"/>
      <c r="EMS3559" s="65"/>
      <c r="EMT3559" s="65"/>
      <c r="EMU3559" s="65"/>
      <c r="EMV3559" s="65"/>
      <c r="EMW3559" s="65"/>
      <c r="EMX3559" s="65"/>
      <c r="EMY3559" s="65"/>
      <c r="EMZ3559" s="65"/>
      <c r="ENA3559" s="65"/>
      <c r="ENB3559" s="65"/>
      <c r="ENC3559" s="65"/>
      <c r="END3559" s="65"/>
      <c r="ENE3559" s="65"/>
      <c r="ENF3559" s="65"/>
      <c r="ENG3559" s="65"/>
      <c r="ENH3559" s="65"/>
      <c r="ENI3559" s="65"/>
      <c r="ENJ3559" s="65"/>
      <c r="ENK3559" s="65"/>
      <c r="ENL3559" s="65"/>
      <c r="ENM3559" s="65"/>
      <c r="ENN3559" s="65"/>
      <c r="ENO3559" s="65"/>
      <c r="ENP3559" s="65"/>
      <c r="ENQ3559" s="65"/>
      <c r="ENR3559" s="65"/>
      <c r="ENS3559" s="65"/>
      <c r="ENT3559" s="65"/>
      <c r="ENU3559" s="65"/>
      <c r="ENV3559" s="65"/>
      <c r="ENW3559" s="65"/>
      <c r="ENX3559" s="65"/>
      <c r="ENY3559" s="65"/>
      <c r="ENZ3559" s="65"/>
      <c r="EOA3559" s="65"/>
      <c r="EOB3559" s="65"/>
      <c r="EOC3559" s="65"/>
      <c r="EOD3559" s="65"/>
      <c r="EOE3559" s="65"/>
      <c r="EOF3559" s="65"/>
      <c r="EOG3559" s="65"/>
      <c r="EOH3559" s="65"/>
      <c r="EOI3559" s="65"/>
      <c r="EOJ3559" s="65"/>
      <c r="EOK3559" s="65"/>
      <c r="EOL3559" s="65"/>
      <c r="EOM3559" s="65"/>
      <c r="EON3559" s="65"/>
      <c r="EOO3559" s="65"/>
      <c r="EOP3559" s="65"/>
      <c r="EOQ3559" s="65"/>
      <c r="EOR3559" s="65"/>
      <c r="EOS3559" s="65"/>
      <c r="EOT3559" s="65"/>
      <c r="EOU3559" s="65"/>
      <c r="EOV3559" s="65"/>
      <c r="EOW3559" s="65"/>
      <c r="EOX3559" s="65"/>
      <c r="EOY3559" s="65"/>
      <c r="EOZ3559" s="65"/>
      <c r="EPA3559" s="65"/>
      <c r="EPB3559" s="65"/>
      <c r="EPC3559" s="65"/>
      <c r="EPD3559" s="65"/>
      <c r="EPE3559" s="65"/>
      <c r="EPF3559" s="65"/>
      <c r="EPG3559" s="65"/>
      <c r="EPH3559" s="65"/>
      <c r="EPI3559" s="65"/>
      <c r="EPJ3559" s="65"/>
      <c r="EPK3559" s="65"/>
      <c r="EPL3559" s="65"/>
      <c r="EPM3559" s="65"/>
      <c r="EPN3559" s="65"/>
      <c r="EPO3559" s="65"/>
      <c r="EPP3559" s="65"/>
      <c r="EPQ3559" s="65"/>
      <c r="EPR3559" s="65"/>
      <c r="EPS3559" s="65"/>
      <c r="EPT3559" s="65"/>
      <c r="EPU3559" s="65"/>
      <c r="EPV3559" s="65"/>
      <c r="EPW3559" s="65"/>
      <c r="EPX3559" s="65"/>
      <c r="EPY3559" s="65"/>
      <c r="EPZ3559" s="65"/>
      <c r="EQA3559" s="65"/>
      <c r="EQB3559" s="65"/>
      <c r="EQC3559" s="65"/>
      <c r="EQD3559" s="65"/>
      <c r="EQE3559" s="65"/>
      <c r="EQF3559" s="65"/>
      <c r="EQG3559" s="65"/>
      <c r="EQH3559" s="65"/>
      <c r="EQI3559" s="65"/>
      <c r="EQJ3559" s="65"/>
      <c r="EQK3559" s="65"/>
      <c r="EQL3559" s="65"/>
      <c r="EQM3559" s="65"/>
      <c r="EQN3559" s="65"/>
      <c r="EQO3559" s="65"/>
      <c r="EQP3559" s="65"/>
      <c r="EQQ3559" s="65"/>
      <c r="EQR3559" s="65"/>
      <c r="EQS3559" s="65"/>
      <c r="EQT3559" s="65"/>
      <c r="EQU3559" s="65"/>
      <c r="EQV3559" s="65"/>
      <c r="EQW3559" s="65"/>
      <c r="EQX3559" s="65"/>
      <c r="EQY3559" s="65"/>
      <c r="EQZ3559" s="65"/>
      <c r="ERA3559" s="65"/>
      <c r="ERB3559" s="65"/>
      <c r="ERC3559" s="65"/>
      <c r="ERD3559" s="65"/>
      <c r="ERE3559" s="65"/>
      <c r="ERF3559" s="65"/>
      <c r="ERG3559" s="65"/>
      <c r="ERH3559" s="65"/>
      <c r="ERI3559" s="65"/>
      <c r="ERJ3559" s="65"/>
      <c r="ERK3559" s="65"/>
      <c r="ERL3559" s="65"/>
      <c r="ERM3559" s="65"/>
      <c r="ERN3559" s="65"/>
      <c r="ERO3559" s="65"/>
      <c r="ERP3559" s="65"/>
      <c r="ERQ3559" s="65"/>
      <c r="ERR3559" s="65"/>
      <c r="ERS3559" s="65"/>
      <c r="ERT3559" s="65"/>
      <c r="ERU3559" s="65"/>
      <c r="ERV3559" s="65"/>
      <c r="ERW3559" s="65"/>
      <c r="ERX3559" s="65"/>
      <c r="ERY3559" s="65"/>
      <c r="ERZ3559" s="65"/>
      <c r="ESA3559" s="65"/>
      <c r="ESB3559" s="65"/>
      <c r="ESC3559" s="65"/>
      <c r="ESD3559" s="65"/>
      <c r="ESE3559" s="65"/>
      <c r="ESF3559" s="65"/>
      <c r="ESG3559" s="65"/>
      <c r="ESH3559" s="65"/>
      <c r="ESI3559" s="65"/>
      <c r="ESJ3559" s="65"/>
      <c r="ESK3559" s="65"/>
      <c r="ESL3559" s="65"/>
      <c r="ESM3559" s="65"/>
      <c r="ESN3559" s="65"/>
      <c r="ESO3559" s="65"/>
      <c r="ESP3559" s="65"/>
      <c r="ESQ3559" s="65"/>
      <c r="ESR3559" s="65"/>
      <c r="ESS3559" s="65"/>
      <c r="EST3559" s="65"/>
      <c r="ESU3559" s="65"/>
      <c r="ESV3559" s="65"/>
      <c r="ESW3559" s="65"/>
      <c r="ESX3559" s="65"/>
      <c r="ESY3559" s="65"/>
      <c r="ESZ3559" s="65"/>
      <c r="ETA3559" s="65"/>
      <c r="ETB3559" s="65"/>
      <c r="ETC3559" s="65"/>
      <c r="ETD3559" s="65"/>
      <c r="ETE3559" s="65"/>
      <c r="ETF3559" s="65"/>
      <c r="ETG3559" s="65"/>
      <c r="ETH3559" s="65"/>
      <c r="ETI3559" s="65"/>
      <c r="ETJ3559" s="65"/>
      <c r="ETK3559" s="65"/>
      <c r="ETL3559" s="65"/>
      <c r="ETM3559" s="65"/>
      <c r="ETN3559" s="65"/>
      <c r="ETO3559" s="65"/>
      <c r="ETP3559" s="65"/>
      <c r="ETQ3559" s="65"/>
      <c r="ETR3559" s="65"/>
      <c r="ETS3559" s="65"/>
      <c r="ETT3559" s="65"/>
      <c r="ETU3559" s="65"/>
      <c r="ETV3559" s="65"/>
      <c r="ETW3559" s="65"/>
      <c r="ETX3559" s="65"/>
      <c r="ETY3559" s="65"/>
      <c r="ETZ3559" s="65"/>
      <c r="EUA3559" s="65"/>
      <c r="EUB3559" s="65"/>
      <c r="EUC3559" s="65"/>
      <c r="EUD3559" s="65"/>
      <c r="EUE3559" s="65"/>
      <c r="EUF3559" s="65"/>
      <c r="EUG3559" s="65"/>
      <c r="EUH3559" s="65"/>
      <c r="EUI3559" s="65"/>
      <c r="EUJ3559" s="65"/>
      <c r="EUK3559" s="65"/>
      <c r="EUL3559" s="65"/>
      <c r="EUM3559" s="65"/>
      <c r="EUN3559" s="65"/>
      <c r="EUO3559" s="65"/>
      <c r="EUP3559" s="65"/>
      <c r="EUQ3559" s="65"/>
      <c r="EUR3559" s="65"/>
      <c r="EUS3559" s="65"/>
      <c r="EUT3559" s="65"/>
      <c r="EUU3559" s="65"/>
      <c r="EUV3559" s="65"/>
      <c r="EUW3559" s="65"/>
      <c r="EUX3559" s="65"/>
      <c r="EUY3559" s="65"/>
      <c r="EUZ3559" s="65"/>
      <c r="EVA3559" s="65"/>
      <c r="EVB3559" s="65"/>
      <c r="EVC3559" s="65"/>
      <c r="EVD3559" s="65"/>
      <c r="EVE3559" s="65"/>
      <c r="EVF3559" s="65"/>
      <c r="EVG3559" s="65"/>
      <c r="EVH3559" s="65"/>
      <c r="EVI3559" s="65"/>
      <c r="EVJ3559" s="65"/>
      <c r="EVK3559" s="65"/>
      <c r="EVL3559" s="65"/>
      <c r="EVM3559" s="65"/>
      <c r="EVN3559" s="65"/>
      <c r="EVO3559" s="65"/>
      <c r="EVP3559" s="65"/>
      <c r="EVQ3559" s="65"/>
      <c r="EVR3559" s="65"/>
      <c r="EVS3559" s="65"/>
      <c r="EVT3559" s="65"/>
      <c r="EVU3559" s="65"/>
      <c r="EVV3559" s="65"/>
      <c r="EVW3559" s="65"/>
      <c r="EVX3559" s="65"/>
      <c r="EVY3559" s="65"/>
      <c r="EVZ3559" s="65"/>
      <c r="EWA3559" s="65"/>
      <c r="EWB3559" s="65"/>
      <c r="EWC3559" s="65"/>
      <c r="EWD3559" s="65"/>
      <c r="EWE3559" s="65"/>
      <c r="EWF3559" s="65"/>
      <c r="EWG3559" s="65"/>
      <c r="EWH3559" s="65"/>
      <c r="EWI3559" s="65"/>
      <c r="EWJ3559" s="65"/>
      <c r="EWK3559" s="65"/>
      <c r="EWL3559" s="65"/>
      <c r="EWM3559" s="65"/>
      <c r="EWN3559" s="65"/>
      <c r="EWO3559" s="65"/>
      <c r="EWP3559" s="65"/>
      <c r="EWQ3559" s="65"/>
      <c r="EWR3559" s="65"/>
      <c r="EWS3559" s="65"/>
      <c r="EWT3559" s="65"/>
      <c r="EWU3559" s="65"/>
      <c r="EWV3559" s="65"/>
      <c r="EWW3559" s="65"/>
      <c r="EWX3559" s="65"/>
      <c r="EWY3559" s="65"/>
      <c r="EWZ3559" s="65"/>
      <c r="EXA3559" s="65"/>
      <c r="EXB3559" s="65"/>
      <c r="EXC3559" s="65"/>
      <c r="EXD3559" s="65"/>
      <c r="EXE3559" s="65"/>
      <c r="EXF3559" s="65"/>
      <c r="EXG3559" s="65"/>
      <c r="EXH3559" s="65"/>
      <c r="EXI3559" s="65"/>
      <c r="EXJ3559" s="65"/>
      <c r="EXK3559" s="65"/>
      <c r="EXL3559" s="65"/>
      <c r="EXM3559" s="65"/>
      <c r="EXN3559" s="65"/>
      <c r="EXO3559" s="65"/>
      <c r="EXP3559" s="65"/>
      <c r="EXQ3559" s="65"/>
      <c r="EXR3559" s="65"/>
      <c r="EXS3559" s="65"/>
      <c r="EXT3559" s="65"/>
      <c r="EXU3559" s="65"/>
      <c r="EXV3559" s="65"/>
      <c r="EXW3559" s="65"/>
      <c r="EXX3559" s="65"/>
      <c r="EXY3559" s="65"/>
      <c r="EXZ3559" s="65"/>
      <c r="EYA3559" s="65"/>
      <c r="EYB3559" s="65"/>
      <c r="EYC3559" s="65"/>
      <c r="EYD3559" s="65"/>
      <c r="EYE3559" s="65"/>
      <c r="EYF3559" s="65"/>
      <c r="EYG3559" s="65"/>
      <c r="EYH3559" s="65"/>
      <c r="EYI3559" s="65"/>
      <c r="EYJ3559" s="65"/>
      <c r="EYK3559" s="65"/>
      <c r="EYL3559" s="65"/>
      <c r="EYM3559" s="65"/>
      <c r="EYN3559" s="65"/>
      <c r="EYO3559" s="65"/>
      <c r="EYP3559" s="65"/>
      <c r="EYQ3559" s="65"/>
      <c r="EYR3559" s="65"/>
      <c r="EYS3559" s="65"/>
      <c r="EYT3559" s="65"/>
      <c r="EYU3559" s="65"/>
      <c r="EYV3559" s="65"/>
      <c r="EYW3559" s="65"/>
      <c r="EYX3559" s="65"/>
      <c r="EYY3559" s="65"/>
      <c r="EYZ3559" s="65"/>
      <c r="EZA3559" s="65"/>
      <c r="EZB3559" s="65"/>
      <c r="EZC3559" s="65"/>
      <c r="EZD3559" s="65"/>
      <c r="EZE3559" s="65"/>
      <c r="EZF3559" s="65"/>
      <c r="EZG3559" s="65"/>
      <c r="EZH3559" s="65"/>
      <c r="EZI3559" s="65"/>
      <c r="EZJ3559" s="65"/>
      <c r="EZK3559" s="65"/>
      <c r="EZL3559" s="65"/>
      <c r="EZM3559" s="65"/>
      <c r="EZN3559" s="65"/>
      <c r="EZO3559" s="65"/>
      <c r="EZP3559" s="65"/>
      <c r="EZQ3559" s="65"/>
      <c r="EZR3559" s="65"/>
      <c r="EZS3559" s="65"/>
      <c r="EZT3559" s="65"/>
      <c r="EZU3559" s="65"/>
      <c r="EZV3559" s="65"/>
      <c r="EZW3559" s="65"/>
      <c r="EZX3559" s="65"/>
      <c r="EZY3559" s="65"/>
      <c r="EZZ3559" s="65"/>
      <c r="FAA3559" s="65"/>
      <c r="FAB3559" s="65"/>
      <c r="FAC3559" s="65"/>
      <c r="FAD3559" s="65"/>
      <c r="FAE3559" s="65"/>
      <c r="FAF3559" s="65"/>
      <c r="FAG3559" s="65"/>
      <c r="FAH3559" s="65"/>
      <c r="FAI3559" s="65"/>
      <c r="FAJ3559" s="65"/>
      <c r="FAK3559" s="65"/>
      <c r="FAL3559" s="65"/>
      <c r="FAM3559" s="65"/>
      <c r="FAN3559" s="65"/>
      <c r="FAO3559" s="65"/>
      <c r="FAP3559" s="65"/>
      <c r="FAQ3559" s="65"/>
      <c r="FAR3559" s="65"/>
      <c r="FAS3559" s="65"/>
      <c r="FAT3559" s="65"/>
      <c r="FAU3559" s="65"/>
      <c r="FAV3559" s="65"/>
      <c r="FAW3559" s="65"/>
      <c r="FAX3559" s="65"/>
      <c r="FAY3559" s="65"/>
      <c r="FAZ3559" s="65"/>
      <c r="FBA3559" s="65"/>
      <c r="FBB3559" s="65"/>
      <c r="FBC3559" s="65"/>
      <c r="FBD3559" s="65"/>
      <c r="FBE3559" s="65"/>
      <c r="FBF3559" s="65"/>
      <c r="FBG3559" s="65"/>
      <c r="FBH3559" s="65"/>
      <c r="FBI3559" s="65"/>
      <c r="FBJ3559" s="65"/>
      <c r="FBK3559" s="65"/>
      <c r="FBL3559" s="65"/>
      <c r="FBM3559" s="65"/>
      <c r="FBN3559" s="65"/>
      <c r="FBO3559" s="65"/>
      <c r="FBP3559" s="65"/>
      <c r="FBQ3559" s="65"/>
      <c r="FBR3559" s="65"/>
      <c r="FBS3559" s="65"/>
      <c r="FBT3559" s="65"/>
      <c r="FBU3559" s="65"/>
      <c r="FBV3559" s="65"/>
      <c r="FBW3559" s="65"/>
      <c r="FBX3559" s="65"/>
      <c r="FBY3559" s="65"/>
      <c r="FBZ3559" s="65"/>
      <c r="FCA3559" s="65"/>
      <c r="FCB3559" s="65"/>
      <c r="FCC3559" s="65"/>
      <c r="FCD3559" s="65"/>
      <c r="FCE3559" s="65"/>
      <c r="FCF3559" s="65"/>
      <c r="FCG3559" s="65"/>
      <c r="FCH3559" s="65"/>
      <c r="FCI3559" s="65"/>
      <c r="FCJ3559" s="65"/>
      <c r="FCK3559" s="65"/>
      <c r="FCL3559" s="65"/>
      <c r="FCM3559" s="65"/>
      <c r="FCN3559" s="65"/>
      <c r="FCO3559" s="65"/>
      <c r="FCP3559" s="65"/>
      <c r="FCQ3559" s="65"/>
      <c r="FCR3559" s="65"/>
      <c r="FCS3559" s="65"/>
      <c r="FCT3559" s="65"/>
      <c r="FCU3559" s="65"/>
      <c r="FCV3559" s="65"/>
      <c r="FCW3559" s="65"/>
      <c r="FCX3559" s="65"/>
      <c r="FCY3559" s="65"/>
      <c r="FCZ3559" s="65"/>
      <c r="FDA3559" s="65"/>
      <c r="FDB3559" s="65"/>
      <c r="FDC3559" s="65"/>
      <c r="FDD3559" s="65"/>
      <c r="FDE3559" s="65"/>
      <c r="FDF3559" s="65"/>
      <c r="FDG3559" s="65"/>
      <c r="FDH3559" s="65"/>
      <c r="FDI3559" s="65"/>
      <c r="FDJ3559" s="65"/>
      <c r="FDK3559" s="65"/>
      <c r="FDL3559" s="65"/>
      <c r="FDM3559" s="65"/>
      <c r="FDN3559" s="65"/>
      <c r="FDO3559" s="65"/>
      <c r="FDP3559" s="65"/>
      <c r="FDQ3559" s="65"/>
      <c r="FDR3559" s="65"/>
      <c r="FDS3559" s="65"/>
      <c r="FDT3559" s="65"/>
      <c r="FDU3559" s="65"/>
      <c r="FDV3559" s="65"/>
      <c r="FDW3559" s="65"/>
      <c r="FDX3559" s="65"/>
      <c r="FDY3559" s="65"/>
      <c r="FDZ3559" s="65"/>
      <c r="FEA3559" s="65"/>
      <c r="FEB3559" s="65"/>
      <c r="FEC3559" s="65"/>
      <c r="FED3559" s="65"/>
      <c r="FEE3559" s="65"/>
      <c r="FEF3559" s="65"/>
      <c r="FEG3559" s="65"/>
      <c r="FEH3559" s="65"/>
      <c r="FEI3559" s="65"/>
      <c r="FEJ3559" s="65"/>
      <c r="FEK3559" s="65"/>
      <c r="FEL3559" s="65"/>
      <c r="FEM3559" s="65"/>
      <c r="FEN3559" s="65"/>
      <c r="FEO3559" s="65"/>
      <c r="FEP3559" s="65"/>
      <c r="FEQ3559" s="65"/>
      <c r="FER3559" s="65"/>
      <c r="FES3559" s="65"/>
      <c r="FET3559" s="65"/>
      <c r="FEU3559" s="65"/>
      <c r="FEV3559" s="65"/>
      <c r="FEW3559" s="65"/>
      <c r="FEX3559" s="65"/>
      <c r="FEY3559" s="65"/>
      <c r="FEZ3559" s="65"/>
      <c r="FFA3559" s="65"/>
      <c r="FFB3559" s="65"/>
      <c r="FFC3559" s="65"/>
      <c r="FFD3559" s="65"/>
      <c r="FFE3559" s="65"/>
      <c r="FFF3559" s="65"/>
      <c r="FFG3559" s="65"/>
      <c r="FFH3559" s="65"/>
      <c r="FFI3559" s="65"/>
      <c r="FFJ3559" s="65"/>
      <c r="FFK3559" s="65"/>
      <c r="FFL3559" s="65"/>
      <c r="FFM3559" s="65"/>
      <c r="FFN3559" s="65"/>
      <c r="FFO3559" s="65"/>
      <c r="FFP3559" s="65"/>
      <c r="FFQ3559" s="65"/>
      <c r="FFR3559" s="65"/>
      <c r="FFS3559" s="65"/>
      <c r="FFT3559" s="65"/>
      <c r="FFU3559" s="65"/>
      <c r="FFV3559" s="65"/>
      <c r="FFW3559" s="65"/>
      <c r="FFX3559" s="65"/>
      <c r="FFY3559" s="65"/>
      <c r="FFZ3559" s="65"/>
      <c r="FGA3559" s="65"/>
      <c r="FGB3559" s="65"/>
      <c r="FGC3559" s="65"/>
      <c r="FGD3559" s="65"/>
      <c r="FGE3559" s="65"/>
      <c r="FGF3559" s="65"/>
      <c r="FGG3559" s="65"/>
      <c r="FGH3559" s="65"/>
      <c r="FGI3559" s="65"/>
      <c r="FGJ3559" s="65"/>
      <c r="FGK3559" s="65"/>
      <c r="FGL3559" s="65"/>
      <c r="FGM3559" s="65"/>
      <c r="FGN3559" s="65"/>
      <c r="FGO3559" s="65"/>
      <c r="FGP3559" s="65"/>
      <c r="FGQ3559" s="65"/>
      <c r="FGR3559" s="65"/>
      <c r="FGS3559" s="65"/>
      <c r="FGT3559" s="65"/>
      <c r="FGU3559" s="65"/>
      <c r="FGV3559" s="65"/>
      <c r="FGW3559" s="65"/>
      <c r="FGX3559" s="65"/>
      <c r="FGY3559" s="65"/>
      <c r="FGZ3559" s="65"/>
      <c r="FHA3559" s="65"/>
      <c r="FHB3559" s="65"/>
      <c r="FHC3559" s="65"/>
      <c r="FHD3559" s="65"/>
      <c r="FHE3559" s="65"/>
      <c r="FHF3559" s="65"/>
      <c r="FHG3559" s="65"/>
      <c r="FHH3559" s="65"/>
      <c r="FHI3559" s="65"/>
      <c r="FHJ3559" s="65"/>
      <c r="FHK3559" s="65"/>
      <c r="FHL3559" s="65"/>
      <c r="FHM3559" s="65"/>
      <c r="FHN3559" s="65"/>
      <c r="FHO3559" s="65"/>
      <c r="FHP3559" s="65"/>
      <c r="FHQ3559" s="65"/>
      <c r="FHR3559" s="65"/>
      <c r="FHS3559" s="65"/>
      <c r="FHT3559" s="65"/>
      <c r="FHU3559" s="65"/>
      <c r="FHV3559" s="65"/>
      <c r="FHW3559" s="65"/>
      <c r="FHX3559" s="65"/>
      <c r="FHY3559" s="65"/>
      <c r="FHZ3559" s="65"/>
      <c r="FIA3559" s="65"/>
      <c r="FIB3559" s="65"/>
      <c r="FIC3559" s="65"/>
      <c r="FID3559" s="65"/>
      <c r="FIE3559" s="65"/>
      <c r="FIF3559" s="65"/>
      <c r="FIG3559" s="65"/>
      <c r="FIH3559" s="65"/>
      <c r="FII3559" s="65"/>
      <c r="FIJ3559" s="65"/>
      <c r="FIK3559" s="65"/>
      <c r="FIL3559" s="65"/>
      <c r="FIM3559" s="65"/>
      <c r="FIN3559" s="65"/>
      <c r="FIO3559" s="65"/>
      <c r="FIP3559" s="65"/>
      <c r="FIQ3559" s="65"/>
      <c r="FIR3559" s="65"/>
      <c r="FIS3559" s="65"/>
      <c r="FIT3559" s="65"/>
      <c r="FIU3559" s="65"/>
      <c r="FIV3559" s="65"/>
      <c r="FIW3559" s="65"/>
      <c r="FIX3559" s="65"/>
      <c r="FIY3559" s="65"/>
      <c r="FIZ3559" s="65"/>
      <c r="FJA3559" s="65"/>
      <c r="FJB3559" s="65"/>
      <c r="FJC3559" s="65"/>
      <c r="FJD3559" s="65"/>
      <c r="FJE3559" s="65"/>
      <c r="FJF3559" s="65"/>
      <c r="FJG3559" s="65"/>
      <c r="FJH3559" s="65"/>
      <c r="FJI3559" s="65"/>
      <c r="FJJ3559" s="65"/>
      <c r="FJK3559" s="65"/>
      <c r="FJL3559" s="65"/>
      <c r="FJM3559" s="65"/>
      <c r="FJN3559" s="65"/>
      <c r="FJO3559" s="65"/>
      <c r="FJP3559" s="65"/>
      <c r="FJQ3559" s="65"/>
      <c r="FJR3559" s="65"/>
      <c r="FJS3559" s="65"/>
      <c r="FJT3559" s="65"/>
      <c r="FJU3559" s="65"/>
      <c r="FJV3559" s="65"/>
      <c r="FJW3559" s="65"/>
      <c r="FJX3559" s="65"/>
      <c r="FJY3559" s="65"/>
      <c r="FJZ3559" s="65"/>
      <c r="FKA3559" s="65"/>
      <c r="FKB3559" s="65"/>
      <c r="FKC3559" s="65"/>
      <c r="FKD3559" s="65"/>
      <c r="FKE3559" s="65"/>
      <c r="FKF3559" s="65"/>
      <c r="FKG3559" s="65"/>
      <c r="FKH3559" s="65"/>
      <c r="FKI3559" s="65"/>
      <c r="FKJ3559" s="65"/>
      <c r="FKK3559" s="65"/>
      <c r="FKL3559" s="65"/>
      <c r="FKM3559" s="65"/>
      <c r="FKN3559" s="65"/>
      <c r="FKO3559" s="65"/>
      <c r="FKP3559" s="65"/>
      <c r="FKQ3559" s="65"/>
      <c r="FKR3559" s="65"/>
      <c r="FKS3559" s="65"/>
      <c r="FKT3559" s="65"/>
      <c r="FKU3559" s="65"/>
      <c r="FKV3559" s="65"/>
      <c r="FKW3559" s="65"/>
      <c r="FKX3559" s="65"/>
      <c r="FKY3559" s="65"/>
      <c r="FKZ3559" s="65"/>
      <c r="FLA3559" s="65"/>
      <c r="FLB3559" s="65"/>
      <c r="FLC3559" s="65"/>
      <c r="FLD3559" s="65"/>
      <c r="FLE3559" s="65"/>
      <c r="FLF3559" s="65"/>
      <c r="FLG3559" s="65"/>
      <c r="FLH3559" s="65"/>
      <c r="FLI3559" s="65"/>
      <c r="FLJ3559" s="65"/>
      <c r="FLK3559" s="65"/>
      <c r="FLL3559" s="65"/>
      <c r="FLM3559" s="65"/>
      <c r="FLN3559" s="65"/>
      <c r="FLO3559" s="65"/>
      <c r="FLP3559" s="65"/>
      <c r="FLQ3559" s="65"/>
      <c r="FLR3559" s="65"/>
      <c r="FLS3559" s="65"/>
      <c r="FLT3559" s="65"/>
      <c r="FLU3559" s="65"/>
      <c r="FLV3559" s="65"/>
      <c r="FLW3559" s="65"/>
      <c r="FLX3559" s="65"/>
      <c r="FLY3559" s="65"/>
      <c r="FLZ3559" s="65"/>
      <c r="FMA3559" s="65"/>
      <c r="FMB3559" s="65"/>
      <c r="FMC3559" s="65"/>
      <c r="FMD3559" s="65"/>
      <c r="FME3559" s="65"/>
      <c r="FMF3559" s="65"/>
      <c r="FMG3559" s="65"/>
      <c r="FMH3559" s="65"/>
      <c r="FMI3559" s="65"/>
      <c r="FMJ3559" s="65"/>
      <c r="FMK3559" s="65"/>
      <c r="FML3559" s="65"/>
      <c r="FMM3559" s="65"/>
      <c r="FMN3559" s="65"/>
      <c r="FMO3559" s="65"/>
      <c r="FMP3559" s="65"/>
      <c r="FMQ3559" s="65"/>
      <c r="FMR3559" s="65"/>
      <c r="FMS3559" s="65"/>
      <c r="FMT3559" s="65"/>
      <c r="FMU3559" s="65"/>
      <c r="FMV3559" s="65"/>
      <c r="FMW3559" s="65"/>
      <c r="FMX3559" s="65"/>
      <c r="FMY3559" s="65"/>
      <c r="FMZ3559" s="65"/>
      <c r="FNA3559" s="65"/>
      <c r="FNB3559" s="65"/>
      <c r="FNC3559" s="65"/>
      <c r="FND3559" s="65"/>
      <c r="FNE3559" s="65"/>
      <c r="FNF3559" s="65"/>
      <c r="FNG3559" s="65"/>
      <c r="FNH3559" s="65"/>
      <c r="FNI3559" s="65"/>
      <c r="FNJ3559" s="65"/>
      <c r="FNK3559" s="65"/>
      <c r="FNL3559" s="65"/>
      <c r="FNM3559" s="65"/>
      <c r="FNN3559" s="65"/>
      <c r="FNO3559" s="65"/>
      <c r="FNP3559" s="65"/>
      <c r="FNQ3559" s="65"/>
      <c r="FNR3559" s="65"/>
      <c r="FNS3559" s="65"/>
      <c r="FNT3559" s="65"/>
      <c r="FNU3559" s="65"/>
      <c r="FNV3559" s="65"/>
      <c r="FNW3559" s="65"/>
      <c r="FNX3559" s="65"/>
      <c r="FNY3559" s="65"/>
      <c r="FNZ3559" s="65"/>
      <c r="FOA3559" s="65"/>
      <c r="FOB3559" s="65"/>
      <c r="FOC3559" s="65"/>
      <c r="FOD3559" s="65"/>
      <c r="FOE3559" s="65"/>
      <c r="FOF3559" s="65"/>
      <c r="FOG3559" s="65"/>
      <c r="FOH3559" s="65"/>
      <c r="FOI3559" s="65"/>
      <c r="FOJ3559" s="65"/>
      <c r="FOK3559" s="65"/>
      <c r="FOL3559" s="65"/>
      <c r="FOM3559" s="65"/>
      <c r="FON3559" s="65"/>
      <c r="FOO3559" s="65"/>
      <c r="FOP3559" s="65"/>
      <c r="FOQ3559" s="65"/>
      <c r="FOR3559" s="65"/>
      <c r="FOS3559" s="65"/>
      <c r="FOT3559" s="65"/>
      <c r="FOU3559" s="65"/>
      <c r="FOV3559" s="65"/>
      <c r="FOW3559" s="65"/>
      <c r="FOX3559" s="65"/>
      <c r="FOY3559" s="65"/>
      <c r="FOZ3559" s="65"/>
      <c r="FPA3559" s="65"/>
      <c r="FPB3559" s="65"/>
      <c r="FPC3559" s="65"/>
      <c r="FPD3559" s="65"/>
      <c r="FPE3559" s="65"/>
      <c r="FPF3559" s="65"/>
      <c r="FPG3559" s="65"/>
      <c r="FPH3559" s="65"/>
      <c r="FPI3559" s="65"/>
      <c r="FPJ3559" s="65"/>
      <c r="FPK3559" s="65"/>
      <c r="FPL3559" s="65"/>
      <c r="FPM3559" s="65"/>
      <c r="FPN3559" s="65"/>
      <c r="FPO3559" s="65"/>
      <c r="FPP3559" s="65"/>
      <c r="FPQ3559" s="65"/>
      <c r="FPR3559" s="65"/>
      <c r="FPS3559" s="65"/>
      <c r="FPT3559" s="65"/>
      <c r="FPU3559" s="65"/>
      <c r="FPV3559" s="65"/>
      <c r="FPW3559" s="65"/>
      <c r="FPX3559" s="65"/>
      <c r="FPY3559" s="65"/>
      <c r="FPZ3559" s="65"/>
      <c r="FQA3559" s="65"/>
      <c r="FQB3559" s="65"/>
      <c r="FQC3559" s="65"/>
      <c r="FQD3559" s="65"/>
      <c r="FQE3559" s="65"/>
      <c r="FQF3559" s="65"/>
      <c r="FQG3559" s="65"/>
      <c r="FQH3559" s="65"/>
      <c r="FQI3559" s="65"/>
      <c r="FQJ3559" s="65"/>
      <c r="FQK3559" s="65"/>
      <c r="FQL3559" s="65"/>
      <c r="FQM3559" s="65"/>
      <c r="FQN3559" s="65"/>
      <c r="FQO3559" s="65"/>
      <c r="FQP3559" s="65"/>
      <c r="FQQ3559" s="65"/>
      <c r="FQR3559" s="65"/>
      <c r="FQS3559" s="65"/>
      <c r="FQT3559" s="65"/>
      <c r="FQU3559" s="65"/>
      <c r="FQV3559" s="65"/>
      <c r="FQW3559" s="65"/>
      <c r="FQX3559" s="65"/>
      <c r="FQY3559" s="65"/>
      <c r="FQZ3559" s="65"/>
      <c r="FRA3559" s="65"/>
      <c r="FRB3559" s="65"/>
      <c r="FRC3559" s="65"/>
      <c r="FRD3559" s="65"/>
      <c r="FRE3559" s="65"/>
      <c r="FRF3559" s="65"/>
      <c r="FRG3559" s="65"/>
      <c r="FRH3559" s="65"/>
      <c r="FRI3559" s="65"/>
      <c r="FRJ3559" s="65"/>
      <c r="FRK3559" s="65"/>
      <c r="FRL3559" s="65"/>
      <c r="FRM3559" s="65"/>
      <c r="FRN3559" s="65"/>
      <c r="FRO3559" s="65"/>
      <c r="FRP3559" s="65"/>
      <c r="FRQ3559" s="65"/>
      <c r="FRR3559" s="65"/>
      <c r="FRS3559" s="65"/>
      <c r="FRT3559" s="65"/>
      <c r="FRU3559" s="65"/>
      <c r="FRV3559" s="65"/>
      <c r="FRW3559" s="65"/>
      <c r="FRX3559" s="65"/>
      <c r="FRY3559" s="65"/>
      <c r="FRZ3559" s="65"/>
      <c r="FSA3559" s="65"/>
      <c r="FSB3559" s="65"/>
      <c r="FSC3559" s="65"/>
      <c r="FSD3559" s="65"/>
      <c r="FSE3559" s="65"/>
      <c r="FSF3559" s="65"/>
      <c r="FSG3559" s="65"/>
      <c r="FSH3559" s="65"/>
      <c r="FSI3559" s="65"/>
      <c r="FSJ3559" s="65"/>
      <c r="FSK3559" s="65"/>
      <c r="FSL3559" s="65"/>
      <c r="FSM3559" s="65"/>
      <c r="FSN3559" s="65"/>
      <c r="FSO3559" s="65"/>
      <c r="FSP3559" s="65"/>
      <c r="FSQ3559" s="65"/>
      <c r="FSR3559" s="65"/>
      <c r="FSS3559" s="65"/>
      <c r="FST3559" s="65"/>
      <c r="FSU3559" s="65"/>
      <c r="FSV3559" s="65"/>
      <c r="FSW3559" s="65"/>
      <c r="FSX3559" s="65"/>
      <c r="FSY3559" s="65"/>
      <c r="FSZ3559" s="65"/>
      <c r="FTA3559" s="65"/>
      <c r="FTB3559" s="65"/>
      <c r="FTC3559" s="65"/>
      <c r="FTD3559" s="65"/>
      <c r="FTE3559" s="65"/>
      <c r="FTF3559" s="65"/>
      <c r="FTG3559" s="65"/>
      <c r="FTH3559" s="65"/>
      <c r="FTI3559" s="65"/>
      <c r="FTJ3559" s="65"/>
      <c r="FTK3559" s="65"/>
      <c r="FTL3559" s="65"/>
      <c r="FTM3559" s="65"/>
      <c r="FTN3559" s="65"/>
      <c r="FTO3559" s="65"/>
      <c r="FTP3559" s="65"/>
      <c r="FTQ3559" s="65"/>
      <c r="FTR3559" s="65"/>
      <c r="FTS3559" s="65"/>
      <c r="FTT3559" s="65"/>
      <c r="FTU3559" s="65"/>
      <c r="FTV3559" s="65"/>
      <c r="FTW3559" s="65"/>
      <c r="FTX3559" s="65"/>
      <c r="FTY3559" s="65"/>
      <c r="FTZ3559" s="65"/>
      <c r="FUA3559" s="65"/>
      <c r="FUB3559" s="65"/>
      <c r="FUC3559" s="65"/>
      <c r="FUD3559" s="65"/>
      <c r="FUE3559" s="65"/>
      <c r="FUF3559" s="65"/>
      <c r="FUG3559" s="65"/>
      <c r="FUH3559" s="65"/>
      <c r="FUI3559" s="65"/>
      <c r="FUJ3559" s="65"/>
      <c r="FUK3559" s="65"/>
      <c r="FUL3559" s="65"/>
      <c r="FUM3559" s="65"/>
      <c r="FUN3559" s="65"/>
      <c r="FUO3559" s="65"/>
      <c r="FUP3559" s="65"/>
      <c r="FUQ3559" s="65"/>
      <c r="FUR3559" s="65"/>
      <c r="FUS3559" s="65"/>
      <c r="FUT3559" s="65"/>
      <c r="FUU3559" s="65"/>
      <c r="FUV3559" s="65"/>
      <c r="FUW3559" s="65"/>
      <c r="FUX3559" s="65"/>
      <c r="FUY3559" s="65"/>
      <c r="FUZ3559" s="65"/>
      <c r="FVA3559" s="65"/>
      <c r="FVB3559" s="65"/>
      <c r="FVC3559" s="65"/>
      <c r="FVD3559" s="65"/>
      <c r="FVE3559" s="65"/>
      <c r="FVF3559" s="65"/>
      <c r="FVG3559" s="65"/>
      <c r="FVH3559" s="65"/>
      <c r="FVI3559" s="65"/>
      <c r="FVJ3559" s="65"/>
      <c r="FVK3559" s="65"/>
      <c r="FVL3559" s="65"/>
      <c r="FVM3559" s="65"/>
      <c r="FVN3559" s="65"/>
      <c r="FVO3559" s="65"/>
      <c r="FVP3559" s="65"/>
      <c r="FVQ3559" s="65"/>
      <c r="FVR3559" s="65"/>
      <c r="FVS3559" s="65"/>
      <c r="FVT3559" s="65"/>
      <c r="FVU3559" s="65"/>
      <c r="FVV3559" s="65"/>
      <c r="FVW3559" s="65"/>
      <c r="FVX3559" s="65"/>
      <c r="FVY3559" s="65"/>
      <c r="FVZ3559" s="65"/>
      <c r="FWA3559" s="65"/>
      <c r="FWB3559" s="65"/>
      <c r="FWC3559" s="65"/>
      <c r="FWD3559" s="65"/>
      <c r="FWE3559" s="65"/>
      <c r="FWF3559" s="65"/>
      <c r="FWG3559" s="65"/>
      <c r="FWH3559" s="65"/>
      <c r="FWI3559" s="65"/>
      <c r="FWJ3559" s="65"/>
      <c r="FWK3559" s="65"/>
      <c r="FWL3559" s="65"/>
      <c r="FWM3559" s="65"/>
      <c r="FWN3559" s="65"/>
      <c r="FWO3559" s="65"/>
      <c r="FWP3559" s="65"/>
      <c r="FWQ3559" s="65"/>
      <c r="FWR3559" s="65"/>
      <c r="FWS3559" s="65"/>
      <c r="FWT3559" s="65"/>
      <c r="FWU3559" s="65"/>
      <c r="FWV3559" s="65"/>
      <c r="FWW3559" s="65"/>
      <c r="FWX3559" s="65"/>
      <c r="FWY3559" s="65"/>
      <c r="FWZ3559" s="65"/>
      <c r="FXA3559" s="65"/>
      <c r="FXB3559" s="65"/>
      <c r="FXC3559" s="65"/>
      <c r="FXD3559" s="65"/>
      <c r="FXE3559" s="65"/>
      <c r="FXF3559" s="65"/>
      <c r="FXG3559" s="65"/>
      <c r="FXH3559" s="65"/>
      <c r="FXI3559" s="65"/>
      <c r="FXJ3559" s="65"/>
      <c r="FXK3559" s="65"/>
      <c r="FXL3559" s="65"/>
      <c r="FXM3559" s="65"/>
      <c r="FXN3559" s="65"/>
      <c r="FXO3559" s="65"/>
      <c r="FXP3559" s="65"/>
      <c r="FXQ3559" s="65"/>
      <c r="FXR3559" s="65"/>
      <c r="FXS3559" s="65"/>
      <c r="FXT3559" s="65"/>
      <c r="FXU3559" s="65"/>
      <c r="FXV3559" s="65"/>
      <c r="FXW3559" s="65"/>
      <c r="FXX3559" s="65"/>
      <c r="FXY3559" s="65"/>
      <c r="FXZ3559" s="65"/>
      <c r="FYA3559" s="65"/>
      <c r="FYB3559" s="65"/>
      <c r="FYC3559" s="65"/>
      <c r="FYD3559" s="65"/>
      <c r="FYE3559" s="65"/>
      <c r="FYF3559" s="65"/>
      <c r="FYG3559" s="65"/>
      <c r="FYH3559" s="65"/>
      <c r="FYI3559" s="65"/>
      <c r="FYJ3559" s="65"/>
      <c r="FYK3559" s="65"/>
      <c r="FYL3559" s="65"/>
      <c r="FYM3559" s="65"/>
      <c r="FYN3559" s="65"/>
      <c r="FYO3559" s="65"/>
      <c r="FYP3559" s="65"/>
      <c r="FYQ3559" s="65"/>
      <c r="FYR3559" s="65"/>
      <c r="FYS3559" s="65"/>
      <c r="FYT3559" s="65"/>
      <c r="FYU3559" s="65"/>
      <c r="FYV3559" s="65"/>
      <c r="FYW3559" s="65"/>
      <c r="FYX3559" s="65"/>
      <c r="FYY3559" s="65"/>
      <c r="FYZ3559" s="65"/>
      <c r="FZA3559" s="65"/>
      <c r="FZB3559" s="65"/>
      <c r="FZC3559" s="65"/>
      <c r="FZD3559" s="65"/>
      <c r="FZE3559" s="65"/>
      <c r="FZF3559" s="65"/>
      <c r="FZG3559" s="65"/>
      <c r="FZH3559" s="65"/>
      <c r="FZI3559" s="65"/>
      <c r="FZJ3559" s="65"/>
      <c r="FZK3559" s="65"/>
      <c r="FZL3559" s="65"/>
      <c r="FZM3559" s="65"/>
      <c r="FZN3559" s="65"/>
      <c r="FZO3559" s="65"/>
      <c r="FZP3559" s="65"/>
      <c r="FZQ3559" s="65"/>
      <c r="FZR3559" s="65"/>
      <c r="FZS3559" s="65"/>
      <c r="FZT3559" s="65"/>
      <c r="FZU3559" s="65"/>
      <c r="FZV3559" s="65"/>
      <c r="FZW3559" s="65"/>
      <c r="FZX3559" s="65"/>
      <c r="FZY3559" s="65"/>
      <c r="FZZ3559" s="65"/>
      <c r="GAA3559" s="65"/>
      <c r="GAB3559" s="65"/>
      <c r="GAC3559" s="65"/>
      <c r="GAD3559" s="65"/>
      <c r="GAE3559" s="65"/>
      <c r="GAF3559" s="65"/>
      <c r="GAG3559" s="65"/>
      <c r="GAH3559" s="65"/>
      <c r="GAI3559" s="65"/>
      <c r="GAJ3559" s="65"/>
      <c r="GAK3559" s="65"/>
      <c r="GAL3559" s="65"/>
      <c r="GAM3559" s="65"/>
      <c r="GAN3559" s="65"/>
      <c r="GAO3559" s="65"/>
      <c r="GAP3559" s="65"/>
      <c r="GAQ3559" s="65"/>
      <c r="GAR3559" s="65"/>
      <c r="GAS3559" s="65"/>
      <c r="GAT3559" s="65"/>
      <c r="GAU3559" s="65"/>
      <c r="GAV3559" s="65"/>
      <c r="GAW3559" s="65"/>
      <c r="GAX3559" s="65"/>
      <c r="GAY3559" s="65"/>
      <c r="GAZ3559" s="65"/>
      <c r="GBA3559" s="65"/>
      <c r="GBB3559" s="65"/>
      <c r="GBC3559" s="65"/>
      <c r="GBD3559" s="65"/>
      <c r="GBE3559" s="65"/>
      <c r="GBF3559" s="65"/>
      <c r="GBG3559" s="65"/>
      <c r="GBH3559" s="65"/>
      <c r="GBI3559" s="65"/>
      <c r="GBJ3559" s="65"/>
      <c r="GBK3559" s="65"/>
      <c r="GBL3559" s="65"/>
      <c r="GBM3559" s="65"/>
      <c r="GBN3559" s="65"/>
      <c r="GBO3559" s="65"/>
      <c r="GBP3559" s="65"/>
      <c r="GBQ3559" s="65"/>
      <c r="GBR3559" s="65"/>
      <c r="GBS3559" s="65"/>
      <c r="GBT3559" s="65"/>
      <c r="GBU3559" s="65"/>
      <c r="GBV3559" s="65"/>
      <c r="GBW3559" s="65"/>
      <c r="GBX3559" s="65"/>
      <c r="GBY3559" s="65"/>
      <c r="GBZ3559" s="65"/>
      <c r="GCA3559" s="65"/>
      <c r="GCB3559" s="65"/>
      <c r="GCC3559" s="65"/>
      <c r="GCD3559" s="65"/>
      <c r="GCE3559" s="65"/>
      <c r="GCF3559" s="65"/>
      <c r="GCG3559" s="65"/>
      <c r="GCH3559" s="65"/>
      <c r="GCI3559" s="65"/>
      <c r="GCJ3559" s="65"/>
      <c r="GCK3559" s="65"/>
      <c r="GCL3559" s="65"/>
      <c r="GCM3559" s="65"/>
      <c r="GCN3559" s="65"/>
      <c r="GCO3559" s="65"/>
      <c r="GCP3559" s="65"/>
      <c r="GCQ3559" s="65"/>
      <c r="GCR3559" s="65"/>
      <c r="GCS3559" s="65"/>
      <c r="GCT3559" s="65"/>
      <c r="GCU3559" s="65"/>
      <c r="GCV3559" s="65"/>
      <c r="GCW3559" s="65"/>
      <c r="GCX3559" s="65"/>
      <c r="GCY3559" s="65"/>
      <c r="GCZ3559" s="65"/>
      <c r="GDA3559" s="65"/>
      <c r="GDB3559" s="65"/>
      <c r="GDC3559" s="65"/>
      <c r="GDD3559" s="65"/>
      <c r="GDE3559" s="65"/>
      <c r="GDF3559" s="65"/>
      <c r="GDG3559" s="65"/>
      <c r="GDH3559" s="65"/>
      <c r="GDI3559" s="65"/>
      <c r="GDJ3559" s="65"/>
      <c r="GDK3559" s="65"/>
      <c r="GDL3559" s="65"/>
      <c r="GDM3559" s="65"/>
      <c r="GDN3559" s="65"/>
      <c r="GDO3559" s="65"/>
      <c r="GDP3559" s="65"/>
      <c r="GDQ3559" s="65"/>
      <c r="GDR3559" s="65"/>
      <c r="GDS3559" s="65"/>
      <c r="GDT3559" s="65"/>
      <c r="GDU3559" s="65"/>
      <c r="GDV3559" s="65"/>
      <c r="GDW3559" s="65"/>
      <c r="GDX3559" s="65"/>
      <c r="GDY3559" s="65"/>
      <c r="GDZ3559" s="65"/>
      <c r="GEA3559" s="65"/>
      <c r="GEB3559" s="65"/>
      <c r="GEC3559" s="65"/>
      <c r="GED3559" s="65"/>
      <c r="GEE3559" s="65"/>
      <c r="GEF3559" s="65"/>
      <c r="GEG3559" s="65"/>
      <c r="GEH3559" s="65"/>
      <c r="GEI3559" s="65"/>
      <c r="GEJ3559" s="65"/>
      <c r="GEK3559" s="65"/>
      <c r="GEL3559" s="65"/>
      <c r="GEM3559" s="65"/>
      <c r="GEN3559" s="65"/>
      <c r="GEO3559" s="65"/>
      <c r="GEP3559" s="65"/>
      <c r="GEQ3559" s="65"/>
      <c r="GER3559" s="65"/>
      <c r="GES3559" s="65"/>
      <c r="GET3559" s="65"/>
      <c r="GEU3559" s="65"/>
      <c r="GEV3559" s="65"/>
      <c r="GEW3559" s="65"/>
      <c r="GEX3559" s="65"/>
      <c r="GEY3559" s="65"/>
      <c r="GEZ3559" s="65"/>
      <c r="GFA3559" s="65"/>
      <c r="GFB3559" s="65"/>
      <c r="GFC3559" s="65"/>
      <c r="GFD3559" s="65"/>
      <c r="GFE3559" s="65"/>
      <c r="GFF3559" s="65"/>
      <c r="GFG3559" s="65"/>
      <c r="GFH3559" s="65"/>
      <c r="GFI3559" s="65"/>
      <c r="GFJ3559" s="65"/>
      <c r="GFK3559" s="65"/>
      <c r="GFL3559" s="65"/>
      <c r="GFM3559" s="65"/>
      <c r="GFN3559" s="65"/>
      <c r="GFO3559" s="65"/>
      <c r="GFP3559" s="65"/>
      <c r="GFQ3559" s="65"/>
      <c r="GFR3559" s="65"/>
      <c r="GFS3559" s="65"/>
      <c r="GFT3559" s="65"/>
      <c r="GFU3559" s="65"/>
      <c r="GFV3559" s="65"/>
      <c r="GFW3559" s="65"/>
      <c r="GFX3559" s="65"/>
      <c r="GFY3559" s="65"/>
      <c r="GFZ3559" s="65"/>
      <c r="GGA3559" s="65"/>
      <c r="GGB3559" s="65"/>
      <c r="GGC3559" s="65"/>
      <c r="GGD3559" s="65"/>
      <c r="GGE3559" s="65"/>
      <c r="GGF3559" s="65"/>
      <c r="GGG3559" s="65"/>
      <c r="GGH3559" s="65"/>
      <c r="GGI3559" s="65"/>
      <c r="GGJ3559" s="65"/>
      <c r="GGK3559" s="65"/>
      <c r="GGL3559" s="65"/>
      <c r="GGM3559" s="65"/>
      <c r="GGN3559" s="65"/>
      <c r="GGO3559" s="65"/>
      <c r="GGP3559" s="65"/>
      <c r="GGQ3559" s="65"/>
      <c r="GGR3559" s="65"/>
      <c r="GGS3559" s="65"/>
      <c r="GGT3559" s="65"/>
      <c r="GGU3559" s="65"/>
      <c r="GGV3559" s="65"/>
      <c r="GGW3559" s="65"/>
      <c r="GGX3559" s="65"/>
      <c r="GGY3559" s="65"/>
      <c r="GGZ3559" s="65"/>
      <c r="GHA3559" s="65"/>
      <c r="GHB3559" s="65"/>
      <c r="GHC3559" s="65"/>
      <c r="GHD3559" s="65"/>
      <c r="GHE3559" s="65"/>
      <c r="GHF3559" s="65"/>
      <c r="GHG3559" s="65"/>
      <c r="GHH3559" s="65"/>
      <c r="GHI3559" s="65"/>
      <c r="GHJ3559" s="65"/>
      <c r="GHK3559" s="65"/>
      <c r="GHL3559" s="65"/>
      <c r="GHM3559" s="65"/>
      <c r="GHN3559" s="65"/>
      <c r="GHO3559" s="65"/>
      <c r="GHP3559" s="65"/>
      <c r="GHQ3559" s="65"/>
      <c r="GHR3559" s="65"/>
      <c r="GHS3559" s="65"/>
      <c r="GHT3559" s="65"/>
      <c r="GHU3559" s="65"/>
      <c r="GHV3559" s="65"/>
      <c r="GHW3559" s="65"/>
      <c r="GHX3559" s="65"/>
      <c r="GHY3559" s="65"/>
      <c r="GHZ3559" s="65"/>
      <c r="GIA3559" s="65"/>
      <c r="GIB3559" s="65"/>
      <c r="GIC3559" s="65"/>
      <c r="GID3559" s="65"/>
      <c r="GIE3559" s="65"/>
      <c r="GIF3559" s="65"/>
      <c r="GIG3559" s="65"/>
      <c r="GIH3559" s="65"/>
      <c r="GII3559" s="65"/>
      <c r="GIJ3559" s="65"/>
      <c r="GIK3559" s="65"/>
      <c r="GIL3559" s="65"/>
      <c r="GIM3559" s="65"/>
      <c r="GIN3559" s="65"/>
      <c r="GIO3559" s="65"/>
      <c r="GIP3559" s="65"/>
      <c r="GIQ3559" s="65"/>
      <c r="GIR3559" s="65"/>
      <c r="GIS3559" s="65"/>
      <c r="GIT3559" s="65"/>
      <c r="GIU3559" s="65"/>
      <c r="GIV3559" s="65"/>
      <c r="GIW3559" s="65"/>
      <c r="GIX3559" s="65"/>
      <c r="GIY3559" s="65"/>
      <c r="GIZ3559" s="65"/>
      <c r="GJA3559" s="65"/>
      <c r="GJB3559" s="65"/>
      <c r="GJC3559" s="65"/>
      <c r="GJD3559" s="65"/>
      <c r="GJE3559" s="65"/>
      <c r="GJF3559" s="65"/>
      <c r="GJG3559" s="65"/>
      <c r="GJH3559" s="65"/>
      <c r="GJI3559" s="65"/>
      <c r="GJJ3559" s="65"/>
      <c r="GJK3559" s="65"/>
      <c r="GJL3559" s="65"/>
      <c r="GJM3559" s="65"/>
      <c r="GJN3559" s="65"/>
      <c r="GJO3559" s="65"/>
      <c r="GJP3559" s="65"/>
      <c r="GJQ3559" s="65"/>
      <c r="GJR3559" s="65"/>
      <c r="GJS3559" s="65"/>
      <c r="GJT3559" s="65"/>
      <c r="GJU3559" s="65"/>
      <c r="GJV3559" s="65"/>
      <c r="GJW3559" s="65"/>
      <c r="GJX3559" s="65"/>
      <c r="GJY3559" s="65"/>
      <c r="GJZ3559" s="65"/>
      <c r="GKA3559" s="65"/>
      <c r="GKB3559" s="65"/>
      <c r="GKC3559" s="65"/>
      <c r="GKD3559" s="65"/>
      <c r="GKE3559" s="65"/>
      <c r="GKF3559" s="65"/>
      <c r="GKG3559" s="65"/>
      <c r="GKH3559" s="65"/>
      <c r="GKI3559" s="65"/>
      <c r="GKJ3559" s="65"/>
      <c r="GKK3559" s="65"/>
      <c r="GKL3559" s="65"/>
      <c r="GKM3559" s="65"/>
      <c r="GKN3559" s="65"/>
      <c r="GKO3559" s="65"/>
      <c r="GKP3559" s="65"/>
      <c r="GKQ3559" s="65"/>
      <c r="GKR3559" s="65"/>
      <c r="GKS3559" s="65"/>
      <c r="GKT3559" s="65"/>
      <c r="GKU3559" s="65"/>
      <c r="GKV3559" s="65"/>
      <c r="GKW3559" s="65"/>
      <c r="GKX3559" s="65"/>
      <c r="GKY3559" s="65"/>
      <c r="GKZ3559" s="65"/>
      <c r="GLA3559" s="65"/>
      <c r="GLB3559" s="65"/>
      <c r="GLC3559" s="65"/>
      <c r="GLD3559" s="65"/>
      <c r="GLE3559" s="65"/>
      <c r="GLF3559" s="65"/>
      <c r="GLG3559" s="65"/>
      <c r="GLH3559" s="65"/>
      <c r="GLI3559" s="65"/>
      <c r="GLJ3559" s="65"/>
      <c r="GLK3559" s="65"/>
      <c r="GLL3559" s="65"/>
      <c r="GLM3559" s="65"/>
      <c r="GLN3559" s="65"/>
      <c r="GLO3559" s="65"/>
      <c r="GLP3559" s="65"/>
      <c r="GLQ3559" s="65"/>
      <c r="GLR3559" s="65"/>
      <c r="GLS3559" s="65"/>
      <c r="GLT3559" s="65"/>
      <c r="GLU3559" s="65"/>
      <c r="GLV3559" s="65"/>
      <c r="GLW3559" s="65"/>
      <c r="GLX3559" s="65"/>
      <c r="GLY3559" s="65"/>
      <c r="GLZ3559" s="65"/>
      <c r="GMA3559" s="65"/>
      <c r="GMB3559" s="65"/>
      <c r="GMC3559" s="65"/>
      <c r="GMD3559" s="65"/>
      <c r="GME3559" s="65"/>
      <c r="GMF3559" s="65"/>
      <c r="GMG3559" s="65"/>
      <c r="GMH3559" s="65"/>
      <c r="GMI3559" s="65"/>
      <c r="GMJ3559" s="65"/>
      <c r="GMK3559" s="65"/>
      <c r="GML3559" s="65"/>
      <c r="GMM3559" s="65"/>
      <c r="GMN3559" s="65"/>
      <c r="GMO3559" s="65"/>
      <c r="GMP3559" s="65"/>
      <c r="GMQ3559" s="65"/>
      <c r="GMR3559" s="65"/>
      <c r="GMS3559" s="65"/>
      <c r="GMT3559" s="65"/>
      <c r="GMU3559" s="65"/>
      <c r="GMV3559" s="65"/>
      <c r="GMW3559" s="65"/>
      <c r="GMX3559" s="65"/>
      <c r="GMY3559" s="65"/>
      <c r="GMZ3559" s="65"/>
      <c r="GNA3559" s="65"/>
      <c r="GNB3559" s="65"/>
      <c r="GNC3559" s="65"/>
      <c r="GND3559" s="65"/>
      <c r="GNE3559" s="65"/>
      <c r="GNF3559" s="65"/>
      <c r="GNG3559" s="65"/>
      <c r="GNH3559" s="65"/>
      <c r="GNI3559" s="65"/>
      <c r="GNJ3559" s="65"/>
      <c r="GNK3559" s="65"/>
      <c r="GNL3559" s="65"/>
      <c r="GNM3559" s="65"/>
      <c r="GNN3559" s="65"/>
      <c r="GNO3559" s="65"/>
      <c r="GNP3559" s="65"/>
      <c r="GNQ3559" s="65"/>
      <c r="GNR3559" s="65"/>
      <c r="GNS3559" s="65"/>
      <c r="GNT3559" s="65"/>
      <c r="GNU3559" s="65"/>
      <c r="GNV3559" s="65"/>
      <c r="GNW3559" s="65"/>
      <c r="GNX3559" s="65"/>
      <c r="GNY3559" s="65"/>
      <c r="GNZ3559" s="65"/>
      <c r="GOA3559" s="65"/>
      <c r="GOB3559" s="65"/>
      <c r="GOC3559" s="65"/>
      <c r="GOD3559" s="65"/>
      <c r="GOE3559" s="65"/>
      <c r="GOF3559" s="65"/>
      <c r="GOG3559" s="65"/>
      <c r="GOH3559" s="65"/>
      <c r="GOI3559" s="65"/>
      <c r="GOJ3559" s="65"/>
      <c r="GOK3559" s="65"/>
      <c r="GOL3559" s="65"/>
      <c r="GOM3559" s="65"/>
      <c r="GON3559" s="65"/>
      <c r="GOO3559" s="65"/>
      <c r="GOP3559" s="65"/>
      <c r="GOQ3559" s="65"/>
      <c r="GOR3559" s="65"/>
      <c r="GOS3559" s="65"/>
      <c r="GOT3559" s="65"/>
      <c r="GOU3559" s="65"/>
      <c r="GOV3559" s="65"/>
      <c r="GOW3559" s="65"/>
      <c r="GOX3559" s="65"/>
      <c r="GOY3559" s="65"/>
      <c r="GOZ3559" s="65"/>
      <c r="GPA3559" s="65"/>
      <c r="GPB3559" s="65"/>
      <c r="GPC3559" s="65"/>
      <c r="GPD3559" s="65"/>
      <c r="GPE3559" s="65"/>
      <c r="GPF3559" s="65"/>
      <c r="GPG3559" s="65"/>
      <c r="GPH3559" s="65"/>
      <c r="GPI3559" s="65"/>
      <c r="GPJ3559" s="65"/>
      <c r="GPK3559" s="65"/>
      <c r="GPL3559" s="65"/>
      <c r="GPM3559" s="65"/>
      <c r="GPN3559" s="65"/>
      <c r="GPO3559" s="65"/>
      <c r="GPP3559" s="65"/>
      <c r="GPQ3559" s="65"/>
      <c r="GPR3559" s="65"/>
      <c r="GPS3559" s="65"/>
      <c r="GPT3559" s="65"/>
      <c r="GPU3559" s="65"/>
      <c r="GPV3559" s="65"/>
      <c r="GPW3559" s="65"/>
      <c r="GPX3559" s="65"/>
      <c r="GPY3559" s="65"/>
      <c r="GPZ3559" s="65"/>
      <c r="GQA3559" s="65"/>
      <c r="GQB3559" s="65"/>
      <c r="GQC3559" s="65"/>
      <c r="GQD3559" s="65"/>
      <c r="GQE3559" s="65"/>
      <c r="GQF3559" s="65"/>
      <c r="GQG3559" s="65"/>
      <c r="GQH3559" s="65"/>
      <c r="GQI3559" s="65"/>
      <c r="GQJ3559" s="65"/>
      <c r="GQK3559" s="65"/>
      <c r="GQL3559" s="65"/>
      <c r="GQM3559" s="65"/>
      <c r="GQN3559" s="65"/>
      <c r="GQO3559" s="65"/>
      <c r="GQP3559" s="65"/>
      <c r="GQQ3559" s="65"/>
      <c r="GQR3559" s="65"/>
      <c r="GQS3559" s="65"/>
      <c r="GQT3559" s="65"/>
      <c r="GQU3559" s="65"/>
      <c r="GQV3559" s="65"/>
      <c r="GQW3559" s="65"/>
      <c r="GQX3559" s="65"/>
      <c r="GQY3559" s="65"/>
      <c r="GQZ3559" s="65"/>
      <c r="GRA3559" s="65"/>
      <c r="GRB3559" s="65"/>
      <c r="GRC3559" s="65"/>
      <c r="GRD3559" s="65"/>
      <c r="GRE3559" s="65"/>
      <c r="GRF3559" s="65"/>
      <c r="GRG3559" s="65"/>
      <c r="GRH3559" s="65"/>
      <c r="GRI3559" s="65"/>
      <c r="GRJ3559" s="65"/>
      <c r="GRK3559" s="65"/>
      <c r="GRL3559" s="65"/>
      <c r="GRM3559" s="65"/>
      <c r="GRN3559" s="65"/>
      <c r="GRO3559" s="65"/>
      <c r="GRP3559" s="65"/>
      <c r="GRQ3559" s="65"/>
      <c r="GRR3559" s="65"/>
      <c r="GRS3559" s="65"/>
      <c r="GRT3559" s="65"/>
      <c r="GRU3559" s="65"/>
      <c r="GRV3559" s="65"/>
      <c r="GRW3559" s="65"/>
      <c r="GRX3559" s="65"/>
      <c r="GRY3559" s="65"/>
      <c r="GRZ3559" s="65"/>
      <c r="GSA3559" s="65"/>
      <c r="GSB3559" s="65"/>
      <c r="GSC3559" s="65"/>
      <c r="GSD3559" s="65"/>
      <c r="GSE3559" s="65"/>
      <c r="GSF3559" s="65"/>
      <c r="GSG3559" s="65"/>
      <c r="GSH3559" s="65"/>
      <c r="GSI3559" s="65"/>
      <c r="GSJ3559" s="65"/>
      <c r="GSK3559" s="65"/>
      <c r="GSL3559" s="65"/>
      <c r="GSM3559" s="65"/>
      <c r="GSN3559" s="65"/>
      <c r="GSO3559" s="65"/>
      <c r="GSP3559" s="65"/>
      <c r="GSQ3559" s="65"/>
      <c r="GSR3559" s="65"/>
      <c r="GSS3559" s="65"/>
      <c r="GST3559" s="65"/>
      <c r="GSU3559" s="65"/>
      <c r="GSV3559" s="65"/>
      <c r="GSW3559" s="65"/>
      <c r="GSX3559" s="65"/>
      <c r="GSY3559" s="65"/>
      <c r="GSZ3559" s="65"/>
      <c r="GTA3559" s="65"/>
      <c r="GTB3559" s="65"/>
      <c r="GTC3559" s="65"/>
      <c r="GTD3559" s="65"/>
      <c r="GTE3559" s="65"/>
      <c r="GTF3559" s="65"/>
      <c r="GTG3559" s="65"/>
      <c r="GTH3559" s="65"/>
      <c r="GTI3559" s="65"/>
      <c r="GTJ3559" s="65"/>
      <c r="GTK3559" s="65"/>
      <c r="GTL3559" s="65"/>
      <c r="GTM3559" s="65"/>
      <c r="GTN3559" s="65"/>
      <c r="GTO3559" s="65"/>
      <c r="GTP3559" s="65"/>
      <c r="GTQ3559" s="65"/>
      <c r="GTR3559" s="65"/>
      <c r="GTS3559" s="65"/>
      <c r="GTT3559" s="65"/>
      <c r="GTU3559" s="65"/>
      <c r="GTV3559" s="65"/>
      <c r="GTW3559" s="65"/>
      <c r="GTX3559" s="65"/>
      <c r="GTY3559" s="65"/>
      <c r="GTZ3559" s="65"/>
      <c r="GUA3559" s="65"/>
      <c r="GUB3559" s="65"/>
      <c r="GUC3559" s="65"/>
      <c r="GUD3559" s="65"/>
      <c r="GUE3559" s="65"/>
      <c r="GUF3559" s="65"/>
      <c r="GUG3559" s="65"/>
      <c r="GUH3559" s="65"/>
      <c r="GUI3559" s="65"/>
      <c r="GUJ3559" s="65"/>
      <c r="GUK3559" s="65"/>
      <c r="GUL3559" s="65"/>
      <c r="GUM3559" s="65"/>
      <c r="GUN3559" s="65"/>
      <c r="GUO3559" s="65"/>
      <c r="GUP3559" s="65"/>
      <c r="GUQ3559" s="65"/>
      <c r="GUR3559" s="65"/>
      <c r="GUS3559" s="65"/>
      <c r="GUT3559" s="65"/>
      <c r="GUU3559" s="65"/>
      <c r="GUV3559" s="65"/>
      <c r="GUW3559" s="65"/>
      <c r="GUX3559" s="65"/>
      <c r="GUY3559" s="65"/>
      <c r="GUZ3559" s="65"/>
      <c r="GVA3559" s="65"/>
      <c r="GVB3559" s="65"/>
      <c r="GVC3559" s="65"/>
      <c r="GVD3559" s="65"/>
      <c r="GVE3559" s="65"/>
      <c r="GVF3559" s="65"/>
      <c r="GVG3559" s="65"/>
      <c r="GVH3559" s="65"/>
      <c r="GVI3559" s="65"/>
      <c r="GVJ3559" s="65"/>
      <c r="GVK3559" s="65"/>
      <c r="GVL3559" s="65"/>
      <c r="GVM3559" s="65"/>
      <c r="GVN3559" s="65"/>
      <c r="GVO3559" s="65"/>
      <c r="GVP3559" s="65"/>
      <c r="GVQ3559" s="65"/>
      <c r="GVR3559" s="65"/>
      <c r="GVS3559" s="65"/>
      <c r="GVT3559" s="65"/>
      <c r="GVU3559" s="65"/>
      <c r="GVV3559" s="65"/>
      <c r="GVW3559" s="65"/>
      <c r="GVX3559" s="65"/>
      <c r="GVY3559" s="65"/>
      <c r="GVZ3559" s="65"/>
      <c r="GWA3559" s="65"/>
      <c r="GWB3559" s="65"/>
      <c r="GWC3559" s="65"/>
      <c r="GWD3559" s="65"/>
      <c r="GWE3559" s="65"/>
      <c r="GWF3559" s="65"/>
      <c r="GWG3559" s="65"/>
      <c r="GWH3559" s="65"/>
      <c r="GWI3559" s="65"/>
      <c r="GWJ3559" s="65"/>
      <c r="GWK3559" s="65"/>
      <c r="GWL3559" s="65"/>
      <c r="GWM3559" s="65"/>
      <c r="GWN3559" s="65"/>
      <c r="GWO3559" s="65"/>
      <c r="GWP3559" s="65"/>
      <c r="GWQ3559" s="65"/>
      <c r="GWR3559" s="65"/>
      <c r="GWS3559" s="65"/>
      <c r="GWT3559" s="65"/>
      <c r="GWU3559" s="65"/>
      <c r="GWV3559" s="65"/>
      <c r="GWW3559" s="65"/>
      <c r="GWX3559" s="65"/>
      <c r="GWY3559" s="65"/>
      <c r="GWZ3559" s="65"/>
      <c r="GXA3559" s="65"/>
      <c r="GXB3559" s="65"/>
      <c r="GXC3559" s="65"/>
      <c r="GXD3559" s="65"/>
      <c r="GXE3559" s="65"/>
      <c r="GXF3559" s="65"/>
      <c r="GXG3559" s="65"/>
      <c r="GXH3559" s="65"/>
      <c r="GXI3559" s="65"/>
      <c r="GXJ3559" s="65"/>
      <c r="GXK3559" s="65"/>
      <c r="GXL3559" s="65"/>
      <c r="GXM3559" s="65"/>
      <c r="GXN3559" s="65"/>
      <c r="GXO3559" s="65"/>
      <c r="GXP3559" s="65"/>
      <c r="GXQ3559" s="65"/>
      <c r="GXR3559" s="65"/>
      <c r="GXS3559" s="65"/>
      <c r="GXT3559" s="65"/>
      <c r="GXU3559" s="65"/>
      <c r="GXV3559" s="65"/>
      <c r="GXW3559" s="65"/>
      <c r="GXX3559" s="65"/>
      <c r="GXY3559" s="65"/>
      <c r="GXZ3559" s="65"/>
      <c r="GYA3559" s="65"/>
      <c r="GYB3559" s="65"/>
      <c r="GYC3559" s="65"/>
      <c r="GYD3559" s="65"/>
      <c r="GYE3559" s="65"/>
      <c r="GYF3559" s="65"/>
      <c r="GYG3559" s="65"/>
      <c r="GYH3559" s="65"/>
      <c r="GYI3559" s="65"/>
      <c r="GYJ3559" s="65"/>
      <c r="GYK3559" s="65"/>
      <c r="GYL3559" s="65"/>
      <c r="GYM3559" s="65"/>
      <c r="GYN3559" s="65"/>
      <c r="GYO3559" s="65"/>
      <c r="GYP3559" s="65"/>
      <c r="GYQ3559" s="65"/>
      <c r="GYR3559" s="65"/>
      <c r="GYS3559" s="65"/>
      <c r="GYT3559" s="65"/>
      <c r="GYU3559" s="65"/>
      <c r="GYV3559" s="65"/>
      <c r="GYW3559" s="65"/>
      <c r="GYX3559" s="65"/>
      <c r="GYY3559" s="65"/>
      <c r="GYZ3559" s="65"/>
      <c r="GZA3559" s="65"/>
      <c r="GZB3559" s="65"/>
      <c r="GZC3559" s="65"/>
      <c r="GZD3559" s="65"/>
      <c r="GZE3559" s="65"/>
      <c r="GZF3559" s="65"/>
      <c r="GZG3559" s="65"/>
      <c r="GZH3559" s="65"/>
      <c r="GZI3559" s="65"/>
      <c r="GZJ3559" s="65"/>
      <c r="GZK3559" s="65"/>
      <c r="GZL3559" s="65"/>
      <c r="GZM3559" s="65"/>
      <c r="GZN3559" s="65"/>
      <c r="GZO3559" s="65"/>
      <c r="GZP3559" s="65"/>
      <c r="GZQ3559" s="65"/>
      <c r="GZR3559" s="65"/>
      <c r="GZS3559" s="65"/>
      <c r="GZT3559" s="65"/>
      <c r="GZU3559" s="65"/>
      <c r="GZV3559" s="65"/>
      <c r="GZW3559" s="65"/>
      <c r="GZX3559" s="65"/>
      <c r="GZY3559" s="65"/>
      <c r="GZZ3559" s="65"/>
      <c r="HAA3559" s="65"/>
      <c r="HAB3559" s="65"/>
      <c r="HAC3559" s="65"/>
      <c r="HAD3559" s="65"/>
      <c r="HAE3559" s="65"/>
      <c r="HAF3559" s="65"/>
      <c r="HAG3559" s="65"/>
      <c r="HAH3559" s="65"/>
      <c r="HAI3559" s="65"/>
      <c r="HAJ3559" s="65"/>
      <c r="HAK3559" s="65"/>
      <c r="HAL3559" s="65"/>
      <c r="HAM3559" s="65"/>
      <c r="HAN3559" s="65"/>
      <c r="HAO3559" s="65"/>
      <c r="HAP3559" s="65"/>
      <c r="HAQ3559" s="65"/>
      <c r="HAR3559" s="65"/>
      <c r="HAS3559" s="65"/>
      <c r="HAT3559" s="65"/>
      <c r="HAU3559" s="65"/>
      <c r="HAV3559" s="65"/>
      <c r="HAW3559" s="65"/>
      <c r="HAX3559" s="65"/>
      <c r="HAY3559" s="65"/>
      <c r="HAZ3559" s="65"/>
      <c r="HBA3559" s="65"/>
      <c r="HBB3559" s="65"/>
      <c r="HBC3559" s="65"/>
      <c r="HBD3559" s="65"/>
      <c r="HBE3559" s="65"/>
      <c r="HBF3559" s="65"/>
      <c r="HBG3559" s="65"/>
      <c r="HBH3559" s="65"/>
      <c r="HBI3559" s="65"/>
      <c r="HBJ3559" s="65"/>
      <c r="HBK3559" s="65"/>
      <c r="HBL3559" s="65"/>
      <c r="HBM3559" s="65"/>
      <c r="HBN3559" s="65"/>
      <c r="HBO3559" s="65"/>
      <c r="HBP3559" s="65"/>
      <c r="HBQ3559" s="65"/>
      <c r="HBR3559" s="65"/>
      <c r="HBS3559" s="65"/>
      <c r="HBT3559" s="65"/>
      <c r="HBU3559" s="65"/>
      <c r="HBV3559" s="65"/>
      <c r="HBW3559" s="65"/>
      <c r="HBX3559" s="65"/>
      <c r="HBY3559" s="65"/>
      <c r="HBZ3559" s="65"/>
      <c r="HCA3559" s="65"/>
      <c r="HCB3559" s="65"/>
      <c r="HCC3559" s="65"/>
      <c r="HCD3559" s="65"/>
      <c r="HCE3559" s="65"/>
      <c r="HCF3559" s="65"/>
      <c r="HCG3559" s="65"/>
      <c r="HCH3559" s="65"/>
      <c r="HCI3559" s="65"/>
      <c r="HCJ3559" s="65"/>
      <c r="HCK3559" s="65"/>
      <c r="HCL3559" s="65"/>
      <c r="HCM3559" s="65"/>
      <c r="HCN3559" s="65"/>
      <c r="HCO3559" s="65"/>
      <c r="HCP3559" s="65"/>
      <c r="HCQ3559" s="65"/>
      <c r="HCR3559" s="65"/>
      <c r="HCS3559" s="65"/>
      <c r="HCT3559" s="65"/>
      <c r="HCU3559" s="65"/>
      <c r="HCV3559" s="65"/>
      <c r="HCW3559" s="65"/>
      <c r="HCX3559" s="65"/>
      <c r="HCY3559" s="65"/>
      <c r="HCZ3559" s="65"/>
      <c r="HDA3559" s="65"/>
      <c r="HDB3559" s="65"/>
      <c r="HDC3559" s="65"/>
      <c r="HDD3559" s="65"/>
      <c r="HDE3559" s="65"/>
      <c r="HDF3559" s="65"/>
      <c r="HDG3559" s="65"/>
      <c r="HDH3559" s="65"/>
      <c r="HDI3559" s="65"/>
      <c r="HDJ3559" s="65"/>
      <c r="HDK3559" s="65"/>
      <c r="HDL3559" s="65"/>
      <c r="HDM3559" s="65"/>
      <c r="HDN3559" s="65"/>
      <c r="HDO3559" s="65"/>
      <c r="HDP3559" s="65"/>
      <c r="HDQ3559" s="65"/>
      <c r="HDR3559" s="65"/>
      <c r="HDS3559" s="65"/>
      <c r="HDT3559" s="65"/>
      <c r="HDU3559" s="65"/>
      <c r="HDV3559" s="65"/>
      <c r="HDW3559" s="65"/>
      <c r="HDX3559" s="65"/>
      <c r="HDY3559" s="65"/>
      <c r="HDZ3559" s="65"/>
      <c r="HEA3559" s="65"/>
      <c r="HEB3559" s="65"/>
      <c r="HEC3559" s="65"/>
      <c r="HED3559" s="65"/>
      <c r="HEE3559" s="65"/>
      <c r="HEF3559" s="65"/>
      <c r="HEG3559" s="65"/>
      <c r="HEH3559" s="65"/>
      <c r="HEI3559" s="65"/>
      <c r="HEJ3559" s="65"/>
      <c r="HEK3559" s="65"/>
      <c r="HEL3559" s="65"/>
      <c r="HEM3559" s="65"/>
      <c r="HEN3559" s="65"/>
      <c r="HEO3559" s="65"/>
      <c r="HEP3559" s="65"/>
      <c r="HEQ3559" s="65"/>
      <c r="HER3559" s="65"/>
      <c r="HES3559" s="65"/>
      <c r="HET3559" s="65"/>
      <c r="HEU3559" s="65"/>
      <c r="HEV3559" s="65"/>
      <c r="HEW3559" s="65"/>
      <c r="HEX3559" s="65"/>
      <c r="HEY3559" s="65"/>
      <c r="HEZ3559" s="65"/>
      <c r="HFA3559" s="65"/>
      <c r="HFB3559" s="65"/>
      <c r="HFC3559" s="65"/>
      <c r="HFD3559" s="65"/>
      <c r="HFE3559" s="65"/>
      <c r="HFF3559" s="65"/>
      <c r="HFG3559" s="65"/>
      <c r="HFH3559" s="65"/>
      <c r="HFI3559" s="65"/>
      <c r="HFJ3559" s="65"/>
      <c r="HFK3559" s="65"/>
      <c r="HFL3559" s="65"/>
      <c r="HFM3559" s="65"/>
      <c r="HFN3559" s="65"/>
      <c r="HFO3559" s="65"/>
      <c r="HFP3559" s="65"/>
      <c r="HFQ3559" s="65"/>
      <c r="HFR3559" s="65"/>
      <c r="HFS3559" s="65"/>
      <c r="HFT3559" s="65"/>
      <c r="HFU3559" s="65"/>
      <c r="HFV3559" s="65"/>
      <c r="HFW3559" s="65"/>
      <c r="HFX3559" s="65"/>
      <c r="HFY3559" s="65"/>
      <c r="HFZ3559" s="65"/>
      <c r="HGA3559" s="65"/>
      <c r="HGB3559" s="65"/>
      <c r="HGC3559" s="65"/>
      <c r="HGD3559" s="65"/>
      <c r="HGE3559" s="65"/>
      <c r="HGF3559" s="65"/>
      <c r="HGG3559" s="65"/>
      <c r="HGH3559" s="65"/>
      <c r="HGI3559" s="65"/>
      <c r="HGJ3559" s="65"/>
      <c r="HGK3559" s="65"/>
      <c r="HGL3559" s="65"/>
      <c r="HGM3559" s="65"/>
      <c r="HGN3559" s="65"/>
      <c r="HGO3559" s="65"/>
      <c r="HGP3559" s="65"/>
      <c r="HGQ3559" s="65"/>
      <c r="HGR3559" s="65"/>
      <c r="HGS3559" s="65"/>
      <c r="HGT3559" s="65"/>
      <c r="HGU3559" s="65"/>
      <c r="HGV3559" s="65"/>
      <c r="HGW3559" s="65"/>
      <c r="HGX3559" s="65"/>
      <c r="HGY3559" s="65"/>
      <c r="HGZ3559" s="65"/>
      <c r="HHA3559" s="65"/>
      <c r="HHB3559" s="65"/>
      <c r="HHC3559" s="65"/>
      <c r="HHD3559" s="65"/>
      <c r="HHE3559" s="65"/>
      <c r="HHF3559" s="65"/>
      <c r="HHG3559" s="65"/>
      <c r="HHH3559" s="65"/>
      <c r="HHI3559" s="65"/>
      <c r="HHJ3559" s="65"/>
      <c r="HHK3559" s="65"/>
      <c r="HHL3559" s="65"/>
      <c r="HHM3559" s="65"/>
      <c r="HHN3559" s="65"/>
      <c r="HHO3559" s="65"/>
      <c r="HHP3559" s="65"/>
      <c r="HHQ3559" s="65"/>
      <c r="HHR3559" s="65"/>
      <c r="HHS3559" s="65"/>
      <c r="HHT3559" s="65"/>
      <c r="HHU3559" s="65"/>
      <c r="HHV3559" s="65"/>
      <c r="HHW3559" s="65"/>
      <c r="HHX3559" s="65"/>
      <c r="HHY3559" s="65"/>
      <c r="HHZ3559" s="65"/>
      <c r="HIA3559" s="65"/>
      <c r="HIB3559" s="65"/>
      <c r="HIC3559" s="65"/>
      <c r="HID3559" s="65"/>
      <c r="HIE3559" s="65"/>
      <c r="HIF3559" s="65"/>
      <c r="HIG3559" s="65"/>
      <c r="HIH3559" s="65"/>
      <c r="HII3559" s="65"/>
      <c r="HIJ3559" s="65"/>
      <c r="HIK3559" s="65"/>
      <c r="HIL3559" s="65"/>
      <c r="HIM3559" s="65"/>
      <c r="HIN3559" s="65"/>
      <c r="HIO3559" s="65"/>
      <c r="HIP3559" s="65"/>
      <c r="HIQ3559" s="65"/>
      <c r="HIR3559" s="65"/>
      <c r="HIS3559" s="65"/>
      <c r="HIT3559" s="65"/>
      <c r="HIU3559" s="65"/>
      <c r="HIV3559" s="65"/>
      <c r="HIW3559" s="65"/>
      <c r="HIX3559" s="65"/>
      <c r="HIY3559" s="65"/>
      <c r="HIZ3559" s="65"/>
      <c r="HJA3559" s="65"/>
      <c r="HJB3559" s="65"/>
      <c r="HJC3559" s="65"/>
      <c r="HJD3559" s="65"/>
      <c r="HJE3559" s="65"/>
      <c r="HJF3559" s="65"/>
      <c r="HJG3559" s="65"/>
      <c r="HJH3559" s="65"/>
      <c r="HJI3559" s="65"/>
      <c r="HJJ3559" s="65"/>
      <c r="HJK3559" s="65"/>
      <c r="HJL3559" s="65"/>
      <c r="HJM3559" s="65"/>
      <c r="HJN3559" s="65"/>
      <c r="HJO3559" s="65"/>
      <c r="HJP3559" s="65"/>
      <c r="HJQ3559" s="65"/>
      <c r="HJR3559" s="65"/>
      <c r="HJS3559" s="65"/>
      <c r="HJT3559" s="65"/>
      <c r="HJU3559" s="65"/>
      <c r="HJV3559" s="65"/>
      <c r="HJW3559" s="65"/>
      <c r="HJX3559" s="65"/>
      <c r="HJY3559" s="65"/>
      <c r="HJZ3559" s="65"/>
      <c r="HKA3559" s="65"/>
      <c r="HKB3559" s="65"/>
      <c r="HKC3559" s="65"/>
      <c r="HKD3559" s="65"/>
      <c r="HKE3559" s="65"/>
      <c r="HKF3559" s="65"/>
      <c r="HKG3559" s="65"/>
      <c r="HKH3559" s="65"/>
      <c r="HKI3559" s="65"/>
      <c r="HKJ3559" s="65"/>
      <c r="HKK3559" s="65"/>
      <c r="HKL3559" s="65"/>
      <c r="HKM3559" s="65"/>
      <c r="HKN3559" s="65"/>
      <c r="HKO3559" s="65"/>
      <c r="HKP3559" s="65"/>
      <c r="HKQ3559" s="65"/>
      <c r="HKR3559" s="65"/>
      <c r="HKS3559" s="65"/>
      <c r="HKT3559" s="65"/>
      <c r="HKU3559" s="65"/>
      <c r="HKV3559" s="65"/>
      <c r="HKW3559" s="65"/>
      <c r="HKX3559" s="65"/>
      <c r="HKY3559" s="65"/>
      <c r="HKZ3559" s="65"/>
      <c r="HLA3559" s="65"/>
      <c r="HLB3559" s="65"/>
      <c r="HLC3559" s="65"/>
      <c r="HLD3559" s="65"/>
      <c r="HLE3559" s="65"/>
      <c r="HLF3559" s="65"/>
      <c r="HLG3559" s="65"/>
      <c r="HLH3559" s="65"/>
      <c r="HLI3559" s="65"/>
      <c r="HLJ3559" s="65"/>
      <c r="HLK3559" s="65"/>
      <c r="HLL3559" s="65"/>
      <c r="HLM3559" s="65"/>
      <c r="HLN3559" s="65"/>
      <c r="HLO3559" s="65"/>
      <c r="HLP3559" s="65"/>
      <c r="HLQ3559" s="65"/>
      <c r="HLR3559" s="65"/>
      <c r="HLS3559" s="65"/>
      <c r="HLT3559" s="65"/>
      <c r="HLU3559" s="65"/>
      <c r="HLV3559" s="65"/>
      <c r="HLW3559" s="65"/>
      <c r="HLX3559" s="65"/>
      <c r="HLY3559" s="65"/>
      <c r="HLZ3559" s="65"/>
      <c r="HMA3559" s="65"/>
      <c r="HMB3559" s="65"/>
      <c r="HMC3559" s="65"/>
      <c r="HMD3559" s="65"/>
      <c r="HME3559" s="65"/>
      <c r="HMF3559" s="65"/>
      <c r="HMG3559" s="65"/>
      <c r="HMH3559" s="65"/>
      <c r="HMI3559" s="65"/>
      <c r="HMJ3559" s="65"/>
      <c r="HMK3559" s="65"/>
      <c r="HML3559" s="65"/>
      <c r="HMM3559" s="65"/>
      <c r="HMN3559" s="65"/>
      <c r="HMO3559" s="65"/>
      <c r="HMP3559" s="65"/>
      <c r="HMQ3559" s="65"/>
      <c r="HMR3559" s="65"/>
      <c r="HMS3559" s="65"/>
      <c r="HMT3559" s="65"/>
      <c r="HMU3559" s="65"/>
      <c r="HMV3559" s="65"/>
      <c r="HMW3559" s="65"/>
      <c r="HMX3559" s="65"/>
      <c r="HMY3559" s="65"/>
      <c r="HMZ3559" s="65"/>
      <c r="HNA3559" s="65"/>
      <c r="HNB3559" s="65"/>
      <c r="HNC3559" s="65"/>
      <c r="HND3559" s="65"/>
      <c r="HNE3559" s="65"/>
      <c r="HNF3559" s="65"/>
      <c r="HNG3559" s="65"/>
      <c r="HNH3559" s="65"/>
      <c r="HNI3559" s="65"/>
      <c r="HNJ3559" s="65"/>
      <c r="HNK3559" s="65"/>
      <c r="HNL3559" s="65"/>
      <c r="HNM3559" s="65"/>
      <c r="HNN3559" s="65"/>
      <c r="HNO3559" s="65"/>
      <c r="HNP3559" s="65"/>
      <c r="HNQ3559" s="65"/>
      <c r="HNR3559" s="65"/>
      <c r="HNS3559" s="65"/>
      <c r="HNT3559" s="65"/>
      <c r="HNU3559" s="65"/>
      <c r="HNV3559" s="65"/>
      <c r="HNW3559" s="65"/>
      <c r="HNX3559" s="65"/>
      <c r="HNY3559" s="65"/>
      <c r="HNZ3559" s="65"/>
      <c r="HOA3559" s="65"/>
      <c r="HOB3559" s="65"/>
      <c r="HOC3559" s="65"/>
      <c r="HOD3559" s="65"/>
      <c r="HOE3559" s="65"/>
      <c r="HOF3559" s="65"/>
      <c r="HOG3559" s="65"/>
      <c r="HOH3559" s="65"/>
      <c r="HOI3559" s="65"/>
      <c r="HOJ3559" s="65"/>
      <c r="HOK3559" s="65"/>
      <c r="HOL3559" s="65"/>
      <c r="HOM3559" s="65"/>
      <c r="HON3559" s="65"/>
      <c r="HOO3559" s="65"/>
      <c r="HOP3559" s="65"/>
      <c r="HOQ3559" s="65"/>
      <c r="HOR3559" s="65"/>
      <c r="HOS3559" s="65"/>
      <c r="HOT3559" s="65"/>
      <c r="HOU3559" s="65"/>
      <c r="HOV3559" s="65"/>
      <c r="HOW3559" s="65"/>
      <c r="HOX3559" s="65"/>
      <c r="HOY3559" s="65"/>
      <c r="HOZ3559" s="65"/>
      <c r="HPA3559" s="65"/>
      <c r="HPB3559" s="65"/>
      <c r="HPC3559" s="65"/>
      <c r="HPD3559" s="65"/>
      <c r="HPE3559" s="65"/>
      <c r="HPF3559" s="65"/>
      <c r="HPG3559" s="65"/>
      <c r="HPH3559" s="65"/>
      <c r="HPI3559" s="65"/>
      <c r="HPJ3559" s="65"/>
      <c r="HPK3559" s="65"/>
      <c r="HPL3559" s="65"/>
      <c r="HPM3559" s="65"/>
      <c r="HPN3559" s="65"/>
      <c r="HPO3559" s="65"/>
      <c r="HPP3559" s="65"/>
      <c r="HPQ3559" s="65"/>
      <c r="HPR3559" s="65"/>
      <c r="HPS3559" s="65"/>
      <c r="HPT3559" s="65"/>
      <c r="HPU3559" s="65"/>
      <c r="HPV3559" s="65"/>
      <c r="HPW3559" s="65"/>
      <c r="HPX3559" s="65"/>
      <c r="HPY3559" s="65"/>
      <c r="HPZ3559" s="65"/>
      <c r="HQA3559" s="65"/>
      <c r="HQB3559" s="65"/>
      <c r="HQC3559" s="65"/>
      <c r="HQD3559" s="65"/>
      <c r="HQE3559" s="65"/>
      <c r="HQF3559" s="65"/>
      <c r="HQG3559" s="65"/>
      <c r="HQH3559" s="65"/>
      <c r="HQI3559" s="65"/>
      <c r="HQJ3559" s="65"/>
      <c r="HQK3559" s="65"/>
      <c r="HQL3559" s="65"/>
      <c r="HQM3559" s="65"/>
      <c r="HQN3559" s="65"/>
      <c r="HQO3559" s="65"/>
      <c r="HQP3559" s="65"/>
      <c r="HQQ3559" s="65"/>
      <c r="HQR3559" s="65"/>
      <c r="HQS3559" s="65"/>
      <c r="HQT3559" s="65"/>
      <c r="HQU3559" s="65"/>
      <c r="HQV3559" s="65"/>
      <c r="HQW3559" s="65"/>
      <c r="HQX3559" s="65"/>
      <c r="HQY3559" s="65"/>
      <c r="HQZ3559" s="65"/>
      <c r="HRA3559" s="65"/>
      <c r="HRB3559" s="65"/>
      <c r="HRC3559" s="65"/>
      <c r="HRD3559" s="65"/>
      <c r="HRE3559" s="65"/>
      <c r="HRF3559" s="65"/>
      <c r="HRG3559" s="65"/>
      <c r="HRH3559" s="65"/>
      <c r="HRI3559" s="65"/>
      <c r="HRJ3559" s="65"/>
      <c r="HRK3559" s="65"/>
      <c r="HRL3559" s="65"/>
      <c r="HRM3559" s="65"/>
      <c r="HRN3559" s="65"/>
      <c r="HRO3559" s="65"/>
      <c r="HRP3559" s="65"/>
      <c r="HRQ3559" s="65"/>
      <c r="HRR3559" s="65"/>
      <c r="HRS3559" s="65"/>
      <c r="HRT3559" s="65"/>
      <c r="HRU3559" s="65"/>
      <c r="HRV3559" s="65"/>
      <c r="HRW3559" s="65"/>
      <c r="HRX3559" s="65"/>
      <c r="HRY3559" s="65"/>
      <c r="HRZ3559" s="65"/>
      <c r="HSA3559" s="65"/>
      <c r="HSB3559" s="65"/>
      <c r="HSC3559" s="65"/>
      <c r="HSD3559" s="65"/>
      <c r="HSE3559" s="65"/>
      <c r="HSF3559" s="65"/>
      <c r="HSG3559" s="65"/>
      <c r="HSH3559" s="65"/>
      <c r="HSI3559" s="65"/>
      <c r="HSJ3559" s="65"/>
      <c r="HSK3559" s="65"/>
      <c r="HSL3559" s="65"/>
      <c r="HSM3559" s="65"/>
      <c r="HSN3559" s="65"/>
      <c r="HSO3559" s="65"/>
      <c r="HSP3559" s="65"/>
      <c r="HSQ3559" s="65"/>
      <c r="HSR3559" s="65"/>
      <c r="HSS3559" s="65"/>
      <c r="HST3559" s="65"/>
      <c r="HSU3559" s="65"/>
      <c r="HSV3559" s="65"/>
      <c r="HSW3559" s="65"/>
      <c r="HSX3559" s="65"/>
      <c r="HSY3559" s="65"/>
      <c r="HSZ3559" s="65"/>
      <c r="HTA3559" s="65"/>
      <c r="HTB3559" s="65"/>
      <c r="HTC3559" s="65"/>
      <c r="HTD3559" s="65"/>
      <c r="HTE3559" s="65"/>
      <c r="HTF3559" s="65"/>
      <c r="HTG3559" s="65"/>
      <c r="HTH3559" s="65"/>
      <c r="HTI3559" s="65"/>
      <c r="HTJ3559" s="65"/>
      <c r="HTK3559" s="65"/>
      <c r="HTL3559" s="65"/>
      <c r="HTM3559" s="65"/>
      <c r="HTN3559" s="65"/>
      <c r="HTO3559" s="65"/>
      <c r="HTP3559" s="65"/>
      <c r="HTQ3559" s="65"/>
      <c r="HTR3559" s="65"/>
      <c r="HTS3559" s="65"/>
      <c r="HTT3559" s="65"/>
      <c r="HTU3559" s="65"/>
      <c r="HTV3559" s="65"/>
      <c r="HTW3559" s="65"/>
      <c r="HTX3559" s="65"/>
      <c r="HTY3559" s="65"/>
      <c r="HTZ3559" s="65"/>
      <c r="HUA3559" s="65"/>
      <c r="HUB3559" s="65"/>
      <c r="HUC3559" s="65"/>
      <c r="HUD3559" s="65"/>
      <c r="HUE3559" s="65"/>
      <c r="HUF3559" s="65"/>
      <c r="HUG3559" s="65"/>
      <c r="HUH3559" s="65"/>
      <c r="HUI3559" s="65"/>
      <c r="HUJ3559" s="65"/>
      <c r="HUK3559" s="65"/>
      <c r="HUL3559" s="65"/>
      <c r="HUM3559" s="65"/>
      <c r="HUN3559" s="65"/>
      <c r="HUO3559" s="65"/>
      <c r="HUP3559" s="65"/>
      <c r="HUQ3559" s="65"/>
      <c r="HUR3559" s="65"/>
      <c r="HUS3559" s="65"/>
      <c r="HUT3559" s="65"/>
      <c r="HUU3559" s="65"/>
      <c r="HUV3559" s="65"/>
      <c r="HUW3559" s="65"/>
      <c r="HUX3559" s="65"/>
      <c r="HUY3559" s="65"/>
      <c r="HUZ3559" s="65"/>
      <c r="HVA3559" s="65"/>
      <c r="HVB3559" s="65"/>
      <c r="HVC3559" s="65"/>
      <c r="HVD3559" s="65"/>
      <c r="HVE3559" s="65"/>
      <c r="HVF3559" s="65"/>
      <c r="HVG3559" s="65"/>
      <c r="HVH3559" s="65"/>
      <c r="HVI3559" s="65"/>
      <c r="HVJ3559" s="65"/>
      <c r="HVK3559" s="65"/>
      <c r="HVL3559" s="65"/>
      <c r="HVM3559" s="65"/>
      <c r="HVN3559" s="65"/>
      <c r="HVO3559" s="65"/>
      <c r="HVP3559" s="65"/>
      <c r="HVQ3559" s="65"/>
      <c r="HVR3559" s="65"/>
      <c r="HVS3559" s="65"/>
      <c r="HVT3559" s="65"/>
      <c r="HVU3559" s="65"/>
      <c r="HVV3559" s="65"/>
      <c r="HVW3559" s="65"/>
      <c r="HVX3559" s="65"/>
      <c r="HVY3559" s="65"/>
      <c r="HVZ3559" s="65"/>
      <c r="HWA3559" s="65"/>
      <c r="HWB3559" s="65"/>
      <c r="HWC3559" s="65"/>
      <c r="HWD3559" s="65"/>
      <c r="HWE3559" s="65"/>
      <c r="HWF3559" s="65"/>
      <c r="HWG3559" s="65"/>
      <c r="HWH3559" s="65"/>
      <c r="HWI3559" s="65"/>
      <c r="HWJ3559" s="65"/>
      <c r="HWK3559" s="65"/>
      <c r="HWL3559" s="65"/>
      <c r="HWM3559" s="65"/>
      <c r="HWN3559" s="65"/>
      <c r="HWO3559" s="65"/>
      <c r="HWP3559" s="65"/>
      <c r="HWQ3559" s="65"/>
      <c r="HWR3559" s="65"/>
      <c r="HWS3559" s="65"/>
      <c r="HWT3559" s="65"/>
      <c r="HWU3559" s="65"/>
      <c r="HWV3559" s="65"/>
      <c r="HWW3559" s="65"/>
      <c r="HWX3559" s="65"/>
      <c r="HWY3559" s="65"/>
      <c r="HWZ3559" s="65"/>
      <c r="HXA3559" s="65"/>
      <c r="HXB3559" s="65"/>
      <c r="HXC3559" s="65"/>
      <c r="HXD3559" s="65"/>
      <c r="HXE3559" s="65"/>
      <c r="HXF3559" s="65"/>
      <c r="HXG3559" s="65"/>
      <c r="HXH3559" s="65"/>
      <c r="HXI3559" s="65"/>
      <c r="HXJ3559" s="65"/>
      <c r="HXK3559" s="65"/>
      <c r="HXL3559" s="65"/>
      <c r="HXM3559" s="65"/>
      <c r="HXN3559" s="65"/>
      <c r="HXO3559" s="65"/>
      <c r="HXP3559" s="65"/>
      <c r="HXQ3559" s="65"/>
      <c r="HXR3559" s="65"/>
      <c r="HXS3559" s="65"/>
      <c r="HXT3559" s="65"/>
      <c r="HXU3559" s="65"/>
      <c r="HXV3559" s="65"/>
      <c r="HXW3559" s="65"/>
      <c r="HXX3559" s="65"/>
      <c r="HXY3559" s="65"/>
      <c r="HXZ3559" s="65"/>
      <c r="HYA3559" s="65"/>
      <c r="HYB3559" s="65"/>
      <c r="HYC3559" s="65"/>
      <c r="HYD3559" s="65"/>
      <c r="HYE3559" s="65"/>
      <c r="HYF3559" s="65"/>
      <c r="HYG3559" s="65"/>
      <c r="HYH3559" s="65"/>
      <c r="HYI3559" s="65"/>
      <c r="HYJ3559" s="65"/>
      <c r="HYK3559" s="65"/>
      <c r="HYL3559" s="65"/>
      <c r="HYM3559" s="65"/>
      <c r="HYN3559" s="65"/>
      <c r="HYO3559" s="65"/>
      <c r="HYP3559" s="65"/>
      <c r="HYQ3559" s="65"/>
      <c r="HYR3559" s="65"/>
      <c r="HYS3559" s="65"/>
      <c r="HYT3559" s="65"/>
      <c r="HYU3559" s="65"/>
      <c r="HYV3559" s="65"/>
      <c r="HYW3559" s="65"/>
      <c r="HYX3559" s="65"/>
      <c r="HYY3559" s="65"/>
      <c r="HYZ3559" s="65"/>
      <c r="HZA3559" s="65"/>
      <c r="HZB3559" s="65"/>
      <c r="HZC3559" s="65"/>
      <c r="HZD3559" s="65"/>
      <c r="HZE3559" s="65"/>
      <c r="HZF3559" s="65"/>
      <c r="HZG3559" s="65"/>
      <c r="HZH3559" s="65"/>
      <c r="HZI3559" s="65"/>
      <c r="HZJ3559" s="65"/>
      <c r="HZK3559" s="65"/>
      <c r="HZL3559" s="65"/>
      <c r="HZM3559" s="65"/>
      <c r="HZN3559" s="65"/>
      <c r="HZO3559" s="65"/>
      <c r="HZP3559" s="65"/>
      <c r="HZQ3559" s="65"/>
      <c r="HZR3559" s="65"/>
      <c r="HZS3559" s="65"/>
      <c r="HZT3559" s="65"/>
      <c r="HZU3559" s="65"/>
      <c r="HZV3559" s="65"/>
      <c r="HZW3559" s="65"/>
      <c r="HZX3559" s="65"/>
      <c r="HZY3559" s="65"/>
      <c r="HZZ3559" s="65"/>
      <c r="IAA3559" s="65"/>
      <c r="IAB3559" s="65"/>
      <c r="IAC3559" s="65"/>
      <c r="IAD3559" s="65"/>
      <c r="IAE3559" s="65"/>
      <c r="IAF3559" s="65"/>
      <c r="IAG3559" s="65"/>
      <c r="IAH3559" s="65"/>
      <c r="IAI3559" s="65"/>
      <c r="IAJ3559" s="65"/>
      <c r="IAK3559" s="65"/>
      <c r="IAL3559" s="65"/>
      <c r="IAM3559" s="65"/>
      <c r="IAN3559" s="65"/>
      <c r="IAO3559" s="65"/>
      <c r="IAP3559" s="65"/>
      <c r="IAQ3559" s="65"/>
      <c r="IAR3559" s="65"/>
      <c r="IAS3559" s="65"/>
      <c r="IAT3559" s="65"/>
      <c r="IAU3559" s="65"/>
      <c r="IAV3559" s="65"/>
      <c r="IAW3559" s="65"/>
      <c r="IAX3559" s="65"/>
      <c r="IAY3559" s="65"/>
      <c r="IAZ3559" s="65"/>
      <c r="IBA3559" s="65"/>
      <c r="IBB3559" s="65"/>
      <c r="IBC3559" s="65"/>
      <c r="IBD3559" s="65"/>
      <c r="IBE3559" s="65"/>
      <c r="IBF3559" s="65"/>
      <c r="IBG3559" s="65"/>
      <c r="IBH3559" s="65"/>
      <c r="IBI3559" s="65"/>
      <c r="IBJ3559" s="65"/>
      <c r="IBK3559" s="65"/>
      <c r="IBL3559" s="65"/>
      <c r="IBM3559" s="65"/>
      <c r="IBN3559" s="65"/>
      <c r="IBO3559" s="65"/>
      <c r="IBP3559" s="65"/>
      <c r="IBQ3559" s="65"/>
      <c r="IBR3559" s="65"/>
      <c r="IBS3559" s="65"/>
      <c r="IBT3559" s="65"/>
      <c r="IBU3559" s="65"/>
      <c r="IBV3559" s="65"/>
      <c r="IBW3559" s="65"/>
      <c r="IBX3559" s="65"/>
      <c r="IBY3559" s="65"/>
      <c r="IBZ3559" s="65"/>
      <c r="ICA3559" s="65"/>
      <c r="ICB3559" s="65"/>
      <c r="ICC3559" s="65"/>
      <c r="ICD3559" s="65"/>
      <c r="ICE3559" s="65"/>
      <c r="ICF3559" s="65"/>
      <c r="ICG3559" s="65"/>
      <c r="ICH3559" s="65"/>
      <c r="ICI3559" s="65"/>
      <c r="ICJ3559" s="65"/>
      <c r="ICK3559" s="65"/>
      <c r="ICL3559" s="65"/>
      <c r="ICM3559" s="65"/>
      <c r="ICN3559" s="65"/>
      <c r="ICO3559" s="65"/>
      <c r="ICP3559" s="65"/>
      <c r="ICQ3559" s="65"/>
      <c r="ICR3559" s="65"/>
      <c r="ICS3559" s="65"/>
      <c r="ICT3559" s="65"/>
      <c r="ICU3559" s="65"/>
      <c r="ICV3559" s="65"/>
      <c r="ICW3559" s="65"/>
      <c r="ICX3559" s="65"/>
      <c r="ICY3559" s="65"/>
      <c r="ICZ3559" s="65"/>
      <c r="IDA3559" s="65"/>
      <c r="IDB3559" s="65"/>
      <c r="IDC3559" s="65"/>
      <c r="IDD3559" s="65"/>
      <c r="IDE3559" s="65"/>
      <c r="IDF3559" s="65"/>
      <c r="IDG3559" s="65"/>
      <c r="IDH3559" s="65"/>
      <c r="IDI3559" s="65"/>
      <c r="IDJ3559" s="65"/>
      <c r="IDK3559" s="65"/>
      <c r="IDL3559" s="65"/>
      <c r="IDM3559" s="65"/>
      <c r="IDN3559" s="65"/>
      <c r="IDO3559" s="65"/>
      <c r="IDP3559" s="65"/>
      <c r="IDQ3559" s="65"/>
      <c r="IDR3559" s="65"/>
      <c r="IDS3559" s="65"/>
      <c r="IDT3559" s="65"/>
      <c r="IDU3559" s="65"/>
      <c r="IDV3559" s="65"/>
      <c r="IDW3559" s="65"/>
      <c r="IDX3559" s="65"/>
      <c r="IDY3559" s="65"/>
      <c r="IDZ3559" s="65"/>
      <c r="IEA3559" s="65"/>
      <c r="IEB3559" s="65"/>
      <c r="IEC3559" s="65"/>
      <c r="IED3559" s="65"/>
      <c r="IEE3559" s="65"/>
      <c r="IEF3559" s="65"/>
      <c r="IEG3559" s="65"/>
      <c r="IEH3559" s="65"/>
      <c r="IEI3559" s="65"/>
      <c r="IEJ3559" s="65"/>
      <c r="IEK3559" s="65"/>
      <c r="IEL3559" s="65"/>
      <c r="IEM3559" s="65"/>
      <c r="IEN3559" s="65"/>
      <c r="IEO3559" s="65"/>
      <c r="IEP3559" s="65"/>
      <c r="IEQ3559" s="65"/>
      <c r="IER3559" s="65"/>
      <c r="IES3559" s="65"/>
      <c r="IET3559" s="65"/>
      <c r="IEU3559" s="65"/>
      <c r="IEV3559" s="65"/>
      <c r="IEW3559" s="65"/>
      <c r="IEX3559" s="65"/>
      <c r="IEY3559" s="65"/>
      <c r="IEZ3559" s="65"/>
      <c r="IFA3559" s="65"/>
      <c r="IFB3559" s="65"/>
      <c r="IFC3559" s="65"/>
      <c r="IFD3559" s="65"/>
      <c r="IFE3559" s="65"/>
      <c r="IFF3559" s="65"/>
      <c r="IFG3559" s="65"/>
      <c r="IFH3559" s="65"/>
      <c r="IFI3559" s="65"/>
      <c r="IFJ3559" s="65"/>
      <c r="IFK3559" s="65"/>
      <c r="IFL3559" s="65"/>
      <c r="IFM3559" s="65"/>
      <c r="IFN3559" s="65"/>
      <c r="IFO3559" s="65"/>
      <c r="IFP3559" s="65"/>
      <c r="IFQ3559" s="65"/>
      <c r="IFR3559" s="65"/>
      <c r="IFS3559" s="65"/>
      <c r="IFT3559" s="65"/>
      <c r="IFU3559" s="65"/>
      <c r="IFV3559" s="65"/>
      <c r="IFW3559" s="65"/>
      <c r="IFX3559" s="65"/>
      <c r="IFY3559" s="65"/>
      <c r="IFZ3559" s="65"/>
      <c r="IGA3559" s="65"/>
      <c r="IGB3559" s="65"/>
      <c r="IGC3559" s="65"/>
      <c r="IGD3559" s="65"/>
      <c r="IGE3559" s="65"/>
      <c r="IGF3559" s="65"/>
      <c r="IGG3559" s="65"/>
      <c r="IGH3559" s="65"/>
      <c r="IGI3559" s="65"/>
      <c r="IGJ3559" s="65"/>
      <c r="IGK3559" s="65"/>
      <c r="IGL3559" s="65"/>
      <c r="IGM3559" s="65"/>
      <c r="IGN3559" s="65"/>
      <c r="IGO3559" s="65"/>
      <c r="IGP3559" s="65"/>
      <c r="IGQ3559" s="65"/>
      <c r="IGR3559" s="65"/>
      <c r="IGS3559" s="65"/>
      <c r="IGT3559" s="65"/>
      <c r="IGU3559" s="65"/>
      <c r="IGV3559" s="65"/>
      <c r="IGW3559" s="65"/>
      <c r="IGX3559" s="65"/>
      <c r="IGY3559" s="65"/>
      <c r="IGZ3559" s="65"/>
      <c r="IHA3559" s="65"/>
      <c r="IHB3559" s="65"/>
      <c r="IHC3559" s="65"/>
      <c r="IHD3559" s="65"/>
      <c r="IHE3559" s="65"/>
      <c r="IHF3559" s="65"/>
      <c r="IHG3559" s="65"/>
      <c r="IHH3559" s="65"/>
      <c r="IHI3559" s="65"/>
      <c r="IHJ3559" s="65"/>
      <c r="IHK3559" s="65"/>
      <c r="IHL3559" s="65"/>
      <c r="IHM3559" s="65"/>
      <c r="IHN3559" s="65"/>
      <c r="IHO3559" s="65"/>
      <c r="IHP3559" s="65"/>
      <c r="IHQ3559" s="65"/>
      <c r="IHR3559" s="65"/>
      <c r="IHS3559" s="65"/>
      <c r="IHT3559" s="65"/>
      <c r="IHU3559" s="65"/>
      <c r="IHV3559" s="65"/>
      <c r="IHW3559" s="65"/>
      <c r="IHX3559" s="65"/>
      <c r="IHY3559" s="65"/>
      <c r="IHZ3559" s="65"/>
      <c r="IIA3559" s="65"/>
      <c r="IIB3559" s="65"/>
      <c r="IIC3559" s="65"/>
      <c r="IID3559" s="65"/>
      <c r="IIE3559" s="65"/>
      <c r="IIF3559" s="65"/>
      <c r="IIG3559" s="65"/>
      <c r="IIH3559" s="65"/>
      <c r="III3559" s="65"/>
      <c r="IIJ3559" s="65"/>
      <c r="IIK3559" s="65"/>
      <c r="IIL3559" s="65"/>
      <c r="IIM3559" s="65"/>
      <c r="IIN3559" s="65"/>
      <c r="IIO3559" s="65"/>
      <c r="IIP3559" s="65"/>
      <c r="IIQ3559" s="65"/>
      <c r="IIR3559" s="65"/>
      <c r="IIS3559" s="65"/>
      <c r="IIT3559" s="65"/>
      <c r="IIU3559" s="65"/>
      <c r="IIV3559" s="65"/>
      <c r="IIW3559" s="65"/>
      <c r="IIX3559" s="65"/>
      <c r="IIY3559" s="65"/>
      <c r="IIZ3559" s="65"/>
      <c r="IJA3559" s="65"/>
      <c r="IJB3559" s="65"/>
      <c r="IJC3559" s="65"/>
      <c r="IJD3559" s="65"/>
      <c r="IJE3559" s="65"/>
      <c r="IJF3559" s="65"/>
      <c r="IJG3559" s="65"/>
      <c r="IJH3559" s="65"/>
      <c r="IJI3559" s="65"/>
      <c r="IJJ3559" s="65"/>
      <c r="IJK3559" s="65"/>
      <c r="IJL3559" s="65"/>
      <c r="IJM3559" s="65"/>
      <c r="IJN3559" s="65"/>
      <c r="IJO3559" s="65"/>
      <c r="IJP3559" s="65"/>
      <c r="IJQ3559" s="65"/>
      <c r="IJR3559" s="65"/>
      <c r="IJS3559" s="65"/>
      <c r="IJT3559" s="65"/>
      <c r="IJU3559" s="65"/>
      <c r="IJV3559" s="65"/>
      <c r="IJW3559" s="65"/>
      <c r="IJX3559" s="65"/>
      <c r="IJY3559" s="65"/>
      <c r="IJZ3559" s="65"/>
      <c r="IKA3559" s="65"/>
      <c r="IKB3559" s="65"/>
      <c r="IKC3559" s="65"/>
      <c r="IKD3559" s="65"/>
      <c r="IKE3559" s="65"/>
      <c r="IKF3559" s="65"/>
      <c r="IKG3559" s="65"/>
      <c r="IKH3559" s="65"/>
      <c r="IKI3559" s="65"/>
      <c r="IKJ3559" s="65"/>
      <c r="IKK3559" s="65"/>
      <c r="IKL3559" s="65"/>
      <c r="IKM3559" s="65"/>
      <c r="IKN3559" s="65"/>
      <c r="IKO3559" s="65"/>
      <c r="IKP3559" s="65"/>
      <c r="IKQ3559" s="65"/>
      <c r="IKR3559" s="65"/>
      <c r="IKS3559" s="65"/>
      <c r="IKT3559" s="65"/>
      <c r="IKU3559" s="65"/>
      <c r="IKV3559" s="65"/>
      <c r="IKW3559" s="65"/>
      <c r="IKX3559" s="65"/>
      <c r="IKY3559" s="65"/>
      <c r="IKZ3559" s="65"/>
      <c r="ILA3559" s="65"/>
      <c r="ILB3559" s="65"/>
      <c r="ILC3559" s="65"/>
      <c r="ILD3559" s="65"/>
      <c r="ILE3559" s="65"/>
      <c r="ILF3559" s="65"/>
      <c r="ILG3559" s="65"/>
      <c r="ILH3559" s="65"/>
      <c r="ILI3559" s="65"/>
      <c r="ILJ3559" s="65"/>
      <c r="ILK3559" s="65"/>
      <c r="ILL3559" s="65"/>
      <c r="ILM3559" s="65"/>
      <c r="ILN3559" s="65"/>
      <c r="ILO3559" s="65"/>
      <c r="ILP3559" s="65"/>
      <c r="ILQ3559" s="65"/>
      <c r="ILR3559" s="65"/>
      <c r="ILS3559" s="65"/>
      <c r="ILT3559" s="65"/>
      <c r="ILU3559" s="65"/>
      <c r="ILV3559" s="65"/>
      <c r="ILW3559" s="65"/>
      <c r="ILX3559" s="65"/>
      <c r="ILY3559" s="65"/>
      <c r="ILZ3559" s="65"/>
      <c r="IMA3559" s="65"/>
      <c r="IMB3559" s="65"/>
      <c r="IMC3559" s="65"/>
      <c r="IMD3559" s="65"/>
      <c r="IME3559" s="65"/>
      <c r="IMF3559" s="65"/>
      <c r="IMG3559" s="65"/>
      <c r="IMH3559" s="65"/>
      <c r="IMI3559" s="65"/>
      <c r="IMJ3559" s="65"/>
      <c r="IMK3559" s="65"/>
      <c r="IML3559" s="65"/>
      <c r="IMM3559" s="65"/>
      <c r="IMN3559" s="65"/>
      <c r="IMO3559" s="65"/>
      <c r="IMP3559" s="65"/>
      <c r="IMQ3559" s="65"/>
      <c r="IMR3559" s="65"/>
      <c r="IMS3559" s="65"/>
      <c r="IMT3559" s="65"/>
      <c r="IMU3559" s="65"/>
      <c r="IMV3559" s="65"/>
      <c r="IMW3559" s="65"/>
      <c r="IMX3559" s="65"/>
      <c r="IMY3559" s="65"/>
      <c r="IMZ3559" s="65"/>
      <c r="INA3559" s="65"/>
      <c r="INB3559" s="65"/>
      <c r="INC3559" s="65"/>
      <c r="IND3559" s="65"/>
      <c r="INE3559" s="65"/>
      <c r="INF3559" s="65"/>
      <c r="ING3559" s="65"/>
      <c r="INH3559" s="65"/>
      <c r="INI3559" s="65"/>
      <c r="INJ3559" s="65"/>
      <c r="INK3559" s="65"/>
      <c r="INL3559" s="65"/>
      <c r="INM3559" s="65"/>
      <c r="INN3559" s="65"/>
      <c r="INO3559" s="65"/>
      <c r="INP3559" s="65"/>
      <c r="INQ3559" s="65"/>
      <c r="INR3559" s="65"/>
      <c r="INS3559" s="65"/>
      <c r="INT3559" s="65"/>
      <c r="INU3559" s="65"/>
      <c r="INV3559" s="65"/>
      <c r="INW3559" s="65"/>
      <c r="INX3559" s="65"/>
      <c r="INY3559" s="65"/>
      <c r="INZ3559" s="65"/>
      <c r="IOA3559" s="65"/>
      <c r="IOB3559" s="65"/>
      <c r="IOC3559" s="65"/>
      <c r="IOD3559" s="65"/>
      <c r="IOE3559" s="65"/>
      <c r="IOF3559" s="65"/>
      <c r="IOG3559" s="65"/>
      <c r="IOH3559" s="65"/>
      <c r="IOI3559" s="65"/>
      <c r="IOJ3559" s="65"/>
      <c r="IOK3559" s="65"/>
      <c r="IOL3559" s="65"/>
      <c r="IOM3559" s="65"/>
      <c r="ION3559" s="65"/>
      <c r="IOO3559" s="65"/>
      <c r="IOP3559" s="65"/>
      <c r="IOQ3559" s="65"/>
      <c r="IOR3559" s="65"/>
      <c r="IOS3559" s="65"/>
      <c r="IOT3559" s="65"/>
      <c r="IOU3559" s="65"/>
      <c r="IOV3559" s="65"/>
      <c r="IOW3559" s="65"/>
      <c r="IOX3559" s="65"/>
      <c r="IOY3559" s="65"/>
      <c r="IOZ3559" s="65"/>
      <c r="IPA3559" s="65"/>
      <c r="IPB3559" s="65"/>
      <c r="IPC3559" s="65"/>
      <c r="IPD3559" s="65"/>
      <c r="IPE3559" s="65"/>
      <c r="IPF3559" s="65"/>
      <c r="IPG3559" s="65"/>
      <c r="IPH3559" s="65"/>
      <c r="IPI3559" s="65"/>
      <c r="IPJ3559" s="65"/>
      <c r="IPK3559" s="65"/>
      <c r="IPL3559" s="65"/>
      <c r="IPM3559" s="65"/>
      <c r="IPN3559" s="65"/>
      <c r="IPO3559" s="65"/>
      <c r="IPP3559" s="65"/>
      <c r="IPQ3559" s="65"/>
      <c r="IPR3559" s="65"/>
      <c r="IPS3559" s="65"/>
      <c r="IPT3559" s="65"/>
      <c r="IPU3559" s="65"/>
      <c r="IPV3559" s="65"/>
      <c r="IPW3559" s="65"/>
      <c r="IPX3559" s="65"/>
      <c r="IPY3559" s="65"/>
      <c r="IPZ3559" s="65"/>
      <c r="IQA3559" s="65"/>
      <c r="IQB3559" s="65"/>
      <c r="IQC3559" s="65"/>
      <c r="IQD3559" s="65"/>
      <c r="IQE3559" s="65"/>
      <c r="IQF3559" s="65"/>
      <c r="IQG3559" s="65"/>
      <c r="IQH3559" s="65"/>
      <c r="IQI3559" s="65"/>
      <c r="IQJ3559" s="65"/>
      <c r="IQK3559" s="65"/>
      <c r="IQL3559" s="65"/>
      <c r="IQM3559" s="65"/>
      <c r="IQN3559" s="65"/>
      <c r="IQO3559" s="65"/>
      <c r="IQP3559" s="65"/>
      <c r="IQQ3559" s="65"/>
      <c r="IQR3559" s="65"/>
      <c r="IQS3559" s="65"/>
      <c r="IQT3559" s="65"/>
      <c r="IQU3559" s="65"/>
      <c r="IQV3559" s="65"/>
      <c r="IQW3559" s="65"/>
      <c r="IQX3559" s="65"/>
      <c r="IQY3559" s="65"/>
      <c r="IQZ3559" s="65"/>
      <c r="IRA3559" s="65"/>
      <c r="IRB3559" s="65"/>
      <c r="IRC3559" s="65"/>
      <c r="IRD3559" s="65"/>
      <c r="IRE3559" s="65"/>
      <c r="IRF3559" s="65"/>
      <c r="IRG3559" s="65"/>
      <c r="IRH3559" s="65"/>
      <c r="IRI3559" s="65"/>
      <c r="IRJ3559" s="65"/>
      <c r="IRK3559" s="65"/>
      <c r="IRL3559" s="65"/>
      <c r="IRM3559" s="65"/>
      <c r="IRN3559" s="65"/>
      <c r="IRO3559" s="65"/>
      <c r="IRP3559" s="65"/>
      <c r="IRQ3559" s="65"/>
      <c r="IRR3559" s="65"/>
      <c r="IRS3559" s="65"/>
      <c r="IRT3559" s="65"/>
      <c r="IRU3559" s="65"/>
      <c r="IRV3559" s="65"/>
      <c r="IRW3559" s="65"/>
      <c r="IRX3559" s="65"/>
      <c r="IRY3559" s="65"/>
      <c r="IRZ3559" s="65"/>
      <c r="ISA3559" s="65"/>
      <c r="ISB3559" s="65"/>
      <c r="ISC3559" s="65"/>
      <c r="ISD3559" s="65"/>
      <c r="ISE3559" s="65"/>
      <c r="ISF3559" s="65"/>
      <c r="ISG3559" s="65"/>
      <c r="ISH3559" s="65"/>
      <c r="ISI3559" s="65"/>
      <c r="ISJ3559" s="65"/>
      <c r="ISK3559" s="65"/>
      <c r="ISL3559" s="65"/>
      <c r="ISM3559" s="65"/>
      <c r="ISN3559" s="65"/>
      <c r="ISO3559" s="65"/>
      <c r="ISP3559" s="65"/>
      <c r="ISQ3559" s="65"/>
      <c r="ISR3559" s="65"/>
      <c r="ISS3559" s="65"/>
      <c r="IST3559" s="65"/>
      <c r="ISU3559" s="65"/>
      <c r="ISV3559" s="65"/>
      <c r="ISW3559" s="65"/>
      <c r="ISX3559" s="65"/>
      <c r="ISY3559" s="65"/>
      <c r="ISZ3559" s="65"/>
      <c r="ITA3559" s="65"/>
      <c r="ITB3559" s="65"/>
      <c r="ITC3559" s="65"/>
      <c r="ITD3559" s="65"/>
      <c r="ITE3559" s="65"/>
      <c r="ITF3559" s="65"/>
      <c r="ITG3559" s="65"/>
      <c r="ITH3559" s="65"/>
      <c r="ITI3559" s="65"/>
      <c r="ITJ3559" s="65"/>
      <c r="ITK3559" s="65"/>
      <c r="ITL3559" s="65"/>
      <c r="ITM3559" s="65"/>
      <c r="ITN3559" s="65"/>
      <c r="ITO3559" s="65"/>
      <c r="ITP3559" s="65"/>
      <c r="ITQ3559" s="65"/>
      <c r="ITR3559" s="65"/>
      <c r="ITS3559" s="65"/>
      <c r="ITT3559" s="65"/>
      <c r="ITU3559" s="65"/>
      <c r="ITV3559" s="65"/>
      <c r="ITW3559" s="65"/>
      <c r="ITX3559" s="65"/>
      <c r="ITY3559" s="65"/>
      <c r="ITZ3559" s="65"/>
      <c r="IUA3559" s="65"/>
      <c r="IUB3559" s="65"/>
      <c r="IUC3559" s="65"/>
      <c r="IUD3559" s="65"/>
      <c r="IUE3559" s="65"/>
      <c r="IUF3559" s="65"/>
      <c r="IUG3559" s="65"/>
      <c r="IUH3559" s="65"/>
      <c r="IUI3559" s="65"/>
      <c r="IUJ3559" s="65"/>
      <c r="IUK3559" s="65"/>
      <c r="IUL3559" s="65"/>
      <c r="IUM3559" s="65"/>
      <c r="IUN3559" s="65"/>
      <c r="IUO3559" s="65"/>
      <c r="IUP3559" s="65"/>
      <c r="IUQ3559" s="65"/>
      <c r="IUR3559" s="65"/>
      <c r="IUS3559" s="65"/>
      <c r="IUT3559" s="65"/>
      <c r="IUU3559" s="65"/>
      <c r="IUV3559" s="65"/>
      <c r="IUW3559" s="65"/>
      <c r="IUX3559" s="65"/>
      <c r="IUY3559" s="65"/>
      <c r="IUZ3559" s="65"/>
      <c r="IVA3559" s="65"/>
      <c r="IVB3559" s="65"/>
      <c r="IVC3559" s="65"/>
      <c r="IVD3559" s="65"/>
      <c r="IVE3559" s="65"/>
      <c r="IVF3559" s="65"/>
      <c r="IVG3559" s="65"/>
      <c r="IVH3559" s="65"/>
      <c r="IVI3559" s="65"/>
      <c r="IVJ3559" s="65"/>
      <c r="IVK3559" s="65"/>
      <c r="IVL3559" s="65"/>
      <c r="IVM3559" s="65"/>
      <c r="IVN3559" s="65"/>
      <c r="IVO3559" s="65"/>
      <c r="IVP3559" s="65"/>
      <c r="IVQ3559" s="65"/>
      <c r="IVR3559" s="65"/>
      <c r="IVS3559" s="65"/>
      <c r="IVT3559" s="65"/>
      <c r="IVU3559" s="65"/>
      <c r="IVV3559" s="65"/>
      <c r="IVW3559" s="65"/>
      <c r="IVX3559" s="65"/>
      <c r="IVY3559" s="65"/>
      <c r="IVZ3559" s="65"/>
      <c r="IWA3559" s="65"/>
      <c r="IWB3559" s="65"/>
      <c r="IWC3559" s="65"/>
      <c r="IWD3559" s="65"/>
      <c r="IWE3559" s="65"/>
      <c r="IWF3559" s="65"/>
      <c r="IWG3559" s="65"/>
      <c r="IWH3559" s="65"/>
      <c r="IWI3559" s="65"/>
      <c r="IWJ3559" s="65"/>
      <c r="IWK3559" s="65"/>
      <c r="IWL3559" s="65"/>
      <c r="IWM3559" s="65"/>
      <c r="IWN3559" s="65"/>
      <c r="IWO3559" s="65"/>
      <c r="IWP3559" s="65"/>
      <c r="IWQ3559" s="65"/>
      <c r="IWR3559" s="65"/>
      <c r="IWS3559" s="65"/>
      <c r="IWT3559" s="65"/>
      <c r="IWU3559" s="65"/>
      <c r="IWV3559" s="65"/>
      <c r="IWW3559" s="65"/>
      <c r="IWX3559" s="65"/>
      <c r="IWY3559" s="65"/>
      <c r="IWZ3559" s="65"/>
      <c r="IXA3559" s="65"/>
      <c r="IXB3559" s="65"/>
      <c r="IXC3559" s="65"/>
      <c r="IXD3559" s="65"/>
      <c r="IXE3559" s="65"/>
      <c r="IXF3559" s="65"/>
      <c r="IXG3559" s="65"/>
      <c r="IXH3559" s="65"/>
      <c r="IXI3559" s="65"/>
      <c r="IXJ3559" s="65"/>
      <c r="IXK3559" s="65"/>
      <c r="IXL3559" s="65"/>
      <c r="IXM3559" s="65"/>
      <c r="IXN3559" s="65"/>
      <c r="IXO3559" s="65"/>
      <c r="IXP3559" s="65"/>
      <c r="IXQ3559" s="65"/>
      <c r="IXR3559" s="65"/>
      <c r="IXS3559" s="65"/>
      <c r="IXT3559" s="65"/>
      <c r="IXU3559" s="65"/>
      <c r="IXV3559" s="65"/>
      <c r="IXW3559" s="65"/>
      <c r="IXX3559" s="65"/>
      <c r="IXY3559" s="65"/>
      <c r="IXZ3559" s="65"/>
      <c r="IYA3559" s="65"/>
      <c r="IYB3559" s="65"/>
      <c r="IYC3559" s="65"/>
      <c r="IYD3559" s="65"/>
      <c r="IYE3559" s="65"/>
      <c r="IYF3559" s="65"/>
      <c r="IYG3559" s="65"/>
      <c r="IYH3559" s="65"/>
      <c r="IYI3559" s="65"/>
      <c r="IYJ3559" s="65"/>
      <c r="IYK3559" s="65"/>
      <c r="IYL3559" s="65"/>
      <c r="IYM3559" s="65"/>
      <c r="IYN3559" s="65"/>
      <c r="IYO3559" s="65"/>
      <c r="IYP3559" s="65"/>
      <c r="IYQ3559" s="65"/>
      <c r="IYR3559" s="65"/>
      <c r="IYS3559" s="65"/>
      <c r="IYT3559" s="65"/>
      <c r="IYU3559" s="65"/>
      <c r="IYV3559" s="65"/>
      <c r="IYW3559" s="65"/>
      <c r="IYX3559" s="65"/>
      <c r="IYY3559" s="65"/>
      <c r="IYZ3559" s="65"/>
      <c r="IZA3559" s="65"/>
      <c r="IZB3559" s="65"/>
      <c r="IZC3559" s="65"/>
      <c r="IZD3559" s="65"/>
      <c r="IZE3559" s="65"/>
      <c r="IZF3559" s="65"/>
      <c r="IZG3559" s="65"/>
      <c r="IZH3559" s="65"/>
      <c r="IZI3559" s="65"/>
      <c r="IZJ3559" s="65"/>
      <c r="IZK3559" s="65"/>
      <c r="IZL3559" s="65"/>
      <c r="IZM3559" s="65"/>
      <c r="IZN3559" s="65"/>
      <c r="IZO3559" s="65"/>
      <c r="IZP3559" s="65"/>
      <c r="IZQ3559" s="65"/>
      <c r="IZR3559" s="65"/>
      <c r="IZS3559" s="65"/>
      <c r="IZT3559" s="65"/>
      <c r="IZU3559" s="65"/>
      <c r="IZV3559" s="65"/>
      <c r="IZW3559" s="65"/>
      <c r="IZX3559" s="65"/>
      <c r="IZY3559" s="65"/>
      <c r="IZZ3559" s="65"/>
      <c r="JAA3559" s="65"/>
      <c r="JAB3559" s="65"/>
      <c r="JAC3559" s="65"/>
      <c r="JAD3559" s="65"/>
      <c r="JAE3559" s="65"/>
      <c r="JAF3559" s="65"/>
      <c r="JAG3559" s="65"/>
      <c r="JAH3559" s="65"/>
      <c r="JAI3559" s="65"/>
      <c r="JAJ3559" s="65"/>
      <c r="JAK3559" s="65"/>
      <c r="JAL3559" s="65"/>
      <c r="JAM3559" s="65"/>
      <c r="JAN3559" s="65"/>
      <c r="JAO3559" s="65"/>
      <c r="JAP3559" s="65"/>
      <c r="JAQ3559" s="65"/>
      <c r="JAR3559" s="65"/>
      <c r="JAS3559" s="65"/>
      <c r="JAT3559" s="65"/>
      <c r="JAU3559" s="65"/>
      <c r="JAV3559" s="65"/>
      <c r="JAW3559" s="65"/>
      <c r="JAX3559" s="65"/>
      <c r="JAY3559" s="65"/>
      <c r="JAZ3559" s="65"/>
      <c r="JBA3559" s="65"/>
      <c r="JBB3559" s="65"/>
      <c r="JBC3559" s="65"/>
      <c r="JBD3559" s="65"/>
      <c r="JBE3559" s="65"/>
      <c r="JBF3559" s="65"/>
      <c r="JBG3559" s="65"/>
      <c r="JBH3559" s="65"/>
      <c r="JBI3559" s="65"/>
      <c r="JBJ3559" s="65"/>
      <c r="JBK3559" s="65"/>
      <c r="JBL3559" s="65"/>
      <c r="JBM3559" s="65"/>
      <c r="JBN3559" s="65"/>
      <c r="JBO3559" s="65"/>
      <c r="JBP3559" s="65"/>
      <c r="JBQ3559" s="65"/>
      <c r="JBR3559" s="65"/>
      <c r="JBS3559" s="65"/>
      <c r="JBT3559" s="65"/>
      <c r="JBU3559" s="65"/>
      <c r="JBV3559" s="65"/>
      <c r="JBW3559" s="65"/>
      <c r="JBX3559" s="65"/>
      <c r="JBY3559" s="65"/>
      <c r="JBZ3559" s="65"/>
      <c r="JCA3559" s="65"/>
      <c r="JCB3559" s="65"/>
      <c r="JCC3559" s="65"/>
      <c r="JCD3559" s="65"/>
      <c r="JCE3559" s="65"/>
      <c r="JCF3559" s="65"/>
      <c r="JCG3559" s="65"/>
      <c r="JCH3559" s="65"/>
      <c r="JCI3559" s="65"/>
      <c r="JCJ3559" s="65"/>
      <c r="JCK3559" s="65"/>
      <c r="JCL3559" s="65"/>
      <c r="JCM3559" s="65"/>
      <c r="JCN3559" s="65"/>
      <c r="JCO3559" s="65"/>
      <c r="JCP3559" s="65"/>
      <c r="JCQ3559" s="65"/>
      <c r="JCR3559" s="65"/>
      <c r="JCS3559" s="65"/>
      <c r="JCT3559" s="65"/>
      <c r="JCU3559" s="65"/>
      <c r="JCV3559" s="65"/>
      <c r="JCW3559" s="65"/>
      <c r="JCX3559" s="65"/>
      <c r="JCY3559" s="65"/>
      <c r="JCZ3559" s="65"/>
      <c r="JDA3559" s="65"/>
      <c r="JDB3559" s="65"/>
      <c r="JDC3559" s="65"/>
      <c r="JDD3559" s="65"/>
      <c r="JDE3559" s="65"/>
      <c r="JDF3559" s="65"/>
      <c r="JDG3559" s="65"/>
      <c r="JDH3559" s="65"/>
      <c r="JDI3559" s="65"/>
      <c r="JDJ3559" s="65"/>
      <c r="JDK3559" s="65"/>
      <c r="JDL3559" s="65"/>
      <c r="JDM3559" s="65"/>
      <c r="JDN3559" s="65"/>
      <c r="JDO3559" s="65"/>
      <c r="JDP3559" s="65"/>
      <c r="JDQ3559" s="65"/>
      <c r="JDR3559" s="65"/>
      <c r="JDS3559" s="65"/>
      <c r="JDT3559" s="65"/>
      <c r="JDU3559" s="65"/>
      <c r="JDV3559" s="65"/>
      <c r="JDW3559" s="65"/>
      <c r="JDX3559" s="65"/>
      <c r="JDY3559" s="65"/>
      <c r="JDZ3559" s="65"/>
      <c r="JEA3559" s="65"/>
      <c r="JEB3559" s="65"/>
      <c r="JEC3559" s="65"/>
      <c r="JED3559" s="65"/>
      <c r="JEE3559" s="65"/>
      <c r="JEF3559" s="65"/>
      <c r="JEG3559" s="65"/>
      <c r="JEH3559" s="65"/>
      <c r="JEI3559" s="65"/>
      <c r="JEJ3559" s="65"/>
      <c r="JEK3559" s="65"/>
      <c r="JEL3559" s="65"/>
      <c r="JEM3559" s="65"/>
      <c r="JEN3559" s="65"/>
      <c r="JEO3559" s="65"/>
      <c r="JEP3559" s="65"/>
      <c r="JEQ3559" s="65"/>
      <c r="JER3559" s="65"/>
      <c r="JES3559" s="65"/>
      <c r="JET3559" s="65"/>
      <c r="JEU3559" s="65"/>
      <c r="JEV3559" s="65"/>
      <c r="JEW3559" s="65"/>
      <c r="JEX3559" s="65"/>
      <c r="JEY3559" s="65"/>
      <c r="JEZ3559" s="65"/>
      <c r="JFA3559" s="65"/>
      <c r="JFB3559" s="65"/>
      <c r="JFC3559" s="65"/>
      <c r="JFD3559" s="65"/>
      <c r="JFE3559" s="65"/>
      <c r="JFF3559" s="65"/>
      <c r="JFG3559" s="65"/>
      <c r="JFH3559" s="65"/>
      <c r="JFI3559" s="65"/>
      <c r="JFJ3559" s="65"/>
      <c r="JFK3559" s="65"/>
      <c r="JFL3559" s="65"/>
      <c r="JFM3559" s="65"/>
      <c r="JFN3559" s="65"/>
      <c r="JFO3559" s="65"/>
      <c r="JFP3559" s="65"/>
      <c r="JFQ3559" s="65"/>
      <c r="JFR3559" s="65"/>
      <c r="JFS3559" s="65"/>
      <c r="JFT3559" s="65"/>
      <c r="JFU3559" s="65"/>
      <c r="JFV3559" s="65"/>
      <c r="JFW3559" s="65"/>
      <c r="JFX3559" s="65"/>
      <c r="JFY3559" s="65"/>
      <c r="JFZ3559" s="65"/>
      <c r="JGA3559" s="65"/>
      <c r="JGB3559" s="65"/>
      <c r="JGC3559" s="65"/>
      <c r="JGD3559" s="65"/>
      <c r="JGE3559" s="65"/>
      <c r="JGF3559" s="65"/>
      <c r="JGG3559" s="65"/>
      <c r="JGH3559" s="65"/>
      <c r="JGI3559" s="65"/>
      <c r="JGJ3559" s="65"/>
      <c r="JGK3559" s="65"/>
      <c r="JGL3559" s="65"/>
      <c r="JGM3559" s="65"/>
      <c r="JGN3559" s="65"/>
      <c r="JGO3559" s="65"/>
      <c r="JGP3559" s="65"/>
      <c r="JGQ3559" s="65"/>
      <c r="JGR3559" s="65"/>
      <c r="JGS3559" s="65"/>
      <c r="JGT3559" s="65"/>
      <c r="JGU3559" s="65"/>
      <c r="JGV3559" s="65"/>
      <c r="JGW3559" s="65"/>
      <c r="JGX3559" s="65"/>
      <c r="JGY3559" s="65"/>
      <c r="JGZ3559" s="65"/>
      <c r="JHA3559" s="65"/>
      <c r="JHB3559" s="65"/>
      <c r="JHC3559" s="65"/>
      <c r="JHD3559" s="65"/>
      <c r="JHE3559" s="65"/>
      <c r="JHF3559" s="65"/>
      <c r="JHG3559" s="65"/>
      <c r="JHH3559" s="65"/>
      <c r="JHI3559" s="65"/>
      <c r="JHJ3559" s="65"/>
      <c r="JHK3559" s="65"/>
      <c r="JHL3559" s="65"/>
      <c r="JHM3559" s="65"/>
      <c r="JHN3559" s="65"/>
      <c r="JHO3559" s="65"/>
      <c r="JHP3559" s="65"/>
      <c r="JHQ3559" s="65"/>
      <c r="JHR3559" s="65"/>
      <c r="JHS3559" s="65"/>
      <c r="JHT3559" s="65"/>
      <c r="JHU3559" s="65"/>
      <c r="JHV3559" s="65"/>
      <c r="JHW3559" s="65"/>
      <c r="JHX3559" s="65"/>
      <c r="JHY3559" s="65"/>
      <c r="JHZ3559" s="65"/>
      <c r="JIA3559" s="65"/>
      <c r="JIB3559" s="65"/>
      <c r="JIC3559" s="65"/>
      <c r="JID3559" s="65"/>
      <c r="JIE3559" s="65"/>
      <c r="JIF3559" s="65"/>
      <c r="JIG3559" s="65"/>
      <c r="JIH3559" s="65"/>
      <c r="JII3559" s="65"/>
      <c r="JIJ3559" s="65"/>
      <c r="JIK3559" s="65"/>
      <c r="JIL3559" s="65"/>
      <c r="JIM3559" s="65"/>
      <c r="JIN3559" s="65"/>
      <c r="JIO3559" s="65"/>
      <c r="JIP3559" s="65"/>
      <c r="JIQ3559" s="65"/>
      <c r="JIR3559" s="65"/>
      <c r="JIS3559" s="65"/>
      <c r="JIT3559" s="65"/>
      <c r="JIU3559" s="65"/>
      <c r="JIV3559" s="65"/>
      <c r="JIW3559" s="65"/>
      <c r="JIX3559" s="65"/>
      <c r="JIY3559" s="65"/>
      <c r="JIZ3559" s="65"/>
      <c r="JJA3559" s="65"/>
      <c r="JJB3559" s="65"/>
      <c r="JJC3559" s="65"/>
      <c r="JJD3559" s="65"/>
      <c r="JJE3559" s="65"/>
      <c r="JJF3559" s="65"/>
      <c r="JJG3559" s="65"/>
      <c r="JJH3559" s="65"/>
      <c r="JJI3559" s="65"/>
      <c r="JJJ3559" s="65"/>
      <c r="JJK3559" s="65"/>
      <c r="JJL3559" s="65"/>
      <c r="JJM3559" s="65"/>
      <c r="JJN3559" s="65"/>
      <c r="JJO3559" s="65"/>
      <c r="JJP3559" s="65"/>
      <c r="JJQ3559" s="65"/>
      <c r="JJR3559" s="65"/>
      <c r="JJS3559" s="65"/>
      <c r="JJT3559" s="65"/>
      <c r="JJU3559" s="65"/>
      <c r="JJV3559" s="65"/>
      <c r="JJW3559" s="65"/>
      <c r="JJX3559" s="65"/>
      <c r="JJY3559" s="65"/>
      <c r="JJZ3559" s="65"/>
      <c r="JKA3559" s="65"/>
      <c r="JKB3559" s="65"/>
      <c r="JKC3559" s="65"/>
      <c r="JKD3559" s="65"/>
      <c r="JKE3559" s="65"/>
      <c r="JKF3559" s="65"/>
      <c r="JKG3559" s="65"/>
      <c r="JKH3559" s="65"/>
      <c r="JKI3559" s="65"/>
      <c r="JKJ3559" s="65"/>
      <c r="JKK3559" s="65"/>
      <c r="JKL3559" s="65"/>
      <c r="JKM3559" s="65"/>
      <c r="JKN3559" s="65"/>
      <c r="JKO3559" s="65"/>
      <c r="JKP3559" s="65"/>
      <c r="JKQ3559" s="65"/>
      <c r="JKR3559" s="65"/>
      <c r="JKS3559" s="65"/>
      <c r="JKT3559" s="65"/>
      <c r="JKU3559" s="65"/>
      <c r="JKV3559" s="65"/>
      <c r="JKW3559" s="65"/>
      <c r="JKX3559" s="65"/>
      <c r="JKY3559" s="65"/>
      <c r="JKZ3559" s="65"/>
      <c r="JLA3559" s="65"/>
      <c r="JLB3559" s="65"/>
      <c r="JLC3559" s="65"/>
      <c r="JLD3559" s="65"/>
      <c r="JLE3559" s="65"/>
      <c r="JLF3559" s="65"/>
      <c r="JLG3559" s="65"/>
      <c r="JLH3559" s="65"/>
      <c r="JLI3559" s="65"/>
      <c r="JLJ3559" s="65"/>
      <c r="JLK3559" s="65"/>
      <c r="JLL3559" s="65"/>
      <c r="JLM3559" s="65"/>
      <c r="JLN3559" s="65"/>
      <c r="JLO3559" s="65"/>
      <c r="JLP3559" s="65"/>
      <c r="JLQ3559" s="65"/>
      <c r="JLR3559" s="65"/>
      <c r="JLS3559" s="65"/>
      <c r="JLT3559" s="65"/>
      <c r="JLU3559" s="65"/>
      <c r="JLV3559" s="65"/>
      <c r="JLW3559" s="65"/>
      <c r="JLX3559" s="65"/>
      <c r="JLY3559" s="65"/>
      <c r="JLZ3559" s="65"/>
      <c r="JMA3559" s="65"/>
      <c r="JMB3559" s="65"/>
      <c r="JMC3559" s="65"/>
      <c r="JMD3559" s="65"/>
      <c r="JME3559" s="65"/>
      <c r="JMF3559" s="65"/>
      <c r="JMG3559" s="65"/>
      <c r="JMH3559" s="65"/>
      <c r="JMI3559" s="65"/>
      <c r="JMJ3559" s="65"/>
      <c r="JMK3559" s="65"/>
      <c r="JML3559" s="65"/>
      <c r="JMM3559" s="65"/>
      <c r="JMN3559" s="65"/>
      <c r="JMO3559" s="65"/>
      <c r="JMP3559" s="65"/>
      <c r="JMQ3559" s="65"/>
      <c r="JMR3559" s="65"/>
      <c r="JMS3559" s="65"/>
      <c r="JMT3559" s="65"/>
      <c r="JMU3559" s="65"/>
      <c r="JMV3559" s="65"/>
      <c r="JMW3559" s="65"/>
      <c r="JMX3559" s="65"/>
      <c r="JMY3559" s="65"/>
      <c r="JMZ3559" s="65"/>
      <c r="JNA3559" s="65"/>
      <c r="JNB3559" s="65"/>
      <c r="JNC3559" s="65"/>
      <c r="JND3559" s="65"/>
      <c r="JNE3559" s="65"/>
      <c r="JNF3559" s="65"/>
      <c r="JNG3559" s="65"/>
      <c r="JNH3559" s="65"/>
      <c r="JNI3559" s="65"/>
      <c r="JNJ3559" s="65"/>
      <c r="JNK3559" s="65"/>
      <c r="JNL3559" s="65"/>
      <c r="JNM3559" s="65"/>
      <c r="JNN3559" s="65"/>
      <c r="JNO3559" s="65"/>
      <c r="JNP3559" s="65"/>
      <c r="JNQ3559" s="65"/>
      <c r="JNR3559" s="65"/>
      <c r="JNS3559" s="65"/>
      <c r="JNT3559" s="65"/>
      <c r="JNU3559" s="65"/>
      <c r="JNV3559" s="65"/>
      <c r="JNW3559" s="65"/>
      <c r="JNX3559" s="65"/>
      <c r="JNY3559" s="65"/>
      <c r="JNZ3559" s="65"/>
      <c r="JOA3559" s="65"/>
      <c r="JOB3559" s="65"/>
      <c r="JOC3559" s="65"/>
      <c r="JOD3559" s="65"/>
      <c r="JOE3559" s="65"/>
      <c r="JOF3559" s="65"/>
      <c r="JOG3559" s="65"/>
      <c r="JOH3559" s="65"/>
      <c r="JOI3559" s="65"/>
      <c r="JOJ3559" s="65"/>
      <c r="JOK3559" s="65"/>
      <c r="JOL3559" s="65"/>
      <c r="JOM3559" s="65"/>
      <c r="JON3559" s="65"/>
      <c r="JOO3559" s="65"/>
      <c r="JOP3559" s="65"/>
      <c r="JOQ3559" s="65"/>
      <c r="JOR3559" s="65"/>
      <c r="JOS3559" s="65"/>
      <c r="JOT3559" s="65"/>
      <c r="JOU3559" s="65"/>
      <c r="JOV3559" s="65"/>
      <c r="JOW3559" s="65"/>
      <c r="JOX3559" s="65"/>
      <c r="JOY3559" s="65"/>
      <c r="JOZ3559" s="65"/>
      <c r="JPA3559" s="65"/>
      <c r="JPB3559" s="65"/>
      <c r="JPC3559" s="65"/>
      <c r="JPD3559" s="65"/>
      <c r="JPE3559" s="65"/>
      <c r="JPF3559" s="65"/>
      <c r="JPG3559" s="65"/>
      <c r="JPH3559" s="65"/>
      <c r="JPI3559" s="65"/>
      <c r="JPJ3559" s="65"/>
      <c r="JPK3559" s="65"/>
      <c r="JPL3559" s="65"/>
      <c r="JPM3559" s="65"/>
      <c r="JPN3559" s="65"/>
      <c r="JPO3559" s="65"/>
      <c r="JPP3559" s="65"/>
      <c r="JPQ3559" s="65"/>
      <c r="JPR3559" s="65"/>
      <c r="JPS3559" s="65"/>
      <c r="JPT3559" s="65"/>
      <c r="JPU3559" s="65"/>
      <c r="JPV3559" s="65"/>
      <c r="JPW3559" s="65"/>
      <c r="JPX3559" s="65"/>
      <c r="JPY3559" s="65"/>
      <c r="JPZ3559" s="65"/>
      <c r="JQA3559" s="65"/>
      <c r="JQB3559" s="65"/>
      <c r="JQC3559" s="65"/>
      <c r="JQD3559" s="65"/>
      <c r="JQE3559" s="65"/>
      <c r="JQF3559" s="65"/>
      <c r="JQG3559" s="65"/>
      <c r="JQH3559" s="65"/>
      <c r="JQI3559" s="65"/>
      <c r="JQJ3559" s="65"/>
      <c r="JQK3559" s="65"/>
      <c r="JQL3559" s="65"/>
      <c r="JQM3559" s="65"/>
      <c r="JQN3559" s="65"/>
      <c r="JQO3559" s="65"/>
      <c r="JQP3559" s="65"/>
      <c r="JQQ3559" s="65"/>
      <c r="JQR3559" s="65"/>
      <c r="JQS3559" s="65"/>
      <c r="JQT3559" s="65"/>
      <c r="JQU3559" s="65"/>
      <c r="JQV3559" s="65"/>
      <c r="JQW3559" s="65"/>
      <c r="JQX3559" s="65"/>
      <c r="JQY3559" s="65"/>
      <c r="JQZ3559" s="65"/>
      <c r="JRA3559" s="65"/>
      <c r="JRB3559" s="65"/>
      <c r="JRC3559" s="65"/>
      <c r="JRD3559" s="65"/>
      <c r="JRE3559" s="65"/>
      <c r="JRF3559" s="65"/>
      <c r="JRG3559" s="65"/>
      <c r="JRH3559" s="65"/>
      <c r="JRI3559" s="65"/>
      <c r="JRJ3559" s="65"/>
      <c r="JRK3559" s="65"/>
      <c r="JRL3559" s="65"/>
      <c r="JRM3559" s="65"/>
      <c r="JRN3559" s="65"/>
      <c r="JRO3559" s="65"/>
      <c r="JRP3559" s="65"/>
      <c r="JRQ3559" s="65"/>
      <c r="JRR3559" s="65"/>
      <c r="JRS3559" s="65"/>
      <c r="JRT3559" s="65"/>
      <c r="JRU3559" s="65"/>
      <c r="JRV3559" s="65"/>
      <c r="JRW3559" s="65"/>
      <c r="JRX3559" s="65"/>
      <c r="JRY3559" s="65"/>
      <c r="JRZ3559" s="65"/>
      <c r="JSA3559" s="65"/>
      <c r="JSB3559" s="65"/>
      <c r="JSC3559" s="65"/>
      <c r="JSD3559" s="65"/>
      <c r="JSE3559" s="65"/>
      <c r="JSF3559" s="65"/>
      <c r="JSG3559" s="65"/>
      <c r="JSH3559" s="65"/>
      <c r="JSI3559" s="65"/>
      <c r="JSJ3559" s="65"/>
      <c r="JSK3559" s="65"/>
      <c r="JSL3559" s="65"/>
      <c r="JSM3559" s="65"/>
      <c r="JSN3559" s="65"/>
      <c r="JSO3559" s="65"/>
      <c r="JSP3559" s="65"/>
      <c r="JSQ3559" s="65"/>
      <c r="JSR3559" s="65"/>
      <c r="JSS3559" s="65"/>
      <c r="JST3559" s="65"/>
      <c r="JSU3559" s="65"/>
      <c r="JSV3559" s="65"/>
      <c r="JSW3559" s="65"/>
      <c r="JSX3559" s="65"/>
      <c r="JSY3559" s="65"/>
      <c r="JSZ3559" s="65"/>
      <c r="JTA3559" s="65"/>
      <c r="JTB3559" s="65"/>
      <c r="JTC3559" s="65"/>
      <c r="JTD3559" s="65"/>
      <c r="JTE3559" s="65"/>
      <c r="JTF3559" s="65"/>
      <c r="JTG3559" s="65"/>
      <c r="JTH3559" s="65"/>
      <c r="JTI3559" s="65"/>
      <c r="JTJ3559" s="65"/>
      <c r="JTK3559" s="65"/>
      <c r="JTL3559" s="65"/>
      <c r="JTM3559" s="65"/>
      <c r="JTN3559" s="65"/>
      <c r="JTO3559" s="65"/>
      <c r="JTP3559" s="65"/>
      <c r="JTQ3559" s="65"/>
      <c r="JTR3559" s="65"/>
      <c r="JTS3559" s="65"/>
      <c r="JTT3559" s="65"/>
      <c r="JTU3559" s="65"/>
      <c r="JTV3559" s="65"/>
      <c r="JTW3559" s="65"/>
      <c r="JTX3559" s="65"/>
      <c r="JTY3559" s="65"/>
      <c r="JTZ3559" s="65"/>
      <c r="JUA3559" s="65"/>
      <c r="JUB3559" s="65"/>
      <c r="JUC3559" s="65"/>
      <c r="JUD3559" s="65"/>
      <c r="JUE3559" s="65"/>
      <c r="JUF3559" s="65"/>
      <c r="JUG3559" s="65"/>
      <c r="JUH3559" s="65"/>
      <c r="JUI3559" s="65"/>
      <c r="JUJ3559" s="65"/>
      <c r="JUK3559" s="65"/>
      <c r="JUL3559" s="65"/>
      <c r="JUM3559" s="65"/>
      <c r="JUN3559" s="65"/>
      <c r="JUO3559" s="65"/>
      <c r="JUP3559" s="65"/>
      <c r="JUQ3559" s="65"/>
      <c r="JUR3559" s="65"/>
      <c r="JUS3559" s="65"/>
      <c r="JUT3559" s="65"/>
      <c r="JUU3559" s="65"/>
      <c r="JUV3559" s="65"/>
      <c r="JUW3559" s="65"/>
      <c r="JUX3559" s="65"/>
      <c r="JUY3559" s="65"/>
      <c r="JUZ3559" s="65"/>
      <c r="JVA3559" s="65"/>
      <c r="JVB3559" s="65"/>
      <c r="JVC3559" s="65"/>
      <c r="JVD3559" s="65"/>
      <c r="JVE3559" s="65"/>
      <c r="JVF3559" s="65"/>
      <c r="JVG3559" s="65"/>
      <c r="JVH3559" s="65"/>
      <c r="JVI3559" s="65"/>
      <c r="JVJ3559" s="65"/>
      <c r="JVK3559" s="65"/>
      <c r="JVL3559" s="65"/>
      <c r="JVM3559" s="65"/>
      <c r="JVN3559" s="65"/>
      <c r="JVO3559" s="65"/>
      <c r="JVP3559" s="65"/>
      <c r="JVQ3559" s="65"/>
      <c r="JVR3559" s="65"/>
      <c r="JVS3559" s="65"/>
      <c r="JVT3559" s="65"/>
      <c r="JVU3559" s="65"/>
      <c r="JVV3559" s="65"/>
      <c r="JVW3559" s="65"/>
      <c r="JVX3559" s="65"/>
      <c r="JVY3559" s="65"/>
      <c r="JVZ3559" s="65"/>
      <c r="JWA3559" s="65"/>
      <c r="JWB3559" s="65"/>
      <c r="JWC3559" s="65"/>
      <c r="JWD3559" s="65"/>
      <c r="JWE3559" s="65"/>
      <c r="JWF3559" s="65"/>
      <c r="JWG3559" s="65"/>
      <c r="JWH3559" s="65"/>
      <c r="JWI3559" s="65"/>
      <c r="JWJ3559" s="65"/>
      <c r="JWK3559" s="65"/>
      <c r="JWL3559" s="65"/>
      <c r="JWM3559" s="65"/>
      <c r="JWN3559" s="65"/>
      <c r="JWO3559" s="65"/>
      <c r="JWP3559" s="65"/>
      <c r="JWQ3559" s="65"/>
      <c r="JWR3559" s="65"/>
      <c r="JWS3559" s="65"/>
      <c r="JWT3559" s="65"/>
      <c r="JWU3559" s="65"/>
      <c r="JWV3559" s="65"/>
      <c r="JWW3559" s="65"/>
      <c r="JWX3559" s="65"/>
      <c r="JWY3559" s="65"/>
      <c r="JWZ3559" s="65"/>
      <c r="JXA3559" s="65"/>
      <c r="JXB3559" s="65"/>
      <c r="JXC3559" s="65"/>
      <c r="JXD3559" s="65"/>
      <c r="JXE3559" s="65"/>
      <c r="JXF3559" s="65"/>
      <c r="JXG3559" s="65"/>
      <c r="JXH3559" s="65"/>
      <c r="JXI3559" s="65"/>
      <c r="JXJ3559" s="65"/>
      <c r="JXK3559" s="65"/>
      <c r="JXL3559" s="65"/>
      <c r="JXM3559" s="65"/>
      <c r="JXN3559" s="65"/>
      <c r="JXO3559" s="65"/>
      <c r="JXP3559" s="65"/>
      <c r="JXQ3559" s="65"/>
      <c r="JXR3559" s="65"/>
      <c r="JXS3559" s="65"/>
      <c r="JXT3559" s="65"/>
      <c r="JXU3559" s="65"/>
      <c r="JXV3559" s="65"/>
      <c r="JXW3559" s="65"/>
      <c r="JXX3559" s="65"/>
      <c r="JXY3559" s="65"/>
      <c r="JXZ3559" s="65"/>
      <c r="JYA3559" s="65"/>
      <c r="JYB3559" s="65"/>
      <c r="JYC3559" s="65"/>
      <c r="JYD3559" s="65"/>
      <c r="JYE3559" s="65"/>
      <c r="JYF3559" s="65"/>
      <c r="JYG3559" s="65"/>
      <c r="JYH3559" s="65"/>
      <c r="JYI3559" s="65"/>
      <c r="JYJ3559" s="65"/>
      <c r="JYK3559" s="65"/>
      <c r="JYL3559" s="65"/>
      <c r="JYM3559" s="65"/>
      <c r="JYN3559" s="65"/>
      <c r="JYO3559" s="65"/>
      <c r="JYP3559" s="65"/>
      <c r="JYQ3559" s="65"/>
      <c r="JYR3559" s="65"/>
      <c r="JYS3559" s="65"/>
      <c r="JYT3559" s="65"/>
      <c r="JYU3559" s="65"/>
      <c r="JYV3559" s="65"/>
      <c r="JYW3559" s="65"/>
      <c r="JYX3559" s="65"/>
      <c r="JYY3559" s="65"/>
      <c r="JYZ3559" s="65"/>
      <c r="JZA3559" s="65"/>
      <c r="JZB3559" s="65"/>
      <c r="JZC3559" s="65"/>
      <c r="JZD3559" s="65"/>
      <c r="JZE3559" s="65"/>
      <c r="JZF3559" s="65"/>
      <c r="JZG3559" s="65"/>
      <c r="JZH3559" s="65"/>
      <c r="JZI3559" s="65"/>
      <c r="JZJ3559" s="65"/>
      <c r="JZK3559" s="65"/>
      <c r="JZL3559" s="65"/>
      <c r="JZM3559" s="65"/>
      <c r="JZN3559" s="65"/>
      <c r="JZO3559" s="65"/>
      <c r="JZP3559" s="65"/>
      <c r="JZQ3559" s="65"/>
      <c r="JZR3559" s="65"/>
      <c r="JZS3559" s="65"/>
      <c r="JZT3559" s="65"/>
      <c r="JZU3559" s="65"/>
      <c r="JZV3559" s="65"/>
      <c r="JZW3559" s="65"/>
      <c r="JZX3559" s="65"/>
      <c r="JZY3559" s="65"/>
      <c r="JZZ3559" s="65"/>
      <c r="KAA3559" s="65"/>
      <c r="KAB3559" s="65"/>
      <c r="KAC3559" s="65"/>
      <c r="KAD3559" s="65"/>
      <c r="KAE3559" s="65"/>
      <c r="KAF3559" s="65"/>
      <c r="KAG3559" s="65"/>
      <c r="KAH3559" s="65"/>
      <c r="KAI3559" s="65"/>
      <c r="KAJ3559" s="65"/>
      <c r="KAK3559" s="65"/>
      <c r="KAL3559" s="65"/>
      <c r="KAM3559" s="65"/>
      <c r="KAN3559" s="65"/>
      <c r="KAO3559" s="65"/>
      <c r="KAP3559" s="65"/>
      <c r="KAQ3559" s="65"/>
      <c r="KAR3559" s="65"/>
      <c r="KAS3559" s="65"/>
      <c r="KAT3559" s="65"/>
      <c r="KAU3559" s="65"/>
      <c r="KAV3559" s="65"/>
      <c r="KAW3559" s="65"/>
      <c r="KAX3559" s="65"/>
      <c r="KAY3559" s="65"/>
      <c r="KAZ3559" s="65"/>
      <c r="KBA3559" s="65"/>
      <c r="KBB3559" s="65"/>
      <c r="KBC3559" s="65"/>
      <c r="KBD3559" s="65"/>
      <c r="KBE3559" s="65"/>
      <c r="KBF3559" s="65"/>
      <c r="KBG3559" s="65"/>
      <c r="KBH3559" s="65"/>
      <c r="KBI3559" s="65"/>
      <c r="KBJ3559" s="65"/>
      <c r="KBK3559" s="65"/>
      <c r="KBL3559" s="65"/>
      <c r="KBM3559" s="65"/>
      <c r="KBN3559" s="65"/>
      <c r="KBO3559" s="65"/>
      <c r="KBP3559" s="65"/>
      <c r="KBQ3559" s="65"/>
      <c r="KBR3559" s="65"/>
      <c r="KBS3559" s="65"/>
      <c r="KBT3559" s="65"/>
      <c r="KBU3559" s="65"/>
      <c r="KBV3559" s="65"/>
      <c r="KBW3559" s="65"/>
      <c r="KBX3559" s="65"/>
      <c r="KBY3559" s="65"/>
      <c r="KBZ3559" s="65"/>
      <c r="KCA3559" s="65"/>
      <c r="KCB3559" s="65"/>
      <c r="KCC3559" s="65"/>
      <c r="KCD3559" s="65"/>
      <c r="KCE3559" s="65"/>
      <c r="KCF3559" s="65"/>
      <c r="KCG3559" s="65"/>
      <c r="KCH3559" s="65"/>
      <c r="KCI3559" s="65"/>
      <c r="KCJ3559" s="65"/>
      <c r="KCK3559" s="65"/>
      <c r="KCL3559" s="65"/>
      <c r="KCM3559" s="65"/>
      <c r="KCN3559" s="65"/>
      <c r="KCO3559" s="65"/>
      <c r="KCP3559" s="65"/>
      <c r="KCQ3559" s="65"/>
      <c r="KCR3559" s="65"/>
      <c r="KCS3559" s="65"/>
      <c r="KCT3559" s="65"/>
      <c r="KCU3559" s="65"/>
      <c r="KCV3559" s="65"/>
      <c r="KCW3559" s="65"/>
      <c r="KCX3559" s="65"/>
      <c r="KCY3559" s="65"/>
      <c r="KCZ3559" s="65"/>
      <c r="KDA3559" s="65"/>
      <c r="KDB3559" s="65"/>
      <c r="KDC3559" s="65"/>
      <c r="KDD3559" s="65"/>
      <c r="KDE3559" s="65"/>
      <c r="KDF3559" s="65"/>
      <c r="KDG3559" s="65"/>
      <c r="KDH3559" s="65"/>
      <c r="KDI3559" s="65"/>
      <c r="KDJ3559" s="65"/>
      <c r="KDK3559" s="65"/>
      <c r="KDL3559" s="65"/>
      <c r="KDM3559" s="65"/>
      <c r="KDN3559" s="65"/>
      <c r="KDO3559" s="65"/>
      <c r="KDP3559" s="65"/>
      <c r="KDQ3559" s="65"/>
      <c r="KDR3559" s="65"/>
      <c r="KDS3559" s="65"/>
      <c r="KDT3559" s="65"/>
      <c r="KDU3559" s="65"/>
      <c r="KDV3559" s="65"/>
      <c r="KDW3559" s="65"/>
      <c r="KDX3559" s="65"/>
      <c r="KDY3559" s="65"/>
      <c r="KDZ3559" s="65"/>
      <c r="KEA3559" s="65"/>
      <c r="KEB3559" s="65"/>
      <c r="KEC3559" s="65"/>
      <c r="KED3559" s="65"/>
      <c r="KEE3559" s="65"/>
      <c r="KEF3559" s="65"/>
      <c r="KEG3559" s="65"/>
      <c r="KEH3559" s="65"/>
      <c r="KEI3559" s="65"/>
      <c r="KEJ3559" s="65"/>
      <c r="KEK3559" s="65"/>
      <c r="KEL3559" s="65"/>
      <c r="KEM3559" s="65"/>
      <c r="KEN3559" s="65"/>
      <c r="KEO3559" s="65"/>
      <c r="KEP3559" s="65"/>
      <c r="KEQ3559" s="65"/>
      <c r="KER3559" s="65"/>
      <c r="KES3559" s="65"/>
      <c r="KET3559" s="65"/>
      <c r="KEU3559" s="65"/>
      <c r="KEV3559" s="65"/>
      <c r="KEW3559" s="65"/>
      <c r="KEX3559" s="65"/>
      <c r="KEY3559" s="65"/>
      <c r="KEZ3559" s="65"/>
      <c r="KFA3559" s="65"/>
      <c r="KFB3559" s="65"/>
      <c r="KFC3559" s="65"/>
      <c r="KFD3559" s="65"/>
      <c r="KFE3559" s="65"/>
      <c r="KFF3559" s="65"/>
      <c r="KFG3559" s="65"/>
      <c r="KFH3559" s="65"/>
      <c r="KFI3559" s="65"/>
      <c r="KFJ3559" s="65"/>
      <c r="KFK3559" s="65"/>
      <c r="KFL3559" s="65"/>
      <c r="KFM3559" s="65"/>
      <c r="KFN3559" s="65"/>
      <c r="KFO3559" s="65"/>
      <c r="KFP3559" s="65"/>
      <c r="KFQ3559" s="65"/>
      <c r="KFR3559" s="65"/>
      <c r="KFS3559" s="65"/>
      <c r="KFT3559" s="65"/>
      <c r="KFU3559" s="65"/>
      <c r="KFV3559" s="65"/>
      <c r="KFW3559" s="65"/>
      <c r="KFX3559" s="65"/>
      <c r="KFY3559" s="65"/>
      <c r="KFZ3559" s="65"/>
      <c r="KGA3559" s="65"/>
      <c r="KGB3559" s="65"/>
      <c r="KGC3559" s="65"/>
      <c r="KGD3559" s="65"/>
      <c r="KGE3559" s="65"/>
      <c r="KGF3559" s="65"/>
      <c r="KGG3559" s="65"/>
      <c r="KGH3559" s="65"/>
      <c r="KGI3559" s="65"/>
      <c r="KGJ3559" s="65"/>
      <c r="KGK3559" s="65"/>
      <c r="KGL3559" s="65"/>
      <c r="KGM3559" s="65"/>
      <c r="KGN3559" s="65"/>
      <c r="KGO3559" s="65"/>
      <c r="KGP3559" s="65"/>
      <c r="KGQ3559" s="65"/>
      <c r="KGR3559" s="65"/>
      <c r="KGS3559" s="65"/>
      <c r="KGT3559" s="65"/>
      <c r="KGU3559" s="65"/>
      <c r="KGV3559" s="65"/>
      <c r="KGW3559" s="65"/>
      <c r="KGX3559" s="65"/>
      <c r="KGY3559" s="65"/>
      <c r="KGZ3559" s="65"/>
      <c r="KHA3559" s="65"/>
      <c r="KHB3559" s="65"/>
      <c r="KHC3559" s="65"/>
      <c r="KHD3559" s="65"/>
      <c r="KHE3559" s="65"/>
      <c r="KHF3559" s="65"/>
      <c r="KHG3559" s="65"/>
      <c r="KHH3559" s="65"/>
      <c r="KHI3559" s="65"/>
      <c r="KHJ3559" s="65"/>
      <c r="KHK3559" s="65"/>
      <c r="KHL3559" s="65"/>
      <c r="KHM3559" s="65"/>
      <c r="KHN3559" s="65"/>
      <c r="KHO3559" s="65"/>
      <c r="KHP3559" s="65"/>
      <c r="KHQ3559" s="65"/>
      <c r="KHR3559" s="65"/>
      <c r="KHS3559" s="65"/>
      <c r="KHT3559" s="65"/>
      <c r="KHU3559" s="65"/>
      <c r="KHV3559" s="65"/>
      <c r="KHW3559" s="65"/>
      <c r="KHX3559" s="65"/>
      <c r="KHY3559" s="65"/>
      <c r="KHZ3559" s="65"/>
      <c r="KIA3559" s="65"/>
      <c r="KIB3559" s="65"/>
      <c r="KIC3559" s="65"/>
      <c r="KID3559" s="65"/>
      <c r="KIE3559" s="65"/>
      <c r="KIF3559" s="65"/>
      <c r="KIG3559" s="65"/>
      <c r="KIH3559" s="65"/>
      <c r="KII3559" s="65"/>
      <c r="KIJ3559" s="65"/>
      <c r="KIK3559" s="65"/>
      <c r="KIL3559" s="65"/>
      <c r="KIM3559" s="65"/>
      <c r="KIN3559" s="65"/>
      <c r="KIO3559" s="65"/>
      <c r="KIP3559" s="65"/>
      <c r="KIQ3559" s="65"/>
      <c r="KIR3559" s="65"/>
      <c r="KIS3559" s="65"/>
      <c r="KIT3559" s="65"/>
      <c r="KIU3559" s="65"/>
      <c r="KIV3559" s="65"/>
      <c r="KIW3559" s="65"/>
      <c r="KIX3559" s="65"/>
      <c r="KIY3559" s="65"/>
      <c r="KIZ3559" s="65"/>
      <c r="KJA3559" s="65"/>
      <c r="KJB3559" s="65"/>
      <c r="KJC3559" s="65"/>
      <c r="KJD3559" s="65"/>
      <c r="KJE3559" s="65"/>
      <c r="KJF3559" s="65"/>
      <c r="KJG3559" s="65"/>
      <c r="KJH3559" s="65"/>
      <c r="KJI3559" s="65"/>
      <c r="KJJ3559" s="65"/>
      <c r="KJK3559" s="65"/>
      <c r="KJL3559" s="65"/>
      <c r="KJM3559" s="65"/>
      <c r="KJN3559" s="65"/>
      <c r="KJO3559" s="65"/>
      <c r="KJP3559" s="65"/>
      <c r="KJQ3559" s="65"/>
      <c r="KJR3559" s="65"/>
      <c r="KJS3559" s="65"/>
      <c r="KJT3559" s="65"/>
      <c r="KJU3559" s="65"/>
      <c r="KJV3559" s="65"/>
      <c r="KJW3559" s="65"/>
      <c r="KJX3559" s="65"/>
      <c r="KJY3559" s="65"/>
      <c r="KJZ3559" s="65"/>
      <c r="KKA3559" s="65"/>
      <c r="KKB3559" s="65"/>
      <c r="KKC3559" s="65"/>
      <c r="KKD3559" s="65"/>
      <c r="KKE3559" s="65"/>
      <c r="KKF3559" s="65"/>
      <c r="KKG3559" s="65"/>
      <c r="KKH3559" s="65"/>
      <c r="KKI3559" s="65"/>
      <c r="KKJ3559" s="65"/>
      <c r="KKK3559" s="65"/>
      <c r="KKL3559" s="65"/>
      <c r="KKM3559" s="65"/>
      <c r="KKN3559" s="65"/>
      <c r="KKO3559" s="65"/>
      <c r="KKP3559" s="65"/>
      <c r="KKQ3559" s="65"/>
      <c r="KKR3559" s="65"/>
      <c r="KKS3559" s="65"/>
      <c r="KKT3559" s="65"/>
      <c r="KKU3559" s="65"/>
      <c r="KKV3559" s="65"/>
      <c r="KKW3559" s="65"/>
      <c r="KKX3559" s="65"/>
      <c r="KKY3559" s="65"/>
      <c r="KKZ3559" s="65"/>
      <c r="KLA3559" s="65"/>
      <c r="KLB3559" s="65"/>
      <c r="KLC3559" s="65"/>
      <c r="KLD3559" s="65"/>
      <c r="KLE3559" s="65"/>
      <c r="KLF3559" s="65"/>
      <c r="KLG3559" s="65"/>
      <c r="KLH3559" s="65"/>
      <c r="KLI3559" s="65"/>
      <c r="KLJ3559" s="65"/>
      <c r="KLK3559" s="65"/>
      <c r="KLL3559" s="65"/>
      <c r="KLM3559" s="65"/>
      <c r="KLN3559" s="65"/>
      <c r="KLO3559" s="65"/>
      <c r="KLP3559" s="65"/>
      <c r="KLQ3559" s="65"/>
      <c r="KLR3559" s="65"/>
      <c r="KLS3559" s="65"/>
      <c r="KLT3559" s="65"/>
      <c r="KLU3559" s="65"/>
      <c r="KLV3559" s="65"/>
      <c r="KLW3559" s="65"/>
      <c r="KLX3559" s="65"/>
      <c r="KLY3559" s="65"/>
      <c r="KLZ3559" s="65"/>
      <c r="KMA3559" s="65"/>
      <c r="KMB3559" s="65"/>
      <c r="KMC3559" s="65"/>
      <c r="KMD3559" s="65"/>
      <c r="KME3559" s="65"/>
      <c r="KMF3559" s="65"/>
      <c r="KMG3559" s="65"/>
      <c r="KMH3559" s="65"/>
      <c r="KMI3559" s="65"/>
      <c r="KMJ3559" s="65"/>
      <c r="KMK3559" s="65"/>
      <c r="KML3559" s="65"/>
      <c r="KMM3559" s="65"/>
      <c r="KMN3559" s="65"/>
      <c r="KMO3559" s="65"/>
      <c r="KMP3559" s="65"/>
      <c r="KMQ3559" s="65"/>
      <c r="KMR3559" s="65"/>
      <c r="KMS3559" s="65"/>
      <c r="KMT3559" s="65"/>
      <c r="KMU3559" s="65"/>
      <c r="KMV3559" s="65"/>
      <c r="KMW3559" s="65"/>
      <c r="KMX3559" s="65"/>
      <c r="KMY3559" s="65"/>
      <c r="KMZ3559" s="65"/>
      <c r="KNA3559" s="65"/>
      <c r="KNB3559" s="65"/>
      <c r="KNC3559" s="65"/>
      <c r="KND3559" s="65"/>
      <c r="KNE3559" s="65"/>
      <c r="KNF3559" s="65"/>
      <c r="KNG3559" s="65"/>
      <c r="KNH3559" s="65"/>
      <c r="KNI3559" s="65"/>
      <c r="KNJ3559" s="65"/>
      <c r="KNK3559" s="65"/>
      <c r="KNL3559" s="65"/>
      <c r="KNM3559" s="65"/>
      <c r="KNN3559" s="65"/>
      <c r="KNO3559" s="65"/>
      <c r="KNP3559" s="65"/>
      <c r="KNQ3559" s="65"/>
      <c r="KNR3559" s="65"/>
      <c r="KNS3559" s="65"/>
      <c r="KNT3559" s="65"/>
      <c r="KNU3559" s="65"/>
      <c r="KNV3559" s="65"/>
      <c r="KNW3559" s="65"/>
      <c r="KNX3559" s="65"/>
      <c r="KNY3559" s="65"/>
      <c r="KNZ3559" s="65"/>
      <c r="KOA3559" s="65"/>
      <c r="KOB3559" s="65"/>
      <c r="KOC3559" s="65"/>
      <c r="KOD3559" s="65"/>
      <c r="KOE3559" s="65"/>
      <c r="KOF3559" s="65"/>
      <c r="KOG3559" s="65"/>
      <c r="KOH3559" s="65"/>
      <c r="KOI3559" s="65"/>
      <c r="KOJ3559" s="65"/>
      <c r="KOK3559" s="65"/>
      <c r="KOL3559" s="65"/>
      <c r="KOM3559" s="65"/>
      <c r="KON3559" s="65"/>
      <c r="KOO3559" s="65"/>
      <c r="KOP3559" s="65"/>
      <c r="KOQ3559" s="65"/>
      <c r="KOR3559" s="65"/>
      <c r="KOS3559" s="65"/>
      <c r="KOT3559" s="65"/>
      <c r="KOU3559" s="65"/>
      <c r="KOV3559" s="65"/>
      <c r="KOW3559" s="65"/>
      <c r="KOX3559" s="65"/>
      <c r="KOY3559" s="65"/>
      <c r="KOZ3559" s="65"/>
      <c r="KPA3559" s="65"/>
      <c r="KPB3559" s="65"/>
      <c r="KPC3559" s="65"/>
      <c r="KPD3559" s="65"/>
      <c r="KPE3559" s="65"/>
      <c r="KPF3559" s="65"/>
      <c r="KPG3559" s="65"/>
      <c r="KPH3559" s="65"/>
      <c r="KPI3559" s="65"/>
      <c r="KPJ3559" s="65"/>
      <c r="KPK3559" s="65"/>
      <c r="KPL3559" s="65"/>
      <c r="KPM3559" s="65"/>
      <c r="KPN3559" s="65"/>
      <c r="KPO3559" s="65"/>
      <c r="KPP3559" s="65"/>
      <c r="KPQ3559" s="65"/>
      <c r="KPR3559" s="65"/>
      <c r="KPS3559" s="65"/>
      <c r="KPT3559" s="65"/>
      <c r="KPU3559" s="65"/>
      <c r="KPV3559" s="65"/>
      <c r="KPW3559" s="65"/>
      <c r="KPX3559" s="65"/>
      <c r="KPY3559" s="65"/>
      <c r="KPZ3559" s="65"/>
      <c r="KQA3559" s="65"/>
      <c r="KQB3559" s="65"/>
      <c r="KQC3559" s="65"/>
      <c r="KQD3559" s="65"/>
      <c r="KQE3559" s="65"/>
      <c r="KQF3559" s="65"/>
      <c r="KQG3559" s="65"/>
      <c r="KQH3559" s="65"/>
      <c r="KQI3559" s="65"/>
      <c r="KQJ3559" s="65"/>
      <c r="KQK3559" s="65"/>
      <c r="KQL3559" s="65"/>
      <c r="KQM3559" s="65"/>
      <c r="KQN3559" s="65"/>
      <c r="KQO3559" s="65"/>
      <c r="KQP3559" s="65"/>
      <c r="KQQ3559" s="65"/>
      <c r="KQR3559" s="65"/>
      <c r="KQS3559" s="65"/>
      <c r="KQT3559" s="65"/>
      <c r="KQU3559" s="65"/>
      <c r="KQV3559" s="65"/>
      <c r="KQW3559" s="65"/>
      <c r="KQX3559" s="65"/>
      <c r="KQY3559" s="65"/>
      <c r="KQZ3559" s="65"/>
      <c r="KRA3559" s="65"/>
      <c r="KRB3559" s="65"/>
      <c r="KRC3559" s="65"/>
      <c r="KRD3559" s="65"/>
      <c r="KRE3559" s="65"/>
      <c r="KRF3559" s="65"/>
      <c r="KRG3559" s="65"/>
      <c r="KRH3559" s="65"/>
      <c r="KRI3559" s="65"/>
      <c r="KRJ3559" s="65"/>
      <c r="KRK3559" s="65"/>
      <c r="KRL3559" s="65"/>
      <c r="KRM3559" s="65"/>
      <c r="KRN3559" s="65"/>
      <c r="KRO3559" s="65"/>
      <c r="KRP3559" s="65"/>
      <c r="KRQ3559" s="65"/>
      <c r="KRR3559" s="65"/>
      <c r="KRS3559" s="65"/>
      <c r="KRT3559" s="65"/>
      <c r="KRU3559" s="65"/>
      <c r="KRV3559" s="65"/>
      <c r="KRW3559" s="65"/>
      <c r="KRX3559" s="65"/>
      <c r="KRY3559" s="65"/>
      <c r="KRZ3559" s="65"/>
      <c r="KSA3559" s="65"/>
      <c r="KSB3559" s="65"/>
      <c r="KSC3559" s="65"/>
      <c r="KSD3559" s="65"/>
      <c r="KSE3559" s="65"/>
      <c r="KSF3559" s="65"/>
      <c r="KSG3559" s="65"/>
      <c r="KSH3559" s="65"/>
      <c r="KSI3559" s="65"/>
      <c r="KSJ3559" s="65"/>
      <c r="KSK3559" s="65"/>
      <c r="KSL3559" s="65"/>
      <c r="KSM3559" s="65"/>
      <c r="KSN3559" s="65"/>
      <c r="KSO3559" s="65"/>
      <c r="KSP3559" s="65"/>
      <c r="KSQ3559" s="65"/>
      <c r="KSR3559" s="65"/>
      <c r="KSS3559" s="65"/>
      <c r="KST3559" s="65"/>
      <c r="KSU3559" s="65"/>
      <c r="KSV3559" s="65"/>
      <c r="KSW3559" s="65"/>
      <c r="KSX3559" s="65"/>
      <c r="KSY3559" s="65"/>
      <c r="KSZ3559" s="65"/>
      <c r="KTA3559" s="65"/>
      <c r="KTB3559" s="65"/>
      <c r="KTC3559" s="65"/>
      <c r="KTD3559" s="65"/>
      <c r="KTE3559" s="65"/>
      <c r="KTF3559" s="65"/>
      <c r="KTG3559" s="65"/>
      <c r="KTH3559" s="65"/>
      <c r="KTI3559" s="65"/>
      <c r="KTJ3559" s="65"/>
      <c r="KTK3559" s="65"/>
      <c r="KTL3559" s="65"/>
      <c r="KTM3559" s="65"/>
      <c r="KTN3559" s="65"/>
      <c r="KTO3559" s="65"/>
      <c r="KTP3559" s="65"/>
      <c r="KTQ3559" s="65"/>
      <c r="KTR3559" s="65"/>
      <c r="KTS3559" s="65"/>
      <c r="KTT3559" s="65"/>
      <c r="KTU3559" s="65"/>
      <c r="KTV3559" s="65"/>
      <c r="KTW3559" s="65"/>
      <c r="KTX3559" s="65"/>
      <c r="KTY3559" s="65"/>
      <c r="KTZ3559" s="65"/>
      <c r="KUA3559" s="65"/>
      <c r="KUB3559" s="65"/>
      <c r="KUC3559" s="65"/>
      <c r="KUD3559" s="65"/>
      <c r="KUE3559" s="65"/>
      <c r="KUF3559" s="65"/>
      <c r="KUG3559" s="65"/>
      <c r="KUH3559" s="65"/>
      <c r="KUI3559" s="65"/>
      <c r="KUJ3559" s="65"/>
      <c r="KUK3559" s="65"/>
      <c r="KUL3559" s="65"/>
      <c r="KUM3559" s="65"/>
      <c r="KUN3559" s="65"/>
      <c r="KUO3559" s="65"/>
      <c r="KUP3559" s="65"/>
      <c r="KUQ3559" s="65"/>
      <c r="KUR3559" s="65"/>
      <c r="KUS3559" s="65"/>
      <c r="KUT3559" s="65"/>
      <c r="KUU3559" s="65"/>
      <c r="KUV3559" s="65"/>
      <c r="KUW3559" s="65"/>
      <c r="KUX3559" s="65"/>
      <c r="KUY3559" s="65"/>
      <c r="KUZ3559" s="65"/>
      <c r="KVA3559" s="65"/>
      <c r="KVB3559" s="65"/>
      <c r="KVC3559" s="65"/>
      <c r="KVD3559" s="65"/>
      <c r="KVE3559" s="65"/>
      <c r="KVF3559" s="65"/>
      <c r="KVG3559" s="65"/>
      <c r="KVH3559" s="65"/>
      <c r="KVI3559" s="65"/>
      <c r="KVJ3559" s="65"/>
      <c r="KVK3559" s="65"/>
      <c r="KVL3559" s="65"/>
      <c r="KVM3559" s="65"/>
      <c r="KVN3559" s="65"/>
      <c r="KVO3559" s="65"/>
      <c r="KVP3559" s="65"/>
      <c r="KVQ3559" s="65"/>
      <c r="KVR3559" s="65"/>
      <c r="KVS3559" s="65"/>
      <c r="KVT3559" s="65"/>
      <c r="KVU3559" s="65"/>
      <c r="KVV3559" s="65"/>
      <c r="KVW3559" s="65"/>
      <c r="KVX3559" s="65"/>
      <c r="KVY3559" s="65"/>
      <c r="KVZ3559" s="65"/>
      <c r="KWA3559" s="65"/>
      <c r="KWB3559" s="65"/>
      <c r="KWC3559" s="65"/>
      <c r="KWD3559" s="65"/>
      <c r="KWE3559" s="65"/>
      <c r="KWF3559" s="65"/>
      <c r="KWG3559" s="65"/>
      <c r="KWH3559" s="65"/>
      <c r="KWI3559" s="65"/>
      <c r="KWJ3559" s="65"/>
      <c r="KWK3559" s="65"/>
      <c r="KWL3559" s="65"/>
      <c r="KWM3559" s="65"/>
      <c r="KWN3559" s="65"/>
      <c r="KWO3559" s="65"/>
      <c r="KWP3559" s="65"/>
      <c r="KWQ3559" s="65"/>
      <c r="KWR3559" s="65"/>
      <c r="KWS3559" s="65"/>
      <c r="KWT3559" s="65"/>
      <c r="KWU3559" s="65"/>
      <c r="KWV3559" s="65"/>
      <c r="KWW3559" s="65"/>
      <c r="KWX3559" s="65"/>
      <c r="KWY3559" s="65"/>
      <c r="KWZ3559" s="65"/>
      <c r="KXA3559" s="65"/>
      <c r="KXB3559" s="65"/>
      <c r="KXC3559" s="65"/>
      <c r="KXD3559" s="65"/>
      <c r="KXE3559" s="65"/>
      <c r="KXF3559" s="65"/>
      <c r="KXG3559" s="65"/>
      <c r="KXH3559" s="65"/>
      <c r="KXI3559" s="65"/>
      <c r="KXJ3559" s="65"/>
      <c r="KXK3559" s="65"/>
      <c r="KXL3559" s="65"/>
      <c r="KXM3559" s="65"/>
      <c r="KXN3559" s="65"/>
      <c r="KXO3559" s="65"/>
      <c r="KXP3559" s="65"/>
      <c r="KXQ3559" s="65"/>
      <c r="KXR3559" s="65"/>
      <c r="KXS3559" s="65"/>
      <c r="KXT3559" s="65"/>
      <c r="KXU3559" s="65"/>
      <c r="KXV3559" s="65"/>
      <c r="KXW3559" s="65"/>
      <c r="KXX3559" s="65"/>
      <c r="KXY3559" s="65"/>
      <c r="KXZ3559" s="65"/>
      <c r="KYA3559" s="65"/>
      <c r="KYB3559" s="65"/>
      <c r="KYC3559" s="65"/>
      <c r="KYD3559" s="65"/>
      <c r="KYE3559" s="65"/>
      <c r="KYF3559" s="65"/>
      <c r="KYG3559" s="65"/>
      <c r="KYH3559" s="65"/>
      <c r="KYI3559" s="65"/>
      <c r="KYJ3559" s="65"/>
      <c r="KYK3559" s="65"/>
      <c r="KYL3559" s="65"/>
      <c r="KYM3559" s="65"/>
      <c r="KYN3559" s="65"/>
      <c r="KYO3559" s="65"/>
      <c r="KYP3559" s="65"/>
      <c r="KYQ3559" s="65"/>
      <c r="KYR3559" s="65"/>
      <c r="KYS3559" s="65"/>
      <c r="KYT3559" s="65"/>
      <c r="KYU3559" s="65"/>
      <c r="KYV3559" s="65"/>
      <c r="KYW3559" s="65"/>
      <c r="KYX3559" s="65"/>
      <c r="KYY3559" s="65"/>
      <c r="KYZ3559" s="65"/>
      <c r="KZA3559" s="65"/>
      <c r="KZB3559" s="65"/>
      <c r="KZC3559" s="65"/>
      <c r="KZD3559" s="65"/>
      <c r="KZE3559" s="65"/>
      <c r="KZF3559" s="65"/>
      <c r="KZG3559" s="65"/>
      <c r="KZH3559" s="65"/>
      <c r="KZI3559" s="65"/>
      <c r="KZJ3559" s="65"/>
      <c r="KZK3559" s="65"/>
      <c r="KZL3559" s="65"/>
      <c r="KZM3559" s="65"/>
      <c r="KZN3559" s="65"/>
      <c r="KZO3559" s="65"/>
      <c r="KZP3559" s="65"/>
      <c r="KZQ3559" s="65"/>
      <c r="KZR3559" s="65"/>
      <c r="KZS3559" s="65"/>
      <c r="KZT3559" s="65"/>
      <c r="KZU3559" s="65"/>
      <c r="KZV3559" s="65"/>
      <c r="KZW3559" s="65"/>
      <c r="KZX3559" s="65"/>
      <c r="KZY3559" s="65"/>
      <c r="KZZ3559" s="65"/>
      <c r="LAA3559" s="65"/>
      <c r="LAB3559" s="65"/>
      <c r="LAC3559" s="65"/>
      <c r="LAD3559" s="65"/>
      <c r="LAE3559" s="65"/>
      <c r="LAF3559" s="65"/>
      <c r="LAG3559" s="65"/>
      <c r="LAH3559" s="65"/>
      <c r="LAI3559" s="65"/>
      <c r="LAJ3559" s="65"/>
      <c r="LAK3559" s="65"/>
      <c r="LAL3559" s="65"/>
      <c r="LAM3559" s="65"/>
      <c r="LAN3559" s="65"/>
      <c r="LAO3559" s="65"/>
      <c r="LAP3559" s="65"/>
      <c r="LAQ3559" s="65"/>
      <c r="LAR3559" s="65"/>
      <c r="LAS3559" s="65"/>
      <c r="LAT3559" s="65"/>
      <c r="LAU3559" s="65"/>
      <c r="LAV3559" s="65"/>
      <c r="LAW3559" s="65"/>
      <c r="LAX3559" s="65"/>
      <c r="LAY3559" s="65"/>
      <c r="LAZ3559" s="65"/>
      <c r="LBA3559" s="65"/>
      <c r="LBB3559" s="65"/>
      <c r="LBC3559" s="65"/>
      <c r="LBD3559" s="65"/>
      <c r="LBE3559" s="65"/>
      <c r="LBF3559" s="65"/>
      <c r="LBG3559" s="65"/>
      <c r="LBH3559" s="65"/>
      <c r="LBI3559" s="65"/>
      <c r="LBJ3559" s="65"/>
      <c r="LBK3559" s="65"/>
      <c r="LBL3559" s="65"/>
      <c r="LBM3559" s="65"/>
      <c r="LBN3559" s="65"/>
      <c r="LBO3559" s="65"/>
      <c r="LBP3559" s="65"/>
      <c r="LBQ3559" s="65"/>
      <c r="LBR3559" s="65"/>
      <c r="LBS3559" s="65"/>
      <c r="LBT3559" s="65"/>
      <c r="LBU3559" s="65"/>
      <c r="LBV3559" s="65"/>
      <c r="LBW3559" s="65"/>
      <c r="LBX3559" s="65"/>
      <c r="LBY3559" s="65"/>
      <c r="LBZ3559" s="65"/>
      <c r="LCA3559" s="65"/>
      <c r="LCB3559" s="65"/>
      <c r="LCC3559" s="65"/>
      <c r="LCD3559" s="65"/>
      <c r="LCE3559" s="65"/>
      <c r="LCF3559" s="65"/>
      <c r="LCG3559" s="65"/>
      <c r="LCH3559" s="65"/>
      <c r="LCI3559" s="65"/>
      <c r="LCJ3559" s="65"/>
      <c r="LCK3559" s="65"/>
      <c r="LCL3559" s="65"/>
      <c r="LCM3559" s="65"/>
      <c r="LCN3559" s="65"/>
      <c r="LCO3559" s="65"/>
      <c r="LCP3559" s="65"/>
      <c r="LCQ3559" s="65"/>
      <c r="LCR3559" s="65"/>
      <c r="LCS3559" s="65"/>
      <c r="LCT3559" s="65"/>
      <c r="LCU3559" s="65"/>
      <c r="LCV3559" s="65"/>
      <c r="LCW3559" s="65"/>
      <c r="LCX3559" s="65"/>
      <c r="LCY3559" s="65"/>
      <c r="LCZ3559" s="65"/>
      <c r="LDA3559" s="65"/>
      <c r="LDB3559" s="65"/>
      <c r="LDC3559" s="65"/>
      <c r="LDD3559" s="65"/>
      <c r="LDE3559" s="65"/>
      <c r="LDF3559" s="65"/>
      <c r="LDG3559" s="65"/>
      <c r="LDH3559" s="65"/>
      <c r="LDI3559" s="65"/>
      <c r="LDJ3559" s="65"/>
      <c r="LDK3559" s="65"/>
      <c r="LDL3559" s="65"/>
      <c r="LDM3559" s="65"/>
      <c r="LDN3559" s="65"/>
      <c r="LDO3559" s="65"/>
      <c r="LDP3559" s="65"/>
      <c r="LDQ3559" s="65"/>
      <c r="LDR3559" s="65"/>
      <c r="LDS3559" s="65"/>
      <c r="LDT3559" s="65"/>
      <c r="LDU3559" s="65"/>
      <c r="LDV3559" s="65"/>
      <c r="LDW3559" s="65"/>
      <c r="LDX3559" s="65"/>
      <c r="LDY3559" s="65"/>
      <c r="LDZ3559" s="65"/>
      <c r="LEA3559" s="65"/>
      <c r="LEB3559" s="65"/>
      <c r="LEC3559" s="65"/>
      <c r="LED3559" s="65"/>
      <c r="LEE3559" s="65"/>
      <c r="LEF3559" s="65"/>
      <c r="LEG3559" s="65"/>
      <c r="LEH3559" s="65"/>
      <c r="LEI3559" s="65"/>
      <c r="LEJ3559" s="65"/>
      <c r="LEK3559" s="65"/>
      <c r="LEL3559" s="65"/>
      <c r="LEM3559" s="65"/>
      <c r="LEN3559" s="65"/>
      <c r="LEO3559" s="65"/>
      <c r="LEP3559" s="65"/>
      <c r="LEQ3559" s="65"/>
      <c r="LER3559" s="65"/>
      <c r="LES3559" s="65"/>
      <c r="LET3559" s="65"/>
      <c r="LEU3559" s="65"/>
      <c r="LEV3559" s="65"/>
      <c r="LEW3559" s="65"/>
      <c r="LEX3559" s="65"/>
      <c r="LEY3559" s="65"/>
      <c r="LEZ3559" s="65"/>
      <c r="LFA3559" s="65"/>
      <c r="LFB3559" s="65"/>
      <c r="LFC3559" s="65"/>
      <c r="LFD3559" s="65"/>
      <c r="LFE3559" s="65"/>
      <c r="LFF3559" s="65"/>
      <c r="LFG3559" s="65"/>
      <c r="LFH3559" s="65"/>
      <c r="LFI3559" s="65"/>
      <c r="LFJ3559" s="65"/>
      <c r="LFK3559" s="65"/>
      <c r="LFL3559" s="65"/>
      <c r="LFM3559" s="65"/>
      <c r="LFN3559" s="65"/>
      <c r="LFO3559" s="65"/>
      <c r="LFP3559" s="65"/>
      <c r="LFQ3559" s="65"/>
      <c r="LFR3559" s="65"/>
      <c r="LFS3559" s="65"/>
      <c r="LFT3559" s="65"/>
      <c r="LFU3559" s="65"/>
      <c r="LFV3559" s="65"/>
      <c r="LFW3559" s="65"/>
      <c r="LFX3559" s="65"/>
      <c r="LFY3559" s="65"/>
      <c r="LFZ3559" s="65"/>
      <c r="LGA3559" s="65"/>
      <c r="LGB3559" s="65"/>
      <c r="LGC3559" s="65"/>
      <c r="LGD3559" s="65"/>
      <c r="LGE3559" s="65"/>
      <c r="LGF3559" s="65"/>
      <c r="LGG3559" s="65"/>
      <c r="LGH3559" s="65"/>
      <c r="LGI3559" s="65"/>
      <c r="LGJ3559" s="65"/>
      <c r="LGK3559" s="65"/>
      <c r="LGL3559" s="65"/>
      <c r="LGM3559" s="65"/>
      <c r="LGN3559" s="65"/>
      <c r="LGO3559" s="65"/>
      <c r="LGP3559" s="65"/>
      <c r="LGQ3559" s="65"/>
      <c r="LGR3559" s="65"/>
      <c r="LGS3559" s="65"/>
      <c r="LGT3559" s="65"/>
      <c r="LGU3559" s="65"/>
      <c r="LGV3559" s="65"/>
      <c r="LGW3559" s="65"/>
      <c r="LGX3559" s="65"/>
      <c r="LGY3559" s="65"/>
      <c r="LGZ3559" s="65"/>
      <c r="LHA3559" s="65"/>
      <c r="LHB3559" s="65"/>
      <c r="LHC3559" s="65"/>
      <c r="LHD3559" s="65"/>
      <c r="LHE3559" s="65"/>
      <c r="LHF3559" s="65"/>
      <c r="LHG3559" s="65"/>
      <c r="LHH3559" s="65"/>
      <c r="LHI3559" s="65"/>
      <c r="LHJ3559" s="65"/>
      <c r="LHK3559" s="65"/>
      <c r="LHL3559" s="65"/>
      <c r="LHM3559" s="65"/>
      <c r="LHN3559" s="65"/>
      <c r="LHO3559" s="65"/>
      <c r="LHP3559" s="65"/>
      <c r="LHQ3559" s="65"/>
      <c r="LHR3559" s="65"/>
      <c r="LHS3559" s="65"/>
      <c r="LHT3559" s="65"/>
      <c r="LHU3559" s="65"/>
      <c r="LHV3559" s="65"/>
      <c r="LHW3559" s="65"/>
      <c r="LHX3559" s="65"/>
      <c r="LHY3559" s="65"/>
      <c r="LHZ3559" s="65"/>
      <c r="LIA3559" s="65"/>
      <c r="LIB3559" s="65"/>
      <c r="LIC3559" s="65"/>
      <c r="LID3559" s="65"/>
      <c r="LIE3559" s="65"/>
      <c r="LIF3559" s="65"/>
      <c r="LIG3559" s="65"/>
      <c r="LIH3559" s="65"/>
      <c r="LII3559" s="65"/>
      <c r="LIJ3559" s="65"/>
      <c r="LIK3559" s="65"/>
      <c r="LIL3559" s="65"/>
      <c r="LIM3559" s="65"/>
      <c r="LIN3559" s="65"/>
      <c r="LIO3559" s="65"/>
      <c r="LIP3559" s="65"/>
      <c r="LIQ3559" s="65"/>
      <c r="LIR3559" s="65"/>
      <c r="LIS3559" s="65"/>
      <c r="LIT3559" s="65"/>
      <c r="LIU3559" s="65"/>
      <c r="LIV3559" s="65"/>
      <c r="LIW3559" s="65"/>
      <c r="LIX3559" s="65"/>
      <c r="LIY3559" s="65"/>
      <c r="LIZ3559" s="65"/>
      <c r="LJA3559" s="65"/>
      <c r="LJB3559" s="65"/>
      <c r="LJC3559" s="65"/>
      <c r="LJD3559" s="65"/>
      <c r="LJE3559" s="65"/>
      <c r="LJF3559" s="65"/>
      <c r="LJG3559" s="65"/>
      <c r="LJH3559" s="65"/>
      <c r="LJI3559" s="65"/>
      <c r="LJJ3559" s="65"/>
      <c r="LJK3559" s="65"/>
      <c r="LJL3559" s="65"/>
      <c r="LJM3559" s="65"/>
      <c r="LJN3559" s="65"/>
      <c r="LJO3559" s="65"/>
      <c r="LJP3559" s="65"/>
      <c r="LJQ3559" s="65"/>
      <c r="LJR3559" s="65"/>
      <c r="LJS3559" s="65"/>
      <c r="LJT3559" s="65"/>
      <c r="LJU3559" s="65"/>
      <c r="LJV3559" s="65"/>
      <c r="LJW3559" s="65"/>
      <c r="LJX3559" s="65"/>
      <c r="LJY3559" s="65"/>
      <c r="LJZ3559" s="65"/>
      <c r="LKA3559" s="65"/>
      <c r="LKB3559" s="65"/>
      <c r="LKC3559" s="65"/>
      <c r="LKD3559" s="65"/>
      <c r="LKE3559" s="65"/>
      <c r="LKF3559" s="65"/>
      <c r="LKG3559" s="65"/>
      <c r="LKH3559" s="65"/>
      <c r="LKI3559" s="65"/>
      <c r="LKJ3559" s="65"/>
      <c r="LKK3559" s="65"/>
      <c r="LKL3559" s="65"/>
      <c r="LKM3559" s="65"/>
      <c r="LKN3559" s="65"/>
      <c r="LKO3559" s="65"/>
      <c r="LKP3559" s="65"/>
      <c r="LKQ3559" s="65"/>
      <c r="LKR3559" s="65"/>
      <c r="LKS3559" s="65"/>
      <c r="LKT3559" s="65"/>
      <c r="LKU3559" s="65"/>
      <c r="LKV3559" s="65"/>
      <c r="LKW3559" s="65"/>
      <c r="LKX3559" s="65"/>
      <c r="LKY3559" s="65"/>
      <c r="LKZ3559" s="65"/>
      <c r="LLA3559" s="65"/>
      <c r="LLB3559" s="65"/>
      <c r="LLC3559" s="65"/>
      <c r="LLD3559" s="65"/>
      <c r="LLE3559" s="65"/>
      <c r="LLF3559" s="65"/>
      <c r="LLG3559" s="65"/>
      <c r="LLH3559" s="65"/>
      <c r="LLI3559" s="65"/>
      <c r="LLJ3559" s="65"/>
      <c r="LLK3559" s="65"/>
      <c r="LLL3559" s="65"/>
      <c r="LLM3559" s="65"/>
      <c r="LLN3559" s="65"/>
      <c r="LLO3559" s="65"/>
      <c r="LLP3559" s="65"/>
      <c r="LLQ3559" s="65"/>
      <c r="LLR3559" s="65"/>
      <c r="LLS3559" s="65"/>
      <c r="LLT3559" s="65"/>
      <c r="LLU3559" s="65"/>
      <c r="LLV3559" s="65"/>
      <c r="LLW3559" s="65"/>
      <c r="LLX3559" s="65"/>
      <c r="LLY3559" s="65"/>
      <c r="LLZ3559" s="65"/>
      <c r="LMA3559" s="65"/>
      <c r="LMB3559" s="65"/>
      <c r="LMC3559" s="65"/>
      <c r="LMD3559" s="65"/>
      <c r="LME3559" s="65"/>
      <c r="LMF3559" s="65"/>
      <c r="LMG3559" s="65"/>
      <c r="LMH3559" s="65"/>
      <c r="LMI3559" s="65"/>
      <c r="LMJ3559" s="65"/>
      <c r="LMK3559" s="65"/>
      <c r="LML3559" s="65"/>
      <c r="LMM3559" s="65"/>
      <c r="LMN3559" s="65"/>
      <c r="LMO3559" s="65"/>
      <c r="LMP3559" s="65"/>
      <c r="LMQ3559" s="65"/>
      <c r="LMR3559" s="65"/>
      <c r="LMS3559" s="65"/>
      <c r="LMT3559" s="65"/>
      <c r="LMU3559" s="65"/>
      <c r="LMV3559" s="65"/>
      <c r="LMW3559" s="65"/>
      <c r="LMX3559" s="65"/>
      <c r="LMY3559" s="65"/>
      <c r="LMZ3559" s="65"/>
      <c r="LNA3559" s="65"/>
      <c r="LNB3559" s="65"/>
      <c r="LNC3559" s="65"/>
      <c r="LND3559" s="65"/>
      <c r="LNE3559" s="65"/>
      <c r="LNF3559" s="65"/>
      <c r="LNG3559" s="65"/>
      <c r="LNH3559" s="65"/>
      <c r="LNI3559" s="65"/>
      <c r="LNJ3559" s="65"/>
      <c r="LNK3559" s="65"/>
      <c r="LNL3559" s="65"/>
      <c r="LNM3559" s="65"/>
      <c r="LNN3559" s="65"/>
      <c r="LNO3559" s="65"/>
      <c r="LNP3559" s="65"/>
      <c r="LNQ3559" s="65"/>
      <c r="LNR3559" s="65"/>
      <c r="LNS3559" s="65"/>
      <c r="LNT3559" s="65"/>
      <c r="LNU3559" s="65"/>
      <c r="LNV3559" s="65"/>
      <c r="LNW3559" s="65"/>
      <c r="LNX3559" s="65"/>
      <c r="LNY3559" s="65"/>
      <c r="LNZ3559" s="65"/>
      <c r="LOA3559" s="65"/>
      <c r="LOB3559" s="65"/>
      <c r="LOC3559" s="65"/>
      <c r="LOD3559" s="65"/>
      <c r="LOE3559" s="65"/>
      <c r="LOF3559" s="65"/>
      <c r="LOG3559" s="65"/>
      <c r="LOH3559" s="65"/>
      <c r="LOI3559" s="65"/>
      <c r="LOJ3559" s="65"/>
      <c r="LOK3559" s="65"/>
      <c r="LOL3559" s="65"/>
      <c r="LOM3559" s="65"/>
      <c r="LON3559" s="65"/>
      <c r="LOO3559" s="65"/>
      <c r="LOP3559" s="65"/>
      <c r="LOQ3559" s="65"/>
      <c r="LOR3559" s="65"/>
      <c r="LOS3559" s="65"/>
      <c r="LOT3559" s="65"/>
      <c r="LOU3559" s="65"/>
      <c r="LOV3559" s="65"/>
      <c r="LOW3559" s="65"/>
      <c r="LOX3559" s="65"/>
      <c r="LOY3559" s="65"/>
      <c r="LOZ3559" s="65"/>
      <c r="LPA3559" s="65"/>
      <c r="LPB3559" s="65"/>
      <c r="LPC3559" s="65"/>
      <c r="LPD3559" s="65"/>
      <c r="LPE3559" s="65"/>
      <c r="LPF3559" s="65"/>
      <c r="LPG3559" s="65"/>
      <c r="LPH3559" s="65"/>
      <c r="LPI3559" s="65"/>
      <c r="LPJ3559" s="65"/>
      <c r="LPK3559" s="65"/>
      <c r="LPL3559" s="65"/>
      <c r="LPM3559" s="65"/>
      <c r="LPN3559" s="65"/>
      <c r="LPO3559" s="65"/>
      <c r="LPP3559" s="65"/>
      <c r="LPQ3559" s="65"/>
      <c r="LPR3559" s="65"/>
      <c r="LPS3559" s="65"/>
      <c r="LPT3559" s="65"/>
      <c r="LPU3559" s="65"/>
      <c r="LPV3559" s="65"/>
      <c r="LPW3559" s="65"/>
      <c r="LPX3559" s="65"/>
      <c r="LPY3559" s="65"/>
      <c r="LPZ3559" s="65"/>
      <c r="LQA3559" s="65"/>
      <c r="LQB3559" s="65"/>
      <c r="LQC3559" s="65"/>
      <c r="LQD3559" s="65"/>
      <c r="LQE3559" s="65"/>
      <c r="LQF3559" s="65"/>
      <c r="LQG3559" s="65"/>
      <c r="LQH3559" s="65"/>
      <c r="LQI3559" s="65"/>
      <c r="LQJ3559" s="65"/>
      <c r="LQK3559" s="65"/>
      <c r="LQL3559" s="65"/>
      <c r="LQM3559" s="65"/>
      <c r="LQN3559" s="65"/>
      <c r="LQO3559" s="65"/>
      <c r="LQP3559" s="65"/>
      <c r="LQQ3559" s="65"/>
      <c r="LQR3559" s="65"/>
      <c r="LQS3559" s="65"/>
      <c r="LQT3559" s="65"/>
      <c r="LQU3559" s="65"/>
      <c r="LQV3559" s="65"/>
      <c r="LQW3559" s="65"/>
      <c r="LQX3559" s="65"/>
      <c r="LQY3559" s="65"/>
      <c r="LQZ3559" s="65"/>
      <c r="LRA3559" s="65"/>
      <c r="LRB3559" s="65"/>
      <c r="LRC3559" s="65"/>
      <c r="LRD3559" s="65"/>
      <c r="LRE3559" s="65"/>
      <c r="LRF3559" s="65"/>
      <c r="LRG3559" s="65"/>
      <c r="LRH3559" s="65"/>
      <c r="LRI3559" s="65"/>
      <c r="LRJ3559" s="65"/>
      <c r="LRK3559" s="65"/>
      <c r="LRL3559" s="65"/>
      <c r="LRM3559" s="65"/>
      <c r="LRN3559" s="65"/>
      <c r="LRO3559" s="65"/>
      <c r="LRP3559" s="65"/>
      <c r="LRQ3559" s="65"/>
      <c r="LRR3559" s="65"/>
      <c r="LRS3559" s="65"/>
      <c r="LRT3559" s="65"/>
      <c r="LRU3559" s="65"/>
      <c r="LRV3559" s="65"/>
      <c r="LRW3559" s="65"/>
      <c r="LRX3559" s="65"/>
      <c r="LRY3559" s="65"/>
      <c r="LRZ3559" s="65"/>
      <c r="LSA3559" s="65"/>
      <c r="LSB3559" s="65"/>
      <c r="LSC3559" s="65"/>
      <c r="LSD3559" s="65"/>
      <c r="LSE3559" s="65"/>
      <c r="LSF3559" s="65"/>
      <c r="LSG3559" s="65"/>
      <c r="LSH3559" s="65"/>
      <c r="LSI3559" s="65"/>
      <c r="LSJ3559" s="65"/>
      <c r="LSK3559" s="65"/>
      <c r="LSL3559" s="65"/>
      <c r="LSM3559" s="65"/>
      <c r="LSN3559" s="65"/>
      <c r="LSO3559" s="65"/>
      <c r="LSP3559" s="65"/>
      <c r="LSQ3559" s="65"/>
      <c r="LSR3559" s="65"/>
      <c r="LSS3559" s="65"/>
      <c r="LST3559" s="65"/>
      <c r="LSU3559" s="65"/>
      <c r="LSV3559" s="65"/>
      <c r="LSW3559" s="65"/>
      <c r="LSX3559" s="65"/>
      <c r="LSY3559" s="65"/>
      <c r="LSZ3559" s="65"/>
      <c r="LTA3559" s="65"/>
      <c r="LTB3559" s="65"/>
      <c r="LTC3559" s="65"/>
      <c r="LTD3559" s="65"/>
      <c r="LTE3559" s="65"/>
      <c r="LTF3559" s="65"/>
      <c r="LTG3559" s="65"/>
      <c r="LTH3559" s="65"/>
      <c r="LTI3559" s="65"/>
      <c r="LTJ3559" s="65"/>
      <c r="LTK3559" s="65"/>
      <c r="LTL3559" s="65"/>
      <c r="LTM3559" s="65"/>
      <c r="LTN3559" s="65"/>
      <c r="LTO3559" s="65"/>
      <c r="LTP3559" s="65"/>
      <c r="LTQ3559" s="65"/>
      <c r="LTR3559" s="65"/>
      <c r="LTS3559" s="65"/>
      <c r="LTT3559" s="65"/>
      <c r="LTU3559" s="65"/>
      <c r="LTV3559" s="65"/>
      <c r="LTW3559" s="65"/>
      <c r="LTX3559" s="65"/>
      <c r="LTY3559" s="65"/>
      <c r="LTZ3559" s="65"/>
      <c r="LUA3559" s="65"/>
      <c r="LUB3559" s="65"/>
      <c r="LUC3559" s="65"/>
      <c r="LUD3559" s="65"/>
      <c r="LUE3559" s="65"/>
      <c r="LUF3559" s="65"/>
      <c r="LUG3559" s="65"/>
      <c r="LUH3559" s="65"/>
      <c r="LUI3559" s="65"/>
      <c r="LUJ3559" s="65"/>
      <c r="LUK3559" s="65"/>
      <c r="LUL3559" s="65"/>
      <c r="LUM3559" s="65"/>
      <c r="LUN3559" s="65"/>
      <c r="LUO3559" s="65"/>
      <c r="LUP3559" s="65"/>
      <c r="LUQ3559" s="65"/>
      <c r="LUR3559" s="65"/>
      <c r="LUS3559" s="65"/>
      <c r="LUT3559" s="65"/>
      <c r="LUU3559" s="65"/>
      <c r="LUV3559" s="65"/>
      <c r="LUW3559" s="65"/>
      <c r="LUX3559" s="65"/>
      <c r="LUY3559" s="65"/>
      <c r="LUZ3559" s="65"/>
      <c r="LVA3559" s="65"/>
      <c r="LVB3559" s="65"/>
      <c r="LVC3559" s="65"/>
      <c r="LVD3559" s="65"/>
      <c r="LVE3559" s="65"/>
      <c r="LVF3559" s="65"/>
      <c r="LVG3559" s="65"/>
      <c r="LVH3559" s="65"/>
      <c r="LVI3559" s="65"/>
      <c r="LVJ3559" s="65"/>
      <c r="LVK3559" s="65"/>
      <c r="LVL3559" s="65"/>
      <c r="LVM3559" s="65"/>
      <c r="LVN3559" s="65"/>
      <c r="LVO3559" s="65"/>
      <c r="LVP3559" s="65"/>
      <c r="LVQ3559" s="65"/>
      <c r="LVR3559" s="65"/>
      <c r="LVS3559" s="65"/>
      <c r="LVT3559" s="65"/>
      <c r="LVU3559" s="65"/>
      <c r="LVV3559" s="65"/>
      <c r="LVW3559" s="65"/>
      <c r="LVX3559" s="65"/>
      <c r="LVY3559" s="65"/>
      <c r="LVZ3559" s="65"/>
      <c r="LWA3559" s="65"/>
      <c r="LWB3559" s="65"/>
      <c r="LWC3559" s="65"/>
      <c r="LWD3559" s="65"/>
      <c r="LWE3559" s="65"/>
      <c r="LWF3559" s="65"/>
      <c r="LWG3559" s="65"/>
      <c r="LWH3559" s="65"/>
      <c r="LWI3559" s="65"/>
      <c r="LWJ3559" s="65"/>
      <c r="LWK3559" s="65"/>
      <c r="LWL3559" s="65"/>
      <c r="LWM3559" s="65"/>
      <c r="LWN3559" s="65"/>
      <c r="LWO3559" s="65"/>
      <c r="LWP3559" s="65"/>
      <c r="LWQ3559" s="65"/>
      <c r="LWR3559" s="65"/>
      <c r="LWS3559" s="65"/>
      <c r="LWT3559" s="65"/>
      <c r="LWU3559" s="65"/>
      <c r="LWV3559" s="65"/>
      <c r="LWW3559" s="65"/>
      <c r="LWX3559" s="65"/>
      <c r="LWY3559" s="65"/>
      <c r="LWZ3559" s="65"/>
      <c r="LXA3559" s="65"/>
      <c r="LXB3559" s="65"/>
      <c r="LXC3559" s="65"/>
      <c r="LXD3559" s="65"/>
      <c r="LXE3559" s="65"/>
      <c r="LXF3559" s="65"/>
      <c r="LXG3559" s="65"/>
      <c r="LXH3559" s="65"/>
      <c r="LXI3559" s="65"/>
      <c r="LXJ3559" s="65"/>
      <c r="LXK3559" s="65"/>
      <c r="LXL3559" s="65"/>
      <c r="LXM3559" s="65"/>
      <c r="LXN3559" s="65"/>
      <c r="LXO3559" s="65"/>
      <c r="LXP3559" s="65"/>
      <c r="LXQ3559" s="65"/>
      <c r="LXR3559" s="65"/>
      <c r="LXS3559" s="65"/>
      <c r="LXT3559" s="65"/>
      <c r="LXU3559" s="65"/>
      <c r="LXV3559" s="65"/>
      <c r="LXW3559" s="65"/>
      <c r="LXX3559" s="65"/>
      <c r="LXY3559" s="65"/>
      <c r="LXZ3559" s="65"/>
      <c r="LYA3559" s="65"/>
      <c r="LYB3559" s="65"/>
      <c r="LYC3559" s="65"/>
      <c r="LYD3559" s="65"/>
      <c r="LYE3559" s="65"/>
      <c r="LYF3559" s="65"/>
      <c r="LYG3559" s="65"/>
      <c r="LYH3559" s="65"/>
      <c r="LYI3559" s="65"/>
      <c r="LYJ3559" s="65"/>
      <c r="LYK3559" s="65"/>
      <c r="LYL3559" s="65"/>
      <c r="LYM3559" s="65"/>
      <c r="LYN3559" s="65"/>
      <c r="LYO3559" s="65"/>
      <c r="LYP3559" s="65"/>
      <c r="LYQ3559" s="65"/>
      <c r="LYR3559" s="65"/>
      <c r="LYS3559" s="65"/>
      <c r="LYT3559" s="65"/>
      <c r="LYU3559" s="65"/>
      <c r="LYV3559" s="65"/>
      <c r="LYW3559" s="65"/>
      <c r="LYX3559" s="65"/>
      <c r="LYY3559" s="65"/>
      <c r="LYZ3559" s="65"/>
      <c r="LZA3559" s="65"/>
      <c r="LZB3559" s="65"/>
      <c r="LZC3559" s="65"/>
      <c r="LZD3559" s="65"/>
      <c r="LZE3559" s="65"/>
      <c r="LZF3559" s="65"/>
      <c r="LZG3559" s="65"/>
      <c r="LZH3559" s="65"/>
      <c r="LZI3559" s="65"/>
      <c r="LZJ3559" s="65"/>
      <c r="LZK3559" s="65"/>
      <c r="LZL3559" s="65"/>
      <c r="LZM3559" s="65"/>
      <c r="LZN3559" s="65"/>
      <c r="LZO3559" s="65"/>
      <c r="LZP3559" s="65"/>
      <c r="LZQ3559" s="65"/>
      <c r="LZR3559" s="65"/>
      <c r="LZS3559" s="65"/>
      <c r="LZT3559" s="65"/>
      <c r="LZU3559" s="65"/>
      <c r="LZV3559" s="65"/>
      <c r="LZW3559" s="65"/>
      <c r="LZX3559" s="65"/>
      <c r="LZY3559" s="65"/>
      <c r="LZZ3559" s="65"/>
      <c r="MAA3559" s="65"/>
      <c r="MAB3559" s="65"/>
      <c r="MAC3559" s="65"/>
      <c r="MAD3559" s="65"/>
      <c r="MAE3559" s="65"/>
      <c r="MAF3559" s="65"/>
      <c r="MAG3559" s="65"/>
      <c r="MAH3559" s="65"/>
      <c r="MAI3559" s="65"/>
      <c r="MAJ3559" s="65"/>
      <c r="MAK3559" s="65"/>
      <c r="MAL3559" s="65"/>
      <c r="MAM3559" s="65"/>
      <c r="MAN3559" s="65"/>
      <c r="MAO3559" s="65"/>
      <c r="MAP3559" s="65"/>
      <c r="MAQ3559" s="65"/>
      <c r="MAR3559" s="65"/>
      <c r="MAS3559" s="65"/>
      <c r="MAT3559" s="65"/>
      <c r="MAU3559" s="65"/>
      <c r="MAV3559" s="65"/>
      <c r="MAW3559" s="65"/>
      <c r="MAX3559" s="65"/>
      <c r="MAY3559" s="65"/>
      <c r="MAZ3559" s="65"/>
      <c r="MBA3559" s="65"/>
      <c r="MBB3559" s="65"/>
      <c r="MBC3559" s="65"/>
      <c r="MBD3559" s="65"/>
      <c r="MBE3559" s="65"/>
      <c r="MBF3559" s="65"/>
      <c r="MBG3559" s="65"/>
      <c r="MBH3559" s="65"/>
      <c r="MBI3559" s="65"/>
      <c r="MBJ3559" s="65"/>
      <c r="MBK3559" s="65"/>
      <c r="MBL3559" s="65"/>
      <c r="MBM3559" s="65"/>
      <c r="MBN3559" s="65"/>
      <c r="MBO3559" s="65"/>
      <c r="MBP3559" s="65"/>
      <c r="MBQ3559" s="65"/>
      <c r="MBR3559" s="65"/>
      <c r="MBS3559" s="65"/>
      <c r="MBT3559" s="65"/>
      <c r="MBU3559" s="65"/>
      <c r="MBV3559" s="65"/>
      <c r="MBW3559" s="65"/>
      <c r="MBX3559" s="65"/>
      <c r="MBY3559" s="65"/>
      <c r="MBZ3559" s="65"/>
      <c r="MCA3559" s="65"/>
      <c r="MCB3559" s="65"/>
      <c r="MCC3559" s="65"/>
      <c r="MCD3559" s="65"/>
      <c r="MCE3559" s="65"/>
      <c r="MCF3559" s="65"/>
      <c r="MCG3559" s="65"/>
      <c r="MCH3559" s="65"/>
      <c r="MCI3559" s="65"/>
      <c r="MCJ3559" s="65"/>
      <c r="MCK3559" s="65"/>
      <c r="MCL3559" s="65"/>
      <c r="MCM3559" s="65"/>
      <c r="MCN3559" s="65"/>
      <c r="MCO3559" s="65"/>
      <c r="MCP3559" s="65"/>
      <c r="MCQ3559" s="65"/>
      <c r="MCR3559" s="65"/>
      <c r="MCS3559" s="65"/>
      <c r="MCT3559" s="65"/>
      <c r="MCU3559" s="65"/>
      <c r="MCV3559" s="65"/>
      <c r="MCW3559" s="65"/>
      <c r="MCX3559" s="65"/>
      <c r="MCY3559" s="65"/>
      <c r="MCZ3559" s="65"/>
      <c r="MDA3559" s="65"/>
      <c r="MDB3559" s="65"/>
      <c r="MDC3559" s="65"/>
      <c r="MDD3559" s="65"/>
      <c r="MDE3559" s="65"/>
      <c r="MDF3559" s="65"/>
      <c r="MDG3559" s="65"/>
      <c r="MDH3559" s="65"/>
      <c r="MDI3559" s="65"/>
      <c r="MDJ3559" s="65"/>
      <c r="MDK3559" s="65"/>
      <c r="MDL3559" s="65"/>
      <c r="MDM3559" s="65"/>
      <c r="MDN3559" s="65"/>
      <c r="MDO3559" s="65"/>
      <c r="MDP3559" s="65"/>
      <c r="MDQ3559" s="65"/>
      <c r="MDR3559" s="65"/>
      <c r="MDS3559" s="65"/>
      <c r="MDT3559" s="65"/>
      <c r="MDU3559" s="65"/>
      <c r="MDV3559" s="65"/>
      <c r="MDW3559" s="65"/>
      <c r="MDX3559" s="65"/>
      <c r="MDY3559" s="65"/>
      <c r="MDZ3559" s="65"/>
      <c r="MEA3559" s="65"/>
      <c r="MEB3559" s="65"/>
      <c r="MEC3559" s="65"/>
      <c r="MED3559" s="65"/>
      <c r="MEE3559" s="65"/>
      <c r="MEF3559" s="65"/>
      <c r="MEG3559" s="65"/>
      <c r="MEH3559" s="65"/>
      <c r="MEI3559" s="65"/>
      <c r="MEJ3559" s="65"/>
      <c r="MEK3559" s="65"/>
      <c r="MEL3559" s="65"/>
      <c r="MEM3559" s="65"/>
      <c r="MEN3559" s="65"/>
      <c r="MEO3559" s="65"/>
      <c r="MEP3559" s="65"/>
      <c r="MEQ3559" s="65"/>
      <c r="MER3559" s="65"/>
      <c r="MES3559" s="65"/>
      <c r="MET3559" s="65"/>
      <c r="MEU3559" s="65"/>
      <c r="MEV3559" s="65"/>
      <c r="MEW3559" s="65"/>
      <c r="MEX3559" s="65"/>
      <c r="MEY3559" s="65"/>
      <c r="MEZ3559" s="65"/>
      <c r="MFA3559" s="65"/>
      <c r="MFB3559" s="65"/>
      <c r="MFC3559" s="65"/>
      <c r="MFD3559" s="65"/>
      <c r="MFE3559" s="65"/>
      <c r="MFF3559" s="65"/>
      <c r="MFG3559" s="65"/>
      <c r="MFH3559" s="65"/>
      <c r="MFI3559" s="65"/>
      <c r="MFJ3559" s="65"/>
      <c r="MFK3559" s="65"/>
      <c r="MFL3559" s="65"/>
      <c r="MFM3559" s="65"/>
      <c r="MFN3559" s="65"/>
      <c r="MFO3559" s="65"/>
      <c r="MFP3559" s="65"/>
      <c r="MFQ3559" s="65"/>
      <c r="MFR3559" s="65"/>
      <c r="MFS3559" s="65"/>
      <c r="MFT3559" s="65"/>
      <c r="MFU3559" s="65"/>
      <c r="MFV3559" s="65"/>
      <c r="MFW3559" s="65"/>
      <c r="MFX3559" s="65"/>
      <c r="MFY3559" s="65"/>
      <c r="MFZ3559" s="65"/>
      <c r="MGA3559" s="65"/>
      <c r="MGB3559" s="65"/>
      <c r="MGC3559" s="65"/>
      <c r="MGD3559" s="65"/>
      <c r="MGE3559" s="65"/>
      <c r="MGF3559" s="65"/>
      <c r="MGG3559" s="65"/>
      <c r="MGH3559" s="65"/>
      <c r="MGI3559" s="65"/>
      <c r="MGJ3559" s="65"/>
      <c r="MGK3559" s="65"/>
      <c r="MGL3559" s="65"/>
      <c r="MGM3559" s="65"/>
      <c r="MGN3559" s="65"/>
      <c r="MGO3559" s="65"/>
      <c r="MGP3559" s="65"/>
      <c r="MGQ3559" s="65"/>
      <c r="MGR3559" s="65"/>
      <c r="MGS3559" s="65"/>
      <c r="MGT3559" s="65"/>
      <c r="MGU3559" s="65"/>
      <c r="MGV3559" s="65"/>
      <c r="MGW3559" s="65"/>
      <c r="MGX3559" s="65"/>
      <c r="MGY3559" s="65"/>
      <c r="MGZ3559" s="65"/>
      <c r="MHA3559" s="65"/>
      <c r="MHB3559" s="65"/>
      <c r="MHC3559" s="65"/>
      <c r="MHD3559" s="65"/>
      <c r="MHE3559" s="65"/>
      <c r="MHF3559" s="65"/>
      <c r="MHG3559" s="65"/>
      <c r="MHH3559" s="65"/>
      <c r="MHI3559" s="65"/>
      <c r="MHJ3559" s="65"/>
      <c r="MHK3559" s="65"/>
      <c r="MHL3559" s="65"/>
      <c r="MHM3559" s="65"/>
      <c r="MHN3559" s="65"/>
      <c r="MHO3559" s="65"/>
      <c r="MHP3559" s="65"/>
      <c r="MHQ3559" s="65"/>
      <c r="MHR3559" s="65"/>
      <c r="MHS3559" s="65"/>
      <c r="MHT3559" s="65"/>
      <c r="MHU3559" s="65"/>
      <c r="MHV3559" s="65"/>
      <c r="MHW3559" s="65"/>
      <c r="MHX3559" s="65"/>
      <c r="MHY3559" s="65"/>
      <c r="MHZ3559" s="65"/>
      <c r="MIA3559" s="65"/>
      <c r="MIB3559" s="65"/>
      <c r="MIC3559" s="65"/>
      <c r="MID3559" s="65"/>
      <c r="MIE3559" s="65"/>
      <c r="MIF3559" s="65"/>
      <c r="MIG3559" s="65"/>
      <c r="MIH3559" s="65"/>
      <c r="MII3559" s="65"/>
      <c r="MIJ3559" s="65"/>
      <c r="MIK3559" s="65"/>
      <c r="MIL3559" s="65"/>
      <c r="MIM3559" s="65"/>
      <c r="MIN3559" s="65"/>
      <c r="MIO3559" s="65"/>
      <c r="MIP3559" s="65"/>
      <c r="MIQ3559" s="65"/>
      <c r="MIR3559" s="65"/>
      <c r="MIS3559" s="65"/>
      <c r="MIT3559" s="65"/>
      <c r="MIU3559" s="65"/>
      <c r="MIV3559" s="65"/>
      <c r="MIW3559" s="65"/>
      <c r="MIX3559" s="65"/>
      <c r="MIY3559" s="65"/>
      <c r="MIZ3559" s="65"/>
      <c r="MJA3559" s="65"/>
      <c r="MJB3559" s="65"/>
      <c r="MJC3559" s="65"/>
      <c r="MJD3559" s="65"/>
      <c r="MJE3559" s="65"/>
      <c r="MJF3559" s="65"/>
      <c r="MJG3559" s="65"/>
      <c r="MJH3559" s="65"/>
      <c r="MJI3559" s="65"/>
      <c r="MJJ3559" s="65"/>
      <c r="MJK3559" s="65"/>
      <c r="MJL3559" s="65"/>
      <c r="MJM3559" s="65"/>
      <c r="MJN3559" s="65"/>
      <c r="MJO3559" s="65"/>
      <c r="MJP3559" s="65"/>
      <c r="MJQ3559" s="65"/>
      <c r="MJR3559" s="65"/>
      <c r="MJS3559" s="65"/>
      <c r="MJT3559" s="65"/>
      <c r="MJU3559" s="65"/>
      <c r="MJV3559" s="65"/>
      <c r="MJW3559" s="65"/>
      <c r="MJX3559" s="65"/>
      <c r="MJY3559" s="65"/>
      <c r="MJZ3559" s="65"/>
      <c r="MKA3559" s="65"/>
      <c r="MKB3559" s="65"/>
      <c r="MKC3559" s="65"/>
      <c r="MKD3559" s="65"/>
      <c r="MKE3559" s="65"/>
      <c r="MKF3559" s="65"/>
      <c r="MKG3559" s="65"/>
      <c r="MKH3559" s="65"/>
      <c r="MKI3559" s="65"/>
      <c r="MKJ3559" s="65"/>
      <c r="MKK3559" s="65"/>
      <c r="MKL3559" s="65"/>
      <c r="MKM3559" s="65"/>
      <c r="MKN3559" s="65"/>
      <c r="MKO3559" s="65"/>
      <c r="MKP3559" s="65"/>
      <c r="MKQ3559" s="65"/>
      <c r="MKR3559" s="65"/>
      <c r="MKS3559" s="65"/>
      <c r="MKT3559" s="65"/>
      <c r="MKU3559" s="65"/>
      <c r="MKV3559" s="65"/>
      <c r="MKW3559" s="65"/>
      <c r="MKX3559" s="65"/>
      <c r="MKY3559" s="65"/>
      <c r="MKZ3559" s="65"/>
      <c r="MLA3559" s="65"/>
      <c r="MLB3559" s="65"/>
      <c r="MLC3559" s="65"/>
      <c r="MLD3559" s="65"/>
      <c r="MLE3559" s="65"/>
      <c r="MLF3559" s="65"/>
      <c r="MLG3559" s="65"/>
      <c r="MLH3559" s="65"/>
      <c r="MLI3559" s="65"/>
      <c r="MLJ3559" s="65"/>
      <c r="MLK3559" s="65"/>
      <c r="MLL3559" s="65"/>
      <c r="MLM3559" s="65"/>
      <c r="MLN3559" s="65"/>
      <c r="MLO3559" s="65"/>
      <c r="MLP3559" s="65"/>
      <c r="MLQ3559" s="65"/>
      <c r="MLR3559" s="65"/>
      <c r="MLS3559" s="65"/>
      <c r="MLT3559" s="65"/>
      <c r="MLU3559" s="65"/>
      <c r="MLV3559" s="65"/>
      <c r="MLW3559" s="65"/>
      <c r="MLX3559" s="65"/>
      <c r="MLY3559" s="65"/>
      <c r="MLZ3559" s="65"/>
      <c r="MMA3559" s="65"/>
      <c r="MMB3559" s="65"/>
      <c r="MMC3559" s="65"/>
      <c r="MMD3559" s="65"/>
      <c r="MME3559" s="65"/>
      <c r="MMF3559" s="65"/>
      <c r="MMG3559" s="65"/>
      <c r="MMH3559" s="65"/>
      <c r="MMI3559" s="65"/>
      <c r="MMJ3559" s="65"/>
      <c r="MMK3559" s="65"/>
      <c r="MML3559" s="65"/>
      <c r="MMM3559" s="65"/>
      <c r="MMN3559" s="65"/>
      <c r="MMO3559" s="65"/>
      <c r="MMP3559" s="65"/>
      <c r="MMQ3559" s="65"/>
      <c r="MMR3559" s="65"/>
      <c r="MMS3559" s="65"/>
      <c r="MMT3559" s="65"/>
      <c r="MMU3559" s="65"/>
      <c r="MMV3559" s="65"/>
      <c r="MMW3559" s="65"/>
      <c r="MMX3559" s="65"/>
      <c r="MMY3559" s="65"/>
      <c r="MMZ3559" s="65"/>
      <c r="MNA3559" s="65"/>
      <c r="MNB3559" s="65"/>
      <c r="MNC3559" s="65"/>
      <c r="MND3559" s="65"/>
      <c r="MNE3559" s="65"/>
      <c r="MNF3559" s="65"/>
      <c r="MNG3559" s="65"/>
      <c r="MNH3559" s="65"/>
      <c r="MNI3559" s="65"/>
      <c r="MNJ3559" s="65"/>
      <c r="MNK3559" s="65"/>
      <c r="MNL3559" s="65"/>
      <c r="MNM3559" s="65"/>
      <c r="MNN3559" s="65"/>
      <c r="MNO3559" s="65"/>
      <c r="MNP3559" s="65"/>
      <c r="MNQ3559" s="65"/>
      <c r="MNR3559" s="65"/>
      <c r="MNS3559" s="65"/>
      <c r="MNT3559" s="65"/>
      <c r="MNU3559" s="65"/>
      <c r="MNV3559" s="65"/>
      <c r="MNW3559" s="65"/>
      <c r="MNX3559" s="65"/>
      <c r="MNY3559" s="65"/>
      <c r="MNZ3559" s="65"/>
      <c r="MOA3559" s="65"/>
      <c r="MOB3559" s="65"/>
      <c r="MOC3559" s="65"/>
      <c r="MOD3559" s="65"/>
      <c r="MOE3559" s="65"/>
      <c r="MOF3559" s="65"/>
      <c r="MOG3559" s="65"/>
      <c r="MOH3559" s="65"/>
      <c r="MOI3559" s="65"/>
      <c r="MOJ3559" s="65"/>
      <c r="MOK3559" s="65"/>
      <c r="MOL3559" s="65"/>
      <c r="MOM3559" s="65"/>
      <c r="MON3559" s="65"/>
      <c r="MOO3559" s="65"/>
      <c r="MOP3559" s="65"/>
      <c r="MOQ3559" s="65"/>
      <c r="MOR3559" s="65"/>
      <c r="MOS3559" s="65"/>
      <c r="MOT3559" s="65"/>
      <c r="MOU3559" s="65"/>
      <c r="MOV3559" s="65"/>
      <c r="MOW3559" s="65"/>
      <c r="MOX3559" s="65"/>
      <c r="MOY3559" s="65"/>
      <c r="MOZ3559" s="65"/>
      <c r="MPA3559" s="65"/>
      <c r="MPB3559" s="65"/>
      <c r="MPC3559" s="65"/>
      <c r="MPD3559" s="65"/>
      <c r="MPE3559" s="65"/>
      <c r="MPF3559" s="65"/>
      <c r="MPG3559" s="65"/>
      <c r="MPH3559" s="65"/>
      <c r="MPI3559" s="65"/>
      <c r="MPJ3559" s="65"/>
      <c r="MPK3559" s="65"/>
      <c r="MPL3559" s="65"/>
      <c r="MPM3559" s="65"/>
      <c r="MPN3559" s="65"/>
      <c r="MPO3559" s="65"/>
      <c r="MPP3559" s="65"/>
      <c r="MPQ3559" s="65"/>
      <c r="MPR3559" s="65"/>
      <c r="MPS3559" s="65"/>
      <c r="MPT3559" s="65"/>
      <c r="MPU3559" s="65"/>
      <c r="MPV3559" s="65"/>
      <c r="MPW3559" s="65"/>
      <c r="MPX3559" s="65"/>
      <c r="MPY3559" s="65"/>
      <c r="MPZ3559" s="65"/>
      <c r="MQA3559" s="65"/>
      <c r="MQB3559" s="65"/>
      <c r="MQC3559" s="65"/>
      <c r="MQD3559" s="65"/>
      <c r="MQE3559" s="65"/>
      <c r="MQF3559" s="65"/>
      <c r="MQG3559" s="65"/>
      <c r="MQH3559" s="65"/>
      <c r="MQI3559" s="65"/>
      <c r="MQJ3559" s="65"/>
      <c r="MQK3559" s="65"/>
      <c r="MQL3559" s="65"/>
      <c r="MQM3559" s="65"/>
      <c r="MQN3559" s="65"/>
      <c r="MQO3559" s="65"/>
      <c r="MQP3559" s="65"/>
      <c r="MQQ3559" s="65"/>
      <c r="MQR3559" s="65"/>
      <c r="MQS3559" s="65"/>
      <c r="MQT3559" s="65"/>
      <c r="MQU3559" s="65"/>
      <c r="MQV3559" s="65"/>
      <c r="MQW3559" s="65"/>
      <c r="MQX3559" s="65"/>
      <c r="MQY3559" s="65"/>
      <c r="MQZ3559" s="65"/>
      <c r="MRA3559" s="65"/>
      <c r="MRB3559" s="65"/>
      <c r="MRC3559" s="65"/>
      <c r="MRD3559" s="65"/>
      <c r="MRE3559" s="65"/>
      <c r="MRF3559" s="65"/>
      <c r="MRG3559" s="65"/>
      <c r="MRH3559" s="65"/>
      <c r="MRI3559" s="65"/>
      <c r="MRJ3559" s="65"/>
      <c r="MRK3559" s="65"/>
      <c r="MRL3559" s="65"/>
      <c r="MRM3559" s="65"/>
      <c r="MRN3559" s="65"/>
      <c r="MRO3559" s="65"/>
      <c r="MRP3559" s="65"/>
      <c r="MRQ3559" s="65"/>
      <c r="MRR3559" s="65"/>
      <c r="MRS3559" s="65"/>
      <c r="MRT3559" s="65"/>
      <c r="MRU3559" s="65"/>
      <c r="MRV3559" s="65"/>
      <c r="MRW3559" s="65"/>
      <c r="MRX3559" s="65"/>
      <c r="MRY3559" s="65"/>
      <c r="MRZ3559" s="65"/>
      <c r="MSA3559" s="65"/>
      <c r="MSB3559" s="65"/>
      <c r="MSC3559" s="65"/>
      <c r="MSD3559" s="65"/>
      <c r="MSE3559" s="65"/>
      <c r="MSF3559" s="65"/>
      <c r="MSG3559" s="65"/>
      <c r="MSH3559" s="65"/>
      <c r="MSI3559" s="65"/>
      <c r="MSJ3559" s="65"/>
      <c r="MSK3559" s="65"/>
      <c r="MSL3559" s="65"/>
      <c r="MSM3559" s="65"/>
      <c r="MSN3559" s="65"/>
      <c r="MSO3559" s="65"/>
      <c r="MSP3559" s="65"/>
      <c r="MSQ3559" s="65"/>
      <c r="MSR3559" s="65"/>
      <c r="MSS3559" s="65"/>
      <c r="MST3559" s="65"/>
      <c r="MSU3559" s="65"/>
      <c r="MSV3559" s="65"/>
      <c r="MSW3559" s="65"/>
      <c r="MSX3559" s="65"/>
      <c r="MSY3559" s="65"/>
      <c r="MSZ3559" s="65"/>
      <c r="MTA3559" s="65"/>
      <c r="MTB3559" s="65"/>
      <c r="MTC3559" s="65"/>
      <c r="MTD3559" s="65"/>
      <c r="MTE3559" s="65"/>
      <c r="MTF3559" s="65"/>
      <c r="MTG3559" s="65"/>
      <c r="MTH3559" s="65"/>
      <c r="MTI3559" s="65"/>
      <c r="MTJ3559" s="65"/>
      <c r="MTK3559" s="65"/>
      <c r="MTL3559" s="65"/>
      <c r="MTM3559" s="65"/>
      <c r="MTN3559" s="65"/>
      <c r="MTO3559" s="65"/>
      <c r="MTP3559" s="65"/>
      <c r="MTQ3559" s="65"/>
      <c r="MTR3559" s="65"/>
      <c r="MTS3559" s="65"/>
      <c r="MTT3559" s="65"/>
      <c r="MTU3559" s="65"/>
      <c r="MTV3559" s="65"/>
      <c r="MTW3559" s="65"/>
      <c r="MTX3559" s="65"/>
      <c r="MTY3559" s="65"/>
      <c r="MTZ3559" s="65"/>
      <c r="MUA3559" s="65"/>
      <c r="MUB3559" s="65"/>
      <c r="MUC3559" s="65"/>
      <c r="MUD3559" s="65"/>
      <c r="MUE3559" s="65"/>
      <c r="MUF3559" s="65"/>
      <c r="MUG3559" s="65"/>
      <c r="MUH3559" s="65"/>
      <c r="MUI3559" s="65"/>
      <c r="MUJ3559" s="65"/>
      <c r="MUK3559" s="65"/>
      <c r="MUL3559" s="65"/>
      <c r="MUM3559" s="65"/>
      <c r="MUN3559" s="65"/>
      <c r="MUO3559" s="65"/>
      <c r="MUP3559" s="65"/>
      <c r="MUQ3559" s="65"/>
      <c r="MUR3559" s="65"/>
      <c r="MUS3559" s="65"/>
      <c r="MUT3559" s="65"/>
      <c r="MUU3559" s="65"/>
      <c r="MUV3559" s="65"/>
      <c r="MUW3559" s="65"/>
      <c r="MUX3559" s="65"/>
      <c r="MUY3559" s="65"/>
      <c r="MUZ3559" s="65"/>
      <c r="MVA3559" s="65"/>
      <c r="MVB3559" s="65"/>
      <c r="MVC3559" s="65"/>
      <c r="MVD3559" s="65"/>
      <c r="MVE3559" s="65"/>
      <c r="MVF3559" s="65"/>
      <c r="MVG3559" s="65"/>
      <c r="MVH3559" s="65"/>
      <c r="MVI3559" s="65"/>
      <c r="MVJ3559" s="65"/>
      <c r="MVK3559" s="65"/>
      <c r="MVL3559" s="65"/>
      <c r="MVM3559" s="65"/>
      <c r="MVN3559" s="65"/>
      <c r="MVO3559" s="65"/>
      <c r="MVP3559" s="65"/>
      <c r="MVQ3559" s="65"/>
      <c r="MVR3559" s="65"/>
      <c r="MVS3559" s="65"/>
      <c r="MVT3559" s="65"/>
      <c r="MVU3559" s="65"/>
      <c r="MVV3559" s="65"/>
      <c r="MVW3559" s="65"/>
      <c r="MVX3559" s="65"/>
      <c r="MVY3559" s="65"/>
      <c r="MVZ3559" s="65"/>
      <c r="MWA3559" s="65"/>
      <c r="MWB3559" s="65"/>
      <c r="MWC3559" s="65"/>
      <c r="MWD3559" s="65"/>
      <c r="MWE3559" s="65"/>
      <c r="MWF3559" s="65"/>
      <c r="MWG3559" s="65"/>
      <c r="MWH3559" s="65"/>
      <c r="MWI3559" s="65"/>
      <c r="MWJ3559" s="65"/>
      <c r="MWK3559" s="65"/>
      <c r="MWL3559" s="65"/>
      <c r="MWM3559" s="65"/>
      <c r="MWN3559" s="65"/>
      <c r="MWO3559" s="65"/>
      <c r="MWP3559" s="65"/>
      <c r="MWQ3559" s="65"/>
      <c r="MWR3559" s="65"/>
      <c r="MWS3559" s="65"/>
      <c r="MWT3559" s="65"/>
      <c r="MWU3559" s="65"/>
      <c r="MWV3559" s="65"/>
      <c r="MWW3559" s="65"/>
      <c r="MWX3559" s="65"/>
      <c r="MWY3559" s="65"/>
      <c r="MWZ3559" s="65"/>
      <c r="MXA3559" s="65"/>
      <c r="MXB3559" s="65"/>
      <c r="MXC3559" s="65"/>
      <c r="MXD3559" s="65"/>
      <c r="MXE3559" s="65"/>
      <c r="MXF3559" s="65"/>
      <c r="MXG3559" s="65"/>
      <c r="MXH3559" s="65"/>
      <c r="MXI3559" s="65"/>
      <c r="MXJ3559" s="65"/>
      <c r="MXK3559" s="65"/>
      <c r="MXL3559" s="65"/>
      <c r="MXM3559" s="65"/>
      <c r="MXN3559" s="65"/>
      <c r="MXO3559" s="65"/>
      <c r="MXP3559" s="65"/>
      <c r="MXQ3559" s="65"/>
      <c r="MXR3559" s="65"/>
      <c r="MXS3559" s="65"/>
      <c r="MXT3559" s="65"/>
      <c r="MXU3559" s="65"/>
      <c r="MXV3559" s="65"/>
      <c r="MXW3559" s="65"/>
      <c r="MXX3559" s="65"/>
      <c r="MXY3559" s="65"/>
      <c r="MXZ3559" s="65"/>
      <c r="MYA3559" s="65"/>
      <c r="MYB3559" s="65"/>
      <c r="MYC3559" s="65"/>
      <c r="MYD3559" s="65"/>
      <c r="MYE3559" s="65"/>
      <c r="MYF3559" s="65"/>
      <c r="MYG3559" s="65"/>
      <c r="MYH3559" s="65"/>
      <c r="MYI3559" s="65"/>
      <c r="MYJ3559" s="65"/>
      <c r="MYK3559" s="65"/>
      <c r="MYL3559" s="65"/>
      <c r="MYM3559" s="65"/>
      <c r="MYN3559" s="65"/>
      <c r="MYO3559" s="65"/>
      <c r="MYP3559" s="65"/>
      <c r="MYQ3559" s="65"/>
      <c r="MYR3559" s="65"/>
      <c r="MYS3559" s="65"/>
      <c r="MYT3559" s="65"/>
      <c r="MYU3559" s="65"/>
      <c r="MYV3559" s="65"/>
      <c r="MYW3559" s="65"/>
      <c r="MYX3559" s="65"/>
      <c r="MYY3559" s="65"/>
      <c r="MYZ3559" s="65"/>
      <c r="MZA3559" s="65"/>
      <c r="MZB3559" s="65"/>
      <c r="MZC3559" s="65"/>
      <c r="MZD3559" s="65"/>
      <c r="MZE3559" s="65"/>
      <c r="MZF3559" s="65"/>
      <c r="MZG3559" s="65"/>
      <c r="MZH3559" s="65"/>
      <c r="MZI3559" s="65"/>
      <c r="MZJ3559" s="65"/>
      <c r="MZK3559" s="65"/>
      <c r="MZL3559" s="65"/>
      <c r="MZM3559" s="65"/>
      <c r="MZN3559" s="65"/>
      <c r="MZO3559" s="65"/>
      <c r="MZP3559" s="65"/>
      <c r="MZQ3559" s="65"/>
      <c r="MZR3559" s="65"/>
      <c r="MZS3559" s="65"/>
      <c r="MZT3559" s="65"/>
      <c r="MZU3559" s="65"/>
      <c r="MZV3559" s="65"/>
      <c r="MZW3559" s="65"/>
      <c r="MZX3559" s="65"/>
      <c r="MZY3559" s="65"/>
      <c r="MZZ3559" s="65"/>
      <c r="NAA3559" s="65"/>
      <c r="NAB3559" s="65"/>
      <c r="NAC3559" s="65"/>
      <c r="NAD3559" s="65"/>
      <c r="NAE3559" s="65"/>
      <c r="NAF3559" s="65"/>
      <c r="NAG3559" s="65"/>
      <c r="NAH3559" s="65"/>
      <c r="NAI3559" s="65"/>
      <c r="NAJ3559" s="65"/>
      <c r="NAK3559" s="65"/>
      <c r="NAL3559" s="65"/>
      <c r="NAM3559" s="65"/>
      <c r="NAN3559" s="65"/>
      <c r="NAO3559" s="65"/>
      <c r="NAP3559" s="65"/>
      <c r="NAQ3559" s="65"/>
      <c r="NAR3559" s="65"/>
      <c r="NAS3559" s="65"/>
      <c r="NAT3559" s="65"/>
      <c r="NAU3559" s="65"/>
      <c r="NAV3559" s="65"/>
      <c r="NAW3559" s="65"/>
      <c r="NAX3559" s="65"/>
      <c r="NAY3559" s="65"/>
      <c r="NAZ3559" s="65"/>
      <c r="NBA3559" s="65"/>
      <c r="NBB3559" s="65"/>
      <c r="NBC3559" s="65"/>
      <c r="NBD3559" s="65"/>
      <c r="NBE3559" s="65"/>
      <c r="NBF3559" s="65"/>
      <c r="NBG3559" s="65"/>
      <c r="NBH3559" s="65"/>
      <c r="NBI3559" s="65"/>
      <c r="NBJ3559" s="65"/>
      <c r="NBK3559" s="65"/>
      <c r="NBL3559" s="65"/>
      <c r="NBM3559" s="65"/>
      <c r="NBN3559" s="65"/>
      <c r="NBO3559" s="65"/>
      <c r="NBP3559" s="65"/>
      <c r="NBQ3559" s="65"/>
      <c r="NBR3559" s="65"/>
      <c r="NBS3559" s="65"/>
      <c r="NBT3559" s="65"/>
      <c r="NBU3559" s="65"/>
      <c r="NBV3559" s="65"/>
      <c r="NBW3559" s="65"/>
      <c r="NBX3559" s="65"/>
      <c r="NBY3559" s="65"/>
      <c r="NBZ3559" s="65"/>
      <c r="NCA3559" s="65"/>
      <c r="NCB3559" s="65"/>
      <c r="NCC3559" s="65"/>
      <c r="NCD3559" s="65"/>
      <c r="NCE3559" s="65"/>
      <c r="NCF3559" s="65"/>
      <c r="NCG3559" s="65"/>
      <c r="NCH3559" s="65"/>
      <c r="NCI3559" s="65"/>
      <c r="NCJ3559" s="65"/>
      <c r="NCK3559" s="65"/>
      <c r="NCL3559" s="65"/>
      <c r="NCM3559" s="65"/>
      <c r="NCN3559" s="65"/>
      <c r="NCO3559" s="65"/>
      <c r="NCP3559" s="65"/>
      <c r="NCQ3559" s="65"/>
      <c r="NCR3559" s="65"/>
      <c r="NCS3559" s="65"/>
      <c r="NCT3559" s="65"/>
      <c r="NCU3559" s="65"/>
      <c r="NCV3559" s="65"/>
      <c r="NCW3559" s="65"/>
      <c r="NCX3559" s="65"/>
      <c r="NCY3559" s="65"/>
      <c r="NCZ3559" s="65"/>
      <c r="NDA3559" s="65"/>
      <c r="NDB3559" s="65"/>
      <c r="NDC3559" s="65"/>
      <c r="NDD3559" s="65"/>
      <c r="NDE3559" s="65"/>
      <c r="NDF3559" s="65"/>
      <c r="NDG3559" s="65"/>
      <c r="NDH3559" s="65"/>
      <c r="NDI3559" s="65"/>
      <c r="NDJ3559" s="65"/>
      <c r="NDK3559" s="65"/>
      <c r="NDL3559" s="65"/>
      <c r="NDM3559" s="65"/>
      <c r="NDN3559" s="65"/>
      <c r="NDO3559" s="65"/>
      <c r="NDP3559" s="65"/>
      <c r="NDQ3559" s="65"/>
      <c r="NDR3559" s="65"/>
      <c r="NDS3559" s="65"/>
      <c r="NDT3559" s="65"/>
      <c r="NDU3559" s="65"/>
      <c r="NDV3559" s="65"/>
      <c r="NDW3559" s="65"/>
      <c r="NDX3559" s="65"/>
      <c r="NDY3559" s="65"/>
      <c r="NDZ3559" s="65"/>
      <c r="NEA3559" s="65"/>
      <c r="NEB3559" s="65"/>
      <c r="NEC3559" s="65"/>
      <c r="NED3559" s="65"/>
      <c r="NEE3559" s="65"/>
      <c r="NEF3559" s="65"/>
      <c r="NEG3559" s="65"/>
      <c r="NEH3559" s="65"/>
      <c r="NEI3559" s="65"/>
      <c r="NEJ3559" s="65"/>
      <c r="NEK3559" s="65"/>
      <c r="NEL3559" s="65"/>
      <c r="NEM3559" s="65"/>
      <c r="NEN3559" s="65"/>
      <c r="NEO3559" s="65"/>
      <c r="NEP3559" s="65"/>
      <c r="NEQ3559" s="65"/>
      <c r="NER3559" s="65"/>
      <c r="NES3559" s="65"/>
      <c r="NET3559" s="65"/>
      <c r="NEU3559" s="65"/>
      <c r="NEV3559" s="65"/>
      <c r="NEW3559" s="65"/>
      <c r="NEX3559" s="65"/>
      <c r="NEY3559" s="65"/>
      <c r="NEZ3559" s="65"/>
      <c r="NFA3559" s="65"/>
      <c r="NFB3559" s="65"/>
      <c r="NFC3559" s="65"/>
      <c r="NFD3559" s="65"/>
      <c r="NFE3559" s="65"/>
      <c r="NFF3559" s="65"/>
      <c r="NFG3559" s="65"/>
      <c r="NFH3559" s="65"/>
      <c r="NFI3559" s="65"/>
      <c r="NFJ3559" s="65"/>
      <c r="NFK3559" s="65"/>
      <c r="NFL3559" s="65"/>
      <c r="NFM3559" s="65"/>
      <c r="NFN3559" s="65"/>
      <c r="NFO3559" s="65"/>
      <c r="NFP3559" s="65"/>
      <c r="NFQ3559" s="65"/>
      <c r="NFR3559" s="65"/>
      <c r="NFS3559" s="65"/>
      <c r="NFT3559" s="65"/>
      <c r="NFU3559" s="65"/>
      <c r="NFV3559" s="65"/>
      <c r="NFW3559" s="65"/>
      <c r="NFX3559" s="65"/>
      <c r="NFY3559" s="65"/>
      <c r="NFZ3559" s="65"/>
      <c r="NGA3559" s="65"/>
      <c r="NGB3559" s="65"/>
      <c r="NGC3559" s="65"/>
      <c r="NGD3559" s="65"/>
      <c r="NGE3559" s="65"/>
      <c r="NGF3559" s="65"/>
      <c r="NGG3559" s="65"/>
      <c r="NGH3559" s="65"/>
      <c r="NGI3559" s="65"/>
      <c r="NGJ3559" s="65"/>
      <c r="NGK3559" s="65"/>
      <c r="NGL3559" s="65"/>
      <c r="NGM3559" s="65"/>
      <c r="NGN3559" s="65"/>
      <c r="NGO3559" s="65"/>
      <c r="NGP3559" s="65"/>
      <c r="NGQ3559" s="65"/>
      <c r="NGR3559" s="65"/>
      <c r="NGS3559" s="65"/>
      <c r="NGT3559" s="65"/>
      <c r="NGU3559" s="65"/>
      <c r="NGV3559" s="65"/>
      <c r="NGW3559" s="65"/>
      <c r="NGX3559" s="65"/>
      <c r="NGY3559" s="65"/>
      <c r="NGZ3559" s="65"/>
      <c r="NHA3559" s="65"/>
      <c r="NHB3559" s="65"/>
      <c r="NHC3559" s="65"/>
      <c r="NHD3559" s="65"/>
      <c r="NHE3559" s="65"/>
      <c r="NHF3559" s="65"/>
      <c r="NHG3559" s="65"/>
      <c r="NHH3559" s="65"/>
      <c r="NHI3559" s="65"/>
      <c r="NHJ3559" s="65"/>
      <c r="NHK3559" s="65"/>
      <c r="NHL3559" s="65"/>
      <c r="NHM3559" s="65"/>
      <c r="NHN3559" s="65"/>
      <c r="NHO3559" s="65"/>
      <c r="NHP3559" s="65"/>
      <c r="NHQ3559" s="65"/>
      <c r="NHR3559" s="65"/>
      <c r="NHS3559" s="65"/>
      <c r="NHT3559" s="65"/>
      <c r="NHU3559" s="65"/>
      <c r="NHV3559" s="65"/>
      <c r="NHW3559" s="65"/>
      <c r="NHX3559" s="65"/>
      <c r="NHY3559" s="65"/>
      <c r="NHZ3559" s="65"/>
      <c r="NIA3559" s="65"/>
      <c r="NIB3559" s="65"/>
      <c r="NIC3559" s="65"/>
      <c r="NID3559" s="65"/>
      <c r="NIE3559" s="65"/>
      <c r="NIF3559" s="65"/>
      <c r="NIG3559" s="65"/>
      <c r="NIH3559" s="65"/>
      <c r="NII3559" s="65"/>
      <c r="NIJ3559" s="65"/>
      <c r="NIK3559" s="65"/>
      <c r="NIL3559" s="65"/>
      <c r="NIM3559" s="65"/>
      <c r="NIN3559" s="65"/>
      <c r="NIO3559" s="65"/>
      <c r="NIP3559" s="65"/>
      <c r="NIQ3559" s="65"/>
      <c r="NIR3559" s="65"/>
      <c r="NIS3559" s="65"/>
      <c r="NIT3559" s="65"/>
      <c r="NIU3559" s="65"/>
      <c r="NIV3559" s="65"/>
      <c r="NIW3559" s="65"/>
      <c r="NIX3559" s="65"/>
      <c r="NIY3559" s="65"/>
      <c r="NIZ3559" s="65"/>
      <c r="NJA3559" s="65"/>
      <c r="NJB3559" s="65"/>
      <c r="NJC3559" s="65"/>
      <c r="NJD3559" s="65"/>
      <c r="NJE3559" s="65"/>
      <c r="NJF3559" s="65"/>
      <c r="NJG3559" s="65"/>
      <c r="NJH3559" s="65"/>
      <c r="NJI3559" s="65"/>
      <c r="NJJ3559" s="65"/>
      <c r="NJK3559" s="65"/>
      <c r="NJL3559" s="65"/>
      <c r="NJM3559" s="65"/>
      <c r="NJN3559" s="65"/>
      <c r="NJO3559" s="65"/>
      <c r="NJP3559" s="65"/>
      <c r="NJQ3559" s="65"/>
      <c r="NJR3559" s="65"/>
      <c r="NJS3559" s="65"/>
      <c r="NJT3559" s="65"/>
      <c r="NJU3559" s="65"/>
      <c r="NJV3559" s="65"/>
      <c r="NJW3559" s="65"/>
      <c r="NJX3559" s="65"/>
      <c r="NJY3559" s="65"/>
      <c r="NJZ3559" s="65"/>
      <c r="NKA3559" s="65"/>
      <c r="NKB3559" s="65"/>
      <c r="NKC3559" s="65"/>
      <c r="NKD3559" s="65"/>
      <c r="NKE3559" s="65"/>
      <c r="NKF3559" s="65"/>
      <c r="NKG3559" s="65"/>
      <c r="NKH3559" s="65"/>
      <c r="NKI3559" s="65"/>
      <c r="NKJ3559" s="65"/>
      <c r="NKK3559" s="65"/>
      <c r="NKL3559" s="65"/>
      <c r="NKM3559" s="65"/>
      <c r="NKN3559" s="65"/>
      <c r="NKO3559" s="65"/>
      <c r="NKP3559" s="65"/>
      <c r="NKQ3559" s="65"/>
      <c r="NKR3559" s="65"/>
      <c r="NKS3559" s="65"/>
      <c r="NKT3559" s="65"/>
      <c r="NKU3559" s="65"/>
      <c r="NKV3559" s="65"/>
      <c r="NKW3559" s="65"/>
      <c r="NKX3559" s="65"/>
      <c r="NKY3559" s="65"/>
      <c r="NKZ3559" s="65"/>
      <c r="NLA3559" s="65"/>
      <c r="NLB3559" s="65"/>
      <c r="NLC3559" s="65"/>
      <c r="NLD3559" s="65"/>
      <c r="NLE3559" s="65"/>
      <c r="NLF3559" s="65"/>
      <c r="NLG3559" s="65"/>
      <c r="NLH3559" s="65"/>
      <c r="NLI3559" s="65"/>
      <c r="NLJ3559" s="65"/>
      <c r="NLK3559" s="65"/>
      <c r="NLL3559" s="65"/>
      <c r="NLM3559" s="65"/>
      <c r="NLN3559" s="65"/>
      <c r="NLO3559" s="65"/>
      <c r="NLP3559" s="65"/>
      <c r="NLQ3559" s="65"/>
      <c r="NLR3559" s="65"/>
      <c r="NLS3559" s="65"/>
      <c r="NLT3559" s="65"/>
      <c r="NLU3559" s="65"/>
      <c r="NLV3559" s="65"/>
      <c r="NLW3559" s="65"/>
      <c r="NLX3559" s="65"/>
      <c r="NLY3559" s="65"/>
      <c r="NLZ3559" s="65"/>
      <c r="NMA3559" s="65"/>
      <c r="NMB3559" s="65"/>
      <c r="NMC3559" s="65"/>
      <c r="NMD3559" s="65"/>
      <c r="NME3559" s="65"/>
      <c r="NMF3559" s="65"/>
      <c r="NMG3559" s="65"/>
      <c r="NMH3559" s="65"/>
      <c r="NMI3559" s="65"/>
      <c r="NMJ3559" s="65"/>
      <c r="NMK3559" s="65"/>
      <c r="NML3559" s="65"/>
      <c r="NMM3559" s="65"/>
      <c r="NMN3559" s="65"/>
      <c r="NMO3559" s="65"/>
      <c r="NMP3559" s="65"/>
      <c r="NMQ3559" s="65"/>
      <c r="NMR3559" s="65"/>
      <c r="NMS3559" s="65"/>
      <c r="NMT3559" s="65"/>
      <c r="NMU3559" s="65"/>
      <c r="NMV3559" s="65"/>
      <c r="NMW3559" s="65"/>
      <c r="NMX3559" s="65"/>
      <c r="NMY3559" s="65"/>
      <c r="NMZ3559" s="65"/>
      <c r="NNA3559" s="65"/>
      <c r="NNB3559" s="65"/>
      <c r="NNC3559" s="65"/>
      <c r="NND3559" s="65"/>
      <c r="NNE3559" s="65"/>
      <c r="NNF3559" s="65"/>
      <c r="NNG3559" s="65"/>
      <c r="NNH3559" s="65"/>
      <c r="NNI3559" s="65"/>
      <c r="NNJ3559" s="65"/>
      <c r="NNK3559" s="65"/>
      <c r="NNL3559" s="65"/>
      <c r="NNM3559" s="65"/>
      <c r="NNN3559" s="65"/>
      <c r="NNO3559" s="65"/>
      <c r="NNP3559" s="65"/>
      <c r="NNQ3559" s="65"/>
      <c r="NNR3559" s="65"/>
      <c r="NNS3559" s="65"/>
      <c r="NNT3559" s="65"/>
      <c r="NNU3559" s="65"/>
      <c r="NNV3559" s="65"/>
      <c r="NNW3559" s="65"/>
      <c r="NNX3559" s="65"/>
      <c r="NNY3559" s="65"/>
      <c r="NNZ3559" s="65"/>
      <c r="NOA3559" s="65"/>
      <c r="NOB3559" s="65"/>
      <c r="NOC3559" s="65"/>
      <c r="NOD3559" s="65"/>
      <c r="NOE3559" s="65"/>
      <c r="NOF3559" s="65"/>
      <c r="NOG3559" s="65"/>
      <c r="NOH3559" s="65"/>
      <c r="NOI3559" s="65"/>
      <c r="NOJ3559" s="65"/>
      <c r="NOK3559" s="65"/>
      <c r="NOL3559" s="65"/>
      <c r="NOM3559" s="65"/>
      <c r="NON3559" s="65"/>
      <c r="NOO3559" s="65"/>
      <c r="NOP3559" s="65"/>
      <c r="NOQ3559" s="65"/>
      <c r="NOR3559" s="65"/>
      <c r="NOS3559" s="65"/>
      <c r="NOT3559" s="65"/>
      <c r="NOU3559" s="65"/>
      <c r="NOV3559" s="65"/>
      <c r="NOW3559" s="65"/>
      <c r="NOX3559" s="65"/>
      <c r="NOY3559" s="65"/>
      <c r="NOZ3559" s="65"/>
      <c r="NPA3559" s="65"/>
      <c r="NPB3559" s="65"/>
      <c r="NPC3559" s="65"/>
      <c r="NPD3559" s="65"/>
      <c r="NPE3559" s="65"/>
      <c r="NPF3559" s="65"/>
      <c r="NPG3559" s="65"/>
      <c r="NPH3559" s="65"/>
      <c r="NPI3559" s="65"/>
      <c r="NPJ3559" s="65"/>
      <c r="NPK3559" s="65"/>
      <c r="NPL3559" s="65"/>
      <c r="NPM3559" s="65"/>
      <c r="NPN3559" s="65"/>
      <c r="NPO3559" s="65"/>
      <c r="NPP3559" s="65"/>
      <c r="NPQ3559" s="65"/>
      <c r="NPR3559" s="65"/>
      <c r="NPS3559" s="65"/>
      <c r="NPT3559" s="65"/>
      <c r="NPU3559" s="65"/>
      <c r="NPV3559" s="65"/>
      <c r="NPW3559" s="65"/>
      <c r="NPX3559" s="65"/>
      <c r="NPY3559" s="65"/>
      <c r="NPZ3559" s="65"/>
      <c r="NQA3559" s="65"/>
      <c r="NQB3559" s="65"/>
      <c r="NQC3559" s="65"/>
      <c r="NQD3559" s="65"/>
      <c r="NQE3559" s="65"/>
      <c r="NQF3559" s="65"/>
      <c r="NQG3559" s="65"/>
      <c r="NQH3559" s="65"/>
      <c r="NQI3559" s="65"/>
      <c r="NQJ3559" s="65"/>
      <c r="NQK3559" s="65"/>
      <c r="NQL3559" s="65"/>
      <c r="NQM3559" s="65"/>
      <c r="NQN3559" s="65"/>
      <c r="NQO3559" s="65"/>
      <c r="NQP3559" s="65"/>
      <c r="NQQ3559" s="65"/>
      <c r="NQR3559" s="65"/>
      <c r="NQS3559" s="65"/>
      <c r="NQT3559" s="65"/>
      <c r="NQU3559" s="65"/>
      <c r="NQV3559" s="65"/>
      <c r="NQW3559" s="65"/>
      <c r="NQX3559" s="65"/>
      <c r="NQY3559" s="65"/>
      <c r="NQZ3559" s="65"/>
      <c r="NRA3559" s="65"/>
      <c r="NRB3559" s="65"/>
      <c r="NRC3559" s="65"/>
      <c r="NRD3559" s="65"/>
      <c r="NRE3559" s="65"/>
      <c r="NRF3559" s="65"/>
      <c r="NRG3559" s="65"/>
      <c r="NRH3559" s="65"/>
      <c r="NRI3559" s="65"/>
      <c r="NRJ3559" s="65"/>
      <c r="NRK3559" s="65"/>
      <c r="NRL3559" s="65"/>
      <c r="NRM3559" s="65"/>
      <c r="NRN3559" s="65"/>
      <c r="NRO3559" s="65"/>
      <c r="NRP3559" s="65"/>
      <c r="NRQ3559" s="65"/>
      <c r="NRR3559" s="65"/>
      <c r="NRS3559" s="65"/>
      <c r="NRT3559" s="65"/>
      <c r="NRU3559" s="65"/>
      <c r="NRV3559" s="65"/>
      <c r="NRW3559" s="65"/>
      <c r="NRX3559" s="65"/>
      <c r="NRY3559" s="65"/>
      <c r="NRZ3559" s="65"/>
      <c r="NSA3559" s="65"/>
      <c r="NSB3559" s="65"/>
      <c r="NSC3559" s="65"/>
      <c r="NSD3559" s="65"/>
      <c r="NSE3559" s="65"/>
      <c r="NSF3559" s="65"/>
      <c r="NSG3559" s="65"/>
      <c r="NSH3559" s="65"/>
      <c r="NSI3559" s="65"/>
      <c r="NSJ3559" s="65"/>
      <c r="NSK3559" s="65"/>
      <c r="NSL3559" s="65"/>
      <c r="NSM3559" s="65"/>
      <c r="NSN3559" s="65"/>
      <c r="NSO3559" s="65"/>
      <c r="NSP3559" s="65"/>
      <c r="NSQ3559" s="65"/>
      <c r="NSR3559" s="65"/>
      <c r="NSS3559" s="65"/>
      <c r="NST3559" s="65"/>
      <c r="NSU3559" s="65"/>
      <c r="NSV3559" s="65"/>
      <c r="NSW3559" s="65"/>
      <c r="NSX3559" s="65"/>
      <c r="NSY3559" s="65"/>
      <c r="NSZ3559" s="65"/>
      <c r="NTA3559" s="65"/>
      <c r="NTB3559" s="65"/>
      <c r="NTC3559" s="65"/>
      <c r="NTD3559" s="65"/>
      <c r="NTE3559" s="65"/>
      <c r="NTF3559" s="65"/>
      <c r="NTG3559" s="65"/>
      <c r="NTH3559" s="65"/>
      <c r="NTI3559" s="65"/>
      <c r="NTJ3559" s="65"/>
      <c r="NTK3559" s="65"/>
      <c r="NTL3559" s="65"/>
      <c r="NTM3559" s="65"/>
      <c r="NTN3559" s="65"/>
      <c r="NTO3559" s="65"/>
      <c r="NTP3559" s="65"/>
      <c r="NTQ3559" s="65"/>
      <c r="NTR3559" s="65"/>
      <c r="NTS3559" s="65"/>
      <c r="NTT3559" s="65"/>
      <c r="NTU3559" s="65"/>
      <c r="NTV3559" s="65"/>
      <c r="NTW3559" s="65"/>
      <c r="NTX3559" s="65"/>
      <c r="NTY3559" s="65"/>
      <c r="NTZ3559" s="65"/>
      <c r="NUA3559" s="65"/>
      <c r="NUB3559" s="65"/>
      <c r="NUC3559" s="65"/>
      <c r="NUD3559" s="65"/>
      <c r="NUE3559" s="65"/>
      <c r="NUF3559" s="65"/>
      <c r="NUG3559" s="65"/>
      <c r="NUH3559" s="65"/>
      <c r="NUI3559" s="65"/>
      <c r="NUJ3559" s="65"/>
      <c r="NUK3559" s="65"/>
      <c r="NUL3559" s="65"/>
      <c r="NUM3559" s="65"/>
      <c r="NUN3559" s="65"/>
      <c r="NUO3559" s="65"/>
      <c r="NUP3559" s="65"/>
      <c r="NUQ3559" s="65"/>
      <c r="NUR3559" s="65"/>
      <c r="NUS3559" s="65"/>
      <c r="NUT3559" s="65"/>
      <c r="NUU3559" s="65"/>
      <c r="NUV3559" s="65"/>
      <c r="NUW3559" s="65"/>
      <c r="NUX3559" s="65"/>
      <c r="NUY3559" s="65"/>
      <c r="NUZ3559" s="65"/>
      <c r="NVA3559" s="65"/>
      <c r="NVB3559" s="65"/>
      <c r="NVC3559" s="65"/>
      <c r="NVD3559" s="65"/>
      <c r="NVE3559" s="65"/>
      <c r="NVF3559" s="65"/>
      <c r="NVG3559" s="65"/>
      <c r="NVH3559" s="65"/>
      <c r="NVI3559" s="65"/>
      <c r="NVJ3559" s="65"/>
      <c r="NVK3559" s="65"/>
      <c r="NVL3559" s="65"/>
      <c r="NVM3559" s="65"/>
      <c r="NVN3559" s="65"/>
      <c r="NVO3559" s="65"/>
      <c r="NVP3559" s="65"/>
      <c r="NVQ3559" s="65"/>
      <c r="NVR3559" s="65"/>
      <c r="NVS3559" s="65"/>
      <c r="NVT3559" s="65"/>
      <c r="NVU3559" s="65"/>
      <c r="NVV3559" s="65"/>
      <c r="NVW3559" s="65"/>
      <c r="NVX3559" s="65"/>
      <c r="NVY3559" s="65"/>
      <c r="NVZ3559" s="65"/>
      <c r="NWA3559" s="65"/>
      <c r="NWB3559" s="65"/>
      <c r="NWC3559" s="65"/>
      <c r="NWD3559" s="65"/>
      <c r="NWE3559" s="65"/>
      <c r="NWF3559" s="65"/>
      <c r="NWG3559" s="65"/>
      <c r="NWH3559" s="65"/>
      <c r="NWI3559" s="65"/>
      <c r="NWJ3559" s="65"/>
      <c r="NWK3559" s="65"/>
      <c r="NWL3559" s="65"/>
      <c r="NWM3559" s="65"/>
      <c r="NWN3559" s="65"/>
      <c r="NWO3559" s="65"/>
      <c r="NWP3559" s="65"/>
      <c r="NWQ3559" s="65"/>
      <c r="NWR3559" s="65"/>
      <c r="NWS3559" s="65"/>
      <c r="NWT3559" s="65"/>
      <c r="NWU3559" s="65"/>
      <c r="NWV3559" s="65"/>
      <c r="NWW3559" s="65"/>
      <c r="NWX3559" s="65"/>
      <c r="NWY3559" s="65"/>
      <c r="NWZ3559" s="65"/>
      <c r="NXA3559" s="65"/>
      <c r="NXB3559" s="65"/>
      <c r="NXC3559" s="65"/>
      <c r="NXD3559" s="65"/>
      <c r="NXE3559" s="65"/>
      <c r="NXF3559" s="65"/>
      <c r="NXG3559" s="65"/>
      <c r="NXH3559" s="65"/>
      <c r="NXI3559" s="65"/>
      <c r="NXJ3559" s="65"/>
      <c r="NXK3559" s="65"/>
      <c r="NXL3559" s="65"/>
      <c r="NXM3559" s="65"/>
      <c r="NXN3559" s="65"/>
      <c r="NXO3559" s="65"/>
      <c r="NXP3559" s="65"/>
      <c r="NXQ3559" s="65"/>
      <c r="NXR3559" s="65"/>
      <c r="NXS3559" s="65"/>
      <c r="NXT3559" s="65"/>
      <c r="NXU3559" s="65"/>
      <c r="NXV3559" s="65"/>
      <c r="NXW3559" s="65"/>
      <c r="NXX3559" s="65"/>
      <c r="NXY3559" s="65"/>
      <c r="NXZ3559" s="65"/>
      <c r="NYA3559" s="65"/>
      <c r="NYB3559" s="65"/>
      <c r="NYC3559" s="65"/>
      <c r="NYD3559" s="65"/>
      <c r="NYE3559" s="65"/>
      <c r="NYF3559" s="65"/>
      <c r="NYG3559" s="65"/>
      <c r="NYH3559" s="65"/>
      <c r="NYI3559" s="65"/>
      <c r="NYJ3559" s="65"/>
      <c r="NYK3559" s="65"/>
      <c r="NYL3559" s="65"/>
      <c r="NYM3559" s="65"/>
      <c r="NYN3559" s="65"/>
      <c r="NYO3559" s="65"/>
      <c r="NYP3559" s="65"/>
      <c r="NYQ3559" s="65"/>
      <c r="NYR3559" s="65"/>
      <c r="NYS3559" s="65"/>
      <c r="NYT3559" s="65"/>
      <c r="NYU3559" s="65"/>
      <c r="NYV3559" s="65"/>
      <c r="NYW3559" s="65"/>
      <c r="NYX3559" s="65"/>
      <c r="NYY3559" s="65"/>
      <c r="NYZ3559" s="65"/>
      <c r="NZA3559" s="65"/>
      <c r="NZB3559" s="65"/>
      <c r="NZC3559" s="65"/>
      <c r="NZD3559" s="65"/>
      <c r="NZE3559" s="65"/>
      <c r="NZF3559" s="65"/>
      <c r="NZG3559" s="65"/>
      <c r="NZH3559" s="65"/>
      <c r="NZI3559" s="65"/>
      <c r="NZJ3559" s="65"/>
      <c r="NZK3559" s="65"/>
      <c r="NZL3559" s="65"/>
      <c r="NZM3559" s="65"/>
      <c r="NZN3559" s="65"/>
      <c r="NZO3559" s="65"/>
      <c r="NZP3559" s="65"/>
      <c r="NZQ3559" s="65"/>
      <c r="NZR3559" s="65"/>
      <c r="NZS3559" s="65"/>
      <c r="NZT3559" s="65"/>
      <c r="NZU3559" s="65"/>
      <c r="NZV3559" s="65"/>
      <c r="NZW3559" s="65"/>
      <c r="NZX3559" s="65"/>
      <c r="NZY3559" s="65"/>
      <c r="NZZ3559" s="65"/>
      <c r="OAA3559" s="65"/>
      <c r="OAB3559" s="65"/>
      <c r="OAC3559" s="65"/>
      <c r="OAD3559" s="65"/>
      <c r="OAE3559" s="65"/>
      <c r="OAF3559" s="65"/>
      <c r="OAG3559" s="65"/>
      <c r="OAH3559" s="65"/>
      <c r="OAI3559" s="65"/>
      <c r="OAJ3559" s="65"/>
      <c r="OAK3559" s="65"/>
      <c r="OAL3559" s="65"/>
      <c r="OAM3559" s="65"/>
      <c r="OAN3559" s="65"/>
      <c r="OAO3559" s="65"/>
      <c r="OAP3559" s="65"/>
      <c r="OAQ3559" s="65"/>
      <c r="OAR3559" s="65"/>
      <c r="OAS3559" s="65"/>
      <c r="OAT3559" s="65"/>
      <c r="OAU3559" s="65"/>
      <c r="OAV3559" s="65"/>
      <c r="OAW3559" s="65"/>
      <c r="OAX3559" s="65"/>
      <c r="OAY3559" s="65"/>
      <c r="OAZ3559" s="65"/>
      <c r="OBA3559" s="65"/>
      <c r="OBB3559" s="65"/>
      <c r="OBC3559" s="65"/>
      <c r="OBD3559" s="65"/>
      <c r="OBE3559" s="65"/>
      <c r="OBF3559" s="65"/>
      <c r="OBG3559" s="65"/>
      <c r="OBH3559" s="65"/>
      <c r="OBI3559" s="65"/>
      <c r="OBJ3559" s="65"/>
      <c r="OBK3559" s="65"/>
      <c r="OBL3559" s="65"/>
      <c r="OBM3559" s="65"/>
      <c r="OBN3559" s="65"/>
      <c r="OBO3559" s="65"/>
      <c r="OBP3559" s="65"/>
      <c r="OBQ3559" s="65"/>
      <c r="OBR3559" s="65"/>
      <c r="OBS3559" s="65"/>
      <c r="OBT3559" s="65"/>
      <c r="OBU3559" s="65"/>
      <c r="OBV3559" s="65"/>
      <c r="OBW3559" s="65"/>
      <c r="OBX3559" s="65"/>
      <c r="OBY3559" s="65"/>
      <c r="OBZ3559" s="65"/>
      <c r="OCA3559" s="65"/>
      <c r="OCB3559" s="65"/>
      <c r="OCC3559" s="65"/>
      <c r="OCD3559" s="65"/>
      <c r="OCE3559" s="65"/>
      <c r="OCF3559" s="65"/>
      <c r="OCG3559" s="65"/>
      <c r="OCH3559" s="65"/>
      <c r="OCI3559" s="65"/>
      <c r="OCJ3559" s="65"/>
      <c r="OCK3559" s="65"/>
      <c r="OCL3559" s="65"/>
      <c r="OCM3559" s="65"/>
      <c r="OCN3559" s="65"/>
      <c r="OCO3559" s="65"/>
      <c r="OCP3559" s="65"/>
      <c r="OCQ3559" s="65"/>
      <c r="OCR3559" s="65"/>
      <c r="OCS3559" s="65"/>
      <c r="OCT3559" s="65"/>
      <c r="OCU3559" s="65"/>
      <c r="OCV3559" s="65"/>
      <c r="OCW3559" s="65"/>
      <c r="OCX3559" s="65"/>
      <c r="OCY3559" s="65"/>
      <c r="OCZ3559" s="65"/>
      <c r="ODA3559" s="65"/>
      <c r="ODB3559" s="65"/>
      <c r="ODC3559" s="65"/>
      <c r="ODD3559" s="65"/>
      <c r="ODE3559" s="65"/>
      <c r="ODF3559" s="65"/>
      <c r="ODG3559" s="65"/>
      <c r="ODH3559" s="65"/>
      <c r="ODI3559" s="65"/>
      <c r="ODJ3559" s="65"/>
      <c r="ODK3559" s="65"/>
      <c r="ODL3559" s="65"/>
      <c r="ODM3559" s="65"/>
      <c r="ODN3559" s="65"/>
      <c r="ODO3559" s="65"/>
      <c r="ODP3559" s="65"/>
      <c r="ODQ3559" s="65"/>
      <c r="ODR3559" s="65"/>
      <c r="ODS3559" s="65"/>
      <c r="ODT3559" s="65"/>
      <c r="ODU3559" s="65"/>
      <c r="ODV3559" s="65"/>
      <c r="ODW3559" s="65"/>
      <c r="ODX3559" s="65"/>
      <c r="ODY3559" s="65"/>
      <c r="ODZ3559" s="65"/>
      <c r="OEA3559" s="65"/>
      <c r="OEB3559" s="65"/>
      <c r="OEC3559" s="65"/>
      <c r="OED3559" s="65"/>
      <c r="OEE3559" s="65"/>
      <c r="OEF3559" s="65"/>
      <c r="OEG3559" s="65"/>
      <c r="OEH3559" s="65"/>
      <c r="OEI3559" s="65"/>
      <c r="OEJ3559" s="65"/>
      <c r="OEK3559" s="65"/>
      <c r="OEL3559" s="65"/>
      <c r="OEM3559" s="65"/>
      <c r="OEN3559" s="65"/>
      <c r="OEO3559" s="65"/>
      <c r="OEP3559" s="65"/>
      <c r="OEQ3559" s="65"/>
      <c r="OER3559" s="65"/>
      <c r="OES3559" s="65"/>
      <c r="OET3559" s="65"/>
      <c r="OEU3559" s="65"/>
      <c r="OEV3559" s="65"/>
      <c r="OEW3559" s="65"/>
      <c r="OEX3559" s="65"/>
      <c r="OEY3559" s="65"/>
      <c r="OEZ3559" s="65"/>
      <c r="OFA3559" s="65"/>
      <c r="OFB3559" s="65"/>
      <c r="OFC3559" s="65"/>
      <c r="OFD3559" s="65"/>
      <c r="OFE3559" s="65"/>
      <c r="OFF3559" s="65"/>
      <c r="OFG3559" s="65"/>
      <c r="OFH3559" s="65"/>
      <c r="OFI3559" s="65"/>
      <c r="OFJ3559" s="65"/>
      <c r="OFK3559" s="65"/>
      <c r="OFL3559" s="65"/>
      <c r="OFM3559" s="65"/>
      <c r="OFN3559" s="65"/>
      <c r="OFO3559" s="65"/>
      <c r="OFP3559" s="65"/>
      <c r="OFQ3559" s="65"/>
      <c r="OFR3559" s="65"/>
      <c r="OFS3559" s="65"/>
      <c r="OFT3559" s="65"/>
      <c r="OFU3559" s="65"/>
      <c r="OFV3559" s="65"/>
      <c r="OFW3559" s="65"/>
      <c r="OFX3559" s="65"/>
      <c r="OFY3559" s="65"/>
      <c r="OFZ3559" s="65"/>
      <c r="OGA3559" s="65"/>
      <c r="OGB3559" s="65"/>
      <c r="OGC3559" s="65"/>
      <c r="OGD3559" s="65"/>
      <c r="OGE3559" s="65"/>
      <c r="OGF3559" s="65"/>
      <c r="OGG3559" s="65"/>
      <c r="OGH3559" s="65"/>
      <c r="OGI3559" s="65"/>
      <c r="OGJ3559" s="65"/>
      <c r="OGK3559" s="65"/>
      <c r="OGL3559" s="65"/>
      <c r="OGM3559" s="65"/>
      <c r="OGN3559" s="65"/>
      <c r="OGO3559" s="65"/>
      <c r="OGP3559" s="65"/>
      <c r="OGQ3559" s="65"/>
      <c r="OGR3559" s="65"/>
      <c r="OGS3559" s="65"/>
      <c r="OGT3559" s="65"/>
      <c r="OGU3559" s="65"/>
      <c r="OGV3559" s="65"/>
      <c r="OGW3559" s="65"/>
      <c r="OGX3559" s="65"/>
      <c r="OGY3559" s="65"/>
      <c r="OGZ3559" s="65"/>
      <c r="OHA3559" s="65"/>
      <c r="OHB3559" s="65"/>
      <c r="OHC3559" s="65"/>
      <c r="OHD3559" s="65"/>
      <c r="OHE3559" s="65"/>
      <c r="OHF3559" s="65"/>
      <c r="OHG3559" s="65"/>
      <c r="OHH3559" s="65"/>
      <c r="OHI3559" s="65"/>
      <c r="OHJ3559" s="65"/>
      <c r="OHK3559" s="65"/>
      <c r="OHL3559" s="65"/>
      <c r="OHM3559" s="65"/>
      <c r="OHN3559" s="65"/>
      <c r="OHO3559" s="65"/>
      <c r="OHP3559" s="65"/>
      <c r="OHQ3559" s="65"/>
      <c r="OHR3559" s="65"/>
      <c r="OHS3559" s="65"/>
      <c r="OHT3559" s="65"/>
      <c r="OHU3559" s="65"/>
      <c r="OHV3559" s="65"/>
      <c r="OHW3559" s="65"/>
      <c r="OHX3559" s="65"/>
      <c r="OHY3559" s="65"/>
      <c r="OHZ3559" s="65"/>
      <c r="OIA3559" s="65"/>
      <c r="OIB3559" s="65"/>
      <c r="OIC3559" s="65"/>
      <c r="OID3559" s="65"/>
      <c r="OIE3559" s="65"/>
      <c r="OIF3559" s="65"/>
      <c r="OIG3559" s="65"/>
      <c r="OIH3559" s="65"/>
      <c r="OII3559" s="65"/>
      <c r="OIJ3559" s="65"/>
      <c r="OIK3559" s="65"/>
      <c r="OIL3559" s="65"/>
      <c r="OIM3559" s="65"/>
      <c r="OIN3559" s="65"/>
      <c r="OIO3559" s="65"/>
      <c r="OIP3559" s="65"/>
      <c r="OIQ3559" s="65"/>
      <c r="OIR3559" s="65"/>
      <c r="OIS3559" s="65"/>
      <c r="OIT3559" s="65"/>
      <c r="OIU3559" s="65"/>
      <c r="OIV3559" s="65"/>
      <c r="OIW3559" s="65"/>
      <c r="OIX3559" s="65"/>
      <c r="OIY3559" s="65"/>
      <c r="OIZ3559" s="65"/>
      <c r="OJA3559" s="65"/>
      <c r="OJB3559" s="65"/>
      <c r="OJC3559" s="65"/>
      <c r="OJD3559" s="65"/>
      <c r="OJE3559" s="65"/>
      <c r="OJF3559" s="65"/>
      <c r="OJG3559" s="65"/>
      <c r="OJH3559" s="65"/>
      <c r="OJI3559" s="65"/>
      <c r="OJJ3559" s="65"/>
      <c r="OJK3559" s="65"/>
      <c r="OJL3559" s="65"/>
      <c r="OJM3559" s="65"/>
      <c r="OJN3559" s="65"/>
      <c r="OJO3559" s="65"/>
      <c r="OJP3559" s="65"/>
      <c r="OJQ3559" s="65"/>
      <c r="OJR3559" s="65"/>
      <c r="OJS3559" s="65"/>
      <c r="OJT3559" s="65"/>
      <c r="OJU3559" s="65"/>
      <c r="OJV3559" s="65"/>
      <c r="OJW3559" s="65"/>
      <c r="OJX3559" s="65"/>
      <c r="OJY3559" s="65"/>
      <c r="OJZ3559" s="65"/>
      <c r="OKA3559" s="65"/>
      <c r="OKB3559" s="65"/>
      <c r="OKC3559" s="65"/>
      <c r="OKD3559" s="65"/>
      <c r="OKE3559" s="65"/>
      <c r="OKF3559" s="65"/>
      <c r="OKG3559" s="65"/>
      <c r="OKH3559" s="65"/>
      <c r="OKI3559" s="65"/>
      <c r="OKJ3559" s="65"/>
      <c r="OKK3559" s="65"/>
      <c r="OKL3559" s="65"/>
      <c r="OKM3559" s="65"/>
      <c r="OKN3559" s="65"/>
      <c r="OKO3559" s="65"/>
      <c r="OKP3559" s="65"/>
      <c r="OKQ3559" s="65"/>
      <c r="OKR3559" s="65"/>
      <c r="OKS3559" s="65"/>
      <c r="OKT3559" s="65"/>
      <c r="OKU3559" s="65"/>
      <c r="OKV3559" s="65"/>
      <c r="OKW3559" s="65"/>
      <c r="OKX3559" s="65"/>
      <c r="OKY3559" s="65"/>
      <c r="OKZ3559" s="65"/>
      <c r="OLA3559" s="65"/>
      <c r="OLB3559" s="65"/>
      <c r="OLC3559" s="65"/>
      <c r="OLD3559" s="65"/>
      <c r="OLE3559" s="65"/>
      <c r="OLF3559" s="65"/>
      <c r="OLG3559" s="65"/>
      <c r="OLH3559" s="65"/>
      <c r="OLI3559" s="65"/>
      <c r="OLJ3559" s="65"/>
      <c r="OLK3559" s="65"/>
      <c r="OLL3559" s="65"/>
      <c r="OLM3559" s="65"/>
      <c r="OLN3559" s="65"/>
      <c r="OLO3559" s="65"/>
      <c r="OLP3559" s="65"/>
      <c r="OLQ3559" s="65"/>
      <c r="OLR3559" s="65"/>
      <c r="OLS3559" s="65"/>
      <c r="OLT3559" s="65"/>
      <c r="OLU3559" s="65"/>
      <c r="OLV3559" s="65"/>
      <c r="OLW3559" s="65"/>
      <c r="OLX3559" s="65"/>
      <c r="OLY3559" s="65"/>
      <c r="OLZ3559" s="65"/>
      <c r="OMA3559" s="65"/>
      <c r="OMB3559" s="65"/>
      <c r="OMC3559" s="65"/>
      <c r="OMD3559" s="65"/>
      <c r="OME3559" s="65"/>
      <c r="OMF3559" s="65"/>
      <c r="OMG3559" s="65"/>
      <c r="OMH3559" s="65"/>
      <c r="OMI3559" s="65"/>
      <c r="OMJ3559" s="65"/>
      <c r="OMK3559" s="65"/>
      <c r="OML3559" s="65"/>
      <c r="OMM3559" s="65"/>
      <c r="OMN3559" s="65"/>
      <c r="OMO3559" s="65"/>
      <c r="OMP3559" s="65"/>
      <c r="OMQ3559" s="65"/>
      <c r="OMR3559" s="65"/>
      <c r="OMS3559" s="65"/>
      <c r="OMT3559" s="65"/>
      <c r="OMU3559" s="65"/>
      <c r="OMV3559" s="65"/>
      <c r="OMW3559" s="65"/>
      <c r="OMX3559" s="65"/>
      <c r="OMY3559" s="65"/>
      <c r="OMZ3559" s="65"/>
      <c r="ONA3559" s="65"/>
      <c r="ONB3559" s="65"/>
      <c r="ONC3559" s="65"/>
      <c r="OND3559" s="65"/>
      <c r="ONE3559" s="65"/>
      <c r="ONF3559" s="65"/>
      <c r="ONG3559" s="65"/>
      <c r="ONH3559" s="65"/>
      <c r="ONI3559" s="65"/>
      <c r="ONJ3559" s="65"/>
      <c r="ONK3559" s="65"/>
      <c r="ONL3559" s="65"/>
      <c r="ONM3559" s="65"/>
      <c r="ONN3559" s="65"/>
      <c r="ONO3559" s="65"/>
      <c r="ONP3559" s="65"/>
      <c r="ONQ3559" s="65"/>
      <c r="ONR3559" s="65"/>
      <c r="ONS3559" s="65"/>
      <c r="ONT3559" s="65"/>
      <c r="ONU3559" s="65"/>
      <c r="ONV3559" s="65"/>
      <c r="ONW3559" s="65"/>
      <c r="ONX3559" s="65"/>
      <c r="ONY3559" s="65"/>
      <c r="ONZ3559" s="65"/>
      <c r="OOA3559" s="65"/>
      <c r="OOB3559" s="65"/>
      <c r="OOC3559" s="65"/>
      <c r="OOD3559" s="65"/>
      <c r="OOE3559" s="65"/>
      <c r="OOF3559" s="65"/>
      <c r="OOG3559" s="65"/>
      <c r="OOH3559" s="65"/>
      <c r="OOI3559" s="65"/>
      <c r="OOJ3559" s="65"/>
      <c r="OOK3559" s="65"/>
      <c r="OOL3559" s="65"/>
      <c r="OOM3559" s="65"/>
      <c r="OON3559" s="65"/>
      <c r="OOO3559" s="65"/>
      <c r="OOP3559" s="65"/>
      <c r="OOQ3559" s="65"/>
      <c r="OOR3559" s="65"/>
      <c r="OOS3559" s="65"/>
      <c r="OOT3559" s="65"/>
      <c r="OOU3559" s="65"/>
      <c r="OOV3559" s="65"/>
      <c r="OOW3559" s="65"/>
      <c r="OOX3559" s="65"/>
      <c r="OOY3559" s="65"/>
      <c r="OOZ3559" s="65"/>
      <c r="OPA3559" s="65"/>
      <c r="OPB3559" s="65"/>
      <c r="OPC3559" s="65"/>
      <c r="OPD3559" s="65"/>
      <c r="OPE3559" s="65"/>
      <c r="OPF3559" s="65"/>
      <c r="OPG3559" s="65"/>
      <c r="OPH3559" s="65"/>
      <c r="OPI3559" s="65"/>
      <c r="OPJ3559" s="65"/>
      <c r="OPK3559" s="65"/>
      <c r="OPL3559" s="65"/>
      <c r="OPM3559" s="65"/>
      <c r="OPN3559" s="65"/>
      <c r="OPO3559" s="65"/>
      <c r="OPP3559" s="65"/>
      <c r="OPQ3559" s="65"/>
      <c r="OPR3559" s="65"/>
      <c r="OPS3559" s="65"/>
      <c r="OPT3559" s="65"/>
      <c r="OPU3559" s="65"/>
      <c r="OPV3559" s="65"/>
      <c r="OPW3559" s="65"/>
      <c r="OPX3559" s="65"/>
      <c r="OPY3559" s="65"/>
      <c r="OPZ3559" s="65"/>
      <c r="OQA3559" s="65"/>
      <c r="OQB3559" s="65"/>
      <c r="OQC3559" s="65"/>
      <c r="OQD3559" s="65"/>
      <c r="OQE3559" s="65"/>
      <c r="OQF3559" s="65"/>
      <c r="OQG3559" s="65"/>
      <c r="OQH3559" s="65"/>
      <c r="OQI3559" s="65"/>
      <c r="OQJ3559" s="65"/>
      <c r="OQK3559" s="65"/>
      <c r="OQL3559" s="65"/>
      <c r="OQM3559" s="65"/>
      <c r="OQN3559" s="65"/>
      <c r="OQO3559" s="65"/>
      <c r="OQP3559" s="65"/>
      <c r="OQQ3559" s="65"/>
      <c r="OQR3559" s="65"/>
      <c r="OQS3559" s="65"/>
      <c r="OQT3559" s="65"/>
      <c r="OQU3559" s="65"/>
      <c r="OQV3559" s="65"/>
      <c r="OQW3559" s="65"/>
      <c r="OQX3559" s="65"/>
      <c r="OQY3559" s="65"/>
      <c r="OQZ3559" s="65"/>
      <c r="ORA3559" s="65"/>
      <c r="ORB3559" s="65"/>
      <c r="ORC3559" s="65"/>
      <c r="ORD3559" s="65"/>
      <c r="ORE3559" s="65"/>
      <c r="ORF3559" s="65"/>
      <c r="ORG3559" s="65"/>
      <c r="ORH3559" s="65"/>
      <c r="ORI3559" s="65"/>
      <c r="ORJ3559" s="65"/>
      <c r="ORK3559" s="65"/>
      <c r="ORL3559" s="65"/>
      <c r="ORM3559" s="65"/>
      <c r="ORN3559" s="65"/>
      <c r="ORO3559" s="65"/>
      <c r="ORP3559" s="65"/>
      <c r="ORQ3559" s="65"/>
      <c r="ORR3559" s="65"/>
      <c r="ORS3559" s="65"/>
      <c r="ORT3559" s="65"/>
      <c r="ORU3559" s="65"/>
      <c r="ORV3559" s="65"/>
      <c r="ORW3559" s="65"/>
      <c r="ORX3559" s="65"/>
      <c r="ORY3559" s="65"/>
      <c r="ORZ3559" s="65"/>
      <c r="OSA3559" s="65"/>
      <c r="OSB3559" s="65"/>
      <c r="OSC3559" s="65"/>
      <c r="OSD3559" s="65"/>
      <c r="OSE3559" s="65"/>
      <c r="OSF3559" s="65"/>
      <c r="OSG3559" s="65"/>
      <c r="OSH3559" s="65"/>
      <c r="OSI3559" s="65"/>
      <c r="OSJ3559" s="65"/>
      <c r="OSK3559" s="65"/>
      <c r="OSL3559" s="65"/>
      <c r="OSM3559" s="65"/>
      <c r="OSN3559" s="65"/>
      <c r="OSO3559" s="65"/>
      <c r="OSP3559" s="65"/>
      <c r="OSQ3559" s="65"/>
      <c r="OSR3559" s="65"/>
      <c r="OSS3559" s="65"/>
      <c r="OST3559" s="65"/>
      <c r="OSU3559" s="65"/>
      <c r="OSV3559" s="65"/>
      <c r="OSW3559" s="65"/>
      <c r="OSX3559" s="65"/>
      <c r="OSY3559" s="65"/>
      <c r="OSZ3559" s="65"/>
      <c r="OTA3559" s="65"/>
      <c r="OTB3559" s="65"/>
      <c r="OTC3559" s="65"/>
      <c r="OTD3559" s="65"/>
      <c r="OTE3559" s="65"/>
      <c r="OTF3559" s="65"/>
      <c r="OTG3559" s="65"/>
      <c r="OTH3559" s="65"/>
      <c r="OTI3559" s="65"/>
      <c r="OTJ3559" s="65"/>
      <c r="OTK3559" s="65"/>
      <c r="OTL3559" s="65"/>
      <c r="OTM3559" s="65"/>
      <c r="OTN3559" s="65"/>
      <c r="OTO3559" s="65"/>
      <c r="OTP3559" s="65"/>
      <c r="OTQ3559" s="65"/>
      <c r="OTR3559" s="65"/>
      <c r="OTS3559" s="65"/>
      <c r="OTT3559" s="65"/>
      <c r="OTU3559" s="65"/>
      <c r="OTV3559" s="65"/>
      <c r="OTW3559" s="65"/>
      <c r="OTX3559" s="65"/>
      <c r="OTY3559" s="65"/>
      <c r="OTZ3559" s="65"/>
      <c r="OUA3559" s="65"/>
      <c r="OUB3559" s="65"/>
      <c r="OUC3559" s="65"/>
      <c r="OUD3559" s="65"/>
      <c r="OUE3559" s="65"/>
      <c r="OUF3559" s="65"/>
      <c r="OUG3559" s="65"/>
      <c r="OUH3559" s="65"/>
      <c r="OUI3559" s="65"/>
      <c r="OUJ3559" s="65"/>
      <c r="OUK3559" s="65"/>
      <c r="OUL3559" s="65"/>
      <c r="OUM3559" s="65"/>
      <c r="OUN3559" s="65"/>
      <c r="OUO3559" s="65"/>
      <c r="OUP3559" s="65"/>
      <c r="OUQ3559" s="65"/>
      <c r="OUR3559" s="65"/>
      <c r="OUS3559" s="65"/>
      <c r="OUT3559" s="65"/>
      <c r="OUU3559" s="65"/>
      <c r="OUV3559" s="65"/>
      <c r="OUW3559" s="65"/>
      <c r="OUX3559" s="65"/>
      <c r="OUY3559" s="65"/>
      <c r="OUZ3559" s="65"/>
      <c r="OVA3559" s="65"/>
      <c r="OVB3559" s="65"/>
      <c r="OVC3559" s="65"/>
      <c r="OVD3559" s="65"/>
      <c r="OVE3559" s="65"/>
      <c r="OVF3559" s="65"/>
      <c r="OVG3559" s="65"/>
      <c r="OVH3559" s="65"/>
      <c r="OVI3559" s="65"/>
      <c r="OVJ3559" s="65"/>
      <c r="OVK3559" s="65"/>
      <c r="OVL3559" s="65"/>
      <c r="OVM3559" s="65"/>
      <c r="OVN3559" s="65"/>
      <c r="OVO3559" s="65"/>
      <c r="OVP3559" s="65"/>
      <c r="OVQ3559" s="65"/>
      <c r="OVR3559" s="65"/>
      <c r="OVS3559" s="65"/>
      <c r="OVT3559" s="65"/>
      <c r="OVU3559" s="65"/>
      <c r="OVV3559" s="65"/>
      <c r="OVW3559" s="65"/>
      <c r="OVX3559" s="65"/>
      <c r="OVY3559" s="65"/>
      <c r="OVZ3559" s="65"/>
      <c r="OWA3559" s="65"/>
      <c r="OWB3559" s="65"/>
      <c r="OWC3559" s="65"/>
      <c r="OWD3559" s="65"/>
      <c r="OWE3559" s="65"/>
      <c r="OWF3559" s="65"/>
      <c r="OWG3559" s="65"/>
      <c r="OWH3559" s="65"/>
      <c r="OWI3559" s="65"/>
      <c r="OWJ3559" s="65"/>
      <c r="OWK3559" s="65"/>
      <c r="OWL3559" s="65"/>
      <c r="OWM3559" s="65"/>
      <c r="OWN3559" s="65"/>
      <c r="OWO3559" s="65"/>
      <c r="OWP3559" s="65"/>
      <c r="OWQ3559" s="65"/>
      <c r="OWR3559" s="65"/>
      <c r="OWS3559" s="65"/>
      <c r="OWT3559" s="65"/>
      <c r="OWU3559" s="65"/>
      <c r="OWV3559" s="65"/>
      <c r="OWW3559" s="65"/>
      <c r="OWX3559" s="65"/>
      <c r="OWY3559" s="65"/>
      <c r="OWZ3559" s="65"/>
      <c r="OXA3559" s="65"/>
      <c r="OXB3559" s="65"/>
      <c r="OXC3559" s="65"/>
      <c r="OXD3559" s="65"/>
      <c r="OXE3559" s="65"/>
      <c r="OXF3559" s="65"/>
      <c r="OXG3559" s="65"/>
      <c r="OXH3559" s="65"/>
      <c r="OXI3559" s="65"/>
      <c r="OXJ3559" s="65"/>
      <c r="OXK3559" s="65"/>
      <c r="OXL3559" s="65"/>
      <c r="OXM3559" s="65"/>
      <c r="OXN3559" s="65"/>
      <c r="OXO3559" s="65"/>
      <c r="OXP3559" s="65"/>
      <c r="OXQ3559" s="65"/>
      <c r="OXR3559" s="65"/>
      <c r="OXS3559" s="65"/>
      <c r="OXT3559" s="65"/>
      <c r="OXU3559" s="65"/>
      <c r="OXV3559" s="65"/>
      <c r="OXW3559" s="65"/>
      <c r="OXX3559" s="65"/>
      <c r="OXY3559" s="65"/>
      <c r="OXZ3559" s="65"/>
      <c r="OYA3559" s="65"/>
      <c r="OYB3559" s="65"/>
      <c r="OYC3559" s="65"/>
      <c r="OYD3559" s="65"/>
      <c r="OYE3559" s="65"/>
      <c r="OYF3559" s="65"/>
      <c r="OYG3559" s="65"/>
      <c r="OYH3559" s="65"/>
      <c r="OYI3559" s="65"/>
      <c r="OYJ3559" s="65"/>
      <c r="OYK3559" s="65"/>
      <c r="OYL3559" s="65"/>
      <c r="OYM3559" s="65"/>
      <c r="OYN3559" s="65"/>
      <c r="OYO3559" s="65"/>
      <c r="OYP3559" s="65"/>
      <c r="OYQ3559" s="65"/>
      <c r="OYR3559" s="65"/>
      <c r="OYS3559" s="65"/>
      <c r="OYT3559" s="65"/>
      <c r="OYU3559" s="65"/>
      <c r="OYV3559" s="65"/>
      <c r="OYW3559" s="65"/>
      <c r="OYX3559" s="65"/>
      <c r="OYY3559" s="65"/>
      <c r="OYZ3559" s="65"/>
      <c r="OZA3559" s="65"/>
      <c r="OZB3559" s="65"/>
      <c r="OZC3559" s="65"/>
      <c r="OZD3559" s="65"/>
      <c r="OZE3559" s="65"/>
      <c r="OZF3559" s="65"/>
      <c r="OZG3559" s="65"/>
      <c r="OZH3559" s="65"/>
      <c r="OZI3559" s="65"/>
      <c r="OZJ3559" s="65"/>
      <c r="OZK3559" s="65"/>
      <c r="OZL3559" s="65"/>
      <c r="OZM3559" s="65"/>
      <c r="OZN3559" s="65"/>
      <c r="OZO3559" s="65"/>
      <c r="OZP3559" s="65"/>
      <c r="OZQ3559" s="65"/>
      <c r="OZR3559" s="65"/>
      <c r="OZS3559" s="65"/>
      <c r="OZT3559" s="65"/>
      <c r="OZU3559" s="65"/>
      <c r="OZV3559" s="65"/>
      <c r="OZW3559" s="65"/>
      <c r="OZX3559" s="65"/>
      <c r="OZY3559" s="65"/>
      <c r="OZZ3559" s="65"/>
      <c r="PAA3559" s="65"/>
      <c r="PAB3559" s="65"/>
      <c r="PAC3559" s="65"/>
      <c r="PAD3559" s="65"/>
      <c r="PAE3559" s="65"/>
      <c r="PAF3559" s="65"/>
      <c r="PAG3559" s="65"/>
      <c r="PAH3559" s="65"/>
      <c r="PAI3559" s="65"/>
      <c r="PAJ3559" s="65"/>
      <c r="PAK3559" s="65"/>
      <c r="PAL3559" s="65"/>
      <c r="PAM3559" s="65"/>
      <c r="PAN3559" s="65"/>
      <c r="PAO3559" s="65"/>
      <c r="PAP3559" s="65"/>
      <c r="PAQ3559" s="65"/>
      <c r="PAR3559" s="65"/>
      <c r="PAS3559" s="65"/>
      <c r="PAT3559" s="65"/>
      <c r="PAU3559" s="65"/>
      <c r="PAV3559" s="65"/>
      <c r="PAW3559" s="65"/>
      <c r="PAX3559" s="65"/>
      <c r="PAY3559" s="65"/>
      <c r="PAZ3559" s="65"/>
      <c r="PBA3559" s="65"/>
      <c r="PBB3559" s="65"/>
      <c r="PBC3559" s="65"/>
      <c r="PBD3559" s="65"/>
      <c r="PBE3559" s="65"/>
      <c r="PBF3559" s="65"/>
      <c r="PBG3559" s="65"/>
      <c r="PBH3559" s="65"/>
      <c r="PBI3559" s="65"/>
      <c r="PBJ3559" s="65"/>
      <c r="PBK3559" s="65"/>
      <c r="PBL3559" s="65"/>
      <c r="PBM3559" s="65"/>
      <c r="PBN3559" s="65"/>
      <c r="PBO3559" s="65"/>
      <c r="PBP3559" s="65"/>
      <c r="PBQ3559" s="65"/>
      <c r="PBR3559" s="65"/>
      <c r="PBS3559" s="65"/>
      <c r="PBT3559" s="65"/>
      <c r="PBU3559" s="65"/>
      <c r="PBV3559" s="65"/>
      <c r="PBW3559" s="65"/>
      <c r="PBX3559" s="65"/>
      <c r="PBY3559" s="65"/>
      <c r="PBZ3559" s="65"/>
      <c r="PCA3559" s="65"/>
      <c r="PCB3559" s="65"/>
      <c r="PCC3559" s="65"/>
      <c r="PCD3559" s="65"/>
      <c r="PCE3559" s="65"/>
      <c r="PCF3559" s="65"/>
      <c r="PCG3559" s="65"/>
      <c r="PCH3559" s="65"/>
      <c r="PCI3559" s="65"/>
      <c r="PCJ3559" s="65"/>
      <c r="PCK3559" s="65"/>
      <c r="PCL3559" s="65"/>
      <c r="PCM3559" s="65"/>
      <c r="PCN3559" s="65"/>
      <c r="PCO3559" s="65"/>
      <c r="PCP3559" s="65"/>
      <c r="PCQ3559" s="65"/>
      <c r="PCR3559" s="65"/>
      <c r="PCS3559" s="65"/>
      <c r="PCT3559" s="65"/>
      <c r="PCU3559" s="65"/>
      <c r="PCV3559" s="65"/>
      <c r="PCW3559" s="65"/>
      <c r="PCX3559" s="65"/>
      <c r="PCY3559" s="65"/>
      <c r="PCZ3559" s="65"/>
      <c r="PDA3559" s="65"/>
      <c r="PDB3559" s="65"/>
      <c r="PDC3559" s="65"/>
      <c r="PDD3559" s="65"/>
      <c r="PDE3559" s="65"/>
      <c r="PDF3559" s="65"/>
      <c r="PDG3559" s="65"/>
      <c r="PDH3559" s="65"/>
      <c r="PDI3559" s="65"/>
      <c r="PDJ3559" s="65"/>
      <c r="PDK3559" s="65"/>
      <c r="PDL3559" s="65"/>
      <c r="PDM3559" s="65"/>
      <c r="PDN3559" s="65"/>
      <c r="PDO3559" s="65"/>
      <c r="PDP3559" s="65"/>
      <c r="PDQ3559" s="65"/>
      <c r="PDR3559" s="65"/>
      <c r="PDS3559" s="65"/>
      <c r="PDT3559" s="65"/>
      <c r="PDU3559" s="65"/>
      <c r="PDV3559" s="65"/>
      <c r="PDW3559" s="65"/>
      <c r="PDX3559" s="65"/>
      <c r="PDY3559" s="65"/>
      <c r="PDZ3559" s="65"/>
      <c r="PEA3559" s="65"/>
      <c r="PEB3559" s="65"/>
      <c r="PEC3559" s="65"/>
      <c r="PED3559" s="65"/>
      <c r="PEE3559" s="65"/>
      <c r="PEF3559" s="65"/>
      <c r="PEG3559" s="65"/>
      <c r="PEH3559" s="65"/>
      <c r="PEI3559" s="65"/>
      <c r="PEJ3559" s="65"/>
      <c r="PEK3559" s="65"/>
      <c r="PEL3559" s="65"/>
      <c r="PEM3559" s="65"/>
      <c r="PEN3559" s="65"/>
      <c r="PEO3559" s="65"/>
      <c r="PEP3559" s="65"/>
      <c r="PEQ3559" s="65"/>
      <c r="PER3559" s="65"/>
      <c r="PES3559" s="65"/>
      <c r="PET3559" s="65"/>
      <c r="PEU3559" s="65"/>
      <c r="PEV3559" s="65"/>
      <c r="PEW3559" s="65"/>
      <c r="PEX3559" s="65"/>
      <c r="PEY3559" s="65"/>
      <c r="PEZ3559" s="65"/>
      <c r="PFA3559" s="65"/>
      <c r="PFB3559" s="65"/>
      <c r="PFC3559" s="65"/>
      <c r="PFD3559" s="65"/>
      <c r="PFE3559" s="65"/>
      <c r="PFF3559" s="65"/>
      <c r="PFG3559" s="65"/>
      <c r="PFH3559" s="65"/>
      <c r="PFI3559" s="65"/>
      <c r="PFJ3559" s="65"/>
      <c r="PFK3559" s="65"/>
      <c r="PFL3559" s="65"/>
      <c r="PFM3559" s="65"/>
      <c r="PFN3559" s="65"/>
      <c r="PFO3559" s="65"/>
      <c r="PFP3559" s="65"/>
      <c r="PFQ3559" s="65"/>
      <c r="PFR3559" s="65"/>
      <c r="PFS3559" s="65"/>
      <c r="PFT3559" s="65"/>
      <c r="PFU3559" s="65"/>
      <c r="PFV3559" s="65"/>
      <c r="PFW3559" s="65"/>
      <c r="PFX3559" s="65"/>
      <c r="PFY3559" s="65"/>
      <c r="PFZ3559" s="65"/>
      <c r="PGA3559" s="65"/>
      <c r="PGB3559" s="65"/>
      <c r="PGC3559" s="65"/>
      <c r="PGD3559" s="65"/>
      <c r="PGE3559" s="65"/>
      <c r="PGF3559" s="65"/>
      <c r="PGG3559" s="65"/>
      <c r="PGH3559" s="65"/>
      <c r="PGI3559" s="65"/>
      <c r="PGJ3559" s="65"/>
      <c r="PGK3559" s="65"/>
      <c r="PGL3559" s="65"/>
      <c r="PGM3559" s="65"/>
      <c r="PGN3559" s="65"/>
      <c r="PGO3559" s="65"/>
      <c r="PGP3559" s="65"/>
      <c r="PGQ3559" s="65"/>
      <c r="PGR3559" s="65"/>
      <c r="PGS3559" s="65"/>
      <c r="PGT3559" s="65"/>
      <c r="PGU3559" s="65"/>
      <c r="PGV3559" s="65"/>
      <c r="PGW3559" s="65"/>
      <c r="PGX3559" s="65"/>
      <c r="PGY3559" s="65"/>
      <c r="PGZ3559" s="65"/>
      <c r="PHA3559" s="65"/>
      <c r="PHB3559" s="65"/>
      <c r="PHC3559" s="65"/>
      <c r="PHD3559" s="65"/>
      <c r="PHE3559" s="65"/>
      <c r="PHF3559" s="65"/>
      <c r="PHG3559" s="65"/>
      <c r="PHH3559" s="65"/>
      <c r="PHI3559" s="65"/>
      <c r="PHJ3559" s="65"/>
      <c r="PHK3559" s="65"/>
      <c r="PHL3559" s="65"/>
      <c r="PHM3559" s="65"/>
      <c r="PHN3559" s="65"/>
      <c r="PHO3559" s="65"/>
      <c r="PHP3559" s="65"/>
      <c r="PHQ3559" s="65"/>
      <c r="PHR3559" s="65"/>
      <c r="PHS3559" s="65"/>
      <c r="PHT3559" s="65"/>
      <c r="PHU3559" s="65"/>
      <c r="PHV3559" s="65"/>
      <c r="PHW3559" s="65"/>
      <c r="PHX3559" s="65"/>
      <c r="PHY3559" s="65"/>
      <c r="PHZ3559" s="65"/>
      <c r="PIA3559" s="65"/>
      <c r="PIB3559" s="65"/>
      <c r="PIC3559" s="65"/>
      <c r="PID3559" s="65"/>
      <c r="PIE3559" s="65"/>
      <c r="PIF3559" s="65"/>
      <c r="PIG3559" s="65"/>
      <c r="PIH3559" s="65"/>
      <c r="PII3559" s="65"/>
      <c r="PIJ3559" s="65"/>
      <c r="PIK3559" s="65"/>
      <c r="PIL3559" s="65"/>
      <c r="PIM3559" s="65"/>
      <c r="PIN3559" s="65"/>
      <c r="PIO3559" s="65"/>
      <c r="PIP3559" s="65"/>
      <c r="PIQ3559" s="65"/>
      <c r="PIR3559" s="65"/>
      <c r="PIS3559" s="65"/>
      <c r="PIT3559" s="65"/>
      <c r="PIU3559" s="65"/>
      <c r="PIV3559" s="65"/>
      <c r="PIW3559" s="65"/>
      <c r="PIX3559" s="65"/>
      <c r="PIY3559" s="65"/>
      <c r="PIZ3559" s="65"/>
      <c r="PJA3559" s="65"/>
      <c r="PJB3559" s="65"/>
      <c r="PJC3559" s="65"/>
      <c r="PJD3559" s="65"/>
      <c r="PJE3559" s="65"/>
      <c r="PJF3559" s="65"/>
      <c r="PJG3559" s="65"/>
      <c r="PJH3559" s="65"/>
      <c r="PJI3559" s="65"/>
      <c r="PJJ3559" s="65"/>
      <c r="PJK3559" s="65"/>
      <c r="PJL3559" s="65"/>
      <c r="PJM3559" s="65"/>
      <c r="PJN3559" s="65"/>
      <c r="PJO3559" s="65"/>
      <c r="PJP3559" s="65"/>
      <c r="PJQ3559" s="65"/>
      <c r="PJR3559" s="65"/>
      <c r="PJS3559" s="65"/>
      <c r="PJT3559" s="65"/>
      <c r="PJU3559" s="65"/>
      <c r="PJV3559" s="65"/>
      <c r="PJW3559" s="65"/>
      <c r="PJX3559" s="65"/>
      <c r="PJY3559" s="65"/>
      <c r="PJZ3559" s="65"/>
      <c r="PKA3559" s="65"/>
      <c r="PKB3559" s="65"/>
      <c r="PKC3559" s="65"/>
      <c r="PKD3559" s="65"/>
      <c r="PKE3559" s="65"/>
      <c r="PKF3559" s="65"/>
      <c r="PKG3559" s="65"/>
      <c r="PKH3559" s="65"/>
      <c r="PKI3559" s="65"/>
      <c r="PKJ3559" s="65"/>
      <c r="PKK3559" s="65"/>
      <c r="PKL3559" s="65"/>
      <c r="PKM3559" s="65"/>
      <c r="PKN3559" s="65"/>
      <c r="PKO3559" s="65"/>
      <c r="PKP3559" s="65"/>
      <c r="PKQ3559" s="65"/>
      <c r="PKR3559" s="65"/>
      <c r="PKS3559" s="65"/>
      <c r="PKT3559" s="65"/>
      <c r="PKU3559" s="65"/>
      <c r="PKV3559" s="65"/>
      <c r="PKW3559" s="65"/>
      <c r="PKX3559" s="65"/>
      <c r="PKY3559" s="65"/>
      <c r="PKZ3559" s="65"/>
      <c r="PLA3559" s="65"/>
      <c r="PLB3559" s="65"/>
      <c r="PLC3559" s="65"/>
      <c r="PLD3559" s="65"/>
      <c r="PLE3559" s="65"/>
      <c r="PLF3559" s="65"/>
      <c r="PLG3559" s="65"/>
      <c r="PLH3559" s="65"/>
      <c r="PLI3559" s="65"/>
      <c r="PLJ3559" s="65"/>
      <c r="PLK3559" s="65"/>
      <c r="PLL3559" s="65"/>
      <c r="PLM3559" s="65"/>
      <c r="PLN3559" s="65"/>
      <c r="PLO3559" s="65"/>
      <c r="PLP3559" s="65"/>
      <c r="PLQ3559" s="65"/>
      <c r="PLR3559" s="65"/>
      <c r="PLS3559" s="65"/>
      <c r="PLT3559" s="65"/>
      <c r="PLU3559" s="65"/>
      <c r="PLV3559" s="65"/>
      <c r="PLW3559" s="65"/>
      <c r="PLX3559" s="65"/>
      <c r="PLY3559" s="65"/>
      <c r="PLZ3559" s="65"/>
      <c r="PMA3559" s="65"/>
      <c r="PMB3559" s="65"/>
      <c r="PMC3559" s="65"/>
      <c r="PMD3559" s="65"/>
      <c r="PME3559" s="65"/>
      <c r="PMF3559" s="65"/>
      <c r="PMG3559" s="65"/>
      <c r="PMH3559" s="65"/>
      <c r="PMI3559" s="65"/>
      <c r="PMJ3559" s="65"/>
      <c r="PMK3559" s="65"/>
      <c r="PML3559" s="65"/>
      <c r="PMM3559" s="65"/>
      <c r="PMN3559" s="65"/>
      <c r="PMO3559" s="65"/>
      <c r="PMP3559" s="65"/>
      <c r="PMQ3559" s="65"/>
      <c r="PMR3559" s="65"/>
      <c r="PMS3559" s="65"/>
      <c r="PMT3559" s="65"/>
      <c r="PMU3559" s="65"/>
      <c r="PMV3559" s="65"/>
      <c r="PMW3559" s="65"/>
      <c r="PMX3559" s="65"/>
      <c r="PMY3559" s="65"/>
      <c r="PMZ3559" s="65"/>
      <c r="PNA3559" s="65"/>
      <c r="PNB3559" s="65"/>
      <c r="PNC3559" s="65"/>
      <c r="PND3559" s="65"/>
      <c r="PNE3559" s="65"/>
      <c r="PNF3559" s="65"/>
      <c r="PNG3559" s="65"/>
      <c r="PNH3559" s="65"/>
      <c r="PNI3559" s="65"/>
      <c r="PNJ3559" s="65"/>
      <c r="PNK3559" s="65"/>
      <c r="PNL3559" s="65"/>
      <c r="PNM3559" s="65"/>
      <c r="PNN3559" s="65"/>
      <c r="PNO3559" s="65"/>
      <c r="PNP3559" s="65"/>
      <c r="PNQ3559" s="65"/>
      <c r="PNR3559" s="65"/>
      <c r="PNS3559" s="65"/>
      <c r="PNT3559" s="65"/>
      <c r="PNU3559" s="65"/>
      <c r="PNV3559" s="65"/>
      <c r="PNW3559" s="65"/>
      <c r="PNX3559" s="65"/>
      <c r="PNY3559" s="65"/>
      <c r="PNZ3559" s="65"/>
      <c r="POA3559" s="65"/>
      <c r="POB3559" s="65"/>
      <c r="POC3559" s="65"/>
      <c r="POD3559" s="65"/>
      <c r="POE3559" s="65"/>
      <c r="POF3559" s="65"/>
      <c r="POG3559" s="65"/>
      <c r="POH3559" s="65"/>
      <c r="POI3559" s="65"/>
      <c r="POJ3559" s="65"/>
      <c r="POK3559" s="65"/>
      <c r="POL3559" s="65"/>
      <c r="POM3559" s="65"/>
      <c r="PON3559" s="65"/>
      <c r="POO3559" s="65"/>
      <c r="POP3559" s="65"/>
      <c r="POQ3559" s="65"/>
      <c r="POR3559" s="65"/>
      <c r="POS3559" s="65"/>
      <c r="POT3559" s="65"/>
      <c r="POU3559" s="65"/>
      <c r="POV3559" s="65"/>
      <c r="POW3559" s="65"/>
      <c r="POX3559" s="65"/>
      <c r="POY3559" s="65"/>
      <c r="POZ3559" s="65"/>
      <c r="PPA3559" s="65"/>
      <c r="PPB3559" s="65"/>
      <c r="PPC3559" s="65"/>
      <c r="PPD3559" s="65"/>
      <c r="PPE3559" s="65"/>
      <c r="PPF3559" s="65"/>
      <c r="PPG3559" s="65"/>
      <c r="PPH3559" s="65"/>
      <c r="PPI3559" s="65"/>
      <c r="PPJ3559" s="65"/>
      <c r="PPK3559" s="65"/>
      <c r="PPL3559" s="65"/>
      <c r="PPM3559" s="65"/>
      <c r="PPN3559" s="65"/>
      <c r="PPO3559" s="65"/>
      <c r="PPP3559" s="65"/>
      <c r="PPQ3559" s="65"/>
      <c r="PPR3559" s="65"/>
      <c r="PPS3559" s="65"/>
      <c r="PPT3559" s="65"/>
      <c r="PPU3559" s="65"/>
      <c r="PPV3559" s="65"/>
      <c r="PPW3559" s="65"/>
      <c r="PPX3559" s="65"/>
      <c r="PPY3559" s="65"/>
      <c r="PPZ3559" s="65"/>
      <c r="PQA3559" s="65"/>
      <c r="PQB3559" s="65"/>
      <c r="PQC3559" s="65"/>
      <c r="PQD3559" s="65"/>
      <c r="PQE3559" s="65"/>
      <c r="PQF3559" s="65"/>
      <c r="PQG3559" s="65"/>
      <c r="PQH3559" s="65"/>
      <c r="PQI3559" s="65"/>
      <c r="PQJ3559" s="65"/>
      <c r="PQK3559" s="65"/>
      <c r="PQL3559" s="65"/>
      <c r="PQM3559" s="65"/>
      <c r="PQN3559" s="65"/>
      <c r="PQO3559" s="65"/>
      <c r="PQP3559" s="65"/>
      <c r="PQQ3559" s="65"/>
      <c r="PQR3559" s="65"/>
      <c r="PQS3559" s="65"/>
      <c r="PQT3559" s="65"/>
      <c r="PQU3559" s="65"/>
      <c r="PQV3559" s="65"/>
      <c r="PQW3559" s="65"/>
      <c r="PQX3559" s="65"/>
      <c r="PQY3559" s="65"/>
      <c r="PQZ3559" s="65"/>
      <c r="PRA3559" s="65"/>
      <c r="PRB3559" s="65"/>
      <c r="PRC3559" s="65"/>
      <c r="PRD3559" s="65"/>
      <c r="PRE3559" s="65"/>
      <c r="PRF3559" s="65"/>
      <c r="PRG3559" s="65"/>
      <c r="PRH3559" s="65"/>
      <c r="PRI3559" s="65"/>
      <c r="PRJ3559" s="65"/>
      <c r="PRK3559" s="65"/>
      <c r="PRL3559" s="65"/>
      <c r="PRM3559" s="65"/>
      <c r="PRN3559" s="65"/>
      <c r="PRO3559" s="65"/>
      <c r="PRP3559" s="65"/>
      <c r="PRQ3559" s="65"/>
      <c r="PRR3559" s="65"/>
      <c r="PRS3559" s="65"/>
      <c r="PRT3559" s="65"/>
      <c r="PRU3559" s="65"/>
      <c r="PRV3559" s="65"/>
      <c r="PRW3559" s="65"/>
      <c r="PRX3559" s="65"/>
      <c r="PRY3559" s="65"/>
      <c r="PRZ3559" s="65"/>
      <c r="PSA3559" s="65"/>
      <c r="PSB3559" s="65"/>
      <c r="PSC3559" s="65"/>
      <c r="PSD3559" s="65"/>
      <c r="PSE3559" s="65"/>
      <c r="PSF3559" s="65"/>
      <c r="PSG3559" s="65"/>
      <c r="PSH3559" s="65"/>
      <c r="PSI3559" s="65"/>
      <c r="PSJ3559" s="65"/>
      <c r="PSK3559" s="65"/>
      <c r="PSL3559" s="65"/>
      <c r="PSM3559" s="65"/>
      <c r="PSN3559" s="65"/>
      <c r="PSO3559" s="65"/>
      <c r="PSP3559" s="65"/>
      <c r="PSQ3559" s="65"/>
      <c r="PSR3559" s="65"/>
      <c r="PSS3559" s="65"/>
      <c r="PST3559" s="65"/>
      <c r="PSU3559" s="65"/>
      <c r="PSV3559" s="65"/>
      <c r="PSW3559" s="65"/>
      <c r="PSX3559" s="65"/>
      <c r="PSY3559" s="65"/>
      <c r="PSZ3559" s="65"/>
      <c r="PTA3559" s="65"/>
      <c r="PTB3559" s="65"/>
      <c r="PTC3559" s="65"/>
      <c r="PTD3559" s="65"/>
      <c r="PTE3559" s="65"/>
      <c r="PTF3559" s="65"/>
      <c r="PTG3559" s="65"/>
      <c r="PTH3559" s="65"/>
      <c r="PTI3559" s="65"/>
      <c r="PTJ3559" s="65"/>
      <c r="PTK3559" s="65"/>
      <c r="PTL3559" s="65"/>
      <c r="PTM3559" s="65"/>
      <c r="PTN3559" s="65"/>
      <c r="PTO3559" s="65"/>
      <c r="PTP3559" s="65"/>
      <c r="PTQ3559" s="65"/>
      <c r="PTR3559" s="65"/>
      <c r="PTS3559" s="65"/>
      <c r="PTT3559" s="65"/>
      <c r="PTU3559" s="65"/>
      <c r="PTV3559" s="65"/>
      <c r="PTW3559" s="65"/>
      <c r="PTX3559" s="65"/>
      <c r="PTY3559" s="65"/>
      <c r="PTZ3559" s="65"/>
      <c r="PUA3559" s="65"/>
      <c r="PUB3559" s="65"/>
      <c r="PUC3559" s="65"/>
      <c r="PUD3559" s="65"/>
      <c r="PUE3559" s="65"/>
      <c r="PUF3559" s="65"/>
      <c r="PUG3559" s="65"/>
      <c r="PUH3559" s="65"/>
      <c r="PUI3559" s="65"/>
      <c r="PUJ3559" s="65"/>
      <c r="PUK3559" s="65"/>
      <c r="PUL3559" s="65"/>
      <c r="PUM3559" s="65"/>
      <c r="PUN3559" s="65"/>
      <c r="PUO3559" s="65"/>
      <c r="PUP3559" s="65"/>
      <c r="PUQ3559" s="65"/>
      <c r="PUR3559" s="65"/>
      <c r="PUS3559" s="65"/>
      <c r="PUT3559" s="65"/>
      <c r="PUU3559" s="65"/>
      <c r="PUV3559" s="65"/>
      <c r="PUW3559" s="65"/>
      <c r="PUX3559" s="65"/>
      <c r="PUY3559" s="65"/>
      <c r="PUZ3559" s="65"/>
      <c r="PVA3559" s="65"/>
      <c r="PVB3559" s="65"/>
      <c r="PVC3559" s="65"/>
      <c r="PVD3559" s="65"/>
      <c r="PVE3559" s="65"/>
      <c r="PVF3559" s="65"/>
      <c r="PVG3559" s="65"/>
      <c r="PVH3559" s="65"/>
      <c r="PVI3559" s="65"/>
      <c r="PVJ3559" s="65"/>
      <c r="PVK3559" s="65"/>
      <c r="PVL3559" s="65"/>
      <c r="PVM3559" s="65"/>
      <c r="PVN3559" s="65"/>
      <c r="PVO3559" s="65"/>
      <c r="PVP3559" s="65"/>
      <c r="PVQ3559" s="65"/>
      <c r="PVR3559" s="65"/>
      <c r="PVS3559" s="65"/>
      <c r="PVT3559" s="65"/>
      <c r="PVU3559" s="65"/>
      <c r="PVV3559" s="65"/>
      <c r="PVW3559" s="65"/>
      <c r="PVX3559" s="65"/>
      <c r="PVY3559" s="65"/>
      <c r="PVZ3559" s="65"/>
      <c r="PWA3559" s="65"/>
      <c r="PWB3559" s="65"/>
      <c r="PWC3559" s="65"/>
      <c r="PWD3559" s="65"/>
      <c r="PWE3559" s="65"/>
      <c r="PWF3559" s="65"/>
      <c r="PWG3559" s="65"/>
      <c r="PWH3559" s="65"/>
      <c r="PWI3559" s="65"/>
      <c r="PWJ3559" s="65"/>
      <c r="PWK3559" s="65"/>
      <c r="PWL3559" s="65"/>
      <c r="PWM3559" s="65"/>
      <c r="PWN3559" s="65"/>
      <c r="PWO3559" s="65"/>
      <c r="PWP3559" s="65"/>
      <c r="PWQ3559" s="65"/>
      <c r="PWR3559" s="65"/>
      <c r="PWS3559" s="65"/>
      <c r="PWT3559" s="65"/>
      <c r="PWU3559" s="65"/>
      <c r="PWV3559" s="65"/>
      <c r="PWW3559" s="65"/>
      <c r="PWX3559" s="65"/>
      <c r="PWY3559" s="65"/>
      <c r="PWZ3559" s="65"/>
      <c r="PXA3559" s="65"/>
      <c r="PXB3559" s="65"/>
      <c r="PXC3559" s="65"/>
      <c r="PXD3559" s="65"/>
      <c r="PXE3559" s="65"/>
      <c r="PXF3559" s="65"/>
      <c r="PXG3559" s="65"/>
      <c r="PXH3559" s="65"/>
      <c r="PXI3559" s="65"/>
      <c r="PXJ3559" s="65"/>
      <c r="PXK3559" s="65"/>
      <c r="PXL3559" s="65"/>
      <c r="PXM3559" s="65"/>
      <c r="PXN3559" s="65"/>
      <c r="PXO3559" s="65"/>
      <c r="PXP3559" s="65"/>
      <c r="PXQ3559" s="65"/>
      <c r="PXR3559" s="65"/>
      <c r="PXS3559" s="65"/>
      <c r="PXT3559" s="65"/>
      <c r="PXU3559" s="65"/>
      <c r="PXV3559" s="65"/>
      <c r="PXW3559" s="65"/>
      <c r="PXX3559" s="65"/>
      <c r="PXY3559" s="65"/>
      <c r="PXZ3559" s="65"/>
      <c r="PYA3559" s="65"/>
      <c r="PYB3559" s="65"/>
      <c r="PYC3559" s="65"/>
      <c r="PYD3559" s="65"/>
      <c r="PYE3559" s="65"/>
      <c r="PYF3559" s="65"/>
      <c r="PYG3559" s="65"/>
      <c r="PYH3559" s="65"/>
      <c r="PYI3559" s="65"/>
      <c r="PYJ3559" s="65"/>
      <c r="PYK3559" s="65"/>
      <c r="PYL3559" s="65"/>
      <c r="PYM3559" s="65"/>
      <c r="PYN3559" s="65"/>
      <c r="PYO3559" s="65"/>
      <c r="PYP3559" s="65"/>
      <c r="PYQ3559" s="65"/>
      <c r="PYR3559" s="65"/>
      <c r="PYS3559" s="65"/>
      <c r="PYT3559" s="65"/>
      <c r="PYU3559" s="65"/>
      <c r="PYV3559" s="65"/>
      <c r="PYW3559" s="65"/>
      <c r="PYX3559" s="65"/>
      <c r="PYY3559" s="65"/>
      <c r="PYZ3559" s="65"/>
      <c r="PZA3559" s="65"/>
      <c r="PZB3559" s="65"/>
      <c r="PZC3559" s="65"/>
      <c r="PZD3559" s="65"/>
      <c r="PZE3559" s="65"/>
      <c r="PZF3559" s="65"/>
      <c r="PZG3559" s="65"/>
      <c r="PZH3559" s="65"/>
      <c r="PZI3559" s="65"/>
      <c r="PZJ3559" s="65"/>
      <c r="PZK3559" s="65"/>
      <c r="PZL3559" s="65"/>
      <c r="PZM3559" s="65"/>
      <c r="PZN3559" s="65"/>
      <c r="PZO3559" s="65"/>
      <c r="PZP3559" s="65"/>
      <c r="PZQ3559" s="65"/>
      <c r="PZR3559" s="65"/>
      <c r="PZS3559" s="65"/>
      <c r="PZT3559" s="65"/>
      <c r="PZU3559" s="65"/>
      <c r="PZV3559" s="65"/>
      <c r="PZW3559" s="65"/>
      <c r="PZX3559" s="65"/>
      <c r="PZY3559" s="65"/>
      <c r="PZZ3559" s="65"/>
      <c r="QAA3559" s="65"/>
      <c r="QAB3559" s="65"/>
      <c r="QAC3559" s="65"/>
      <c r="QAD3559" s="65"/>
      <c r="QAE3559" s="65"/>
      <c r="QAF3559" s="65"/>
      <c r="QAG3559" s="65"/>
      <c r="QAH3559" s="65"/>
      <c r="QAI3559" s="65"/>
      <c r="QAJ3559" s="65"/>
      <c r="QAK3559" s="65"/>
      <c r="QAL3559" s="65"/>
      <c r="QAM3559" s="65"/>
      <c r="QAN3559" s="65"/>
      <c r="QAO3559" s="65"/>
      <c r="QAP3559" s="65"/>
      <c r="QAQ3559" s="65"/>
      <c r="QAR3559" s="65"/>
      <c r="QAS3559" s="65"/>
      <c r="QAT3559" s="65"/>
      <c r="QAU3559" s="65"/>
      <c r="QAV3559" s="65"/>
      <c r="QAW3559" s="65"/>
      <c r="QAX3559" s="65"/>
      <c r="QAY3559" s="65"/>
      <c r="QAZ3559" s="65"/>
      <c r="QBA3559" s="65"/>
      <c r="QBB3559" s="65"/>
      <c r="QBC3559" s="65"/>
      <c r="QBD3559" s="65"/>
      <c r="QBE3559" s="65"/>
      <c r="QBF3559" s="65"/>
      <c r="QBG3559" s="65"/>
      <c r="QBH3559" s="65"/>
      <c r="QBI3559" s="65"/>
      <c r="QBJ3559" s="65"/>
      <c r="QBK3559" s="65"/>
      <c r="QBL3559" s="65"/>
      <c r="QBM3559" s="65"/>
      <c r="QBN3559" s="65"/>
      <c r="QBO3559" s="65"/>
      <c r="QBP3559" s="65"/>
      <c r="QBQ3559" s="65"/>
      <c r="QBR3559" s="65"/>
      <c r="QBS3559" s="65"/>
      <c r="QBT3559" s="65"/>
      <c r="QBU3559" s="65"/>
      <c r="QBV3559" s="65"/>
      <c r="QBW3559" s="65"/>
      <c r="QBX3559" s="65"/>
      <c r="QBY3559" s="65"/>
      <c r="QBZ3559" s="65"/>
      <c r="QCA3559" s="65"/>
      <c r="QCB3559" s="65"/>
      <c r="QCC3559" s="65"/>
      <c r="QCD3559" s="65"/>
      <c r="QCE3559" s="65"/>
      <c r="QCF3559" s="65"/>
      <c r="QCG3559" s="65"/>
      <c r="QCH3559" s="65"/>
      <c r="QCI3559" s="65"/>
      <c r="QCJ3559" s="65"/>
      <c r="QCK3559" s="65"/>
      <c r="QCL3559" s="65"/>
      <c r="QCM3559" s="65"/>
      <c r="QCN3559" s="65"/>
      <c r="QCO3559" s="65"/>
      <c r="QCP3559" s="65"/>
      <c r="QCQ3559" s="65"/>
      <c r="QCR3559" s="65"/>
      <c r="QCS3559" s="65"/>
      <c r="QCT3559" s="65"/>
      <c r="QCU3559" s="65"/>
      <c r="QCV3559" s="65"/>
      <c r="QCW3559" s="65"/>
      <c r="QCX3559" s="65"/>
      <c r="QCY3559" s="65"/>
      <c r="QCZ3559" s="65"/>
      <c r="QDA3559" s="65"/>
      <c r="QDB3559" s="65"/>
      <c r="QDC3559" s="65"/>
      <c r="QDD3559" s="65"/>
      <c r="QDE3559" s="65"/>
      <c r="QDF3559" s="65"/>
      <c r="QDG3559" s="65"/>
      <c r="QDH3559" s="65"/>
      <c r="QDI3559" s="65"/>
      <c r="QDJ3559" s="65"/>
      <c r="QDK3559" s="65"/>
      <c r="QDL3559" s="65"/>
      <c r="QDM3559" s="65"/>
      <c r="QDN3559" s="65"/>
      <c r="QDO3559" s="65"/>
      <c r="QDP3559" s="65"/>
      <c r="QDQ3559" s="65"/>
      <c r="QDR3559" s="65"/>
      <c r="QDS3559" s="65"/>
      <c r="QDT3559" s="65"/>
      <c r="QDU3559" s="65"/>
      <c r="QDV3559" s="65"/>
      <c r="QDW3559" s="65"/>
      <c r="QDX3559" s="65"/>
      <c r="QDY3559" s="65"/>
      <c r="QDZ3559" s="65"/>
      <c r="QEA3559" s="65"/>
      <c r="QEB3559" s="65"/>
      <c r="QEC3559" s="65"/>
      <c r="QED3559" s="65"/>
      <c r="QEE3559" s="65"/>
      <c r="QEF3559" s="65"/>
      <c r="QEG3559" s="65"/>
      <c r="QEH3559" s="65"/>
      <c r="QEI3559" s="65"/>
      <c r="QEJ3559" s="65"/>
      <c r="QEK3559" s="65"/>
      <c r="QEL3559" s="65"/>
      <c r="QEM3559" s="65"/>
      <c r="QEN3559" s="65"/>
      <c r="QEO3559" s="65"/>
      <c r="QEP3559" s="65"/>
      <c r="QEQ3559" s="65"/>
      <c r="QER3559" s="65"/>
      <c r="QES3559" s="65"/>
      <c r="QET3559" s="65"/>
      <c r="QEU3559" s="65"/>
      <c r="QEV3559" s="65"/>
      <c r="QEW3559" s="65"/>
      <c r="QEX3559" s="65"/>
      <c r="QEY3559" s="65"/>
      <c r="QEZ3559" s="65"/>
      <c r="QFA3559" s="65"/>
      <c r="QFB3559" s="65"/>
      <c r="QFC3559" s="65"/>
      <c r="QFD3559" s="65"/>
      <c r="QFE3559" s="65"/>
      <c r="QFF3559" s="65"/>
      <c r="QFG3559" s="65"/>
      <c r="QFH3559" s="65"/>
      <c r="QFI3559" s="65"/>
      <c r="QFJ3559" s="65"/>
      <c r="QFK3559" s="65"/>
      <c r="QFL3559" s="65"/>
      <c r="QFM3559" s="65"/>
      <c r="QFN3559" s="65"/>
      <c r="QFO3559" s="65"/>
      <c r="QFP3559" s="65"/>
      <c r="QFQ3559" s="65"/>
      <c r="QFR3559" s="65"/>
      <c r="QFS3559" s="65"/>
      <c r="QFT3559" s="65"/>
      <c r="QFU3559" s="65"/>
      <c r="QFV3559" s="65"/>
      <c r="QFW3559" s="65"/>
      <c r="QFX3559" s="65"/>
      <c r="QFY3559" s="65"/>
      <c r="QFZ3559" s="65"/>
      <c r="QGA3559" s="65"/>
      <c r="QGB3559" s="65"/>
      <c r="QGC3559" s="65"/>
      <c r="QGD3559" s="65"/>
      <c r="QGE3559" s="65"/>
      <c r="QGF3559" s="65"/>
      <c r="QGG3559" s="65"/>
      <c r="QGH3559" s="65"/>
      <c r="QGI3559" s="65"/>
      <c r="QGJ3559" s="65"/>
      <c r="QGK3559" s="65"/>
      <c r="QGL3559" s="65"/>
      <c r="QGM3559" s="65"/>
      <c r="QGN3559" s="65"/>
      <c r="QGO3559" s="65"/>
      <c r="QGP3559" s="65"/>
      <c r="QGQ3559" s="65"/>
      <c r="QGR3559" s="65"/>
      <c r="QGS3559" s="65"/>
      <c r="QGT3559" s="65"/>
      <c r="QGU3559" s="65"/>
      <c r="QGV3559" s="65"/>
      <c r="QGW3559" s="65"/>
      <c r="QGX3559" s="65"/>
      <c r="QGY3559" s="65"/>
      <c r="QGZ3559" s="65"/>
      <c r="QHA3559" s="65"/>
      <c r="QHB3559" s="65"/>
      <c r="QHC3559" s="65"/>
      <c r="QHD3559" s="65"/>
      <c r="QHE3559" s="65"/>
      <c r="QHF3559" s="65"/>
      <c r="QHG3559" s="65"/>
      <c r="QHH3559" s="65"/>
      <c r="QHI3559" s="65"/>
      <c r="QHJ3559" s="65"/>
      <c r="QHK3559" s="65"/>
      <c r="QHL3559" s="65"/>
      <c r="QHM3559" s="65"/>
      <c r="QHN3559" s="65"/>
      <c r="QHO3559" s="65"/>
      <c r="QHP3559" s="65"/>
      <c r="QHQ3559" s="65"/>
      <c r="QHR3559" s="65"/>
      <c r="QHS3559" s="65"/>
      <c r="QHT3559" s="65"/>
      <c r="QHU3559" s="65"/>
      <c r="QHV3559" s="65"/>
      <c r="QHW3559" s="65"/>
      <c r="QHX3559" s="65"/>
      <c r="QHY3559" s="65"/>
      <c r="QHZ3559" s="65"/>
      <c r="QIA3559" s="65"/>
      <c r="QIB3559" s="65"/>
      <c r="QIC3559" s="65"/>
      <c r="QID3559" s="65"/>
      <c r="QIE3559" s="65"/>
      <c r="QIF3559" s="65"/>
      <c r="QIG3559" s="65"/>
      <c r="QIH3559" s="65"/>
      <c r="QII3559" s="65"/>
      <c r="QIJ3559" s="65"/>
      <c r="QIK3559" s="65"/>
      <c r="QIL3559" s="65"/>
      <c r="QIM3559" s="65"/>
      <c r="QIN3559" s="65"/>
      <c r="QIO3559" s="65"/>
      <c r="QIP3559" s="65"/>
      <c r="QIQ3559" s="65"/>
      <c r="QIR3559" s="65"/>
      <c r="QIS3559" s="65"/>
      <c r="QIT3559" s="65"/>
      <c r="QIU3559" s="65"/>
      <c r="QIV3559" s="65"/>
      <c r="QIW3559" s="65"/>
      <c r="QIX3559" s="65"/>
      <c r="QIY3559" s="65"/>
      <c r="QIZ3559" s="65"/>
      <c r="QJA3559" s="65"/>
      <c r="QJB3559" s="65"/>
      <c r="QJC3559" s="65"/>
      <c r="QJD3559" s="65"/>
      <c r="QJE3559" s="65"/>
      <c r="QJF3559" s="65"/>
      <c r="QJG3559" s="65"/>
      <c r="QJH3559" s="65"/>
      <c r="QJI3559" s="65"/>
      <c r="QJJ3559" s="65"/>
      <c r="QJK3559" s="65"/>
      <c r="QJL3559" s="65"/>
      <c r="QJM3559" s="65"/>
      <c r="QJN3559" s="65"/>
      <c r="QJO3559" s="65"/>
      <c r="QJP3559" s="65"/>
      <c r="QJQ3559" s="65"/>
      <c r="QJR3559" s="65"/>
      <c r="QJS3559" s="65"/>
      <c r="QJT3559" s="65"/>
      <c r="QJU3559" s="65"/>
      <c r="QJV3559" s="65"/>
      <c r="QJW3559" s="65"/>
      <c r="QJX3559" s="65"/>
      <c r="QJY3559" s="65"/>
      <c r="QJZ3559" s="65"/>
      <c r="QKA3559" s="65"/>
      <c r="QKB3559" s="65"/>
      <c r="QKC3559" s="65"/>
      <c r="QKD3559" s="65"/>
      <c r="QKE3559" s="65"/>
      <c r="QKF3559" s="65"/>
      <c r="QKG3559" s="65"/>
      <c r="QKH3559" s="65"/>
      <c r="QKI3559" s="65"/>
      <c r="QKJ3559" s="65"/>
      <c r="QKK3559" s="65"/>
      <c r="QKL3559" s="65"/>
      <c r="QKM3559" s="65"/>
      <c r="QKN3559" s="65"/>
      <c r="QKO3559" s="65"/>
      <c r="QKP3559" s="65"/>
      <c r="QKQ3559" s="65"/>
      <c r="QKR3559" s="65"/>
      <c r="QKS3559" s="65"/>
      <c r="QKT3559" s="65"/>
      <c r="QKU3559" s="65"/>
      <c r="QKV3559" s="65"/>
      <c r="QKW3559" s="65"/>
      <c r="QKX3559" s="65"/>
      <c r="QKY3559" s="65"/>
      <c r="QKZ3559" s="65"/>
      <c r="QLA3559" s="65"/>
      <c r="QLB3559" s="65"/>
      <c r="QLC3559" s="65"/>
      <c r="QLD3559" s="65"/>
      <c r="QLE3559" s="65"/>
      <c r="QLF3559" s="65"/>
      <c r="QLG3559" s="65"/>
      <c r="QLH3559" s="65"/>
      <c r="QLI3559" s="65"/>
      <c r="QLJ3559" s="65"/>
      <c r="QLK3559" s="65"/>
      <c r="QLL3559" s="65"/>
      <c r="QLM3559" s="65"/>
      <c r="QLN3559" s="65"/>
      <c r="QLO3559" s="65"/>
      <c r="QLP3559" s="65"/>
      <c r="QLQ3559" s="65"/>
      <c r="QLR3559" s="65"/>
      <c r="QLS3559" s="65"/>
      <c r="QLT3559" s="65"/>
      <c r="QLU3559" s="65"/>
      <c r="QLV3559" s="65"/>
      <c r="QLW3559" s="65"/>
      <c r="QLX3559" s="65"/>
      <c r="QLY3559" s="65"/>
      <c r="QLZ3559" s="65"/>
      <c r="QMA3559" s="65"/>
      <c r="QMB3559" s="65"/>
      <c r="QMC3559" s="65"/>
      <c r="QMD3559" s="65"/>
      <c r="QME3559" s="65"/>
      <c r="QMF3559" s="65"/>
      <c r="QMG3559" s="65"/>
      <c r="QMH3559" s="65"/>
      <c r="QMI3559" s="65"/>
      <c r="QMJ3559" s="65"/>
      <c r="QMK3559" s="65"/>
      <c r="QML3559" s="65"/>
      <c r="QMM3559" s="65"/>
      <c r="QMN3559" s="65"/>
      <c r="QMO3559" s="65"/>
      <c r="QMP3559" s="65"/>
      <c r="QMQ3559" s="65"/>
      <c r="QMR3559" s="65"/>
      <c r="QMS3559" s="65"/>
      <c r="QMT3559" s="65"/>
      <c r="QMU3559" s="65"/>
      <c r="QMV3559" s="65"/>
      <c r="QMW3559" s="65"/>
      <c r="QMX3559" s="65"/>
      <c r="QMY3559" s="65"/>
      <c r="QMZ3559" s="65"/>
      <c r="QNA3559" s="65"/>
      <c r="QNB3559" s="65"/>
      <c r="QNC3559" s="65"/>
      <c r="QND3559" s="65"/>
      <c r="QNE3559" s="65"/>
      <c r="QNF3559" s="65"/>
      <c r="QNG3559" s="65"/>
      <c r="QNH3559" s="65"/>
      <c r="QNI3559" s="65"/>
      <c r="QNJ3559" s="65"/>
      <c r="QNK3559" s="65"/>
      <c r="QNL3559" s="65"/>
      <c r="QNM3559" s="65"/>
      <c r="QNN3559" s="65"/>
      <c r="QNO3559" s="65"/>
      <c r="QNP3559" s="65"/>
      <c r="QNQ3559" s="65"/>
      <c r="QNR3559" s="65"/>
      <c r="QNS3559" s="65"/>
      <c r="QNT3559" s="65"/>
      <c r="QNU3559" s="65"/>
      <c r="QNV3559" s="65"/>
      <c r="QNW3559" s="65"/>
      <c r="QNX3559" s="65"/>
      <c r="QNY3559" s="65"/>
      <c r="QNZ3559" s="65"/>
      <c r="QOA3559" s="65"/>
      <c r="QOB3559" s="65"/>
      <c r="QOC3559" s="65"/>
      <c r="QOD3559" s="65"/>
      <c r="QOE3559" s="65"/>
      <c r="QOF3559" s="65"/>
      <c r="QOG3559" s="65"/>
      <c r="QOH3559" s="65"/>
      <c r="QOI3559" s="65"/>
      <c r="QOJ3559" s="65"/>
      <c r="QOK3559" s="65"/>
      <c r="QOL3559" s="65"/>
      <c r="QOM3559" s="65"/>
      <c r="QON3559" s="65"/>
      <c r="QOO3559" s="65"/>
      <c r="QOP3559" s="65"/>
      <c r="QOQ3559" s="65"/>
      <c r="QOR3559" s="65"/>
      <c r="QOS3559" s="65"/>
      <c r="QOT3559" s="65"/>
      <c r="QOU3559" s="65"/>
      <c r="QOV3559" s="65"/>
      <c r="QOW3559" s="65"/>
      <c r="QOX3559" s="65"/>
      <c r="QOY3559" s="65"/>
      <c r="QOZ3559" s="65"/>
      <c r="QPA3559" s="65"/>
      <c r="QPB3559" s="65"/>
      <c r="QPC3559" s="65"/>
      <c r="QPD3559" s="65"/>
      <c r="QPE3559" s="65"/>
      <c r="QPF3559" s="65"/>
      <c r="QPG3559" s="65"/>
      <c r="QPH3559" s="65"/>
      <c r="QPI3559" s="65"/>
      <c r="QPJ3559" s="65"/>
      <c r="QPK3559" s="65"/>
      <c r="QPL3559" s="65"/>
      <c r="QPM3559" s="65"/>
      <c r="QPN3559" s="65"/>
      <c r="QPO3559" s="65"/>
      <c r="QPP3559" s="65"/>
      <c r="QPQ3559" s="65"/>
      <c r="QPR3559" s="65"/>
      <c r="QPS3559" s="65"/>
      <c r="QPT3559" s="65"/>
      <c r="QPU3559" s="65"/>
      <c r="QPV3559" s="65"/>
      <c r="QPW3559" s="65"/>
      <c r="QPX3559" s="65"/>
      <c r="QPY3559" s="65"/>
      <c r="QPZ3559" s="65"/>
      <c r="QQA3559" s="65"/>
      <c r="QQB3559" s="65"/>
      <c r="QQC3559" s="65"/>
      <c r="QQD3559" s="65"/>
      <c r="QQE3559" s="65"/>
      <c r="QQF3559" s="65"/>
      <c r="QQG3559" s="65"/>
      <c r="QQH3559" s="65"/>
      <c r="QQI3559" s="65"/>
      <c r="QQJ3559" s="65"/>
      <c r="QQK3559" s="65"/>
      <c r="QQL3559" s="65"/>
      <c r="QQM3559" s="65"/>
      <c r="QQN3559" s="65"/>
      <c r="QQO3559" s="65"/>
      <c r="QQP3559" s="65"/>
      <c r="QQQ3559" s="65"/>
      <c r="QQR3559" s="65"/>
      <c r="QQS3559" s="65"/>
      <c r="QQT3559" s="65"/>
      <c r="QQU3559" s="65"/>
      <c r="QQV3559" s="65"/>
      <c r="QQW3559" s="65"/>
      <c r="QQX3559" s="65"/>
      <c r="QQY3559" s="65"/>
      <c r="QQZ3559" s="65"/>
      <c r="QRA3559" s="65"/>
      <c r="QRB3559" s="65"/>
      <c r="QRC3559" s="65"/>
      <c r="QRD3559" s="65"/>
      <c r="QRE3559" s="65"/>
      <c r="QRF3559" s="65"/>
      <c r="QRG3559" s="65"/>
      <c r="QRH3559" s="65"/>
      <c r="QRI3559" s="65"/>
      <c r="QRJ3559" s="65"/>
      <c r="QRK3559" s="65"/>
      <c r="QRL3559" s="65"/>
      <c r="QRM3559" s="65"/>
      <c r="QRN3559" s="65"/>
      <c r="QRO3559" s="65"/>
      <c r="QRP3559" s="65"/>
      <c r="QRQ3559" s="65"/>
      <c r="QRR3559" s="65"/>
      <c r="QRS3559" s="65"/>
      <c r="QRT3559" s="65"/>
      <c r="QRU3559" s="65"/>
      <c r="QRV3559" s="65"/>
      <c r="QRW3559" s="65"/>
      <c r="QRX3559" s="65"/>
      <c r="QRY3559" s="65"/>
      <c r="QRZ3559" s="65"/>
      <c r="QSA3559" s="65"/>
      <c r="QSB3559" s="65"/>
      <c r="QSC3559" s="65"/>
      <c r="QSD3559" s="65"/>
      <c r="QSE3559" s="65"/>
      <c r="QSF3559" s="65"/>
      <c r="QSG3559" s="65"/>
      <c r="QSH3559" s="65"/>
      <c r="QSI3559" s="65"/>
      <c r="QSJ3559" s="65"/>
      <c r="QSK3559" s="65"/>
      <c r="QSL3559" s="65"/>
      <c r="QSM3559" s="65"/>
      <c r="QSN3559" s="65"/>
      <c r="QSO3559" s="65"/>
      <c r="QSP3559" s="65"/>
      <c r="QSQ3559" s="65"/>
      <c r="QSR3559" s="65"/>
      <c r="QSS3559" s="65"/>
      <c r="QST3559" s="65"/>
      <c r="QSU3559" s="65"/>
      <c r="QSV3559" s="65"/>
      <c r="QSW3559" s="65"/>
      <c r="QSX3559" s="65"/>
      <c r="QSY3559" s="65"/>
      <c r="QSZ3559" s="65"/>
      <c r="QTA3559" s="65"/>
      <c r="QTB3559" s="65"/>
      <c r="QTC3559" s="65"/>
      <c r="QTD3559" s="65"/>
      <c r="QTE3559" s="65"/>
      <c r="QTF3559" s="65"/>
      <c r="QTG3559" s="65"/>
      <c r="QTH3559" s="65"/>
      <c r="QTI3559" s="65"/>
      <c r="QTJ3559" s="65"/>
      <c r="QTK3559" s="65"/>
      <c r="QTL3559" s="65"/>
      <c r="QTM3559" s="65"/>
      <c r="QTN3559" s="65"/>
      <c r="QTO3559" s="65"/>
      <c r="QTP3559" s="65"/>
      <c r="QTQ3559" s="65"/>
      <c r="QTR3559" s="65"/>
      <c r="QTS3559" s="65"/>
      <c r="QTT3559" s="65"/>
      <c r="QTU3559" s="65"/>
      <c r="QTV3559" s="65"/>
      <c r="QTW3559" s="65"/>
      <c r="QTX3559" s="65"/>
      <c r="QTY3559" s="65"/>
      <c r="QTZ3559" s="65"/>
      <c r="QUA3559" s="65"/>
      <c r="QUB3559" s="65"/>
      <c r="QUC3559" s="65"/>
      <c r="QUD3559" s="65"/>
      <c r="QUE3559" s="65"/>
      <c r="QUF3559" s="65"/>
      <c r="QUG3559" s="65"/>
      <c r="QUH3559" s="65"/>
      <c r="QUI3559" s="65"/>
      <c r="QUJ3559" s="65"/>
      <c r="QUK3559" s="65"/>
      <c r="QUL3559" s="65"/>
      <c r="QUM3559" s="65"/>
      <c r="QUN3559" s="65"/>
      <c r="QUO3559" s="65"/>
      <c r="QUP3559" s="65"/>
      <c r="QUQ3559" s="65"/>
      <c r="QUR3559" s="65"/>
      <c r="QUS3559" s="65"/>
      <c r="QUT3559" s="65"/>
      <c r="QUU3559" s="65"/>
      <c r="QUV3559" s="65"/>
      <c r="QUW3559" s="65"/>
      <c r="QUX3559" s="65"/>
      <c r="QUY3559" s="65"/>
      <c r="QUZ3559" s="65"/>
      <c r="QVA3559" s="65"/>
      <c r="QVB3559" s="65"/>
      <c r="QVC3559" s="65"/>
      <c r="QVD3559" s="65"/>
      <c r="QVE3559" s="65"/>
      <c r="QVF3559" s="65"/>
      <c r="QVG3559" s="65"/>
      <c r="QVH3559" s="65"/>
      <c r="QVI3559" s="65"/>
      <c r="QVJ3559" s="65"/>
      <c r="QVK3559" s="65"/>
      <c r="QVL3559" s="65"/>
      <c r="QVM3559" s="65"/>
      <c r="QVN3559" s="65"/>
      <c r="QVO3559" s="65"/>
      <c r="QVP3559" s="65"/>
      <c r="QVQ3559" s="65"/>
      <c r="QVR3559" s="65"/>
      <c r="QVS3559" s="65"/>
      <c r="QVT3559" s="65"/>
      <c r="QVU3559" s="65"/>
      <c r="QVV3559" s="65"/>
      <c r="QVW3559" s="65"/>
      <c r="QVX3559" s="65"/>
      <c r="QVY3559" s="65"/>
      <c r="QVZ3559" s="65"/>
      <c r="QWA3559" s="65"/>
      <c r="QWB3559" s="65"/>
      <c r="QWC3559" s="65"/>
      <c r="QWD3559" s="65"/>
      <c r="QWE3559" s="65"/>
      <c r="QWF3559" s="65"/>
      <c r="QWG3559" s="65"/>
      <c r="QWH3559" s="65"/>
      <c r="QWI3559" s="65"/>
      <c r="QWJ3559" s="65"/>
      <c r="QWK3559" s="65"/>
      <c r="QWL3559" s="65"/>
      <c r="QWM3559" s="65"/>
      <c r="QWN3559" s="65"/>
      <c r="QWO3559" s="65"/>
      <c r="QWP3559" s="65"/>
      <c r="QWQ3559" s="65"/>
      <c r="QWR3559" s="65"/>
      <c r="QWS3559" s="65"/>
      <c r="QWT3559" s="65"/>
      <c r="QWU3559" s="65"/>
      <c r="QWV3559" s="65"/>
      <c r="QWW3559" s="65"/>
      <c r="QWX3559" s="65"/>
      <c r="QWY3559" s="65"/>
      <c r="QWZ3559" s="65"/>
      <c r="QXA3559" s="65"/>
      <c r="QXB3559" s="65"/>
      <c r="QXC3559" s="65"/>
      <c r="QXD3559" s="65"/>
      <c r="QXE3559" s="65"/>
      <c r="QXF3559" s="65"/>
      <c r="QXG3559" s="65"/>
      <c r="QXH3559" s="65"/>
      <c r="QXI3559" s="65"/>
      <c r="QXJ3559" s="65"/>
      <c r="QXK3559" s="65"/>
      <c r="QXL3559" s="65"/>
      <c r="QXM3559" s="65"/>
      <c r="QXN3559" s="65"/>
      <c r="QXO3559" s="65"/>
      <c r="QXP3559" s="65"/>
      <c r="QXQ3559" s="65"/>
      <c r="QXR3559" s="65"/>
      <c r="QXS3559" s="65"/>
      <c r="QXT3559" s="65"/>
      <c r="QXU3559" s="65"/>
      <c r="QXV3559" s="65"/>
      <c r="QXW3559" s="65"/>
      <c r="QXX3559" s="65"/>
      <c r="QXY3559" s="65"/>
      <c r="QXZ3559" s="65"/>
      <c r="QYA3559" s="65"/>
      <c r="QYB3559" s="65"/>
      <c r="QYC3559" s="65"/>
      <c r="QYD3559" s="65"/>
      <c r="QYE3559" s="65"/>
      <c r="QYF3559" s="65"/>
      <c r="QYG3559" s="65"/>
      <c r="QYH3559" s="65"/>
      <c r="QYI3559" s="65"/>
      <c r="QYJ3559" s="65"/>
      <c r="QYK3559" s="65"/>
      <c r="QYL3559" s="65"/>
      <c r="QYM3559" s="65"/>
      <c r="QYN3559" s="65"/>
      <c r="QYO3559" s="65"/>
      <c r="QYP3559" s="65"/>
      <c r="QYQ3559" s="65"/>
      <c r="QYR3559" s="65"/>
      <c r="QYS3559" s="65"/>
      <c r="QYT3559" s="65"/>
      <c r="QYU3559" s="65"/>
      <c r="QYV3559" s="65"/>
      <c r="QYW3559" s="65"/>
      <c r="QYX3559" s="65"/>
      <c r="QYY3559" s="65"/>
      <c r="QYZ3559" s="65"/>
      <c r="QZA3559" s="65"/>
      <c r="QZB3559" s="65"/>
      <c r="QZC3559" s="65"/>
      <c r="QZD3559" s="65"/>
      <c r="QZE3559" s="65"/>
      <c r="QZF3559" s="65"/>
      <c r="QZG3559" s="65"/>
      <c r="QZH3559" s="65"/>
      <c r="QZI3559" s="65"/>
      <c r="QZJ3559" s="65"/>
      <c r="QZK3559" s="65"/>
      <c r="QZL3559" s="65"/>
      <c r="QZM3559" s="65"/>
      <c r="QZN3559" s="65"/>
      <c r="QZO3559" s="65"/>
      <c r="QZP3559" s="65"/>
      <c r="QZQ3559" s="65"/>
      <c r="QZR3559" s="65"/>
      <c r="QZS3559" s="65"/>
      <c r="QZT3559" s="65"/>
      <c r="QZU3559" s="65"/>
      <c r="QZV3559" s="65"/>
      <c r="QZW3559" s="65"/>
      <c r="QZX3559" s="65"/>
      <c r="QZY3559" s="65"/>
      <c r="QZZ3559" s="65"/>
      <c r="RAA3559" s="65"/>
      <c r="RAB3559" s="65"/>
      <c r="RAC3559" s="65"/>
      <c r="RAD3559" s="65"/>
      <c r="RAE3559" s="65"/>
      <c r="RAF3559" s="65"/>
      <c r="RAG3559" s="65"/>
      <c r="RAH3559" s="65"/>
      <c r="RAI3559" s="65"/>
      <c r="RAJ3559" s="65"/>
      <c r="RAK3559" s="65"/>
      <c r="RAL3559" s="65"/>
      <c r="RAM3559" s="65"/>
      <c r="RAN3559" s="65"/>
      <c r="RAO3559" s="65"/>
      <c r="RAP3559" s="65"/>
      <c r="RAQ3559" s="65"/>
      <c r="RAR3559" s="65"/>
      <c r="RAS3559" s="65"/>
      <c r="RAT3559" s="65"/>
      <c r="RAU3559" s="65"/>
      <c r="RAV3559" s="65"/>
      <c r="RAW3559" s="65"/>
      <c r="RAX3559" s="65"/>
      <c r="RAY3559" s="65"/>
      <c r="RAZ3559" s="65"/>
      <c r="RBA3559" s="65"/>
      <c r="RBB3559" s="65"/>
      <c r="RBC3559" s="65"/>
      <c r="RBD3559" s="65"/>
      <c r="RBE3559" s="65"/>
      <c r="RBF3559" s="65"/>
      <c r="RBG3559" s="65"/>
      <c r="RBH3559" s="65"/>
      <c r="RBI3559" s="65"/>
      <c r="RBJ3559" s="65"/>
      <c r="RBK3559" s="65"/>
      <c r="RBL3559" s="65"/>
      <c r="RBM3559" s="65"/>
      <c r="RBN3559" s="65"/>
      <c r="RBO3559" s="65"/>
      <c r="RBP3559" s="65"/>
      <c r="RBQ3559" s="65"/>
      <c r="RBR3559" s="65"/>
      <c r="RBS3559" s="65"/>
      <c r="RBT3559" s="65"/>
      <c r="RBU3559" s="65"/>
      <c r="RBV3559" s="65"/>
      <c r="RBW3559" s="65"/>
      <c r="RBX3559" s="65"/>
      <c r="RBY3559" s="65"/>
      <c r="RBZ3559" s="65"/>
      <c r="RCA3559" s="65"/>
      <c r="RCB3559" s="65"/>
      <c r="RCC3559" s="65"/>
      <c r="RCD3559" s="65"/>
      <c r="RCE3559" s="65"/>
      <c r="RCF3559" s="65"/>
      <c r="RCG3559" s="65"/>
      <c r="RCH3559" s="65"/>
      <c r="RCI3559" s="65"/>
      <c r="RCJ3559" s="65"/>
      <c r="RCK3559" s="65"/>
      <c r="RCL3559" s="65"/>
      <c r="RCM3559" s="65"/>
      <c r="RCN3559" s="65"/>
      <c r="RCO3559" s="65"/>
      <c r="RCP3559" s="65"/>
      <c r="RCQ3559" s="65"/>
      <c r="RCR3559" s="65"/>
      <c r="RCS3559" s="65"/>
      <c r="RCT3559" s="65"/>
      <c r="RCU3559" s="65"/>
      <c r="RCV3559" s="65"/>
      <c r="RCW3559" s="65"/>
      <c r="RCX3559" s="65"/>
      <c r="RCY3559" s="65"/>
      <c r="RCZ3559" s="65"/>
      <c r="RDA3559" s="65"/>
      <c r="RDB3559" s="65"/>
      <c r="RDC3559" s="65"/>
      <c r="RDD3559" s="65"/>
      <c r="RDE3559" s="65"/>
      <c r="RDF3559" s="65"/>
      <c r="RDG3559" s="65"/>
      <c r="RDH3559" s="65"/>
      <c r="RDI3559" s="65"/>
      <c r="RDJ3559" s="65"/>
      <c r="RDK3559" s="65"/>
      <c r="RDL3559" s="65"/>
      <c r="RDM3559" s="65"/>
      <c r="RDN3559" s="65"/>
      <c r="RDO3559" s="65"/>
      <c r="RDP3559" s="65"/>
      <c r="RDQ3559" s="65"/>
      <c r="RDR3559" s="65"/>
      <c r="RDS3559" s="65"/>
      <c r="RDT3559" s="65"/>
      <c r="RDU3559" s="65"/>
      <c r="RDV3559" s="65"/>
      <c r="RDW3559" s="65"/>
      <c r="RDX3559" s="65"/>
      <c r="RDY3559" s="65"/>
      <c r="RDZ3559" s="65"/>
      <c r="REA3559" s="65"/>
      <c r="REB3559" s="65"/>
      <c r="REC3559" s="65"/>
      <c r="RED3559" s="65"/>
      <c r="REE3559" s="65"/>
      <c r="REF3559" s="65"/>
      <c r="REG3559" s="65"/>
      <c r="REH3559" s="65"/>
      <c r="REI3559" s="65"/>
      <c r="REJ3559" s="65"/>
      <c r="REK3559" s="65"/>
      <c r="REL3559" s="65"/>
      <c r="REM3559" s="65"/>
      <c r="REN3559" s="65"/>
      <c r="REO3559" s="65"/>
      <c r="REP3559" s="65"/>
      <c r="REQ3559" s="65"/>
      <c r="RER3559" s="65"/>
      <c r="RES3559" s="65"/>
      <c r="RET3559" s="65"/>
      <c r="REU3559" s="65"/>
      <c r="REV3559" s="65"/>
      <c r="REW3559" s="65"/>
      <c r="REX3559" s="65"/>
      <c r="REY3559" s="65"/>
      <c r="REZ3559" s="65"/>
      <c r="RFA3559" s="65"/>
      <c r="RFB3559" s="65"/>
      <c r="RFC3559" s="65"/>
      <c r="RFD3559" s="65"/>
      <c r="RFE3559" s="65"/>
      <c r="RFF3559" s="65"/>
      <c r="RFG3559" s="65"/>
      <c r="RFH3559" s="65"/>
      <c r="RFI3559" s="65"/>
      <c r="RFJ3559" s="65"/>
      <c r="RFK3559" s="65"/>
      <c r="RFL3559" s="65"/>
      <c r="RFM3559" s="65"/>
      <c r="RFN3559" s="65"/>
      <c r="RFO3559" s="65"/>
      <c r="RFP3559" s="65"/>
      <c r="RFQ3559" s="65"/>
      <c r="RFR3559" s="65"/>
      <c r="RFS3559" s="65"/>
      <c r="RFT3559" s="65"/>
      <c r="RFU3559" s="65"/>
      <c r="RFV3559" s="65"/>
      <c r="RFW3559" s="65"/>
      <c r="RFX3559" s="65"/>
      <c r="RFY3559" s="65"/>
      <c r="RFZ3559" s="65"/>
      <c r="RGA3559" s="65"/>
      <c r="RGB3559" s="65"/>
      <c r="RGC3559" s="65"/>
      <c r="RGD3559" s="65"/>
      <c r="RGE3559" s="65"/>
      <c r="RGF3559" s="65"/>
      <c r="RGG3559" s="65"/>
      <c r="RGH3559" s="65"/>
      <c r="RGI3559" s="65"/>
      <c r="RGJ3559" s="65"/>
      <c r="RGK3559" s="65"/>
      <c r="RGL3559" s="65"/>
      <c r="RGM3559" s="65"/>
      <c r="RGN3559" s="65"/>
      <c r="RGO3559" s="65"/>
      <c r="RGP3559" s="65"/>
      <c r="RGQ3559" s="65"/>
      <c r="RGR3559" s="65"/>
      <c r="RGS3559" s="65"/>
      <c r="RGT3559" s="65"/>
      <c r="RGU3559" s="65"/>
      <c r="RGV3559" s="65"/>
      <c r="RGW3559" s="65"/>
      <c r="RGX3559" s="65"/>
      <c r="RGY3559" s="65"/>
      <c r="RGZ3559" s="65"/>
      <c r="RHA3559" s="65"/>
      <c r="RHB3559" s="65"/>
      <c r="RHC3559" s="65"/>
      <c r="RHD3559" s="65"/>
      <c r="RHE3559" s="65"/>
      <c r="RHF3559" s="65"/>
      <c r="RHG3559" s="65"/>
      <c r="RHH3559" s="65"/>
      <c r="RHI3559" s="65"/>
      <c r="RHJ3559" s="65"/>
      <c r="RHK3559" s="65"/>
      <c r="RHL3559" s="65"/>
      <c r="RHM3559" s="65"/>
      <c r="RHN3559" s="65"/>
      <c r="RHO3559" s="65"/>
      <c r="RHP3559" s="65"/>
      <c r="RHQ3559" s="65"/>
      <c r="RHR3559" s="65"/>
      <c r="RHS3559" s="65"/>
      <c r="RHT3559" s="65"/>
      <c r="RHU3559" s="65"/>
      <c r="RHV3559" s="65"/>
      <c r="RHW3559" s="65"/>
      <c r="RHX3559" s="65"/>
      <c r="RHY3559" s="65"/>
      <c r="RHZ3559" s="65"/>
      <c r="RIA3559" s="65"/>
      <c r="RIB3559" s="65"/>
      <c r="RIC3559" s="65"/>
      <c r="RID3559" s="65"/>
      <c r="RIE3559" s="65"/>
      <c r="RIF3559" s="65"/>
      <c r="RIG3559" s="65"/>
      <c r="RIH3559" s="65"/>
      <c r="RII3559" s="65"/>
      <c r="RIJ3559" s="65"/>
      <c r="RIK3559" s="65"/>
      <c r="RIL3559" s="65"/>
      <c r="RIM3559" s="65"/>
      <c r="RIN3559" s="65"/>
      <c r="RIO3559" s="65"/>
      <c r="RIP3559" s="65"/>
      <c r="RIQ3559" s="65"/>
      <c r="RIR3559" s="65"/>
      <c r="RIS3559" s="65"/>
      <c r="RIT3559" s="65"/>
      <c r="RIU3559" s="65"/>
      <c r="RIV3559" s="65"/>
      <c r="RIW3559" s="65"/>
      <c r="RIX3559" s="65"/>
      <c r="RIY3559" s="65"/>
      <c r="RIZ3559" s="65"/>
      <c r="RJA3559" s="65"/>
      <c r="RJB3559" s="65"/>
      <c r="RJC3559" s="65"/>
      <c r="RJD3559" s="65"/>
      <c r="RJE3559" s="65"/>
      <c r="RJF3559" s="65"/>
      <c r="RJG3559" s="65"/>
      <c r="RJH3559" s="65"/>
      <c r="RJI3559" s="65"/>
      <c r="RJJ3559" s="65"/>
      <c r="RJK3559" s="65"/>
      <c r="RJL3559" s="65"/>
      <c r="RJM3559" s="65"/>
      <c r="RJN3559" s="65"/>
      <c r="RJO3559" s="65"/>
      <c r="RJP3559" s="65"/>
      <c r="RJQ3559" s="65"/>
      <c r="RJR3559" s="65"/>
      <c r="RJS3559" s="65"/>
      <c r="RJT3559" s="65"/>
      <c r="RJU3559" s="65"/>
      <c r="RJV3559" s="65"/>
      <c r="RJW3559" s="65"/>
      <c r="RJX3559" s="65"/>
      <c r="RJY3559" s="65"/>
      <c r="RJZ3559" s="65"/>
      <c r="RKA3559" s="65"/>
      <c r="RKB3559" s="65"/>
      <c r="RKC3559" s="65"/>
      <c r="RKD3559" s="65"/>
      <c r="RKE3559" s="65"/>
      <c r="RKF3559" s="65"/>
      <c r="RKG3559" s="65"/>
      <c r="RKH3559" s="65"/>
      <c r="RKI3559" s="65"/>
      <c r="RKJ3559" s="65"/>
      <c r="RKK3559" s="65"/>
      <c r="RKL3559" s="65"/>
      <c r="RKM3559" s="65"/>
      <c r="RKN3559" s="65"/>
      <c r="RKO3559" s="65"/>
      <c r="RKP3559" s="65"/>
      <c r="RKQ3559" s="65"/>
      <c r="RKR3559" s="65"/>
      <c r="RKS3559" s="65"/>
      <c r="RKT3559" s="65"/>
      <c r="RKU3559" s="65"/>
      <c r="RKV3559" s="65"/>
      <c r="RKW3559" s="65"/>
      <c r="RKX3559" s="65"/>
      <c r="RKY3559" s="65"/>
      <c r="RKZ3559" s="65"/>
      <c r="RLA3559" s="65"/>
      <c r="RLB3559" s="65"/>
      <c r="RLC3559" s="65"/>
      <c r="RLD3559" s="65"/>
      <c r="RLE3559" s="65"/>
      <c r="RLF3559" s="65"/>
      <c r="RLG3559" s="65"/>
      <c r="RLH3559" s="65"/>
      <c r="RLI3559" s="65"/>
      <c r="RLJ3559" s="65"/>
      <c r="RLK3559" s="65"/>
      <c r="RLL3559" s="65"/>
      <c r="RLM3559" s="65"/>
      <c r="RLN3559" s="65"/>
      <c r="RLO3559" s="65"/>
      <c r="RLP3559" s="65"/>
      <c r="RLQ3559" s="65"/>
      <c r="RLR3559" s="65"/>
      <c r="RLS3559" s="65"/>
      <c r="RLT3559" s="65"/>
      <c r="RLU3559" s="65"/>
      <c r="RLV3559" s="65"/>
      <c r="RLW3559" s="65"/>
      <c r="RLX3559" s="65"/>
      <c r="RLY3559" s="65"/>
      <c r="RLZ3559" s="65"/>
      <c r="RMA3559" s="65"/>
      <c r="RMB3559" s="65"/>
      <c r="RMC3559" s="65"/>
      <c r="RMD3559" s="65"/>
      <c r="RME3559" s="65"/>
      <c r="RMF3559" s="65"/>
      <c r="RMG3559" s="65"/>
      <c r="RMH3559" s="65"/>
      <c r="RMI3559" s="65"/>
      <c r="RMJ3559" s="65"/>
      <c r="RMK3559" s="65"/>
      <c r="RML3559" s="65"/>
      <c r="RMM3559" s="65"/>
      <c r="RMN3559" s="65"/>
      <c r="RMO3559" s="65"/>
      <c r="RMP3559" s="65"/>
      <c r="RMQ3559" s="65"/>
      <c r="RMR3559" s="65"/>
      <c r="RMS3559" s="65"/>
      <c r="RMT3559" s="65"/>
      <c r="RMU3559" s="65"/>
      <c r="RMV3559" s="65"/>
      <c r="RMW3559" s="65"/>
      <c r="RMX3559" s="65"/>
      <c r="RMY3559" s="65"/>
      <c r="RMZ3559" s="65"/>
      <c r="RNA3559" s="65"/>
      <c r="RNB3559" s="65"/>
      <c r="RNC3559" s="65"/>
      <c r="RND3559" s="65"/>
      <c r="RNE3559" s="65"/>
      <c r="RNF3559" s="65"/>
      <c r="RNG3559" s="65"/>
      <c r="RNH3559" s="65"/>
      <c r="RNI3559" s="65"/>
      <c r="RNJ3559" s="65"/>
      <c r="RNK3559" s="65"/>
      <c r="RNL3559" s="65"/>
      <c r="RNM3559" s="65"/>
      <c r="RNN3559" s="65"/>
      <c r="RNO3559" s="65"/>
      <c r="RNP3559" s="65"/>
      <c r="RNQ3559" s="65"/>
      <c r="RNR3559" s="65"/>
      <c r="RNS3559" s="65"/>
      <c r="RNT3559" s="65"/>
      <c r="RNU3559" s="65"/>
      <c r="RNV3559" s="65"/>
      <c r="RNW3559" s="65"/>
      <c r="RNX3559" s="65"/>
      <c r="RNY3559" s="65"/>
      <c r="RNZ3559" s="65"/>
      <c r="ROA3559" s="65"/>
      <c r="ROB3559" s="65"/>
      <c r="ROC3559" s="65"/>
      <c r="ROD3559" s="65"/>
      <c r="ROE3559" s="65"/>
      <c r="ROF3559" s="65"/>
      <c r="ROG3559" s="65"/>
      <c r="ROH3559" s="65"/>
      <c r="ROI3559" s="65"/>
      <c r="ROJ3559" s="65"/>
      <c r="ROK3559" s="65"/>
      <c r="ROL3559" s="65"/>
      <c r="ROM3559" s="65"/>
      <c r="RON3559" s="65"/>
      <c r="ROO3559" s="65"/>
      <c r="ROP3559" s="65"/>
      <c r="ROQ3559" s="65"/>
      <c r="ROR3559" s="65"/>
      <c r="ROS3559" s="65"/>
      <c r="ROT3559" s="65"/>
      <c r="ROU3559" s="65"/>
      <c r="ROV3559" s="65"/>
      <c r="ROW3559" s="65"/>
      <c r="ROX3559" s="65"/>
      <c r="ROY3559" s="65"/>
      <c r="ROZ3559" s="65"/>
      <c r="RPA3559" s="65"/>
      <c r="RPB3559" s="65"/>
      <c r="RPC3559" s="65"/>
      <c r="RPD3559" s="65"/>
      <c r="RPE3559" s="65"/>
      <c r="RPF3559" s="65"/>
      <c r="RPG3559" s="65"/>
      <c r="RPH3559" s="65"/>
      <c r="RPI3559" s="65"/>
      <c r="RPJ3559" s="65"/>
      <c r="RPK3559" s="65"/>
      <c r="RPL3559" s="65"/>
      <c r="RPM3559" s="65"/>
      <c r="RPN3559" s="65"/>
      <c r="RPO3559" s="65"/>
      <c r="RPP3559" s="65"/>
      <c r="RPQ3559" s="65"/>
      <c r="RPR3559" s="65"/>
      <c r="RPS3559" s="65"/>
      <c r="RPT3559" s="65"/>
      <c r="RPU3559" s="65"/>
      <c r="RPV3559" s="65"/>
      <c r="RPW3559" s="65"/>
      <c r="RPX3559" s="65"/>
      <c r="RPY3559" s="65"/>
      <c r="RPZ3559" s="65"/>
      <c r="RQA3559" s="65"/>
      <c r="RQB3559" s="65"/>
      <c r="RQC3559" s="65"/>
      <c r="RQD3559" s="65"/>
      <c r="RQE3559" s="65"/>
      <c r="RQF3559" s="65"/>
      <c r="RQG3559" s="65"/>
      <c r="RQH3559" s="65"/>
      <c r="RQI3559" s="65"/>
      <c r="RQJ3559" s="65"/>
      <c r="RQK3559" s="65"/>
      <c r="RQL3559" s="65"/>
      <c r="RQM3559" s="65"/>
      <c r="RQN3559" s="65"/>
      <c r="RQO3559" s="65"/>
      <c r="RQP3559" s="65"/>
      <c r="RQQ3559" s="65"/>
      <c r="RQR3559" s="65"/>
      <c r="RQS3559" s="65"/>
      <c r="RQT3559" s="65"/>
      <c r="RQU3559" s="65"/>
      <c r="RQV3559" s="65"/>
      <c r="RQW3559" s="65"/>
      <c r="RQX3559" s="65"/>
      <c r="RQY3559" s="65"/>
      <c r="RQZ3559" s="65"/>
      <c r="RRA3559" s="65"/>
      <c r="RRB3559" s="65"/>
      <c r="RRC3559" s="65"/>
      <c r="RRD3559" s="65"/>
      <c r="RRE3559" s="65"/>
      <c r="RRF3559" s="65"/>
      <c r="RRG3559" s="65"/>
      <c r="RRH3559" s="65"/>
      <c r="RRI3559" s="65"/>
      <c r="RRJ3559" s="65"/>
      <c r="RRK3559" s="65"/>
      <c r="RRL3559" s="65"/>
      <c r="RRM3559" s="65"/>
      <c r="RRN3559" s="65"/>
      <c r="RRO3559" s="65"/>
      <c r="RRP3559" s="65"/>
      <c r="RRQ3559" s="65"/>
      <c r="RRR3559" s="65"/>
      <c r="RRS3559" s="65"/>
      <c r="RRT3559" s="65"/>
      <c r="RRU3559" s="65"/>
      <c r="RRV3559" s="65"/>
      <c r="RRW3559" s="65"/>
      <c r="RRX3559" s="65"/>
      <c r="RRY3559" s="65"/>
      <c r="RRZ3559" s="65"/>
      <c r="RSA3559" s="65"/>
      <c r="RSB3559" s="65"/>
      <c r="RSC3559" s="65"/>
      <c r="RSD3559" s="65"/>
      <c r="RSE3559" s="65"/>
      <c r="RSF3559" s="65"/>
      <c r="RSG3559" s="65"/>
      <c r="RSH3559" s="65"/>
      <c r="RSI3559" s="65"/>
      <c r="RSJ3559" s="65"/>
      <c r="RSK3559" s="65"/>
      <c r="RSL3559" s="65"/>
      <c r="RSM3559" s="65"/>
      <c r="RSN3559" s="65"/>
      <c r="RSO3559" s="65"/>
      <c r="RSP3559" s="65"/>
      <c r="RSQ3559" s="65"/>
      <c r="RSR3559" s="65"/>
      <c r="RSS3559" s="65"/>
      <c r="RST3559" s="65"/>
      <c r="RSU3559" s="65"/>
      <c r="RSV3559" s="65"/>
      <c r="RSW3559" s="65"/>
      <c r="RSX3559" s="65"/>
      <c r="RSY3559" s="65"/>
      <c r="RSZ3559" s="65"/>
      <c r="RTA3559" s="65"/>
      <c r="RTB3559" s="65"/>
      <c r="RTC3559" s="65"/>
      <c r="RTD3559" s="65"/>
      <c r="RTE3559" s="65"/>
      <c r="RTF3559" s="65"/>
      <c r="RTG3559" s="65"/>
      <c r="RTH3559" s="65"/>
      <c r="RTI3559" s="65"/>
      <c r="RTJ3559" s="65"/>
      <c r="RTK3559" s="65"/>
      <c r="RTL3559" s="65"/>
      <c r="RTM3559" s="65"/>
      <c r="RTN3559" s="65"/>
      <c r="RTO3559" s="65"/>
      <c r="RTP3559" s="65"/>
      <c r="RTQ3559" s="65"/>
      <c r="RTR3559" s="65"/>
      <c r="RTS3559" s="65"/>
      <c r="RTT3559" s="65"/>
      <c r="RTU3559" s="65"/>
      <c r="RTV3559" s="65"/>
      <c r="RTW3559" s="65"/>
      <c r="RTX3559" s="65"/>
      <c r="RTY3559" s="65"/>
      <c r="RTZ3559" s="65"/>
      <c r="RUA3559" s="65"/>
      <c r="RUB3559" s="65"/>
      <c r="RUC3559" s="65"/>
      <c r="RUD3559" s="65"/>
      <c r="RUE3559" s="65"/>
      <c r="RUF3559" s="65"/>
      <c r="RUG3559" s="65"/>
      <c r="RUH3559" s="65"/>
      <c r="RUI3559" s="65"/>
      <c r="RUJ3559" s="65"/>
      <c r="RUK3559" s="65"/>
      <c r="RUL3559" s="65"/>
      <c r="RUM3559" s="65"/>
      <c r="RUN3559" s="65"/>
      <c r="RUO3559" s="65"/>
      <c r="RUP3559" s="65"/>
      <c r="RUQ3559" s="65"/>
      <c r="RUR3559" s="65"/>
      <c r="RUS3559" s="65"/>
      <c r="RUT3559" s="65"/>
      <c r="RUU3559" s="65"/>
      <c r="RUV3559" s="65"/>
      <c r="RUW3559" s="65"/>
      <c r="RUX3559" s="65"/>
      <c r="RUY3559" s="65"/>
      <c r="RUZ3559" s="65"/>
      <c r="RVA3559" s="65"/>
      <c r="RVB3559" s="65"/>
      <c r="RVC3559" s="65"/>
      <c r="RVD3559" s="65"/>
      <c r="RVE3559" s="65"/>
      <c r="RVF3559" s="65"/>
      <c r="RVG3559" s="65"/>
      <c r="RVH3559" s="65"/>
      <c r="RVI3559" s="65"/>
      <c r="RVJ3559" s="65"/>
      <c r="RVK3559" s="65"/>
      <c r="RVL3559" s="65"/>
      <c r="RVM3559" s="65"/>
      <c r="RVN3559" s="65"/>
      <c r="RVO3559" s="65"/>
      <c r="RVP3559" s="65"/>
      <c r="RVQ3559" s="65"/>
      <c r="RVR3559" s="65"/>
      <c r="RVS3559" s="65"/>
      <c r="RVT3559" s="65"/>
      <c r="RVU3559" s="65"/>
      <c r="RVV3559" s="65"/>
      <c r="RVW3559" s="65"/>
      <c r="RVX3559" s="65"/>
      <c r="RVY3559" s="65"/>
      <c r="RVZ3559" s="65"/>
      <c r="RWA3559" s="65"/>
      <c r="RWB3559" s="65"/>
      <c r="RWC3559" s="65"/>
      <c r="RWD3559" s="65"/>
      <c r="RWE3559" s="65"/>
      <c r="RWF3559" s="65"/>
      <c r="RWG3559" s="65"/>
      <c r="RWH3559" s="65"/>
      <c r="RWI3559" s="65"/>
      <c r="RWJ3559" s="65"/>
      <c r="RWK3559" s="65"/>
      <c r="RWL3559" s="65"/>
      <c r="RWM3559" s="65"/>
      <c r="RWN3559" s="65"/>
      <c r="RWO3559" s="65"/>
      <c r="RWP3559" s="65"/>
      <c r="RWQ3559" s="65"/>
      <c r="RWR3559" s="65"/>
      <c r="RWS3559" s="65"/>
      <c r="RWT3559" s="65"/>
      <c r="RWU3559" s="65"/>
      <c r="RWV3559" s="65"/>
      <c r="RWW3559" s="65"/>
      <c r="RWX3559" s="65"/>
      <c r="RWY3559" s="65"/>
      <c r="RWZ3559" s="65"/>
      <c r="RXA3559" s="65"/>
      <c r="RXB3559" s="65"/>
      <c r="RXC3559" s="65"/>
      <c r="RXD3559" s="65"/>
      <c r="RXE3559" s="65"/>
      <c r="RXF3559" s="65"/>
      <c r="RXG3559" s="65"/>
      <c r="RXH3559" s="65"/>
      <c r="RXI3559" s="65"/>
      <c r="RXJ3559" s="65"/>
      <c r="RXK3559" s="65"/>
      <c r="RXL3559" s="65"/>
      <c r="RXM3559" s="65"/>
      <c r="RXN3559" s="65"/>
      <c r="RXO3559" s="65"/>
      <c r="RXP3559" s="65"/>
      <c r="RXQ3559" s="65"/>
      <c r="RXR3559" s="65"/>
      <c r="RXS3559" s="65"/>
      <c r="RXT3559" s="65"/>
      <c r="RXU3559" s="65"/>
      <c r="RXV3559" s="65"/>
      <c r="RXW3559" s="65"/>
      <c r="RXX3559" s="65"/>
      <c r="RXY3559" s="65"/>
      <c r="RXZ3559" s="65"/>
      <c r="RYA3559" s="65"/>
      <c r="RYB3559" s="65"/>
      <c r="RYC3559" s="65"/>
      <c r="RYD3559" s="65"/>
      <c r="RYE3559" s="65"/>
      <c r="RYF3559" s="65"/>
      <c r="RYG3559" s="65"/>
      <c r="RYH3559" s="65"/>
      <c r="RYI3559" s="65"/>
      <c r="RYJ3559" s="65"/>
      <c r="RYK3559" s="65"/>
      <c r="RYL3559" s="65"/>
      <c r="RYM3559" s="65"/>
      <c r="RYN3559" s="65"/>
      <c r="RYO3559" s="65"/>
      <c r="RYP3559" s="65"/>
      <c r="RYQ3559" s="65"/>
      <c r="RYR3559" s="65"/>
      <c r="RYS3559" s="65"/>
      <c r="RYT3559" s="65"/>
      <c r="RYU3559" s="65"/>
      <c r="RYV3559" s="65"/>
      <c r="RYW3559" s="65"/>
      <c r="RYX3559" s="65"/>
      <c r="RYY3559" s="65"/>
      <c r="RYZ3559" s="65"/>
      <c r="RZA3559" s="65"/>
      <c r="RZB3559" s="65"/>
      <c r="RZC3559" s="65"/>
      <c r="RZD3559" s="65"/>
      <c r="RZE3559" s="65"/>
      <c r="RZF3559" s="65"/>
      <c r="RZG3559" s="65"/>
      <c r="RZH3559" s="65"/>
      <c r="RZI3559" s="65"/>
      <c r="RZJ3559" s="65"/>
      <c r="RZK3559" s="65"/>
      <c r="RZL3559" s="65"/>
      <c r="RZM3559" s="65"/>
      <c r="RZN3559" s="65"/>
      <c r="RZO3559" s="65"/>
      <c r="RZP3559" s="65"/>
      <c r="RZQ3559" s="65"/>
      <c r="RZR3559" s="65"/>
      <c r="RZS3559" s="65"/>
      <c r="RZT3559" s="65"/>
      <c r="RZU3559" s="65"/>
      <c r="RZV3559" s="65"/>
      <c r="RZW3559" s="65"/>
      <c r="RZX3559" s="65"/>
      <c r="RZY3559" s="65"/>
      <c r="RZZ3559" s="65"/>
      <c r="SAA3559" s="65"/>
      <c r="SAB3559" s="65"/>
      <c r="SAC3559" s="65"/>
      <c r="SAD3559" s="65"/>
      <c r="SAE3559" s="65"/>
      <c r="SAF3559" s="65"/>
      <c r="SAG3559" s="65"/>
      <c r="SAH3559" s="65"/>
      <c r="SAI3559" s="65"/>
      <c r="SAJ3559" s="65"/>
      <c r="SAK3559" s="65"/>
      <c r="SAL3559" s="65"/>
      <c r="SAM3559" s="65"/>
      <c r="SAN3559" s="65"/>
      <c r="SAO3559" s="65"/>
      <c r="SAP3559" s="65"/>
      <c r="SAQ3559" s="65"/>
      <c r="SAR3559" s="65"/>
      <c r="SAS3559" s="65"/>
      <c r="SAT3559" s="65"/>
      <c r="SAU3559" s="65"/>
      <c r="SAV3559" s="65"/>
      <c r="SAW3559" s="65"/>
      <c r="SAX3559" s="65"/>
      <c r="SAY3559" s="65"/>
      <c r="SAZ3559" s="65"/>
      <c r="SBA3559" s="65"/>
      <c r="SBB3559" s="65"/>
      <c r="SBC3559" s="65"/>
      <c r="SBD3559" s="65"/>
      <c r="SBE3559" s="65"/>
      <c r="SBF3559" s="65"/>
      <c r="SBG3559" s="65"/>
      <c r="SBH3559" s="65"/>
      <c r="SBI3559" s="65"/>
      <c r="SBJ3559" s="65"/>
      <c r="SBK3559" s="65"/>
      <c r="SBL3559" s="65"/>
      <c r="SBM3559" s="65"/>
      <c r="SBN3559" s="65"/>
      <c r="SBO3559" s="65"/>
      <c r="SBP3559" s="65"/>
      <c r="SBQ3559" s="65"/>
      <c r="SBR3559" s="65"/>
      <c r="SBS3559" s="65"/>
      <c r="SBT3559" s="65"/>
      <c r="SBU3559" s="65"/>
      <c r="SBV3559" s="65"/>
      <c r="SBW3559" s="65"/>
      <c r="SBX3559" s="65"/>
      <c r="SBY3559" s="65"/>
      <c r="SBZ3559" s="65"/>
      <c r="SCA3559" s="65"/>
      <c r="SCB3559" s="65"/>
      <c r="SCC3559" s="65"/>
      <c r="SCD3559" s="65"/>
      <c r="SCE3559" s="65"/>
      <c r="SCF3559" s="65"/>
      <c r="SCG3559" s="65"/>
      <c r="SCH3559" s="65"/>
      <c r="SCI3559" s="65"/>
      <c r="SCJ3559" s="65"/>
      <c r="SCK3559" s="65"/>
      <c r="SCL3559" s="65"/>
      <c r="SCM3559" s="65"/>
      <c r="SCN3559" s="65"/>
      <c r="SCO3559" s="65"/>
      <c r="SCP3559" s="65"/>
      <c r="SCQ3559" s="65"/>
      <c r="SCR3559" s="65"/>
      <c r="SCS3559" s="65"/>
      <c r="SCT3559" s="65"/>
      <c r="SCU3559" s="65"/>
      <c r="SCV3559" s="65"/>
      <c r="SCW3559" s="65"/>
      <c r="SCX3559" s="65"/>
      <c r="SCY3559" s="65"/>
      <c r="SCZ3559" s="65"/>
      <c r="SDA3559" s="65"/>
      <c r="SDB3559" s="65"/>
      <c r="SDC3559" s="65"/>
      <c r="SDD3559" s="65"/>
      <c r="SDE3559" s="65"/>
      <c r="SDF3559" s="65"/>
      <c r="SDG3559" s="65"/>
      <c r="SDH3559" s="65"/>
      <c r="SDI3559" s="65"/>
      <c r="SDJ3559" s="65"/>
      <c r="SDK3559" s="65"/>
      <c r="SDL3559" s="65"/>
      <c r="SDM3559" s="65"/>
      <c r="SDN3559" s="65"/>
      <c r="SDO3559" s="65"/>
      <c r="SDP3559" s="65"/>
      <c r="SDQ3559" s="65"/>
      <c r="SDR3559" s="65"/>
      <c r="SDS3559" s="65"/>
      <c r="SDT3559" s="65"/>
      <c r="SDU3559" s="65"/>
      <c r="SDV3559" s="65"/>
      <c r="SDW3559" s="65"/>
      <c r="SDX3559" s="65"/>
      <c r="SDY3559" s="65"/>
      <c r="SDZ3559" s="65"/>
      <c r="SEA3559" s="65"/>
      <c r="SEB3559" s="65"/>
      <c r="SEC3559" s="65"/>
      <c r="SED3559" s="65"/>
      <c r="SEE3559" s="65"/>
      <c r="SEF3559" s="65"/>
      <c r="SEG3559" s="65"/>
      <c r="SEH3559" s="65"/>
      <c r="SEI3559" s="65"/>
      <c r="SEJ3559" s="65"/>
      <c r="SEK3559" s="65"/>
      <c r="SEL3559" s="65"/>
      <c r="SEM3559" s="65"/>
      <c r="SEN3559" s="65"/>
      <c r="SEO3559" s="65"/>
      <c r="SEP3559" s="65"/>
      <c r="SEQ3559" s="65"/>
      <c r="SER3559" s="65"/>
      <c r="SES3559" s="65"/>
      <c r="SET3559" s="65"/>
      <c r="SEU3559" s="65"/>
      <c r="SEV3559" s="65"/>
      <c r="SEW3559" s="65"/>
      <c r="SEX3559" s="65"/>
      <c r="SEY3559" s="65"/>
      <c r="SEZ3559" s="65"/>
      <c r="SFA3559" s="65"/>
      <c r="SFB3559" s="65"/>
      <c r="SFC3559" s="65"/>
      <c r="SFD3559" s="65"/>
      <c r="SFE3559" s="65"/>
      <c r="SFF3559" s="65"/>
      <c r="SFG3559" s="65"/>
      <c r="SFH3559" s="65"/>
      <c r="SFI3559" s="65"/>
      <c r="SFJ3559" s="65"/>
      <c r="SFK3559" s="65"/>
      <c r="SFL3559" s="65"/>
      <c r="SFM3559" s="65"/>
      <c r="SFN3559" s="65"/>
      <c r="SFO3559" s="65"/>
      <c r="SFP3559" s="65"/>
      <c r="SFQ3559" s="65"/>
      <c r="SFR3559" s="65"/>
      <c r="SFS3559" s="65"/>
      <c r="SFT3559" s="65"/>
      <c r="SFU3559" s="65"/>
      <c r="SFV3559" s="65"/>
      <c r="SFW3559" s="65"/>
      <c r="SFX3559" s="65"/>
      <c r="SFY3559" s="65"/>
      <c r="SFZ3559" s="65"/>
      <c r="SGA3559" s="65"/>
      <c r="SGB3559" s="65"/>
      <c r="SGC3559" s="65"/>
      <c r="SGD3559" s="65"/>
      <c r="SGE3559" s="65"/>
      <c r="SGF3559" s="65"/>
      <c r="SGG3559" s="65"/>
      <c r="SGH3559" s="65"/>
      <c r="SGI3559" s="65"/>
      <c r="SGJ3559" s="65"/>
      <c r="SGK3559" s="65"/>
      <c r="SGL3559" s="65"/>
      <c r="SGM3559" s="65"/>
      <c r="SGN3559" s="65"/>
      <c r="SGO3559" s="65"/>
      <c r="SGP3559" s="65"/>
      <c r="SGQ3559" s="65"/>
      <c r="SGR3559" s="65"/>
      <c r="SGS3559" s="65"/>
      <c r="SGT3559" s="65"/>
      <c r="SGU3559" s="65"/>
      <c r="SGV3559" s="65"/>
      <c r="SGW3559" s="65"/>
      <c r="SGX3559" s="65"/>
      <c r="SGY3559" s="65"/>
      <c r="SGZ3559" s="65"/>
      <c r="SHA3559" s="65"/>
      <c r="SHB3559" s="65"/>
      <c r="SHC3559" s="65"/>
      <c r="SHD3559" s="65"/>
      <c r="SHE3559" s="65"/>
      <c r="SHF3559" s="65"/>
      <c r="SHG3559" s="65"/>
      <c r="SHH3559" s="65"/>
      <c r="SHI3559" s="65"/>
      <c r="SHJ3559" s="65"/>
      <c r="SHK3559" s="65"/>
      <c r="SHL3559" s="65"/>
      <c r="SHM3559" s="65"/>
      <c r="SHN3559" s="65"/>
      <c r="SHO3559" s="65"/>
      <c r="SHP3559" s="65"/>
      <c r="SHQ3559" s="65"/>
      <c r="SHR3559" s="65"/>
      <c r="SHS3559" s="65"/>
      <c r="SHT3559" s="65"/>
      <c r="SHU3559" s="65"/>
      <c r="SHV3559" s="65"/>
      <c r="SHW3559" s="65"/>
      <c r="SHX3559" s="65"/>
      <c r="SHY3559" s="65"/>
      <c r="SHZ3559" s="65"/>
      <c r="SIA3559" s="65"/>
      <c r="SIB3559" s="65"/>
      <c r="SIC3559" s="65"/>
      <c r="SID3559" s="65"/>
      <c r="SIE3559" s="65"/>
      <c r="SIF3559" s="65"/>
      <c r="SIG3559" s="65"/>
      <c r="SIH3559" s="65"/>
      <c r="SII3559" s="65"/>
      <c r="SIJ3559" s="65"/>
      <c r="SIK3559" s="65"/>
      <c r="SIL3559" s="65"/>
      <c r="SIM3559" s="65"/>
      <c r="SIN3559" s="65"/>
      <c r="SIO3559" s="65"/>
      <c r="SIP3559" s="65"/>
      <c r="SIQ3559" s="65"/>
      <c r="SIR3559" s="65"/>
      <c r="SIS3559" s="65"/>
      <c r="SIT3559" s="65"/>
      <c r="SIU3559" s="65"/>
      <c r="SIV3559" s="65"/>
      <c r="SIW3559" s="65"/>
      <c r="SIX3559" s="65"/>
      <c r="SIY3559" s="65"/>
      <c r="SIZ3559" s="65"/>
      <c r="SJA3559" s="65"/>
      <c r="SJB3559" s="65"/>
      <c r="SJC3559" s="65"/>
      <c r="SJD3559" s="65"/>
      <c r="SJE3559" s="65"/>
      <c r="SJF3559" s="65"/>
      <c r="SJG3559" s="65"/>
      <c r="SJH3559" s="65"/>
      <c r="SJI3559" s="65"/>
      <c r="SJJ3559" s="65"/>
      <c r="SJK3559" s="65"/>
      <c r="SJL3559" s="65"/>
      <c r="SJM3559" s="65"/>
      <c r="SJN3559" s="65"/>
      <c r="SJO3559" s="65"/>
      <c r="SJP3559" s="65"/>
      <c r="SJQ3559" s="65"/>
      <c r="SJR3559" s="65"/>
      <c r="SJS3559" s="65"/>
      <c r="SJT3559" s="65"/>
      <c r="SJU3559" s="65"/>
      <c r="SJV3559" s="65"/>
      <c r="SJW3559" s="65"/>
      <c r="SJX3559" s="65"/>
      <c r="SJY3559" s="65"/>
      <c r="SJZ3559" s="65"/>
      <c r="SKA3559" s="65"/>
      <c r="SKB3559" s="65"/>
      <c r="SKC3559" s="65"/>
      <c r="SKD3559" s="65"/>
      <c r="SKE3559" s="65"/>
      <c r="SKF3559" s="65"/>
      <c r="SKG3559" s="65"/>
      <c r="SKH3559" s="65"/>
      <c r="SKI3559" s="65"/>
      <c r="SKJ3559" s="65"/>
      <c r="SKK3559" s="65"/>
      <c r="SKL3559" s="65"/>
      <c r="SKM3559" s="65"/>
      <c r="SKN3559" s="65"/>
      <c r="SKO3559" s="65"/>
      <c r="SKP3559" s="65"/>
      <c r="SKQ3559" s="65"/>
      <c r="SKR3559" s="65"/>
      <c r="SKS3559" s="65"/>
      <c r="SKT3559" s="65"/>
      <c r="SKU3559" s="65"/>
      <c r="SKV3559" s="65"/>
      <c r="SKW3559" s="65"/>
      <c r="SKX3559" s="65"/>
      <c r="SKY3559" s="65"/>
      <c r="SKZ3559" s="65"/>
      <c r="SLA3559" s="65"/>
      <c r="SLB3559" s="65"/>
      <c r="SLC3559" s="65"/>
      <c r="SLD3559" s="65"/>
      <c r="SLE3559" s="65"/>
      <c r="SLF3559" s="65"/>
      <c r="SLG3559" s="65"/>
      <c r="SLH3559" s="65"/>
      <c r="SLI3559" s="65"/>
      <c r="SLJ3559" s="65"/>
      <c r="SLK3559" s="65"/>
      <c r="SLL3559" s="65"/>
      <c r="SLM3559" s="65"/>
      <c r="SLN3559" s="65"/>
      <c r="SLO3559" s="65"/>
      <c r="SLP3559" s="65"/>
      <c r="SLQ3559" s="65"/>
      <c r="SLR3559" s="65"/>
      <c r="SLS3559" s="65"/>
      <c r="SLT3559" s="65"/>
      <c r="SLU3559" s="65"/>
      <c r="SLV3559" s="65"/>
      <c r="SLW3559" s="65"/>
      <c r="SLX3559" s="65"/>
      <c r="SLY3559" s="65"/>
      <c r="SLZ3559" s="65"/>
      <c r="SMA3559" s="65"/>
      <c r="SMB3559" s="65"/>
      <c r="SMC3559" s="65"/>
      <c r="SMD3559" s="65"/>
      <c r="SME3559" s="65"/>
      <c r="SMF3559" s="65"/>
      <c r="SMG3559" s="65"/>
      <c r="SMH3559" s="65"/>
      <c r="SMI3559" s="65"/>
      <c r="SMJ3559" s="65"/>
      <c r="SMK3559" s="65"/>
      <c r="SML3559" s="65"/>
      <c r="SMM3559" s="65"/>
      <c r="SMN3559" s="65"/>
      <c r="SMO3559" s="65"/>
      <c r="SMP3559" s="65"/>
      <c r="SMQ3559" s="65"/>
      <c r="SMR3559" s="65"/>
      <c r="SMS3559" s="65"/>
      <c r="SMT3559" s="65"/>
      <c r="SMU3559" s="65"/>
      <c r="SMV3559" s="65"/>
      <c r="SMW3559" s="65"/>
      <c r="SMX3559" s="65"/>
      <c r="SMY3559" s="65"/>
      <c r="SMZ3559" s="65"/>
      <c r="SNA3559" s="65"/>
      <c r="SNB3559" s="65"/>
      <c r="SNC3559" s="65"/>
      <c r="SND3559" s="65"/>
      <c r="SNE3559" s="65"/>
      <c r="SNF3559" s="65"/>
      <c r="SNG3559" s="65"/>
      <c r="SNH3559" s="65"/>
      <c r="SNI3559" s="65"/>
      <c r="SNJ3559" s="65"/>
      <c r="SNK3559" s="65"/>
      <c r="SNL3559" s="65"/>
      <c r="SNM3559" s="65"/>
      <c r="SNN3559" s="65"/>
      <c r="SNO3559" s="65"/>
      <c r="SNP3559" s="65"/>
      <c r="SNQ3559" s="65"/>
      <c r="SNR3559" s="65"/>
      <c r="SNS3559" s="65"/>
      <c r="SNT3559" s="65"/>
      <c r="SNU3559" s="65"/>
      <c r="SNV3559" s="65"/>
      <c r="SNW3559" s="65"/>
      <c r="SNX3559" s="65"/>
      <c r="SNY3559" s="65"/>
      <c r="SNZ3559" s="65"/>
      <c r="SOA3559" s="65"/>
      <c r="SOB3559" s="65"/>
      <c r="SOC3559" s="65"/>
      <c r="SOD3559" s="65"/>
      <c r="SOE3559" s="65"/>
      <c r="SOF3559" s="65"/>
      <c r="SOG3559" s="65"/>
      <c r="SOH3559" s="65"/>
      <c r="SOI3559" s="65"/>
      <c r="SOJ3559" s="65"/>
      <c r="SOK3559" s="65"/>
      <c r="SOL3559" s="65"/>
      <c r="SOM3559" s="65"/>
      <c r="SON3559" s="65"/>
      <c r="SOO3559" s="65"/>
      <c r="SOP3559" s="65"/>
      <c r="SOQ3559" s="65"/>
      <c r="SOR3559" s="65"/>
      <c r="SOS3559" s="65"/>
      <c r="SOT3559" s="65"/>
      <c r="SOU3559" s="65"/>
      <c r="SOV3559" s="65"/>
      <c r="SOW3559" s="65"/>
      <c r="SOX3559" s="65"/>
      <c r="SOY3559" s="65"/>
      <c r="SOZ3559" s="65"/>
      <c r="SPA3559" s="65"/>
      <c r="SPB3559" s="65"/>
      <c r="SPC3559" s="65"/>
      <c r="SPD3559" s="65"/>
      <c r="SPE3559" s="65"/>
      <c r="SPF3559" s="65"/>
      <c r="SPG3559" s="65"/>
      <c r="SPH3559" s="65"/>
      <c r="SPI3559" s="65"/>
      <c r="SPJ3559" s="65"/>
      <c r="SPK3559" s="65"/>
      <c r="SPL3559" s="65"/>
      <c r="SPM3559" s="65"/>
      <c r="SPN3559" s="65"/>
      <c r="SPO3559" s="65"/>
      <c r="SPP3559" s="65"/>
      <c r="SPQ3559" s="65"/>
      <c r="SPR3559" s="65"/>
      <c r="SPS3559" s="65"/>
      <c r="SPT3559" s="65"/>
      <c r="SPU3559" s="65"/>
      <c r="SPV3559" s="65"/>
      <c r="SPW3559" s="65"/>
      <c r="SPX3559" s="65"/>
      <c r="SPY3559" s="65"/>
      <c r="SPZ3559" s="65"/>
      <c r="SQA3559" s="65"/>
      <c r="SQB3559" s="65"/>
      <c r="SQC3559" s="65"/>
      <c r="SQD3559" s="65"/>
      <c r="SQE3559" s="65"/>
      <c r="SQF3559" s="65"/>
      <c r="SQG3559" s="65"/>
      <c r="SQH3559" s="65"/>
      <c r="SQI3559" s="65"/>
      <c r="SQJ3559" s="65"/>
      <c r="SQK3559" s="65"/>
      <c r="SQL3559" s="65"/>
      <c r="SQM3559" s="65"/>
      <c r="SQN3559" s="65"/>
      <c r="SQO3559" s="65"/>
      <c r="SQP3559" s="65"/>
      <c r="SQQ3559" s="65"/>
      <c r="SQR3559" s="65"/>
      <c r="SQS3559" s="65"/>
      <c r="SQT3559" s="65"/>
      <c r="SQU3559" s="65"/>
      <c r="SQV3559" s="65"/>
      <c r="SQW3559" s="65"/>
      <c r="SQX3559" s="65"/>
      <c r="SQY3559" s="65"/>
      <c r="SQZ3559" s="65"/>
      <c r="SRA3559" s="65"/>
      <c r="SRB3559" s="65"/>
      <c r="SRC3559" s="65"/>
      <c r="SRD3559" s="65"/>
      <c r="SRE3559" s="65"/>
      <c r="SRF3559" s="65"/>
      <c r="SRG3559" s="65"/>
      <c r="SRH3559" s="65"/>
      <c r="SRI3559" s="65"/>
      <c r="SRJ3559" s="65"/>
      <c r="SRK3559" s="65"/>
      <c r="SRL3559" s="65"/>
      <c r="SRM3559" s="65"/>
      <c r="SRN3559" s="65"/>
      <c r="SRO3559" s="65"/>
      <c r="SRP3559" s="65"/>
      <c r="SRQ3559" s="65"/>
      <c r="SRR3559" s="65"/>
      <c r="SRS3559" s="65"/>
      <c r="SRT3559" s="65"/>
      <c r="SRU3559" s="65"/>
      <c r="SRV3559" s="65"/>
      <c r="SRW3559" s="65"/>
      <c r="SRX3559" s="65"/>
      <c r="SRY3559" s="65"/>
      <c r="SRZ3559" s="65"/>
      <c r="SSA3559" s="65"/>
      <c r="SSB3559" s="65"/>
      <c r="SSC3559" s="65"/>
      <c r="SSD3559" s="65"/>
      <c r="SSE3559" s="65"/>
      <c r="SSF3559" s="65"/>
      <c r="SSG3559" s="65"/>
      <c r="SSH3559" s="65"/>
      <c r="SSI3559" s="65"/>
      <c r="SSJ3559" s="65"/>
      <c r="SSK3559" s="65"/>
      <c r="SSL3559" s="65"/>
      <c r="SSM3559" s="65"/>
      <c r="SSN3559" s="65"/>
      <c r="SSO3559" s="65"/>
      <c r="SSP3559" s="65"/>
      <c r="SSQ3559" s="65"/>
      <c r="SSR3559" s="65"/>
      <c r="SSS3559" s="65"/>
      <c r="SST3559" s="65"/>
      <c r="SSU3559" s="65"/>
      <c r="SSV3559" s="65"/>
      <c r="SSW3559" s="65"/>
      <c r="SSX3559" s="65"/>
      <c r="SSY3559" s="65"/>
      <c r="SSZ3559" s="65"/>
      <c r="STA3559" s="65"/>
      <c r="STB3559" s="65"/>
      <c r="STC3559" s="65"/>
      <c r="STD3559" s="65"/>
      <c r="STE3559" s="65"/>
      <c r="STF3559" s="65"/>
      <c r="STG3559" s="65"/>
      <c r="STH3559" s="65"/>
      <c r="STI3559" s="65"/>
      <c r="STJ3559" s="65"/>
      <c r="STK3559" s="65"/>
      <c r="STL3559" s="65"/>
      <c r="STM3559" s="65"/>
      <c r="STN3559" s="65"/>
      <c r="STO3559" s="65"/>
      <c r="STP3559" s="65"/>
      <c r="STQ3559" s="65"/>
      <c r="STR3559" s="65"/>
      <c r="STS3559" s="65"/>
      <c r="STT3559" s="65"/>
      <c r="STU3559" s="65"/>
      <c r="STV3559" s="65"/>
      <c r="STW3559" s="65"/>
      <c r="STX3559" s="65"/>
      <c r="STY3559" s="65"/>
      <c r="STZ3559" s="65"/>
      <c r="SUA3559" s="65"/>
      <c r="SUB3559" s="65"/>
      <c r="SUC3559" s="65"/>
      <c r="SUD3559" s="65"/>
      <c r="SUE3559" s="65"/>
      <c r="SUF3559" s="65"/>
      <c r="SUG3559" s="65"/>
      <c r="SUH3559" s="65"/>
      <c r="SUI3559" s="65"/>
      <c r="SUJ3559" s="65"/>
      <c r="SUK3559" s="65"/>
      <c r="SUL3559" s="65"/>
      <c r="SUM3559" s="65"/>
      <c r="SUN3559" s="65"/>
      <c r="SUO3559" s="65"/>
      <c r="SUP3559" s="65"/>
      <c r="SUQ3559" s="65"/>
      <c r="SUR3559" s="65"/>
      <c r="SUS3559" s="65"/>
      <c r="SUT3559" s="65"/>
      <c r="SUU3559" s="65"/>
      <c r="SUV3559" s="65"/>
      <c r="SUW3559" s="65"/>
      <c r="SUX3559" s="65"/>
      <c r="SUY3559" s="65"/>
      <c r="SUZ3559" s="65"/>
      <c r="SVA3559" s="65"/>
      <c r="SVB3559" s="65"/>
      <c r="SVC3559" s="65"/>
      <c r="SVD3559" s="65"/>
      <c r="SVE3559" s="65"/>
      <c r="SVF3559" s="65"/>
      <c r="SVG3559" s="65"/>
      <c r="SVH3559" s="65"/>
      <c r="SVI3559" s="65"/>
      <c r="SVJ3559" s="65"/>
      <c r="SVK3559" s="65"/>
      <c r="SVL3559" s="65"/>
      <c r="SVM3559" s="65"/>
      <c r="SVN3559" s="65"/>
      <c r="SVO3559" s="65"/>
      <c r="SVP3559" s="65"/>
      <c r="SVQ3559" s="65"/>
      <c r="SVR3559" s="65"/>
      <c r="SVS3559" s="65"/>
      <c r="SVT3559" s="65"/>
      <c r="SVU3559" s="65"/>
      <c r="SVV3559" s="65"/>
      <c r="SVW3559" s="65"/>
      <c r="SVX3559" s="65"/>
      <c r="SVY3559" s="65"/>
      <c r="SVZ3559" s="65"/>
      <c r="SWA3559" s="65"/>
      <c r="SWB3559" s="65"/>
      <c r="SWC3559" s="65"/>
      <c r="SWD3559" s="65"/>
      <c r="SWE3559" s="65"/>
      <c r="SWF3559" s="65"/>
      <c r="SWG3559" s="65"/>
      <c r="SWH3559" s="65"/>
      <c r="SWI3559" s="65"/>
      <c r="SWJ3559" s="65"/>
      <c r="SWK3559" s="65"/>
      <c r="SWL3559" s="65"/>
      <c r="SWM3559" s="65"/>
      <c r="SWN3559" s="65"/>
      <c r="SWO3559" s="65"/>
      <c r="SWP3559" s="65"/>
      <c r="SWQ3559" s="65"/>
      <c r="SWR3559" s="65"/>
      <c r="SWS3559" s="65"/>
      <c r="SWT3559" s="65"/>
      <c r="SWU3559" s="65"/>
      <c r="SWV3559" s="65"/>
      <c r="SWW3559" s="65"/>
      <c r="SWX3559" s="65"/>
      <c r="SWY3559" s="65"/>
      <c r="SWZ3559" s="65"/>
      <c r="SXA3559" s="65"/>
      <c r="SXB3559" s="65"/>
      <c r="SXC3559" s="65"/>
      <c r="SXD3559" s="65"/>
      <c r="SXE3559" s="65"/>
      <c r="SXF3559" s="65"/>
      <c r="SXG3559" s="65"/>
      <c r="SXH3559" s="65"/>
      <c r="SXI3559" s="65"/>
      <c r="SXJ3559" s="65"/>
      <c r="SXK3559" s="65"/>
      <c r="SXL3559" s="65"/>
      <c r="SXM3559" s="65"/>
      <c r="SXN3559" s="65"/>
      <c r="SXO3559" s="65"/>
      <c r="SXP3559" s="65"/>
      <c r="SXQ3559" s="65"/>
      <c r="SXR3559" s="65"/>
      <c r="SXS3559" s="65"/>
      <c r="SXT3559" s="65"/>
      <c r="SXU3559" s="65"/>
      <c r="SXV3559" s="65"/>
      <c r="SXW3559" s="65"/>
      <c r="SXX3559" s="65"/>
      <c r="SXY3559" s="65"/>
      <c r="SXZ3559" s="65"/>
      <c r="SYA3559" s="65"/>
      <c r="SYB3559" s="65"/>
      <c r="SYC3559" s="65"/>
      <c r="SYD3559" s="65"/>
      <c r="SYE3559" s="65"/>
      <c r="SYF3559" s="65"/>
      <c r="SYG3559" s="65"/>
      <c r="SYH3559" s="65"/>
      <c r="SYI3559" s="65"/>
      <c r="SYJ3559" s="65"/>
      <c r="SYK3559" s="65"/>
      <c r="SYL3559" s="65"/>
      <c r="SYM3559" s="65"/>
      <c r="SYN3559" s="65"/>
      <c r="SYO3559" s="65"/>
      <c r="SYP3559" s="65"/>
      <c r="SYQ3559" s="65"/>
      <c r="SYR3559" s="65"/>
      <c r="SYS3559" s="65"/>
      <c r="SYT3559" s="65"/>
      <c r="SYU3559" s="65"/>
      <c r="SYV3559" s="65"/>
      <c r="SYW3559" s="65"/>
      <c r="SYX3559" s="65"/>
      <c r="SYY3559" s="65"/>
      <c r="SYZ3559" s="65"/>
      <c r="SZA3559" s="65"/>
      <c r="SZB3559" s="65"/>
      <c r="SZC3559" s="65"/>
      <c r="SZD3559" s="65"/>
      <c r="SZE3559" s="65"/>
      <c r="SZF3559" s="65"/>
      <c r="SZG3559" s="65"/>
      <c r="SZH3559" s="65"/>
      <c r="SZI3559" s="65"/>
      <c r="SZJ3559" s="65"/>
      <c r="SZK3559" s="65"/>
      <c r="SZL3559" s="65"/>
      <c r="SZM3559" s="65"/>
      <c r="SZN3559" s="65"/>
      <c r="SZO3559" s="65"/>
      <c r="SZP3559" s="65"/>
      <c r="SZQ3559" s="65"/>
      <c r="SZR3559" s="65"/>
      <c r="SZS3559" s="65"/>
      <c r="SZT3559" s="65"/>
      <c r="SZU3559" s="65"/>
      <c r="SZV3559" s="65"/>
      <c r="SZW3559" s="65"/>
      <c r="SZX3559" s="65"/>
      <c r="SZY3559" s="65"/>
      <c r="SZZ3559" s="65"/>
      <c r="TAA3559" s="65"/>
      <c r="TAB3559" s="65"/>
      <c r="TAC3559" s="65"/>
      <c r="TAD3559" s="65"/>
      <c r="TAE3559" s="65"/>
      <c r="TAF3559" s="65"/>
      <c r="TAG3559" s="65"/>
      <c r="TAH3559" s="65"/>
      <c r="TAI3559" s="65"/>
      <c r="TAJ3559" s="65"/>
      <c r="TAK3559" s="65"/>
      <c r="TAL3559" s="65"/>
      <c r="TAM3559" s="65"/>
      <c r="TAN3559" s="65"/>
      <c r="TAO3559" s="65"/>
      <c r="TAP3559" s="65"/>
      <c r="TAQ3559" s="65"/>
      <c r="TAR3559" s="65"/>
      <c r="TAS3559" s="65"/>
      <c r="TAT3559" s="65"/>
      <c r="TAU3559" s="65"/>
      <c r="TAV3559" s="65"/>
      <c r="TAW3559" s="65"/>
      <c r="TAX3559" s="65"/>
      <c r="TAY3559" s="65"/>
      <c r="TAZ3559" s="65"/>
      <c r="TBA3559" s="65"/>
      <c r="TBB3559" s="65"/>
      <c r="TBC3559" s="65"/>
      <c r="TBD3559" s="65"/>
      <c r="TBE3559" s="65"/>
      <c r="TBF3559" s="65"/>
      <c r="TBG3559" s="65"/>
      <c r="TBH3559" s="65"/>
      <c r="TBI3559" s="65"/>
      <c r="TBJ3559" s="65"/>
      <c r="TBK3559" s="65"/>
      <c r="TBL3559" s="65"/>
      <c r="TBM3559" s="65"/>
      <c r="TBN3559" s="65"/>
      <c r="TBO3559" s="65"/>
      <c r="TBP3559" s="65"/>
      <c r="TBQ3559" s="65"/>
      <c r="TBR3559" s="65"/>
      <c r="TBS3559" s="65"/>
      <c r="TBT3559" s="65"/>
      <c r="TBU3559" s="65"/>
      <c r="TBV3559" s="65"/>
      <c r="TBW3559" s="65"/>
      <c r="TBX3559" s="65"/>
      <c r="TBY3559" s="65"/>
      <c r="TBZ3559" s="65"/>
      <c r="TCA3559" s="65"/>
      <c r="TCB3559" s="65"/>
      <c r="TCC3559" s="65"/>
      <c r="TCD3559" s="65"/>
      <c r="TCE3559" s="65"/>
      <c r="TCF3559" s="65"/>
      <c r="TCG3559" s="65"/>
      <c r="TCH3559" s="65"/>
      <c r="TCI3559" s="65"/>
      <c r="TCJ3559" s="65"/>
      <c r="TCK3559" s="65"/>
      <c r="TCL3559" s="65"/>
      <c r="TCM3559" s="65"/>
      <c r="TCN3559" s="65"/>
      <c r="TCO3559" s="65"/>
      <c r="TCP3559" s="65"/>
      <c r="TCQ3559" s="65"/>
      <c r="TCR3559" s="65"/>
      <c r="TCS3559" s="65"/>
      <c r="TCT3559" s="65"/>
      <c r="TCU3559" s="65"/>
      <c r="TCV3559" s="65"/>
      <c r="TCW3559" s="65"/>
      <c r="TCX3559" s="65"/>
      <c r="TCY3559" s="65"/>
      <c r="TCZ3559" s="65"/>
      <c r="TDA3559" s="65"/>
      <c r="TDB3559" s="65"/>
      <c r="TDC3559" s="65"/>
      <c r="TDD3559" s="65"/>
      <c r="TDE3559" s="65"/>
      <c r="TDF3559" s="65"/>
      <c r="TDG3559" s="65"/>
      <c r="TDH3559" s="65"/>
      <c r="TDI3559" s="65"/>
      <c r="TDJ3559" s="65"/>
      <c r="TDK3559" s="65"/>
      <c r="TDL3559" s="65"/>
      <c r="TDM3559" s="65"/>
      <c r="TDN3559" s="65"/>
      <c r="TDO3559" s="65"/>
      <c r="TDP3559" s="65"/>
      <c r="TDQ3559" s="65"/>
      <c r="TDR3559" s="65"/>
      <c r="TDS3559" s="65"/>
      <c r="TDT3559" s="65"/>
      <c r="TDU3559" s="65"/>
      <c r="TDV3559" s="65"/>
      <c r="TDW3559" s="65"/>
      <c r="TDX3559" s="65"/>
      <c r="TDY3559" s="65"/>
      <c r="TDZ3559" s="65"/>
      <c r="TEA3559" s="65"/>
      <c r="TEB3559" s="65"/>
      <c r="TEC3559" s="65"/>
      <c r="TED3559" s="65"/>
      <c r="TEE3559" s="65"/>
      <c r="TEF3559" s="65"/>
      <c r="TEG3559" s="65"/>
      <c r="TEH3559" s="65"/>
      <c r="TEI3559" s="65"/>
      <c r="TEJ3559" s="65"/>
      <c r="TEK3559" s="65"/>
      <c r="TEL3559" s="65"/>
      <c r="TEM3559" s="65"/>
      <c r="TEN3559" s="65"/>
      <c r="TEO3559" s="65"/>
      <c r="TEP3559" s="65"/>
      <c r="TEQ3559" s="65"/>
      <c r="TER3559" s="65"/>
      <c r="TES3559" s="65"/>
      <c r="TET3559" s="65"/>
      <c r="TEU3559" s="65"/>
      <c r="TEV3559" s="65"/>
      <c r="TEW3559" s="65"/>
      <c r="TEX3559" s="65"/>
      <c r="TEY3559" s="65"/>
      <c r="TEZ3559" s="65"/>
      <c r="TFA3559" s="65"/>
      <c r="TFB3559" s="65"/>
      <c r="TFC3559" s="65"/>
      <c r="TFD3559" s="65"/>
      <c r="TFE3559" s="65"/>
      <c r="TFF3559" s="65"/>
      <c r="TFG3559" s="65"/>
      <c r="TFH3559" s="65"/>
      <c r="TFI3559" s="65"/>
      <c r="TFJ3559" s="65"/>
      <c r="TFK3559" s="65"/>
      <c r="TFL3559" s="65"/>
      <c r="TFM3559" s="65"/>
      <c r="TFN3559" s="65"/>
      <c r="TFO3559" s="65"/>
      <c r="TFP3559" s="65"/>
      <c r="TFQ3559" s="65"/>
      <c r="TFR3559" s="65"/>
      <c r="TFS3559" s="65"/>
      <c r="TFT3559" s="65"/>
      <c r="TFU3559" s="65"/>
      <c r="TFV3559" s="65"/>
      <c r="TFW3559" s="65"/>
      <c r="TFX3559" s="65"/>
      <c r="TFY3559" s="65"/>
      <c r="TFZ3559" s="65"/>
      <c r="TGA3559" s="65"/>
      <c r="TGB3559" s="65"/>
      <c r="TGC3559" s="65"/>
      <c r="TGD3559" s="65"/>
      <c r="TGE3559" s="65"/>
      <c r="TGF3559" s="65"/>
      <c r="TGG3559" s="65"/>
      <c r="TGH3559" s="65"/>
      <c r="TGI3559" s="65"/>
      <c r="TGJ3559" s="65"/>
      <c r="TGK3559" s="65"/>
      <c r="TGL3559" s="65"/>
      <c r="TGM3559" s="65"/>
      <c r="TGN3559" s="65"/>
      <c r="TGO3559" s="65"/>
      <c r="TGP3559" s="65"/>
      <c r="TGQ3559" s="65"/>
      <c r="TGR3559" s="65"/>
      <c r="TGS3559" s="65"/>
      <c r="TGT3559" s="65"/>
      <c r="TGU3559" s="65"/>
      <c r="TGV3559" s="65"/>
      <c r="TGW3559" s="65"/>
      <c r="TGX3559" s="65"/>
      <c r="TGY3559" s="65"/>
      <c r="TGZ3559" s="65"/>
      <c r="THA3559" s="65"/>
      <c r="THB3559" s="65"/>
      <c r="THC3559" s="65"/>
      <c r="THD3559" s="65"/>
      <c r="THE3559" s="65"/>
      <c r="THF3559" s="65"/>
      <c r="THG3559" s="65"/>
      <c r="THH3559" s="65"/>
      <c r="THI3559" s="65"/>
      <c r="THJ3559" s="65"/>
      <c r="THK3559" s="65"/>
      <c r="THL3559" s="65"/>
      <c r="THM3559" s="65"/>
      <c r="THN3559" s="65"/>
      <c r="THO3559" s="65"/>
      <c r="THP3559" s="65"/>
      <c r="THQ3559" s="65"/>
      <c r="THR3559" s="65"/>
      <c r="THS3559" s="65"/>
      <c r="THT3559" s="65"/>
      <c r="THU3559" s="65"/>
      <c r="THV3559" s="65"/>
      <c r="THW3559" s="65"/>
      <c r="THX3559" s="65"/>
      <c r="THY3559" s="65"/>
      <c r="THZ3559" s="65"/>
      <c r="TIA3559" s="65"/>
      <c r="TIB3559" s="65"/>
      <c r="TIC3559" s="65"/>
      <c r="TID3559" s="65"/>
      <c r="TIE3559" s="65"/>
      <c r="TIF3559" s="65"/>
      <c r="TIG3559" s="65"/>
      <c r="TIH3559" s="65"/>
      <c r="TII3559" s="65"/>
      <c r="TIJ3559" s="65"/>
      <c r="TIK3559" s="65"/>
      <c r="TIL3559" s="65"/>
      <c r="TIM3559" s="65"/>
      <c r="TIN3559" s="65"/>
      <c r="TIO3559" s="65"/>
      <c r="TIP3559" s="65"/>
      <c r="TIQ3559" s="65"/>
      <c r="TIR3559" s="65"/>
      <c r="TIS3559" s="65"/>
      <c r="TIT3559" s="65"/>
      <c r="TIU3559" s="65"/>
      <c r="TIV3559" s="65"/>
      <c r="TIW3559" s="65"/>
      <c r="TIX3559" s="65"/>
      <c r="TIY3559" s="65"/>
      <c r="TIZ3559" s="65"/>
      <c r="TJA3559" s="65"/>
      <c r="TJB3559" s="65"/>
      <c r="TJC3559" s="65"/>
      <c r="TJD3559" s="65"/>
      <c r="TJE3559" s="65"/>
      <c r="TJF3559" s="65"/>
      <c r="TJG3559" s="65"/>
      <c r="TJH3559" s="65"/>
      <c r="TJI3559" s="65"/>
      <c r="TJJ3559" s="65"/>
      <c r="TJK3559" s="65"/>
      <c r="TJL3559" s="65"/>
      <c r="TJM3559" s="65"/>
      <c r="TJN3559" s="65"/>
      <c r="TJO3559" s="65"/>
      <c r="TJP3559" s="65"/>
      <c r="TJQ3559" s="65"/>
      <c r="TJR3559" s="65"/>
      <c r="TJS3559" s="65"/>
      <c r="TJT3559" s="65"/>
      <c r="TJU3559" s="65"/>
      <c r="TJV3559" s="65"/>
      <c r="TJW3559" s="65"/>
      <c r="TJX3559" s="65"/>
      <c r="TJY3559" s="65"/>
      <c r="TJZ3559" s="65"/>
      <c r="TKA3559" s="65"/>
      <c r="TKB3559" s="65"/>
      <c r="TKC3559" s="65"/>
      <c r="TKD3559" s="65"/>
      <c r="TKE3559" s="65"/>
      <c r="TKF3559" s="65"/>
      <c r="TKG3559" s="65"/>
      <c r="TKH3559" s="65"/>
      <c r="TKI3559" s="65"/>
      <c r="TKJ3559" s="65"/>
      <c r="TKK3559" s="65"/>
      <c r="TKL3559" s="65"/>
      <c r="TKM3559" s="65"/>
      <c r="TKN3559" s="65"/>
      <c r="TKO3559" s="65"/>
      <c r="TKP3559" s="65"/>
      <c r="TKQ3559" s="65"/>
      <c r="TKR3559" s="65"/>
      <c r="TKS3559" s="65"/>
      <c r="TKT3559" s="65"/>
      <c r="TKU3559" s="65"/>
      <c r="TKV3559" s="65"/>
      <c r="TKW3559" s="65"/>
      <c r="TKX3559" s="65"/>
      <c r="TKY3559" s="65"/>
      <c r="TKZ3559" s="65"/>
      <c r="TLA3559" s="65"/>
      <c r="TLB3559" s="65"/>
      <c r="TLC3559" s="65"/>
      <c r="TLD3559" s="65"/>
      <c r="TLE3559" s="65"/>
      <c r="TLF3559" s="65"/>
      <c r="TLG3559" s="65"/>
      <c r="TLH3559" s="65"/>
      <c r="TLI3559" s="65"/>
      <c r="TLJ3559" s="65"/>
      <c r="TLK3559" s="65"/>
      <c r="TLL3559" s="65"/>
      <c r="TLM3559" s="65"/>
      <c r="TLN3559" s="65"/>
      <c r="TLO3559" s="65"/>
      <c r="TLP3559" s="65"/>
      <c r="TLQ3559" s="65"/>
      <c r="TLR3559" s="65"/>
      <c r="TLS3559" s="65"/>
      <c r="TLT3559" s="65"/>
      <c r="TLU3559" s="65"/>
      <c r="TLV3559" s="65"/>
      <c r="TLW3559" s="65"/>
      <c r="TLX3559" s="65"/>
      <c r="TLY3559" s="65"/>
      <c r="TLZ3559" s="65"/>
      <c r="TMA3559" s="65"/>
      <c r="TMB3559" s="65"/>
      <c r="TMC3559" s="65"/>
      <c r="TMD3559" s="65"/>
      <c r="TME3559" s="65"/>
      <c r="TMF3559" s="65"/>
      <c r="TMG3559" s="65"/>
      <c r="TMH3559" s="65"/>
      <c r="TMI3559" s="65"/>
      <c r="TMJ3559" s="65"/>
      <c r="TMK3559" s="65"/>
      <c r="TML3559" s="65"/>
      <c r="TMM3559" s="65"/>
      <c r="TMN3559" s="65"/>
      <c r="TMO3559" s="65"/>
      <c r="TMP3559" s="65"/>
      <c r="TMQ3559" s="65"/>
      <c r="TMR3559" s="65"/>
      <c r="TMS3559" s="65"/>
      <c r="TMT3559" s="65"/>
      <c r="TMU3559" s="65"/>
      <c r="TMV3559" s="65"/>
      <c r="TMW3559" s="65"/>
      <c r="TMX3559" s="65"/>
      <c r="TMY3559" s="65"/>
      <c r="TMZ3559" s="65"/>
      <c r="TNA3559" s="65"/>
      <c r="TNB3559" s="65"/>
      <c r="TNC3559" s="65"/>
      <c r="TND3559" s="65"/>
      <c r="TNE3559" s="65"/>
      <c r="TNF3559" s="65"/>
      <c r="TNG3559" s="65"/>
      <c r="TNH3559" s="65"/>
      <c r="TNI3559" s="65"/>
      <c r="TNJ3559" s="65"/>
      <c r="TNK3559" s="65"/>
      <c r="TNL3559" s="65"/>
      <c r="TNM3559" s="65"/>
      <c r="TNN3559" s="65"/>
      <c r="TNO3559" s="65"/>
      <c r="TNP3559" s="65"/>
      <c r="TNQ3559" s="65"/>
      <c r="TNR3559" s="65"/>
      <c r="TNS3559" s="65"/>
      <c r="TNT3559" s="65"/>
      <c r="TNU3559" s="65"/>
      <c r="TNV3559" s="65"/>
      <c r="TNW3559" s="65"/>
      <c r="TNX3559" s="65"/>
      <c r="TNY3559" s="65"/>
      <c r="TNZ3559" s="65"/>
      <c r="TOA3559" s="65"/>
      <c r="TOB3559" s="65"/>
      <c r="TOC3559" s="65"/>
      <c r="TOD3559" s="65"/>
      <c r="TOE3559" s="65"/>
      <c r="TOF3559" s="65"/>
      <c r="TOG3559" s="65"/>
      <c r="TOH3559" s="65"/>
      <c r="TOI3559" s="65"/>
      <c r="TOJ3559" s="65"/>
      <c r="TOK3559" s="65"/>
      <c r="TOL3559" s="65"/>
      <c r="TOM3559" s="65"/>
      <c r="TON3559" s="65"/>
      <c r="TOO3559" s="65"/>
      <c r="TOP3559" s="65"/>
      <c r="TOQ3559" s="65"/>
      <c r="TOR3559" s="65"/>
      <c r="TOS3559" s="65"/>
      <c r="TOT3559" s="65"/>
      <c r="TOU3559" s="65"/>
      <c r="TOV3559" s="65"/>
      <c r="TOW3559" s="65"/>
      <c r="TOX3559" s="65"/>
      <c r="TOY3559" s="65"/>
      <c r="TOZ3559" s="65"/>
      <c r="TPA3559" s="65"/>
      <c r="TPB3559" s="65"/>
      <c r="TPC3559" s="65"/>
      <c r="TPD3559" s="65"/>
      <c r="TPE3559" s="65"/>
      <c r="TPF3559" s="65"/>
      <c r="TPG3559" s="65"/>
      <c r="TPH3559" s="65"/>
      <c r="TPI3559" s="65"/>
      <c r="TPJ3559" s="65"/>
      <c r="TPK3559" s="65"/>
      <c r="TPL3559" s="65"/>
      <c r="TPM3559" s="65"/>
      <c r="TPN3559" s="65"/>
      <c r="TPO3559" s="65"/>
      <c r="TPP3559" s="65"/>
      <c r="TPQ3559" s="65"/>
      <c r="TPR3559" s="65"/>
      <c r="TPS3559" s="65"/>
      <c r="TPT3559" s="65"/>
      <c r="TPU3559" s="65"/>
      <c r="TPV3559" s="65"/>
      <c r="TPW3559" s="65"/>
      <c r="TPX3559" s="65"/>
      <c r="TPY3559" s="65"/>
      <c r="TPZ3559" s="65"/>
      <c r="TQA3559" s="65"/>
      <c r="TQB3559" s="65"/>
      <c r="TQC3559" s="65"/>
      <c r="TQD3559" s="65"/>
      <c r="TQE3559" s="65"/>
      <c r="TQF3559" s="65"/>
      <c r="TQG3559" s="65"/>
      <c r="TQH3559" s="65"/>
      <c r="TQI3559" s="65"/>
      <c r="TQJ3559" s="65"/>
      <c r="TQK3559" s="65"/>
      <c r="TQL3559" s="65"/>
      <c r="TQM3559" s="65"/>
      <c r="TQN3559" s="65"/>
      <c r="TQO3559" s="65"/>
      <c r="TQP3559" s="65"/>
      <c r="TQQ3559" s="65"/>
      <c r="TQR3559" s="65"/>
      <c r="TQS3559" s="65"/>
      <c r="TQT3559" s="65"/>
      <c r="TQU3559" s="65"/>
      <c r="TQV3559" s="65"/>
      <c r="TQW3559" s="65"/>
      <c r="TQX3559" s="65"/>
      <c r="TQY3559" s="65"/>
      <c r="TQZ3559" s="65"/>
      <c r="TRA3559" s="65"/>
      <c r="TRB3559" s="65"/>
      <c r="TRC3559" s="65"/>
      <c r="TRD3559" s="65"/>
      <c r="TRE3559" s="65"/>
      <c r="TRF3559" s="65"/>
      <c r="TRG3559" s="65"/>
      <c r="TRH3559" s="65"/>
      <c r="TRI3559" s="65"/>
      <c r="TRJ3559" s="65"/>
      <c r="TRK3559" s="65"/>
      <c r="TRL3559" s="65"/>
      <c r="TRM3559" s="65"/>
      <c r="TRN3559" s="65"/>
      <c r="TRO3559" s="65"/>
      <c r="TRP3559" s="65"/>
      <c r="TRQ3559" s="65"/>
      <c r="TRR3559" s="65"/>
      <c r="TRS3559" s="65"/>
      <c r="TRT3559" s="65"/>
      <c r="TRU3559" s="65"/>
      <c r="TRV3559" s="65"/>
      <c r="TRW3559" s="65"/>
      <c r="TRX3559" s="65"/>
      <c r="TRY3559" s="65"/>
      <c r="TRZ3559" s="65"/>
      <c r="TSA3559" s="65"/>
      <c r="TSB3559" s="65"/>
      <c r="TSC3559" s="65"/>
      <c r="TSD3559" s="65"/>
      <c r="TSE3559" s="65"/>
      <c r="TSF3559" s="65"/>
      <c r="TSG3559" s="65"/>
      <c r="TSH3559" s="65"/>
      <c r="TSI3559" s="65"/>
      <c r="TSJ3559" s="65"/>
      <c r="TSK3559" s="65"/>
      <c r="TSL3559" s="65"/>
      <c r="TSM3559" s="65"/>
      <c r="TSN3559" s="65"/>
      <c r="TSO3559" s="65"/>
      <c r="TSP3559" s="65"/>
      <c r="TSQ3559" s="65"/>
      <c r="TSR3559" s="65"/>
      <c r="TSS3559" s="65"/>
      <c r="TST3559" s="65"/>
      <c r="TSU3559" s="65"/>
      <c r="TSV3559" s="65"/>
      <c r="TSW3559" s="65"/>
      <c r="TSX3559" s="65"/>
      <c r="TSY3559" s="65"/>
      <c r="TSZ3559" s="65"/>
      <c r="TTA3559" s="65"/>
      <c r="TTB3559" s="65"/>
      <c r="TTC3559" s="65"/>
      <c r="TTD3559" s="65"/>
      <c r="TTE3559" s="65"/>
      <c r="TTF3559" s="65"/>
      <c r="TTG3559" s="65"/>
      <c r="TTH3559" s="65"/>
      <c r="TTI3559" s="65"/>
      <c r="TTJ3559" s="65"/>
      <c r="TTK3559" s="65"/>
      <c r="TTL3559" s="65"/>
      <c r="TTM3559" s="65"/>
      <c r="TTN3559" s="65"/>
      <c r="TTO3559" s="65"/>
      <c r="TTP3559" s="65"/>
      <c r="TTQ3559" s="65"/>
      <c r="TTR3559" s="65"/>
      <c r="TTS3559" s="65"/>
      <c r="TTT3559" s="65"/>
      <c r="TTU3559" s="65"/>
      <c r="TTV3559" s="65"/>
      <c r="TTW3559" s="65"/>
      <c r="TTX3559" s="65"/>
      <c r="TTY3559" s="65"/>
      <c r="TTZ3559" s="65"/>
      <c r="TUA3559" s="65"/>
      <c r="TUB3559" s="65"/>
      <c r="TUC3559" s="65"/>
      <c r="TUD3559" s="65"/>
      <c r="TUE3559" s="65"/>
      <c r="TUF3559" s="65"/>
      <c r="TUG3559" s="65"/>
      <c r="TUH3559" s="65"/>
      <c r="TUI3559" s="65"/>
      <c r="TUJ3559" s="65"/>
      <c r="TUK3559" s="65"/>
      <c r="TUL3559" s="65"/>
      <c r="TUM3559" s="65"/>
      <c r="TUN3559" s="65"/>
      <c r="TUO3559" s="65"/>
      <c r="TUP3559" s="65"/>
      <c r="TUQ3559" s="65"/>
      <c r="TUR3559" s="65"/>
      <c r="TUS3559" s="65"/>
      <c r="TUT3559" s="65"/>
      <c r="TUU3559" s="65"/>
      <c r="TUV3559" s="65"/>
      <c r="TUW3559" s="65"/>
      <c r="TUX3559" s="65"/>
      <c r="TUY3559" s="65"/>
      <c r="TUZ3559" s="65"/>
      <c r="TVA3559" s="65"/>
      <c r="TVB3559" s="65"/>
      <c r="TVC3559" s="65"/>
      <c r="TVD3559" s="65"/>
      <c r="TVE3559" s="65"/>
      <c r="TVF3559" s="65"/>
      <c r="TVG3559" s="65"/>
      <c r="TVH3559" s="65"/>
      <c r="TVI3559" s="65"/>
      <c r="TVJ3559" s="65"/>
      <c r="TVK3559" s="65"/>
      <c r="TVL3559" s="65"/>
      <c r="TVM3559" s="65"/>
      <c r="TVN3559" s="65"/>
      <c r="TVO3559" s="65"/>
      <c r="TVP3559" s="65"/>
      <c r="TVQ3559" s="65"/>
      <c r="TVR3559" s="65"/>
      <c r="TVS3559" s="65"/>
      <c r="TVT3559" s="65"/>
      <c r="TVU3559" s="65"/>
      <c r="TVV3559" s="65"/>
      <c r="TVW3559" s="65"/>
      <c r="TVX3559" s="65"/>
      <c r="TVY3559" s="65"/>
      <c r="TVZ3559" s="65"/>
      <c r="TWA3559" s="65"/>
      <c r="TWB3559" s="65"/>
      <c r="TWC3559" s="65"/>
      <c r="TWD3559" s="65"/>
      <c r="TWE3559" s="65"/>
      <c r="TWF3559" s="65"/>
      <c r="TWG3559" s="65"/>
      <c r="TWH3559" s="65"/>
      <c r="TWI3559" s="65"/>
      <c r="TWJ3559" s="65"/>
      <c r="TWK3559" s="65"/>
      <c r="TWL3559" s="65"/>
      <c r="TWM3559" s="65"/>
      <c r="TWN3559" s="65"/>
      <c r="TWO3559" s="65"/>
      <c r="TWP3559" s="65"/>
      <c r="TWQ3559" s="65"/>
      <c r="TWR3559" s="65"/>
      <c r="TWS3559" s="65"/>
      <c r="TWT3559" s="65"/>
      <c r="TWU3559" s="65"/>
      <c r="TWV3559" s="65"/>
      <c r="TWW3559" s="65"/>
      <c r="TWX3559" s="65"/>
      <c r="TWY3559" s="65"/>
      <c r="TWZ3559" s="65"/>
      <c r="TXA3559" s="65"/>
      <c r="TXB3559" s="65"/>
      <c r="TXC3559" s="65"/>
      <c r="TXD3559" s="65"/>
      <c r="TXE3559" s="65"/>
      <c r="TXF3559" s="65"/>
      <c r="TXG3559" s="65"/>
      <c r="TXH3559" s="65"/>
      <c r="TXI3559" s="65"/>
      <c r="TXJ3559" s="65"/>
      <c r="TXK3559" s="65"/>
      <c r="TXL3559" s="65"/>
      <c r="TXM3559" s="65"/>
      <c r="TXN3559" s="65"/>
      <c r="TXO3559" s="65"/>
      <c r="TXP3559" s="65"/>
      <c r="TXQ3559" s="65"/>
      <c r="TXR3559" s="65"/>
      <c r="TXS3559" s="65"/>
      <c r="TXT3559" s="65"/>
      <c r="TXU3559" s="65"/>
      <c r="TXV3559" s="65"/>
      <c r="TXW3559" s="65"/>
      <c r="TXX3559" s="65"/>
      <c r="TXY3559" s="65"/>
      <c r="TXZ3559" s="65"/>
      <c r="TYA3559" s="65"/>
      <c r="TYB3559" s="65"/>
      <c r="TYC3559" s="65"/>
      <c r="TYD3559" s="65"/>
      <c r="TYE3559" s="65"/>
      <c r="TYF3559" s="65"/>
      <c r="TYG3559" s="65"/>
      <c r="TYH3559" s="65"/>
      <c r="TYI3559" s="65"/>
      <c r="TYJ3559" s="65"/>
      <c r="TYK3559" s="65"/>
      <c r="TYL3559" s="65"/>
      <c r="TYM3559" s="65"/>
      <c r="TYN3559" s="65"/>
      <c r="TYO3559" s="65"/>
      <c r="TYP3559" s="65"/>
      <c r="TYQ3559" s="65"/>
      <c r="TYR3559" s="65"/>
      <c r="TYS3559" s="65"/>
      <c r="TYT3559" s="65"/>
      <c r="TYU3559" s="65"/>
      <c r="TYV3559" s="65"/>
      <c r="TYW3559" s="65"/>
      <c r="TYX3559" s="65"/>
      <c r="TYY3559" s="65"/>
      <c r="TYZ3559" s="65"/>
      <c r="TZA3559" s="65"/>
      <c r="TZB3559" s="65"/>
      <c r="TZC3559" s="65"/>
      <c r="TZD3559" s="65"/>
      <c r="TZE3559" s="65"/>
      <c r="TZF3559" s="65"/>
      <c r="TZG3559" s="65"/>
      <c r="TZH3559" s="65"/>
      <c r="TZI3559" s="65"/>
      <c r="TZJ3559" s="65"/>
      <c r="TZK3559" s="65"/>
      <c r="TZL3559" s="65"/>
      <c r="TZM3559" s="65"/>
      <c r="TZN3559" s="65"/>
      <c r="TZO3559" s="65"/>
      <c r="TZP3559" s="65"/>
      <c r="TZQ3559" s="65"/>
      <c r="TZR3559" s="65"/>
      <c r="TZS3559" s="65"/>
      <c r="TZT3559" s="65"/>
      <c r="TZU3559" s="65"/>
      <c r="TZV3559" s="65"/>
      <c r="TZW3559" s="65"/>
      <c r="TZX3559" s="65"/>
      <c r="TZY3559" s="65"/>
      <c r="TZZ3559" s="65"/>
      <c r="UAA3559" s="65"/>
      <c r="UAB3559" s="65"/>
      <c r="UAC3559" s="65"/>
      <c r="UAD3559" s="65"/>
      <c r="UAE3559" s="65"/>
      <c r="UAF3559" s="65"/>
      <c r="UAG3559" s="65"/>
      <c r="UAH3559" s="65"/>
      <c r="UAI3559" s="65"/>
      <c r="UAJ3559" s="65"/>
      <c r="UAK3559" s="65"/>
      <c r="UAL3559" s="65"/>
      <c r="UAM3559" s="65"/>
      <c r="UAN3559" s="65"/>
      <c r="UAO3559" s="65"/>
      <c r="UAP3559" s="65"/>
      <c r="UAQ3559" s="65"/>
      <c r="UAR3559" s="65"/>
      <c r="UAS3559" s="65"/>
      <c r="UAT3559" s="65"/>
      <c r="UAU3559" s="65"/>
      <c r="UAV3559" s="65"/>
      <c r="UAW3559" s="65"/>
      <c r="UAX3559" s="65"/>
      <c r="UAY3559" s="65"/>
      <c r="UAZ3559" s="65"/>
      <c r="UBA3559" s="65"/>
      <c r="UBB3559" s="65"/>
      <c r="UBC3559" s="65"/>
      <c r="UBD3559" s="65"/>
      <c r="UBE3559" s="65"/>
      <c r="UBF3559" s="65"/>
      <c r="UBG3559" s="65"/>
      <c r="UBH3559" s="65"/>
      <c r="UBI3559" s="65"/>
      <c r="UBJ3559" s="65"/>
      <c r="UBK3559" s="65"/>
      <c r="UBL3559" s="65"/>
      <c r="UBM3559" s="65"/>
      <c r="UBN3559" s="65"/>
      <c r="UBO3559" s="65"/>
      <c r="UBP3559" s="65"/>
      <c r="UBQ3559" s="65"/>
      <c r="UBR3559" s="65"/>
      <c r="UBS3559" s="65"/>
      <c r="UBT3559" s="65"/>
      <c r="UBU3559" s="65"/>
      <c r="UBV3559" s="65"/>
      <c r="UBW3559" s="65"/>
      <c r="UBX3559" s="65"/>
      <c r="UBY3559" s="65"/>
      <c r="UBZ3559" s="65"/>
      <c r="UCA3559" s="65"/>
      <c r="UCB3559" s="65"/>
      <c r="UCC3559" s="65"/>
      <c r="UCD3559" s="65"/>
      <c r="UCE3559" s="65"/>
      <c r="UCF3559" s="65"/>
      <c r="UCG3559" s="65"/>
      <c r="UCH3559" s="65"/>
      <c r="UCI3559" s="65"/>
      <c r="UCJ3559" s="65"/>
      <c r="UCK3559" s="65"/>
      <c r="UCL3559" s="65"/>
      <c r="UCM3559" s="65"/>
      <c r="UCN3559" s="65"/>
      <c r="UCO3559" s="65"/>
      <c r="UCP3559" s="65"/>
      <c r="UCQ3559" s="65"/>
      <c r="UCR3559" s="65"/>
      <c r="UCS3559" s="65"/>
      <c r="UCT3559" s="65"/>
      <c r="UCU3559" s="65"/>
      <c r="UCV3559" s="65"/>
      <c r="UCW3559" s="65"/>
      <c r="UCX3559" s="65"/>
      <c r="UCY3559" s="65"/>
      <c r="UCZ3559" s="65"/>
      <c r="UDA3559" s="65"/>
      <c r="UDB3559" s="65"/>
      <c r="UDC3559" s="65"/>
      <c r="UDD3559" s="65"/>
      <c r="UDE3559" s="65"/>
      <c r="UDF3559" s="65"/>
      <c r="UDG3559" s="65"/>
      <c r="UDH3559" s="65"/>
      <c r="UDI3559" s="65"/>
      <c r="UDJ3559" s="65"/>
      <c r="UDK3559" s="65"/>
      <c r="UDL3559" s="65"/>
      <c r="UDM3559" s="65"/>
      <c r="UDN3559" s="65"/>
      <c r="UDO3559" s="65"/>
      <c r="UDP3559" s="65"/>
      <c r="UDQ3559" s="65"/>
      <c r="UDR3559" s="65"/>
      <c r="UDS3559" s="65"/>
      <c r="UDT3559" s="65"/>
      <c r="UDU3559" s="65"/>
      <c r="UDV3559" s="65"/>
      <c r="UDW3559" s="65"/>
      <c r="UDX3559" s="65"/>
      <c r="UDY3559" s="65"/>
      <c r="UDZ3559" s="65"/>
      <c r="UEA3559" s="65"/>
      <c r="UEB3559" s="65"/>
      <c r="UEC3559" s="65"/>
      <c r="UED3559" s="65"/>
      <c r="UEE3559" s="65"/>
      <c r="UEF3559" s="65"/>
      <c r="UEG3559" s="65"/>
      <c r="UEH3559" s="65"/>
      <c r="UEI3559" s="65"/>
      <c r="UEJ3559" s="65"/>
      <c r="UEK3559" s="65"/>
      <c r="UEL3559" s="65"/>
      <c r="UEM3559" s="65"/>
      <c r="UEN3559" s="65"/>
      <c r="UEO3559" s="65"/>
      <c r="UEP3559" s="65"/>
      <c r="UEQ3559" s="65"/>
      <c r="UER3559" s="65"/>
      <c r="UES3559" s="65"/>
      <c r="UET3559" s="65"/>
      <c r="UEU3559" s="65"/>
      <c r="UEV3559" s="65"/>
      <c r="UEW3559" s="65"/>
      <c r="UEX3559" s="65"/>
      <c r="UEY3559" s="65"/>
      <c r="UEZ3559" s="65"/>
      <c r="UFA3559" s="65"/>
      <c r="UFB3559" s="65"/>
      <c r="UFC3559" s="65"/>
      <c r="UFD3559" s="65"/>
      <c r="UFE3559" s="65"/>
      <c r="UFF3559" s="65"/>
      <c r="UFG3559" s="65"/>
      <c r="UFH3559" s="65"/>
      <c r="UFI3559" s="65"/>
      <c r="UFJ3559" s="65"/>
      <c r="UFK3559" s="65"/>
      <c r="UFL3559" s="65"/>
      <c r="UFM3559" s="65"/>
      <c r="UFN3559" s="65"/>
      <c r="UFO3559" s="65"/>
      <c r="UFP3559" s="65"/>
      <c r="UFQ3559" s="65"/>
      <c r="UFR3559" s="65"/>
      <c r="UFS3559" s="65"/>
      <c r="UFT3559" s="65"/>
      <c r="UFU3559" s="65"/>
      <c r="UFV3559" s="65"/>
      <c r="UFW3559" s="65"/>
      <c r="UFX3559" s="65"/>
      <c r="UFY3559" s="65"/>
      <c r="UFZ3559" s="65"/>
      <c r="UGA3559" s="65"/>
      <c r="UGB3559" s="65"/>
      <c r="UGC3559" s="65"/>
      <c r="UGD3559" s="65"/>
      <c r="UGE3559" s="65"/>
      <c r="UGF3559" s="65"/>
      <c r="UGG3559" s="65"/>
      <c r="UGH3559" s="65"/>
      <c r="UGI3559" s="65"/>
      <c r="UGJ3559" s="65"/>
      <c r="UGK3559" s="65"/>
      <c r="UGL3559" s="65"/>
      <c r="UGM3559" s="65"/>
      <c r="UGN3559" s="65"/>
      <c r="UGO3559" s="65"/>
      <c r="UGP3559" s="65"/>
      <c r="UGQ3559" s="65"/>
      <c r="UGR3559" s="65"/>
      <c r="UGS3559" s="65"/>
      <c r="UGT3559" s="65"/>
      <c r="UGU3559" s="65"/>
      <c r="UGV3559" s="65"/>
      <c r="UGW3559" s="65"/>
      <c r="UGX3559" s="65"/>
      <c r="UGY3559" s="65"/>
      <c r="UGZ3559" s="65"/>
      <c r="UHA3559" s="65"/>
      <c r="UHB3559" s="65"/>
      <c r="UHC3559" s="65"/>
      <c r="UHD3559" s="65"/>
      <c r="UHE3559" s="65"/>
      <c r="UHF3559" s="65"/>
      <c r="UHG3559" s="65"/>
      <c r="UHH3559" s="65"/>
      <c r="UHI3559" s="65"/>
      <c r="UHJ3559" s="65"/>
      <c r="UHK3559" s="65"/>
      <c r="UHL3559" s="65"/>
      <c r="UHM3559" s="65"/>
      <c r="UHN3559" s="65"/>
      <c r="UHO3559" s="65"/>
      <c r="UHP3559" s="65"/>
      <c r="UHQ3559" s="65"/>
      <c r="UHR3559" s="65"/>
      <c r="UHS3559" s="65"/>
      <c r="UHT3559" s="65"/>
      <c r="UHU3559" s="65"/>
      <c r="UHV3559" s="65"/>
      <c r="UHW3559" s="65"/>
      <c r="UHX3559" s="65"/>
      <c r="UHY3559" s="65"/>
      <c r="UHZ3559" s="65"/>
      <c r="UIA3559" s="65"/>
      <c r="UIB3559" s="65"/>
      <c r="UIC3559" s="65"/>
      <c r="UID3559" s="65"/>
      <c r="UIE3559" s="65"/>
      <c r="UIF3559" s="65"/>
      <c r="UIG3559" s="65"/>
      <c r="UIH3559" s="65"/>
      <c r="UII3559" s="65"/>
      <c r="UIJ3559" s="65"/>
      <c r="UIK3559" s="65"/>
      <c r="UIL3559" s="65"/>
      <c r="UIM3559" s="65"/>
      <c r="UIN3559" s="65"/>
      <c r="UIO3559" s="65"/>
      <c r="UIP3559" s="65"/>
      <c r="UIQ3559" s="65"/>
      <c r="UIR3559" s="65"/>
      <c r="UIS3559" s="65"/>
      <c r="UIT3559" s="65"/>
      <c r="UIU3559" s="65"/>
      <c r="UIV3559" s="65"/>
      <c r="UIW3559" s="65"/>
      <c r="UIX3559" s="65"/>
      <c r="UIY3559" s="65"/>
      <c r="UIZ3559" s="65"/>
      <c r="UJA3559" s="65"/>
      <c r="UJB3559" s="65"/>
      <c r="UJC3559" s="65"/>
      <c r="UJD3559" s="65"/>
      <c r="UJE3559" s="65"/>
      <c r="UJF3559" s="65"/>
      <c r="UJG3559" s="65"/>
      <c r="UJH3559" s="65"/>
      <c r="UJI3559" s="65"/>
      <c r="UJJ3559" s="65"/>
      <c r="UJK3559" s="65"/>
      <c r="UJL3559" s="65"/>
      <c r="UJM3559" s="65"/>
      <c r="UJN3559" s="65"/>
      <c r="UJO3559" s="65"/>
      <c r="UJP3559" s="65"/>
      <c r="UJQ3559" s="65"/>
      <c r="UJR3559" s="65"/>
      <c r="UJS3559" s="65"/>
      <c r="UJT3559" s="65"/>
      <c r="UJU3559" s="65"/>
      <c r="UJV3559" s="65"/>
      <c r="UJW3559" s="65"/>
      <c r="UJX3559" s="65"/>
      <c r="UJY3559" s="65"/>
      <c r="UJZ3559" s="65"/>
      <c r="UKA3559" s="65"/>
      <c r="UKB3559" s="65"/>
      <c r="UKC3559" s="65"/>
      <c r="UKD3559" s="65"/>
      <c r="UKE3559" s="65"/>
      <c r="UKF3559" s="65"/>
      <c r="UKG3559" s="65"/>
      <c r="UKH3559" s="65"/>
      <c r="UKI3559" s="65"/>
      <c r="UKJ3559" s="65"/>
      <c r="UKK3559" s="65"/>
      <c r="UKL3559" s="65"/>
      <c r="UKM3559" s="65"/>
      <c r="UKN3559" s="65"/>
      <c r="UKO3559" s="65"/>
      <c r="UKP3559" s="65"/>
      <c r="UKQ3559" s="65"/>
      <c r="UKR3559" s="65"/>
      <c r="UKS3559" s="65"/>
      <c r="UKT3559" s="65"/>
      <c r="UKU3559" s="65"/>
      <c r="UKV3559" s="65"/>
      <c r="UKW3559" s="65"/>
      <c r="UKX3559" s="65"/>
      <c r="UKY3559" s="65"/>
      <c r="UKZ3559" s="65"/>
      <c r="ULA3559" s="65"/>
      <c r="ULB3559" s="65"/>
      <c r="ULC3559" s="65"/>
      <c r="ULD3559" s="65"/>
      <c r="ULE3559" s="65"/>
      <c r="ULF3559" s="65"/>
      <c r="ULG3559" s="65"/>
      <c r="ULH3559" s="65"/>
      <c r="ULI3559" s="65"/>
      <c r="ULJ3559" s="65"/>
      <c r="ULK3559" s="65"/>
      <c r="ULL3559" s="65"/>
      <c r="ULM3559" s="65"/>
      <c r="ULN3559" s="65"/>
      <c r="ULO3559" s="65"/>
      <c r="ULP3559" s="65"/>
      <c r="ULQ3559" s="65"/>
      <c r="ULR3559" s="65"/>
      <c r="ULS3559" s="65"/>
      <c r="ULT3559" s="65"/>
      <c r="ULU3559" s="65"/>
      <c r="ULV3559" s="65"/>
      <c r="ULW3559" s="65"/>
      <c r="ULX3559" s="65"/>
      <c r="ULY3559" s="65"/>
      <c r="ULZ3559" s="65"/>
      <c r="UMA3559" s="65"/>
      <c r="UMB3559" s="65"/>
      <c r="UMC3559" s="65"/>
      <c r="UMD3559" s="65"/>
      <c r="UME3559" s="65"/>
      <c r="UMF3559" s="65"/>
      <c r="UMG3559" s="65"/>
      <c r="UMH3559" s="65"/>
      <c r="UMI3559" s="65"/>
      <c r="UMJ3559" s="65"/>
      <c r="UMK3559" s="65"/>
      <c r="UML3559" s="65"/>
      <c r="UMM3559" s="65"/>
      <c r="UMN3559" s="65"/>
      <c r="UMO3559" s="65"/>
      <c r="UMP3559" s="65"/>
      <c r="UMQ3559" s="65"/>
      <c r="UMR3559" s="65"/>
      <c r="UMS3559" s="65"/>
      <c r="UMT3559" s="65"/>
      <c r="UMU3559" s="65"/>
      <c r="UMV3559" s="65"/>
      <c r="UMW3559" s="65"/>
      <c r="UMX3559" s="65"/>
      <c r="UMY3559" s="65"/>
      <c r="UMZ3559" s="65"/>
      <c r="UNA3559" s="65"/>
      <c r="UNB3559" s="65"/>
      <c r="UNC3559" s="65"/>
      <c r="UND3559" s="65"/>
      <c r="UNE3559" s="65"/>
      <c r="UNF3559" s="65"/>
      <c r="UNG3559" s="65"/>
      <c r="UNH3559" s="65"/>
      <c r="UNI3559" s="65"/>
      <c r="UNJ3559" s="65"/>
      <c r="UNK3559" s="65"/>
      <c r="UNL3559" s="65"/>
      <c r="UNM3559" s="65"/>
      <c r="UNN3559" s="65"/>
      <c r="UNO3559" s="65"/>
      <c r="UNP3559" s="65"/>
      <c r="UNQ3559" s="65"/>
      <c r="UNR3559" s="65"/>
      <c r="UNS3559" s="65"/>
      <c r="UNT3559" s="65"/>
      <c r="UNU3559" s="65"/>
      <c r="UNV3559" s="65"/>
      <c r="UNW3559" s="65"/>
      <c r="UNX3559" s="65"/>
      <c r="UNY3559" s="65"/>
      <c r="UNZ3559" s="65"/>
      <c r="UOA3559" s="65"/>
      <c r="UOB3559" s="65"/>
      <c r="UOC3559" s="65"/>
      <c r="UOD3559" s="65"/>
      <c r="UOE3559" s="65"/>
      <c r="UOF3559" s="65"/>
      <c r="UOG3559" s="65"/>
      <c r="UOH3559" s="65"/>
      <c r="UOI3559" s="65"/>
      <c r="UOJ3559" s="65"/>
      <c r="UOK3559" s="65"/>
      <c r="UOL3559" s="65"/>
      <c r="UOM3559" s="65"/>
      <c r="UON3559" s="65"/>
      <c r="UOO3559" s="65"/>
      <c r="UOP3559" s="65"/>
      <c r="UOQ3559" s="65"/>
      <c r="UOR3559" s="65"/>
      <c r="UOS3559" s="65"/>
      <c r="UOT3559" s="65"/>
      <c r="UOU3559" s="65"/>
      <c r="UOV3559" s="65"/>
      <c r="UOW3559" s="65"/>
      <c r="UOX3559" s="65"/>
      <c r="UOY3559" s="65"/>
      <c r="UOZ3559" s="65"/>
      <c r="UPA3559" s="65"/>
      <c r="UPB3559" s="65"/>
      <c r="UPC3559" s="65"/>
      <c r="UPD3559" s="65"/>
      <c r="UPE3559" s="65"/>
      <c r="UPF3559" s="65"/>
      <c r="UPG3559" s="65"/>
      <c r="UPH3559" s="65"/>
      <c r="UPI3559" s="65"/>
      <c r="UPJ3559" s="65"/>
      <c r="UPK3559" s="65"/>
      <c r="UPL3559" s="65"/>
      <c r="UPM3559" s="65"/>
      <c r="UPN3559" s="65"/>
      <c r="UPO3559" s="65"/>
      <c r="UPP3559" s="65"/>
      <c r="UPQ3559" s="65"/>
      <c r="UPR3559" s="65"/>
      <c r="UPS3559" s="65"/>
      <c r="UPT3559" s="65"/>
      <c r="UPU3559" s="65"/>
      <c r="UPV3559" s="65"/>
      <c r="UPW3559" s="65"/>
      <c r="UPX3559" s="65"/>
      <c r="UPY3559" s="65"/>
      <c r="UPZ3559" s="65"/>
      <c r="UQA3559" s="65"/>
      <c r="UQB3559" s="65"/>
      <c r="UQC3559" s="65"/>
      <c r="UQD3559" s="65"/>
      <c r="UQE3559" s="65"/>
      <c r="UQF3559" s="65"/>
      <c r="UQG3559" s="65"/>
      <c r="UQH3559" s="65"/>
      <c r="UQI3559" s="65"/>
      <c r="UQJ3559" s="65"/>
      <c r="UQK3559" s="65"/>
      <c r="UQL3559" s="65"/>
      <c r="UQM3559" s="65"/>
      <c r="UQN3559" s="65"/>
      <c r="UQO3559" s="65"/>
      <c r="UQP3559" s="65"/>
      <c r="UQQ3559" s="65"/>
      <c r="UQR3559" s="65"/>
      <c r="UQS3559" s="65"/>
      <c r="UQT3559" s="65"/>
      <c r="UQU3559" s="65"/>
      <c r="UQV3559" s="65"/>
      <c r="UQW3559" s="65"/>
      <c r="UQX3559" s="65"/>
      <c r="UQY3559" s="65"/>
      <c r="UQZ3559" s="65"/>
      <c r="URA3559" s="65"/>
      <c r="URB3559" s="65"/>
      <c r="URC3559" s="65"/>
      <c r="URD3559" s="65"/>
      <c r="URE3559" s="65"/>
      <c r="URF3559" s="65"/>
      <c r="URG3559" s="65"/>
      <c r="URH3559" s="65"/>
      <c r="URI3559" s="65"/>
      <c r="URJ3559" s="65"/>
      <c r="URK3559" s="65"/>
      <c r="URL3559" s="65"/>
      <c r="URM3559" s="65"/>
      <c r="URN3559" s="65"/>
      <c r="URO3559" s="65"/>
      <c r="URP3559" s="65"/>
      <c r="URQ3559" s="65"/>
      <c r="URR3559" s="65"/>
      <c r="URS3559" s="65"/>
      <c r="URT3559" s="65"/>
      <c r="URU3559" s="65"/>
      <c r="URV3559" s="65"/>
      <c r="URW3559" s="65"/>
      <c r="URX3559" s="65"/>
      <c r="URY3559" s="65"/>
      <c r="URZ3559" s="65"/>
      <c r="USA3559" s="65"/>
      <c r="USB3559" s="65"/>
      <c r="USC3559" s="65"/>
      <c r="USD3559" s="65"/>
      <c r="USE3559" s="65"/>
      <c r="USF3559" s="65"/>
      <c r="USG3559" s="65"/>
      <c r="USH3559" s="65"/>
      <c r="USI3559" s="65"/>
      <c r="USJ3559" s="65"/>
      <c r="USK3559" s="65"/>
      <c r="USL3559" s="65"/>
      <c r="USM3559" s="65"/>
      <c r="USN3559" s="65"/>
      <c r="USO3559" s="65"/>
      <c r="USP3559" s="65"/>
      <c r="USQ3559" s="65"/>
      <c r="USR3559" s="65"/>
      <c r="USS3559" s="65"/>
      <c r="UST3559" s="65"/>
      <c r="USU3559" s="65"/>
      <c r="USV3559" s="65"/>
      <c r="USW3559" s="65"/>
      <c r="USX3559" s="65"/>
      <c r="USY3559" s="65"/>
      <c r="USZ3559" s="65"/>
      <c r="UTA3559" s="65"/>
      <c r="UTB3559" s="65"/>
      <c r="UTC3559" s="65"/>
      <c r="UTD3559" s="65"/>
      <c r="UTE3559" s="65"/>
      <c r="UTF3559" s="65"/>
      <c r="UTG3559" s="65"/>
      <c r="UTH3559" s="65"/>
      <c r="UTI3559" s="65"/>
      <c r="UTJ3559" s="65"/>
      <c r="UTK3559" s="65"/>
      <c r="UTL3559" s="65"/>
      <c r="UTM3559" s="65"/>
      <c r="UTN3559" s="65"/>
      <c r="UTO3559" s="65"/>
      <c r="UTP3559" s="65"/>
      <c r="UTQ3559" s="65"/>
      <c r="UTR3559" s="65"/>
      <c r="UTS3559" s="65"/>
      <c r="UTT3559" s="65"/>
      <c r="UTU3559" s="65"/>
      <c r="UTV3559" s="65"/>
      <c r="UTW3559" s="65"/>
      <c r="UTX3559" s="65"/>
      <c r="UTY3559" s="65"/>
      <c r="UTZ3559" s="65"/>
      <c r="UUA3559" s="65"/>
      <c r="UUB3559" s="65"/>
      <c r="UUC3559" s="65"/>
      <c r="UUD3559" s="65"/>
      <c r="UUE3559" s="65"/>
      <c r="UUF3559" s="65"/>
      <c r="UUG3559" s="65"/>
      <c r="UUH3559" s="65"/>
      <c r="UUI3559" s="65"/>
      <c r="UUJ3559" s="65"/>
      <c r="UUK3559" s="65"/>
      <c r="UUL3559" s="65"/>
      <c r="UUM3559" s="65"/>
      <c r="UUN3559" s="65"/>
      <c r="UUO3559" s="65"/>
      <c r="UUP3559" s="65"/>
      <c r="UUQ3559" s="65"/>
      <c r="UUR3559" s="65"/>
      <c r="UUS3559" s="65"/>
      <c r="UUT3559" s="65"/>
      <c r="UUU3559" s="65"/>
      <c r="UUV3559" s="65"/>
      <c r="UUW3559" s="65"/>
      <c r="UUX3559" s="65"/>
      <c r="UUY3559" s="65"/>
      <c r="UUZ3559" s="65"/>
      <c r="UVA3559" s="65"/>
      <c r="UVB3559" s="65"/>
      <c r="UVC3559" s="65"/>
      <c r="UVD3559" s="65"/>
      <c r="UVE3559" s="65"/>
      <c r="UVF3559" s="65"/>
      <c r="UVG3559" s="65"/>
      <c r="UVH3559" s="65"/>
      <c r="UVI3559" s="65"/>
      <c r="UVJ3559" s="65"/>
      <c r="UVK3559" s="65"/>
      <c r="UVL3559" s="65"/>
      <c r="UVM3559" s="65"/>
      <c r="UVN3559" s="65"/>
      <c r="UVO3559" s="65"/>
      <c r="UVP3559" s="65"/>
      <c r="UVQ3559" s="65"/>
      <c r="UVR3559" s="65"/>
      <c r="UVS3559" s="65"/>
      <c r="UVT3559" s="65"/>
      <c r="UVU3559" s="65"/>
      <c r="UVV3559" s="65"/>
      <c r="UVW3559" s="65"/>
      <c r="UVX3559" s="65"/>
      <c r="UVY3559" s="65"/>
      <c r="UVZ3559" s="65"/>
      <c r="UWA3559" s="65"/>
      <c r="UWB3559" s="65"/>
      <c r="UWC3559" s="65"/>
      <c r="UWD3559" s="65"/>
      <c r="UWE3559" s="65"/>
      <c r="UWF3559" s="65"/>
      <c r="UWG3559" s="65"/>
      <c r="UWH3559" s="65"/>
      <c r="UWI3559" s="65"/>
      <c r="UWJ3559" s="65"/>
      <c r="UWK3559" s="65"/>
      <c r="UWL3559" s="65"/>
      <c r="UWM3559" s="65"/>
      <c r="UWN3559" s="65"/>
      <c r="UWO3559" s="65"/>
      <c r="UWP3559" s="65"/>
      <c r="UWQ3559" s="65"/>
      <c r="UWR3559" s="65"/>
      <c r="UWS3559" s="65"/>
      <c r="UWT3559" s="65"/>
      <c r="UWU3559" s="65"/>
      <c r="UWV3559" s="65"/>
      <c r="UWW3559" s="65"/>
      <c r="UWX3559" s="65"/>
      <c r="UWY3559" s="65"/>
      <c r="UWZ3559" s="65"/>
      <c r="UXA3559" s="65"/>
      <c r="UXB3559" s="65"/>
      <c r="UXC3559" s="65"/>
      <c r="UXD3559" s="65"/>
      <c r="UXE3559" s="65"/>
      <c r="UXF3559" s="65"/>
      <c r="UXG3559" s="65"/>
      <c r="UXH3559" s="65"/>
      <c r="UXI3559" s="65"/>
      <c r="UXJ3559" s="65"/>
      <c r="UXK3559" s="65"/>
      <c r="UXL3559" s="65"/>
      <c r="UXM3559" s="65"/>
      <c r="UXN3559" s="65"/>
      <c r="UXO3559" s="65"/>
      <c r="UXP3559" s="65"/>
      <c r="UXQ3559" s="65"/>
      <c r="UXR3559" s="65"/>
      <c r="UXS3559" s="65"/>
      <c r="UXT3559" s="65"/>
      <c r="UXU3559" s="65"/>
      <c r="UXV3559" s="65"/>
      <c r="UXW3559" s="65"/>
      <c r="UXX3559" s="65"/>
      <c r="UXY3559" s="65"/>
      <c r="UXZ3559" s="65"/>
      <c r="UYA3559" s="65"/>
      <c r="UYB3559" s="65"/>
      <c r="UYC3559" s="65"/>
      <c r="UYD3559" s="65"/>
      <c r="UYE3559" s="65"/>
      <c r="UYF3559" s="65"/>
      <c r="UYG3559" s="65"/>
      <c r="UYH3559" s="65"/>
      <c r="UYI3559" s="65"/>
      <c r="UYJ3559" s="65"/>
      <c r="UYK3559" s="65"/>
      <c r="UYL3559" s="65"/>
      <c r="UYM3559" s="65"/>
      <c r="UYN3559" s="65"/>
      <c r="UYO3559" s="65"/>
      <c r="UYP3559" s="65"/>
      <c r="UYQ3559" s="65"/>
      <c r="UYR3559" s="65"/>
      <c r="UYS3559" s="65"/>
      <c r="UYT3559" s="65"/>
      <c r="UYU3559" s="65"/>
      <c r="UYV3559" s="65"/>
      <c r="UYW3559" s="65"/>
      <c r="UYX3559" s="65"/>
      <c r="UYY3559" s="65"/>
      <c r="UYZ3559" s="65"/>
      <c r="UZA3559" s="65"/>
      <c r="UZB3559" s="65"/>
      <c r="UZC3559" s="65"/>
      <c r="UZD3559" s="65"/>
      <c r="UZE3559" s="65"/>
      <c r="UZF3559" s="65"/>
      <c r="UZG3559" s="65"/>
      <c r="UZH3559" s="65"/>
      <c r="UZI3559" s="65"/>
      <c r="UZJ3559" s="65"/>
      <c r="UZK3559" s="65"/>
      <c r="UZL3559" s="65"/>
      <c r="UZM3559" s="65"/>
      <c r="UZN3559" s="65"/>
      <c r="UZO3559" s="65"/>
      <c r="UZP3559" s="65"/>
      <c r="UZQ3559" s="65"/>
      <c r="UZR3559" s="65"/>
      <c r="UZS3559" s="65"/>
      <c r="UZT3559" s="65"/>
      <c r="UZU3559" s="65"/>
      <c r="UZV3559" s="65"/>
      <c r="UZW3559" s="65"/>
      <c r="UZX3559" s="65"/>
      <c r="UZY3559" s="65"/>
      <c r="UZZ3559" s="65"/>
      <c r="VAA3559" s="65"/>
      <c r="VAB3559" s="65"/>
      <c r="VAC3559" s="65"/>
      <c r="VAD3559" s="65"/>
      <c r="VAE3559" s="65"/>
      <c r="VAF3559" s="65"/>
      <c r="VAG3559" s="65"/>
      <c r="VAH3559" s="65"/>
      <c r="VAI3559" s="65"/>
      <c r="VAJ3559" s="65"/>
      <c r="VAK3559" s="65"/>
      <c r="VAL3559" s="65"/>
      <c r="VAM3559" s="65"/>
      <c r="VAN3559" s="65"/>
      <c r="VAO3559" s="65"/>
      <c r="VAP3559" s="65"/>
      <c r="VAQ3559" s="65"/>
      <c r="VAR3559" s="65"/>
      <c r="VAS3559" s="65"/>
      <c r="VAT3559" s="65"/>
      <c r="VAU3559" s="65"/>
      <c r="VAV3559" s="65"/>
      <c r="VAW3559" s="65"/>
      <c r="VAX3559" s="65"/>
      <c r="VAY3559" s="65"/>
      <c r="VAZ3559" s="65"/>
      <c r="VBA3559" s="65"/>
      <c r="VBB3559" s="65"/>
      <c r="VBC3559" s="65"/>
      <c r="VBD3559" s="65"/>
      <c r="VBE3559" s="65"/>
      <c r="VBF3559" s="65"/>
      <c r="VBG3559" s="65"/>
      <c r="VBH3559" s="65"/>
      <c r="VBI3559" s="65"/>
      <c r="VBJ3559" s="65"/>
      <c r="VBK3559" s="65"/>
      <c r="VBL3559" s="65"/>
      <c r="VBM3559" s="65"/>
      <c r="VBN3559" s="65"/>
      <c r="VBO3559" s="65"/>
      <c r="VBP3559" s="65"/>
      <c r="VBQ3559" s="65"/>
      <c r="VBR3559" s="65"/>
      <c r="VBS3559" s="65"/>
      <c r="VBT3559" s="65"/>
      <c r="VBU3559" s="65"/>
      <c r="VBV3559" s="65"/>
      <c r="VBW3559" s="65"/>
      <c r="VBX3559" s="65"/>
      <c r="VBY3559" s="65"/>
      <c r="VBZ3559" s="65"/>
      <c r="VCA3559" s="65"/>
      <c r="VCB3559" s="65"/>
      <c r="VCC3559" s="65"/>
      <c r="VCD3559" s="65"/>
      <c r="VCE3559" s="65"/>
      <c r="VCF3559" s="65"/>
      <c r="VCG3559" s="65"/>
      <c r="VCH3559" s="65"/>
      <c r="VCI3559" s="65"/>
      <c r="VCJ3559" s="65"/>
      <c r="VCK3559" s="65"/>
      <c r="VCL3559" s="65"/>
      <c r="VCM3559" s="65"/>
      <c r="VCN3559" s="65"/>
      <c r="VCO3559" s="65"/>
      <c r="VCP3559" s="65"/>
      <c r="VCQ3559" s="65"/>
      <c r="VCR3559" s="65"/>
      <c r="VCS3559" s="65"/>
      <c r="VCT3559" s="65"/>
      <c r="VCU3559" s="65"/>
      <c r="VCV3559" s="65"/>
      <c r="VCW3559" s="65"/>
      <c r="VCX3559" s="65"/>
      <c r="VCY3559" s="65"/>
      <c r="VCZ3559" s="65"/>
      <c r="VDA3559" s="65"/>
      <c r="VDB3559" s="65"/>
      <c r="VDC3559" s="65"/>
      <c r="VDD3559" s="65"/>
      <c r="VDE3559" s="65"/>
      <c r="VDF3559" s="65"/>
      <c r="VDG3559" s="65"/>
      <c r="VDH3559" s="65"/>
      <c r="VDI3559" s="65"/>
      <c r="VDJ3559" s="65"/>
      <c r="VDK3559" s="65"/>
      <c r="VDL3559" s="65"/>
      <c r="VDM3559" s="65"/>
      <c r="VDN3559" s="65"/>
      <c r="VDO3559" s="65"/>
      <c r="VDP3559" s="65"/>
      <c r="VDQ3559" s="65"/>
      <c r="VDR3559" s="65"/>
      <c r="VDS3559" s="65"/>
      <c r="VDT3559" s="65"/>
      <c r="VDU3559" s="65"/>
      <c r="VDV3559" s="65"/>
      <c r="VDW3559" s="65"/>
      <c r="VDX3559" s="65"/>
      <c r="VDY3559" s="65"/>
      <c r="VDZ3559" s="65"/>
      <c r="VEA3559" s="65"/>
      <c r="VEB3559" s="65"/>
      <c r="VEC3559" s="65"/>
      <c r="VED3559" s="65"/>
      <c r="VEE3559" s="65"/>
      <c r="VEF3559" s="65"/>
      <c r="VEG3559" s="65"/>
      <c r="VEH3559" s="65"/>
      <c r="VEI3559" s="65"/>
      <c r="VEJ3559" s="65"/>
      <c r="VEK3559" s="65"/>
      <c r="VEL3559" s="65"/>
      <c r="VEM3559" s="65"/>
      <c r="VEN3559" s="65"/>
      <c r="VEO3559" s="65"/>
      <c r="VEP3559" s="65"/>
      <c r="VEQ3559" s="65"/>
      <c r="VER3559" s="65"/>
      <c r="VES3559" s="65"/>
      <c r="VET3559" s="65"/>
      <c r="VEU3559" s="65"/>
      <c r="VEV3559" s="65"/>
      <c r="VEW3559" s="65"/>
      <c r="VEX3559" s="65"/>
      <c r="VEY3559" s="65"/>
      <c r="VEZ3559" s="65"/>
      <c r="VFA3559" s="65"/>
      <c r="VFB3559" s="65"/>
      <c r="VFC3559" s="65"/>
      <c r="VFD3559" s="65"/>
      <c r="VFE3559" s="65"/>
      <c r="VFF3559" s="65"/>
      <c r="VFG3559" s="65"/>
      <c r="VFH3559" s="65"/>
      <c r="VFI3559" s="65"/>
      <c r="VFJ3559" s="65"/>
      <c r="VFK3559" s="65"/>
      <c r="VFL3559" s="65"/>
      <c r="VFM3559" s="65"/>
      <c r="VFN3559" s="65"/>
      <c r="VFO3559" s="65"/>
      <c r="VFP3559" s="65"/>
      <c r="VFQ3559" s="65"/>
      <c r="VFR3559" s="65"/>
      <c r="VFS3559" s="65"/>
      <c r="VFT3559" s="65"/>
      <c r="VFU3559" s="65"/>
      <c r="VFV3559" s="65"/>
      <c r="VFW3559" s="65"/>
      <c r="VFX3559" s="65"/>
      <c r="VFY3559" s="65"/>
      <c r="VFZ3559" s="65"/>
      <c r="VGA3559" s="65"/>
      <c r="VGB3559" s="65"/>
      <c r="VGC3559" s="65"/>
      <c r="VGD3559" s="65"/>
      <c r="VGE3559" s="65"/>
      <c r="VGF3559" s="65"/>
      <c r="VGG3559" s="65"/>
      <c r="VGH3559" s="65"/>
      <c r="VGI3559" s="65"/>
      <c r="VGJ3559" s="65"/>
      <c r="VGK3559" s="65"/>
      <c r="VGL3559" s="65"/>
      <c r="VGM3559" s="65"/>
      <c r="VGN3559" s="65"/>
      <c r="VGO3559" s="65"/>
      <c r="VGP3559" s="65"/>
      <c r="VGQ3559" s="65"/>
      <c r="VGR3559" s="65"/>
      <c r="VGS3559" s="65"/>
      <c r="VGT3559" s="65"/>
      <c r="VGU3559" s="65"/>
      <c r="VGV3559" s="65"/>
      <c r="VGW3559" s="65"/>
      <c r="VGX3559" s="65"/>
      <c r="VGY3559" s="65"/>
      <c r="VGZ3559" s="65"/>
      <c r="VHA3559" s="65"/>
      <c r="VHB3559" s="65"/>
      <c r="VHC3559" s="65"/>
      <c r="VHD3559" s="65"/>
      <c r="VHE3559" s="65"/>
      <c r="VHF3559" s="65"/>
      <c r="VHG3559" s="65"/>
      <c r="VHH3559" s="65"/>
      <c r="VHI3559" s="65"/>
      <c r="VHJ3559" s="65"/>
      <c r="VHK3559" s="65"/>
      <c r="VHL3559" s="65"/>
      <c r="VHM3559" s="65"/>
      <c r="VHN3559" s="65"/>
      <c r="VHO3559" s="65"/>
      <c r="VHP3559" s="65"/>
      <c r="VHQ3559" s="65"/>
      <c r="VHR3559" s="65"/>
      <c r="VHS3559" s="65"/>
      <c r="VHT3559" s="65"/>
      <c r="VHU3559" s="65"/>
      <c r="VHV3559" s="65"/>
      <c r="VHW3559" s="65"/>
      <c r="VHX3559" s="65"/>
      <c r="VHY3559" s="65"/>
      <c r="VHZ3559" s="65"/>
      <c r="VIA3559" s="65"/>
      <c r="VIB3559" s="65"/>
      <c r="VIC3559" s="65"/>
      <c r="VID3559" s="65"/>
      <c r="VIE3559" s="65"/>
      <c r="VIF3559" s="65"/>
      <c r="VIG3559" s="65"/>
      <c r="VIH3559" s="65"/>
      <c r="VII3559" s="65"/>
      <c r="VIJ3559" s="65"/>
      <c r="VIK3559" s="65"/>
      <c r="VIL3559" s="65"/>
      <c r="VIM3559" s="65"/>
      <c r="VIN3559" s="65"/>
      <c r="VIO3559" s="65"/>
      <c r="VIP3559" s="65"/>
      <c r="VIQ3559" s="65"/>
      <c r="VIR3559" s="65"/>
      <c r="VIS3559" s="65"/>
      <c r="VIT3559" s="65"/>
      <c r="VIU3559" s="65"/>
      <c r="VIV3559" s="65"/>
      <c r="VIW3559" s="65"/>
      <c r="VIX3559" s="65"/>
      <c r="VIY3559" s="65"/>
      <c r="VIZ3559" s="65"/>
      <c r="VJA3559" s="65"/>
      <c r="VJB3559" s="65"/>
      <c r="VJC3559" s="65"/>
      <c r="VJD3559" s="65"/>
      <c r="VJE3559" s="65"/>
      <c r="VJF3559" s="65"/>
      <c r="VJG3559" s="65"/>
      <c r="VJH3559" s="65"/>
      <c r="VJI3559" s="65"/>
      <c r="VJJ3559" s="65"/>
      <c r="VJK3559" s="65"/>
      <c r="VJL3559" s="65"/>
      <c r="VJM3559" s="65"/>
      <c r="VJN3559" s="65"/>
      <c r="VJO3559" s="65"/>
      <c r="VJP3559" s="65"/>
      <c r="VJQ3559" s="65"/>
      <c r="VJR3559" s="65"/>
      <c r="VJS3559" s="65"/>
      <c r="VJT3559" s="65"/>
      <c r="VJU3559" s="65"/>
      <c r="VJV3559" s="65"/>
      <c r="VJW3559" s="65"/>
      <c r="VJX3559" s="65"/>
      <c r="VJY3559" s="65"/>
      <c r="VJZ3559" s="65"/>
      <c r="VKA3559" s="65"/>
      <c r="VKB3559" s="65"/>
      <c r="VKC3559" s="65"/>
      <c r="VKD3559" s="65"/>
      <c r="VKE3559" s="65"/>
      <c r="VKF3559" s="65"/>
      <c r="VKG3559" s="65"/>
      <c r="VKH3559" s="65"/>
      <c r="VKI3559" s="65"/>
      <c r="VKJ3559" s="65"/>
      <c r="VKK3559" s="65"/>
      <c r="VKL3559" s="65"/>
      <c r="VKM3559" s="65"/>
      <c r="VKN3559" s="65"/>
      <c r="VKO3559" s="65"/>
      <c r="VKP3559" s="65"/>
      <c r="VKQ3559" s="65"/>
      <c r="VKR3559" s="65"/>
      <c r="VKS3559" s="65"/>
      <c r="VKT3559" s="65"/>
      <c r="VKU3559" s="65"/>
      <c r="VKV3559" s="65"/>
      <c r="VKW3559" s="65"/>
      <c r="VKX3559" s="65"/>
      <c r="VKY3559" s="65"/>
      <c r="VKZ3559" s="65"/>
      <c r="VLA3559" s="65"/>
      <c r="VLB3559" s="65"/>
      <c r="VLC3559" s="65"/>
      <c r="VLD3559" s="65"/>
      <c r="VLE3559" s="65"/>
      <c r="VLF3559" s="65"/>
      <c r="VLG3559" s="65"/>
      <c r="VLH3559" s="65"/>
      <c r="VLI3559" s="65"/>
      <c r="VLJ3559" s="65"/>
      <c r="VLK3559" s="65"/>
      <c r="VLL3559" s="65"/>
      <c r="VLM3559" s="65"/>
      <c r="VLN3559" s="65"/>
      <c r="VLO3559" s="65"/>
      <c r="VLP3559" s="65"/>
      <c r="VLQ3559" s="65"/>
      <c r="VLR3559" s="65"/>
      <c r="VLS3559" s="65"/>
      <c r="VLT3559" s="65"/>
      <c r="VLU3559" s="65"/>
      <c r="VLV3559" s="65"/>
      <c r="VLW3559" s="65"/>
      <c r="VLX3559" s="65"/>
      <c r="VLY3559" s="65"/>
      <c r="VLZ3559" s="65"/>
      <c r="VMA3559" s="65"/>
      <c r="VMB3559" s="65"/>
      <c r="VMC3559" s="65"/>
      <c r="VMD3559" s="65"/>
      <c r="VME3559" s="65"/>
      <c r="VMF3559" s="65"/>
      <c r="VMG3559" s="65"/>
      <c r="VMH3559" s="65"/>
      <c r="VMI3559" s="65"/>
      <c r="VMJ3559" s="65"/>
      <c r="VMK3559" s="65"/>
      <c r="VML3559" s="65"/>
      <c r="VMM3559" s="65"/>
      <c r="VMN3559" s="65"/>
      <c r="VMO3559" s="65"/>
      <c r="VMP3559" s="65"/>
      <c r="VMQ3559" s="65"/>
      <c r="VMR3559" s="65"/>
      <c r="VMS3559" s="65"/>
      <c r="VMT3559" s="65"/>
      <c r="VMU3559" s="65"/>
      <c r="VMV3559" s="65"/>
      <c r="VMW3559" s="65"/>
      <c r="VMX3559" s="65"/>
      <c r="VMY3559" s="65"/>
      <c r="VMZ3559" s="65"/>
      <c r="VNA3559" s="65"/>
      <c r="VNB3559" s="65"/>
      <c r="VNC3559" s="65"/>
      <c r="VND3559" s="65"/>
      <c r="VNE3559" s="65"/>
      <c r="VNF3559" s="65"/>
      <c r="VNG3559" s="65"/>
      <c r="VNH3559" s="65"/>
      <c r="VNI3559" s="65"/>
      <c r="VNJ3559" s="65"/>
      <c r="VNK3559" s="65"/>
      <c r="VNL3559" s="65"/>
      <c r="VNM3559" s="65"/>
      <c r="VNN3559" s="65"/>
      <c r="VNO3559" s="65"/>
      <c r="VNP3559" s="65"/>
      <c r="VNQ3559" s="65"/>
      <c r="VNR3559" s="65"/>
      <c r="VNS3559" s="65"/>
      <c r="VNT3559" s="65"/>
      <c r="VNU3559" s="65"/>
      <c r="VNV3559" s="65"/>
      <c r="VNW3559" s="65"/>
      <c r="VNX3559" s="65"/>
      <c r="VNY3559" s="65"/>
      <c r="VNZ3559" s="65"/>
      <c r="VOA3559" s="65"/>
      <c r="VOB3559" s="65"/>
      <c r="VOC3559" s="65"/>
      <c r="VOD3559" s="65"/>
      <c r="VOE3559" s="65"/>
      <c r="VOF3559" s="65"/>
      <c r="VOG3559" s="65"/>
      <c r="VOH3559" s="65"/>
      <c r="VOI3559" s="65"/>
      <c r="VOJ3559" s="65"/>
      <c r="VOK3559" s="65"/>
      <c r="VOL3559" s="65"/>
      <c r="VOM3559" s="65"/>
      <c r="VON3559" s="65"/>
      <c r="VOO3559" s="65"/>
      <c r="VOP3559" s="65"/>
      <c r="VOQ3559" s="65"/>
      <c r="VOR3559" s="65"/>
      <c r="VOS3559" s="65"/>
      <c r="VOT3559" s="65"/>
      <c r="VOU3559" s="65"/>
      <c r="VOV3559" s="65"/>
      <c r="VOW3559" s="65"/>
      <c r="VOX3559" s="65"/>
      <c r="VOY3559" s="65"/>
      <c r="VOZ3559" s="65"/>
      <c r="VPA3559" s="65"/>
      <c r="VPB3559" s="65"/>
      <c r="VPC3559" s="65"/>
      <c r="VPD3559" s="65"/>
      <c r="VPE3559" s="65"/>
      <c r="VPF3559" s="65"/>
      <c r="VPG3559" s="65"/>
      <c r="VPH3559" s="65"/>
      <c r="VPI3559" s="65"/>
      <c r="VPJ3559" s="65"/>
      <c r="VPK3559" s="65"/>
      <c r="VPL3559" s="65"/>
      <c r="VPM3559" s="65"/>
      <c r="VPN3559" s="65"/>
      <c r="VPO3559" s="65"/>
      <c r="VPP3559" s="65"/>
      <c r="VPQ3559" s="65"/>
      <c r="VPR3559" s="65"/>
      <c r="VPS3559" s="65"/>
      <c r="VPT3559" s="65"/>
      <c r="VPU3559" s="65"/>
      <c r="VPV3559" s="65"/>
      <c r="VPW3559" s="65"/>
      <c r="VPX3559" s="65"/>
      <c r="VPY3559" s="65"/>
      <c r="VPZ3559" s="65"/>
      <c r="VQA3559" s="65"/>
      <c r="VQB3559" s="65"/>
      <c r="VQC3559" s="65"/>
      <c r="VQD3559" s="65"/>
      <c r="VQE3559" s="65"/>
      <c r="VQF3559" s="65"/>
      <c r="VQG3559" s="65"/>
      <c r="VQH3559" s="65"/>
      <c r="VQI3559" s="65"/>
      <c r="VQJ3559" s="65"/>
      <c r="VQK3559" s="65"/>
      <c r="VQL3559" s="65"/>
      <c r="VQM3559" s="65"/>
      <c r="VQN3559" s="65"/>
      <c r="VQO3559" s="65"/>
      <c r="VQP3559" s="65"/>
      <c r="VQQ3559" s="65"/>
      <c r="VQR3559" s="65"/>
      <c r="VQS3559" s="65"/>
      <c r="VQT3559" s="65"/>
      <c r="VQU3559" s="65"/>
      <c r="VQV3559" s="65"/>
      <c r="VQW3559" s="65"/>
      <c r="VQX3559" s="65"/>
      <c r="VQY3559" s="65"/>
      <c r="VQZ3559" s="65"/>
      <c r="VRA3559" s="65"/>
      <c r="VRB3559" s="65"/>
      <c r="VRC3559" s="65"/>
      <c r="VRD3559" s="65"/>
      <c r="VRE3559" s="65"/>
      <c r="VRF3559" s="65"/>
      <c r="VRG3559" s="65"/>
      <c r="VRH3559" s="65"/>
      <c r="VRI3559" s="65"/>
      <c r="VRJ3559" s="65"/>
      <c r="VRK3559" s="65"/>
      <c r="VRL3559" s="65"/>
      <c r="VRM3559" s="65"/>
      <c r="VRN3559" s="65"/>
      <c r="VRO3559" s="65"/>
      <c r="VRP3559" s="65"/>
      <c r="VRQ3559" s="65"/>
      <c r="VRR3559" s="65"/>
      <c r="VRS3559" s="65"/>
      <c r="VRT3559" s="65"/>
      <c r="VRU3559" s="65"/>
      <c r="VRV3559" s="65"/>
      <c r="VRW3559" s="65"/>
      <c r="VRX3559" s="65"/>
      <c r="VRY3559" s="65"/>
      <c r="VRZ3559" s="65"/>
      <c r="VSA3559" s="65"/>
      <c r="VSB3559" s="65"/>
      <c r="VSC3559" s="65"/>
      <c r="VSD3559" s="65"/>
      <c r="VSE3559" s="65"/>
      <c r="VSF3559" s="65"/>
      <c r="VSG3559" s="65"/>
      <c r="VSH3559" s="65"/>
      <c r="VSI3559" s="65"/>
      <c r="VSJ3559" s="65"/>
      <c r="VSK3559" s="65"/>
      <c r="VSL3559" s="65"/>
      <c r="VSM3559" s="65"/>
      <c r="VSN3559" s="65"/>
      <c r="VSO3559" s="65"/>
      <c r="VSP3559" s="65"/>
      <c r="VSQ3559" s="65"/>
      <c r="VSR3559" s="65"/>
      <c r="VSS3559" s="65"/>
      <c r="VST3559" s="65"/>
      <c r="VSU3559" s="65"/>
      <c r="VSV3559" s="65"/>
      <c r="VSW3559" s="65"/>
      <c r="VSX3559" s="65"/>
      <c r="VSY3559" s="65"/>
      <c r="VSZ3559" s="65"/>
      <c r="VTA3559" s="65"/>
      <c r="VTB3559" s="65"/>
      <c r="VTC3559" s="65"/>
      <c r="VTD3559" s="65"/>
      <c r="VTE3559" s="65"/>
      <c r="VTF3559" s="65"/>
      <c r="VTG3559" s="65"/>
      <c r="VTH3559" s="65"/>
      <c r="VTI3559" s="65"/>
      <c r="VTJ3559" s="65"/>
      <c r="VTK3559" s="65"/>
      <c r="VTL3559" s="65"/>
      <c r="VTM3559" s="65"/>
      <c r="VTN3559" s="65"/>
      <c r="VTO3559" s="65"/>
      <c r="VTP3559" s="65"/>
      <c r="VTQ3559" s="65"/>
      <c r="VTR3559" s="65"/>
      <c r="VTS3559" s="65"/>
      <c r="VTT3559" s="65"/>
      <c r="VTU3559" s="65"/>
      <c r="VTV3559" s="65"/>
      <c r="VTW3559" s="65"/>
      <c r="VTX3559" s="65"/>
      <c r="VTY3559" s="65"/>
      <c r="VTZ3559" s="65"/>
      <c r="VUA3559" s="65"/>
      <c r="VUB3559" s="65"/>
      <c r="VUC3559" s="65"/>
      <c r="VUD3559" s="65"/>
      <c r="VUE3559" s="65"/>
      <c r="VUF3559" s="65"/>
      <c r="VUG3559" s="65"/>
      <c r="VUH3559" s="65"/>
      <c r="VUI3559" s="65"/>
      <c r="VUJ3559" s="65"/>
      <c r="VUK3559" s="65"/>
      <c r="VUL3559" s="65"/>
      <c r="VUM3559" s="65"/>
      <c r="VUN3559" s="65"/>
      <c r="VUO3559" s="65"/>
      <c r="VUP3559" s="65"/>
      <c r="VUQ3559" s="65"/>
      <c r="VUR3559" s="65"/>
      <c r="VUS3559" s="65"/>
      <c r="VUT3559" s="65"/>
      <c r="VUU3559" s="65"/>
      <c r="VUV3559" s="65"/>
      <c r="VUW3559" s="65"/>
      <c r="VUX3559" s="65"/>
      <c r="VUY3559" s="65"/>
      <c r="VUZ3559" s="65"/>
      <c r="VVA3559" s="65"/>
      <c r="VVB3559" s="65"/>
      <c r="VVC3559" s="65"/>
      <c r="VVD3559" s="65"/>
      <c r="VVE3559" s="65"/>
      <c r="VVF3559" s="65"/>
      <c r="VVG3559" s="65"/>
      <c r="VVH3559" s="65"/>
      <c r="VVI3559" s="65"/>
      <c r="VVJ3559" s="65"/>
      <c r="VVK3559" s="65"/>
      <c r="VVL3559" s="65"/>
      <c r="VVM3559" s="65"/>
      <c r="VVN3559" s="65"/>
      <c r="VVO3559" s="65"/>
      <c r="VVP3559" s="65"/>
      <c r="VVQ3559" s="65"/>
      <c r="VVR3559" s="65"/>
      <c r="VVS3559" s="65"/>
      <c r="VVT3559" s="65"/>
      <c r="VVU3559" s="65"/>
      <c r="VVV3559" s="65"/>
      <c r="VVW3559" s="65"/>
      <c r="VVX3559" s="65"/>
      <c r="VVY3559" s="65"/>
      <c r="VVZ3559" s="65"/>
      <c r="VWA3559" s="65"/>
      <c r="VWB3559" s="65"/>
      <c r="VWC3559" s="65"/>
      <c r="VWD3559" s="65"/>
      <c r="VWE3559" s="65"/>
      <c r="VWF3559" s="65"/>
      <c r="VWG3559" s="65"/>
      <c r="VWH3559" s="65"/>
      <c r="VWI3559" s="65"/>
      <c r="VWJ3559" s="65"/>
      <c r="VWK3559" s="65"/>
      <c r="VWL3559" s="65"/>
      <c r="VWM3559" s="65"/>
      <c r="VWN3559" s="65"/>
      <c r="VWO3559" s="65"/>
      <c r="VWP3559" s="65"/>
      <c r="VWQ3559" s="65"/>
      <c r="VWR3559" s="65"/>
      <c r="VWS3559" s="65"/>
      <c r="VWT3559" s="65"/>
      <c r="VWU3559" s="65"/>
      <c r="VWV3559" s="65"/>
      <c r="VWW3559" s="65"/>
      <c r="VWX3559" s="65"/>
      <c r="VWY3559" s="65"/>
      <c r="VWZ3559" s="65"/>
      <c r="VXA3559" s="65"/>
      <c r="VXB3559" s="65"/>
      <c r="VXC3559" s="65"/>
      <c r="VXD3559" s="65"/>
      <c r="VXE3559" s="65"/>
      <c r="VXF3559" s="65"/>
      <c r="VXG3559" s="65"/>
      <c r="VXH3559" s="65"/>
      <c r="VXI3559" s="65"/>
      <c r="VXJ3559" s="65"/>
      <c r="VXK3559" s="65"/>
      <c r="VXL3559" s="65"/>
      <c r="VXM3559" s="65"/>
      <c r="VXN3559" s="65"/>
      <c r="VXO3559" s="65"/>
      <c r="VXP3559" s="65"/>
      <c r="VXQ3559" s="65"/>
      <c r="VXR3559" s="65"/>
      <c r="VXS3559" s="65"/>
      <c r="VXT3559" s="65"/>
      <c r="VXU3559" s="65"/>
      <c r="VXV3559" s="65"/>
      <c r="VXW3559" s="65"/>
      <c r="VXX3559" s="65"/>
      <c r="VXY3559" s="65"/>
      <c r="VXZ3559" s="65"/>
      <c r="VYA3559" s="65"/>
      <c r="VYB3559" s="65"/>
      <c r="VYC3559" s="65"/>
      <c r="VYD3559" s="65"/>
      <c r="VYE3559" s="65"/>
      <c r="VYF3559" s="65"/>
      <c r="VYG3559" s="65"/>
      <c r="VYH3559" s="65"/>
      <c r="VYI3559" s="65"/>
      <c r="VYJ3559" s="65"/>
      <c r="VYK3559" s="65"/>
      <c r="VYL3559" s="65"/>
      <c r="VYM3559" s="65"/>
      <c r="VYN3559" s="65"/>
      <c r="VYO3559" s="65"/>
      <c r="VYP3559" s="65"/>
      <c r="VYQ3559" s="65"/>
      <c r="VYR3559" s="65"/>
      <c r="VYS3559" s="65"/>
      <c r="VYT3559" s="65"/>
      <c r="VYU3559" s="65"/>
      <c r="VYV3559" s="65"/>
      <c r="VYW3559" s="65"/>
      <c r="VYX3559" s="65"/>
      <c r="VYY3559" s="65"/>
      <c r="VYZ3559" s="65"/>
      <c r="VZA3559" s="65"/>
      <c r="VZB3559" s="65"/>
      <c r="VZC3559" s="65"/>
      <c r="VZD3559" s="65"/>
      <c r="VZE3559" s="65"/>
      <c r="VZF3559" s="65"/>
      <c r="VZG3559" s="65"/>
      <c r="VZH3559" s="65"/>
      <c r="VZI3559" s="65"/>
      <c r="VZJ3559" s="65"/>
      <c r="VZK3559" s="65"/>
      <c r="VZL3559" s="65"/>
      <c r="VZM3559" s="65"/>
      <c r="VZN3559" s="65"/>
      <c r="VZO3559" s="65"/>
      <c r="VZP3559" s="65"/>
      <c r="VZQ3559" s="65"/>
      <c r="VZR3559" s="65"/>
      <c r="VZS3559" s="65"/>
      <c r="VZT3559" s="65"/>
      <c r="VZU3559" s="65"/>
      <c r="VZV3559" s="65"/>
      <c r="VZW3559" s="65"/>
      <c r="VZX3559" s="65"/>
      <c r="VZY3559" s="65"/>
      <c r="VZZ3559" s="65"/>
      <c r="WAA3559" s="65"/>
      <c r="WAB3559" s="65"/>
      <c r="WAC3559" s="65"/>
      <c r="WAD3559" s="65"/>
      <c r="WAE3559" s="65"/>
      <c r="WAF3559" s="65"/>
      <c r="WAG3559" s="65"/>
      <c r="WAH3559" s="65"/>
      <c r="WAI3559" s="65"/>
      <c r="WAJ3559" s="65"/>
      <c r="WAK3559" s="65"/>
      <c r="WAL3559" s="65"/>
      <c r="WAM3559" s="65"/>
      <c r="WAN3559" s="65"/>
      <c r="WAO3559" s="65"/>
      <c r="WAP3559" s="65"/>
      <c r="WAQ3559" s="65"/>
      <c r="WAR3559" s="65"/>
      <c r="WAS3559" s="65"/>
      <c r="WAT3559" s="65"/>
      <c r="WAU3559" s="65"/>
      <c r="WAV3559" s="65"/>
      <c r="WAW3559" s="65"/>
      <c r="WAX3559" s="65"/>
      <c r="WAY3559" s="65"/>
      <c r="WAZ3559" s="65"/>
      <c r="WBA3559" s="65"/>
      <c r="WBB3559" s="65"/>
      <c r="WBC3559" s="65"/>
      <c r="WBD3559" s="65"/>
      <c r="WBE3559" s="65"/>
      <c r="WBF3559" s="65"/>
      <c r="WBG3559" s="65"/>
      <c r="WBH3559" s="65"/>
      <c r="WBI3559" s="65"/>
      <c r="WBJ3559" s="65"/>
      <c r="WBK3559" s="65"/>
      <c r="WBL3559" s="65"/>
      <c r="WBM3559" s="65"/>
      <c r="WBN3559" s="65"/>
      <c r="WBO3559" s="65"/>
      <c r="WBP3559" s="65"/>
      <c r="WBQ3559" s="65"/>
      <c r="WBR3559" s="65"/>
      <c r="WBS3559" s="65"/>
      <c r="WBT3559" s="65"/>
      <c r="WBU3559" s="65"/>
      <c r="WBV3559" s="65"/>
      <c r="WBW3559" s="65"/>
      <c r="WBX3559" s="65"/>
      <c r="WBY3559" s="65"/>
      <c r="WBZ3559" s="65"/>
      <c r="WCA3559" s="65"/>
      <c r="WCB3559" s="65"/>
      <c r="WCC3559" s="65"/>
      <c r="WCD3559" s="65"/>
      <c r="WCE3559" s="65"/>
      <c r="WCF3559" s="65"/>
      <c r="WCG3559" s="65"/>
      <c r="WCH3559" s="65"/>
      <c r="WCI3559" s="65"/>
      <c r="WCJ3559" s="65"/>
      <c r="WCK3559" s="65"/>
      <c r="WCL3559" s="65"/>
      <c r="WCM3559" s="65"/>
      <c r="WCN3559" s="65"/>
      <c r="WCO3559" s="65"/>
      <c r="WCP3559" s="65"/>
      <c r="WCQ3559" s="65"/>
      <c r="WCR3559" s="65"/>
      <c r="WCS3559" s="65"/>
      <c r="WCT3559" s="65"/>
      <c r="WCU3559" s="65"/>
      <c r="WCV3559" s="65"/>
      <c r="WCW3559" s="65"/>
      <c r="WCX3559" s="65"/>
      <c r="WCY3559" s="65"/>
      <c r="WCZ3559" s="65"/>
      <c r="WDA3559" s="65"/>
      <c r="WDB3559" s="65"/>
      <c r="WDC3559" s="65"/>
      <c r="WDD3559" s="65"/>
      <c r="WDE3559" s="65"/>
      <c r="WDF3559" s="65"/>
      <c r="WDG3559" s="65"/>
      <c r="WDH3559" s="65"/>
      <c r="WDI3559" s="65"/>
      <c r="WDJ3559" s="65"/>
      <c r="WDK3559" s="65"/>
      <c r="WDL3559" s="65"/>
      <c r="WDM3559" s="65"/>
      <c r="WDN3559" s="65"/>
      <c r="WDO3559" s="65"/>
      <c r="WDP3559" s="65"/>
      <c r="WDQ3559" s="65"/>
      <c r="WDR3559" s="65"/>
      <c r="WDS3559" s="65"/>
      <c r="WDT3559" s="65"/>
      <c r="WDU3559" s="65"/>
      <c r="WDV3559" s="65"/>
      <c r="WDW3559" s="65"/>
      <c r="WDX3559" s="65"/>
      <c r="WDY3559" s="65"/>
      <c r="WDZ3559" s="65"/>
      <c r="WEA3559" s="65"/>
      <c r="WEB3559" s="65"/>
      <c r="WEC3559" s="65"/>
      <c r="WED3559" s="65"/>
      <c r="WEE3559" s="65"/>
      <c r="WEF3559" s="65"/>
      <c r="WEG3559" s="65"/>
      <c r="WEH3559" s="65"/>
      <c r="WEI3559" s="65"/>
      <c r="WEJ3559" s="65"/>
      <c r="WEK3559" s="65"/>
      <c r="WEL3559" s="65"/>
      <c r="WEM3559" s="65"/>
      <c r="WEN3559" s="65"/>
      <c r="WEO3559" s="65"/>
      <c r="WEP3559" s="65"/>
      <c r="WEQ3559" s="65"/>
      <c r="WER3559" s="65"/>
      <c r="WES3559" s="65"/>
      <c r="WET3559" s="65"/>
      <c r="WEU3559" s="65"/>
      <c r="WEV3559" s="65"/>
      <c r="WEW3559" s="65"/>
      <c r="WEX3559" s="65"/>
      <c r="WEY3559" s="65"/>
      <c r="WEZ3559" s="65"/>
      <c r="WFA3559" s="65"/>
      <c r="WFB3559" s="65"/>
      <c r="WFC3559" s="65"/>
      <c r="WFD3559" s="65"/>
      <c r="WFE3559" s="65"/>
      <c r="WFF3559" s="65"/>
      <c r="WFG3559" s="65"/>
      <c r="WFH3559" s="65"/>
      <c r="WFI3559" s="65"/>
      <c r="WFJ3559" s="65"/>
      <c r="WFK3559" s="65"/>
      <c r="WFL3559" s="65"/>
      <c r="WFM3559" s="65"/>
      <c r="WFN3559" s="65"/>
      <c r="WFO3559" s="65"/>
      <c r="WFP3559" s="65"/>
      <c r="WFQ3559" s="65"/>
      <c r="WFR3559" s="65"/>
      <c r="WFS3559" s="65"/>
      <c r="WFT3559" s="65"/>
      <c r="WFU3559" s="65"/>
      <c r="WFV3559" s="65"/>
      <c r="WFW3559" s="65"/>
      <c r="WFX3559" s="65"/>
      <c r="WFY3559" s="65"/>
      <c r="WFZ3559" s="65"/>
      <c r="WGA3559" s="65"/>
      <c r="WGB3559" s="65"/>
      <c r="WGC3559" s="65"/>
      <c r="WGD3559" s="65"/>
      <c r="WGE3559" s="65"/>
      <c r="WGF3559" s="65"/>
      <c r="WGG3559" s="65"/>
      <c r="WGH3559" s="65"/>
      <c r="WGI3559" s="65"/>
      <c r="WGJ3559" s="65"/>
      <c r="WGK3559" s="65"/>
      <c r="WGL3559" s="65"/>
      <c r="WGM3559" s="65"/>
      <c r="WGN3559" s="65"/>
      <c r="WGO3559" s="65"/>
      <c r="WGP3559" s="65"/>
      <c r="WGQ3559" s="65"/>
      <c r="WGR3559" s="65"/>
      <c r="WGS3559" s="65"/>
      <c r="WGT3559" s="65"/>
      <c r="WGU3559" s="65"/>
      <c r="WGV3559" s="65"/>
      <c r="WGW3559" s="65"/>
      <c r="WGX3559" s="65"/>
      <c r="WGY3559" s="65"/>
      <c r="WGZ3559" s="65"/>
      <c r="WHA3559" s="65"/>
      <c r="WHB3559" s="65"/>
      <c r="WHC3559" s="65"/>
      <c r="WHD3559" s="65"/>
      <c r="WHE3559" s="65"/>
      <c r="WHF3559" s="65"/>
      <c r="WHG3559" s="65"/>
      <c r="WHH3559" s="65"/>
      <c r="WHI3559" s="65"/>
      <c r="WHJ3559" s="65"/>
      <c r="WHK3559" s="65"/>
      <c r="WHL3559" s="65"/>
      <c r="WHM3559" s="65"/>
      <c r="WHN3559" s="65"/>
      <c r="WHO3559" s="65"/>
      <c r="WHP3559" s="65"/>
      <c r="WHQ3559" s="65"/>
      <c r="WHR3559" s="65"/>
      <c r="WHS3559" s="65"/>
      <c r="WHT3559" s="65"/>
      <c r="WHU3559" s="65"/>
      <c r="WHV3559" s="65"/>
      <c r="WHW3559" s="65"/>
      <c r="WHX3559" s="65"/>
      <c r="WHY3559" s="65"/>
      <c r="WHZ3559" s="65"/>
      <c r="WIA3559" s="65"/>
      <c r="WIB3559" s="65"/>
      <c r="WIC3559" s="65"/>
      <c r="WID3559" s="65"/>
      <c r="WIE3559" s="65"/>
      <c r="WIF3559" s="65"/>
      <c r="WIG3559" s="65"/>
      <c r="WIH3559" s="65"/>
      <c r="WII3559" s="65"/>
      <c r="WIJ3559" s="65"/>
      <c r="WIK3559" s="65"/>
      <c r="WIL3559" s="65"/>
      <c r="WIM3559" s="65"/>
      <c r="WIN3559" s="65"/>
      <c r="WIO3559" s="65"/>
      <c r="WIP3559" s="65"/>
      <c r="WIQ3559" s="65"/>
      <c r="WIR3559" s="65"/>
      <c r="WIS3559" s="65"/>
      <c r="WIT3559" s="65"/>
      <c r="WIU3559" s="65"/>
      <c r="WIV3559" s="65"/>
      <c r="WIW3559" s="65"/>
      <c r="WIX3559" s="65"/>
      <c r="WIY3559" s="65"/>
      <c r="WIZ3559" s="65"/>
      <c r="WJA3559" s="65"/>
      <c r="WJB3559" s="65"/>
      <c r="WJC3559" s="65"/>
      <c r="WJD3559" s="65"/>
      <c r="WJE3559" s="65"/>
      <c r="WJF3559" s="65"/>
      <c r="WJG3559" s="65"/>
      <c r="WJH3559" s="65"/>
      <c r="WJI3559" s="65"/>
      <c r="WJJ3559" s="65"/>
      <c r="WJK3559" s="65"/>
      <c r="WJL3559" s="65"/>
      <c r="WJM3559" s="65"/>
      <c r="WJN3559" s="65"/>
      <c r="WJO3559" s="65"/>
      <c r="WJP3559" s="65"/>
      <c r="WJQ3559" s="65"/>
      <c r="WJR3559" s="65"/>
      <c r="WJS3559" s="65"/>
      <c r="WJT3559" s="65"/>
      <c r="WJU3559" s="65"/>
      <c r="WJV3559" s="65"/>
      <c r="WJW3559" s="65"/>
      <c r="WJX3559" s="65"/>
      <c r="WJY3559" s="65"/>
      <c r="WJZ3559" s="65"/>
      <c r="WKA3559" s="65"/>
      <c r="WKB3559" s="65"/>
      <c r="WKC3559" s="65"/>
      <c r="WKD3559" s="65"/>
      <c r="WKE3559" s="65"/>
      <c r="WKF3559" s="65"/>
      <c r="WKG3559" s="65"/>
      <c r="WKH3559" s="65"/>
      <c r="WKI3559" s="65"/>
      <c r="WKJ3559" s="65"/>
      <c r="WKK3559" s="65"/>
      <c r="WKL3559" s="65"/>
      <c r="WKM3559" s="65"/>
      <c r="WKN3559" s="65"/>
      <c r="WKO3559" s="65"/>
      <c r="WKP3559" s="65"/>
      <c r="WKQ3559" s="65"/>
      <c r="WKR3559" s="65"/>
      <c r="WKS3559" s="65"/>
      <c r="WKT3559" s="65"/>
      <c r="WKU3559" s="65"/>
      <c r="WKV3559" s="65"/>
      <c r="WKW3559" s="65"/>
      <c r="WKX3559" s="65"/>
      <c r="WKY3559" s="65"/>
      <c r="WKZ3559" s="65"/>
      <c r="WLA3559" s="65"/>
      <c r="WLB3559" s="65"/>
      <c r="WLC3559" s="65"/>
      <c r="WLD3559" s="65"/>
      <c r="WLE3559" s="65"/>
      <c r="WLF3559" s="65"/>
      <c r="WLG3559" s="65"/>
      <c r="WLH3559" s="65"/>
      <c r="WLI3559" s="65"/>
      <c r="WLJ3559" s="65"/>
      <c r="WLK3559" s="65"/>
      <c r="WLL3559" s="65"/>
      <c r="WLM3559" s="65"/>
      <c r="WLN3559" s="65"/>
      <c r="WLO3559" s="65"/>
      <c r="WLP3559" s="65"/>
      <c r="WLQ3559" s="65"/>
      <c r="WLR3559" s="65"/>
      <c r="WLS3559" s="65"/>
      <c r="WLT3559" s="65"/>
      <c r="WLU3559" s="65"/>
      <c r="WLV3559" s="65"/>
      <c r="WLW3559" s="65"/>
      <c r="WLX3559" s="65"/>
      <c r="WLY3559" s="65"/>
      <c r="WLZ3559" s="65"/>
      <c r="WMA3559" s="65"/>
      <c r="WMB3559" s="65"/>
      <c r="WMC3559" s="65"/>
      <c r="WMD3559" s="65"/>
      <c r="WME3559" s="65"/>
      <c r="WMF3559" s="65"/>
      <c r="WMG3559" s="65"/>
      <c r="WMH3559" s="65"/>
      <c r="WMI3559" s="65"/>
      <c r="WMJ3559" s="65"/>
      <c r="WMK3559" s="65"/>
      <c r="WML3559" s="65"/>
      <c r="WMM3559" s="65"/>
      <c r="WMN3559" s="65"/>
      <c r="WMO3559" s="65"/>
      <c r="WMP3559" s="65"/>
      <c r="WMQ3559" s="65"/>
      <c r="WMR3559" s="65"/>
      <c r="WMS3559" s="65"/>
      <c r="WMT3559" s="65"/>
      <c r="WMU3559" s="65"/>
      <c r="WMV3559" s="65"/>
      <c r="WMW3559" s="65"/>
      <c r="WMX3559" s="65"/>
      <c r="WMY3559" s="65"/>
      <c r="WMZ3559" s="65"/>
      <c r="WNA3559" s="65"/>
      <c r="WNB3559" s="65"/>
      <c r="WNC3559" s="65"/>
      <c r="WND3559" s="65"/>
      <c r="WNE3559" s="65"/>
      <c r="WNF3559" s="65"/>
      <c r="WNG3559" s="65"/>
      <c r="WNH3559" s="65"/>
      <c r="WNI3559" s="65"/>
      <c r="WNJ3559" s="65"/>
      <c r="WNK3559" s="65"/>
      <c r="WNL3559" s="65"/>
      <c r="WNM3559" s="65"/>
      <c r="WNN3559" s="65"/>
      <c r="WNO3559" s="65"/>
      <c r="WNP3559" s="65"/>
      <c r="WNQ3559" s="65"/>
      <c r="WNR3559" s="65"/>
      <c r="WNS3559" s="65"/>
      <c r="WNT3559" s="65"/>
      <c r="WNU3559" s="65"/>
      <c r="WNV3559" s="65"/>
      <c r="WNW3559" s="65"/>
      <c r="WNX3559" s="65"/>
      <c r="WNY3559" s="65"/>
      <c r="WNZ3559" s="65"/>
      <c r="WOA3559" s="65"/>
      <c r="WOB3559" s="65"/>
      <c r="WOC3559" s="65"/>
      <c r="WOD3559" s="65"/>
      <c r="WOE3559" s="65"/>
      <c r="WOF3559" s="65"/>
      <c r="WOG3559" s="65"/>
      <c r="WOH3559" s="65"/>
      <c r="WOI3559" s="65"/>
      <c r="WOJ3559" s="65"/>
      <c r="WOK3559" s="65"/>
      <c r="WOL3559" s="65"/>
      <c r="WOM3559" s="65"/>
      <c r="WON3559" s="65"/>
      <c r="WOO3559" s="65"/>
      <c r="WOP3559" s="65"/>
      <c r="WOQ3559" s="65"/>
      <c r="WOR3559" s="65"/>
      <c r="WOS3559" s="65"/>
      <c r="WOT3559" s="65"/>
      <c r="WOU3559" s="65"/>
      <c r="WOV3559" s="65"/>
      <c r="WOW3559" s="65"/>
      <c r="WOX3559" s="65"/>
      <c r="WOY3559" s="65"/>
      <c r="WOZ3559" s="65"/>
      <c r="WPA3559" s="65"/>
      <c r="WPB3559" s="65"/>
      <c r="WPC3559" s="65"/>
      <c r="WPD3559" s="65"/>
      <c r="WPE3559" s="65"/>
      <c r="WPF3559" s="65"/>
      <c r="WPG3559" s="65"/>
      <c r="WPH3559" s="65"/>
      <c r="WPI3559" s="65"/>
      <c r="WPJ3559" s="65"/>
      <c r="WPK3559" s="65"/>
      <c r="WPL3559" s="65"/>
      <c r="WPM3559" s="65"/>
      <c r="WPN3559" s="65"/>
      <c r="WPO3559" s="65"/>
      <c r="WPP3559" s="65"/>
      <c r="WPQ3559" s="65"/>
      <c r="WPR3559" s="65"/>
      <c r="WPS3559" s="65"/>
      <c r="WPT3559" s="65"/>
      <c r="WPU3559" s="65"/>
      <c r="WPV3559" s="65"/>
      <c r="WPW3559" s="65"/>
      <c r="WPX3559" s="65"/>
      <c r="WPY3559" s="65"/>
      <c r="WPZ3559" s="65"/>
      <c r="WQA3559" s="65"/>
      <c r="WQB3559" s="65"/>
      <c r="WQC3559" s="65"/>
      <c r="WQD3559" s="65"/>
      <c r="WQE3559" s="65"/>
      <c r="WQF3559" s="65"/>
      <c r="WQG3559" s="65"/>
      <c r="WQH3559" s="65"/>
      <c r="WQI3559" s="65"/>
      <c r="WQJ3559" s="65"/>
      <c r="WQK3559" s="65"/>
      <c r="WQL3559" s="65"/>
      <c r="WQM3559" s="65"/>
      <c r="WQN3559" s="65"/>
      <c r="WQO3559" s="65"/>
      <c r="WQP3559" s="65"/>
      <c r="WQQ3559" s="65"/>
      <c r="WQR3559" s="65"/>
      <c r="WQS3559" s="65"/>
      <c r="WQT3559" s="65"/>
      <c r="WQU3559" s="65"/>
      <c r="WQV3559" s="65"/>
      <c r="WQW3559" s="65"/>
      <c r="WQX3559" s="65"/>
      <c r="WQY3559" s="65"/>
      <c r="WQZ3559" s="65"/>
      <c r="WRA3559" s="65"/>
      <c r="WRB3559" s="65"/>
      <c r="WRC3559" s="65"/>
      <c r="WRD3559" s="65"/>
      <c r="WRE3559" s="65"/>
      <c r="WRF3559" s="65"/>
      <c r="WRG3559" s="65"/>
      <c r="WRH3559" s="65"/>
      <c r="WRI3559" s="65"/>
      <c r="WRJ3559" s="65"/>
      <c r="WRK3559" s="65"/>
      <c r="WRL3559" s="65"/>
      <c r="WRM3559" s="65"/>
      <c r="WRN3559" s="65"/>
      <c r="WRO3559" s="65"/>
      <c r="WRP3559" s="65"/>
      <c r="WRQ3559" s="65"/>
      <c r="WRR3559" s="65"/>
      <c r="WRS3559" s="65"/>
      <c r="WRT3559" s="65"/>
      <c r="WRU3559" s="65"/>
      <c r="WRV3559" s="65"/>
      <c r="WRW3559" s="65"/>
      <c r="WRX3559" s="65"/>
      <c r="WRY3559" s="65"/>
      <c r="WRZ3559" s="65"/>
      <c r="WSA3559" s="65"/>
      <c r="WSB3559" s="65"/>
      <c r="WSC3559" s="65"/>
      <c r="WSD3559" s="65"/>
      <c r="WSE3559" s="65"/>
      <c r="WSF3559" s="65"/>
      <c r="WSG3559" s="65"/>
      <c r="WSH3559" s="65"/>
      <c r="WSI3559" s="65"/>
      <c r="WSJ3559" s="65"/>
      <c r="WSK3559" s="65"/>
      <c r="WSL3559" s="65"/>
      <c r="WSM3559" s="65"/>
      <c r="WSN3559" s="65"/>
      <c r="WSO3559" s="65"/>
      <c r="WSP3559" s="65"/>
      <c r="WSQ3559" s="65"/>
      <c r="WSR3559" s="65"/>
      <c r="WSS3559" s="65"/>
      <c r="WST3559" s="65"/>
      <c r="WSU3559" s="65"/>
      <c r="WSV3559" s="65"/>
      <c r="WSW3559" s="65"/>
      <c r="WSX3559" s="65"/>
      <c r="WSY3559" s="65"/>
      <c r="WSZ3559" s="65"/>
      <c r="WTA3559" s="65"/>
      <c r="WTB3559" s="65"/>
      <c r="WTC3559" s="65"/>
      <c r="WTD3559" s="65"/>
      <c r="WTE3559" s="65"/>
      <c r="WTF3559" s="65"/>
      <c r="WTG3559" s="65"/>
      <c r="WTH3559" s="65"/>
      <c r="WTI3559" s="65"/>
      <c r="WTJ3559" s="65"/>
      <c r="WTK3559" s="65"/>
      <c r="WTL3559" s="65"/>
      <c r="WTM3559" s="65"/>
      <c r="WTN3559" s="65"/>
      <c r="WTO3559" s="65"/>
      <c r="WTP3559" s="65"/>
      <c r="WTQ3559" s="65"/>
      <c r="WTR3559" s="65"/>
      <c r="WTS3559" s="65"/>
      <c r="WTT3559" s="65"/>
      <c r="WTU3559" s="65"/>
      <c r="WTV3559" s="65"/>
      <c r="WTW3559" s="65"/>
      <c r="WTX3559" s="65"/>
      <c r="WTY3559" s="65"/>
      <c r="WTZ3559" s="65"/>
      <c r="WUA3559" s="65"/>
      <c r="WUB3559" s="65"/>
      <c r="WUC3559" s="65"/>
      <c r="WUD3559" s="65"/>
      <c r="WUE3559" s="65"/>
      <c r="WUF3559" s="65"/>
      <c r="WUG3559" s="65"/>
      <c r="WUH3559" s="65"/>
      <c r="WUI3559" s="65"/>
      <c r="WUJ3559" s="65"/>
      <c r="WUK3559" s="65"/>
      <c r="WUL3559" s="65"/>
      <c r="WUM3559" s="65"/>
      <c r="WUN3559" s="65"/>
      <c r="WUO3559" s="65"/>
      <c r="WUP3559" s="65"/>
      <c r="WUQ3559" s="65"/>
      <c r="WUR3559" s="65"/>
      <c r="WUS3559" s="65"/>
      <c r="WUT3559" s="65"/>
      <c r="WUU3559" s="65"/>
      <c r="WUV3559" s="65"/>
      <c r="WUW3559" s="65"/>
      <c r="WUX3559" s="65"/>
      <c r="WUY3559" s="65"/>
      <c r="WUZ3559" s="65"/>
      <c r="WVA3559" s="65"/>
      <c r="WVB3559" s="65"/>
      <c r="WVC3559" s="65"/>
      <c r="WVD3559" s="65"/>
      <c r="WVE3559" s="65"/>
      <c r="WVF3559" s="65"/>
      <c r="WVG3559" s="65"/>
      <c r="WVH3559" s="65"/>
      <c r="WVI3559" s="65"/>
      <c r="WVJ3559" s="65"/>
      <c r="WVK3559" s="65"/>
      <c r="WVL3559" s="65"/>
      <c r="WVM3559" s="65"/>
      <c r="WVN3559" s="65"/>
      <c r="WVO3559" s="65"/>
      <c r="WVP3559" s="65"/>
      <c r="WVQ3559" s="65"/>
      <c r="WVR3559" s="65"/>
      <c r="WVS3559" s="65"/>
      <c r="WVT3559" s="65"/>
      <c r="WVU3559" s="65"/>
      <c r="WVV3559" s="65"/>
      <c r="WVW3559" s="65"/>
      <c r="WVX3559" s="65"/>
      <c r="WVY3559" s="65"/>
      <c r="WVZ3559" s="65"/>
      <c r="WWA3559" s="65"/>
      <c r="WWB3559" s="65"/>
      <c r="WWC3559" s="65"/>
      <c r="WWD3559" s="65"/>
      <c r="WWE3559" s="65"/>
      <c r="WWF3559" s="65"/>
      <c r="WWG3559" s="65"/>
      <c r="WWH3559" s="65"/>
      <c r="WWI3559" s="65"/>
      <c r="WWJ3559" s="65"/>
      <c r="WWK3559" s="65"/>
      <c r="WWL3559" s="65"/>
      <c r="WWM3559" s="65"/>
      <c r="WWN3559" s="65"/>
      <c r="WWO3559" s="65"/>
      <c r="WWP3559" s="65"/>
      <c r="WWQ3559" s="65"/>
      <c r="WWR3559" s="65"/>
      <c r="WWS3559" s="65"/>
      <c r="WWT3559" s="65"/>
      <c r="WWU3559" s="65"/>
      <c r="WWV3559" s="65"/>
      <c r="WWW3559" s="65"/>
      <c r="WWX3559" s="65"/>
      <c r="WWY3559" s="65"/>
      <c r="WWZ3559" s="65"/>
      <c r="WXA3559" s="65"/>
      <c r="WXB3559" s="65"/>
      <c r="WXC3559" s="65"/>
      <c r="WXD3559" s="65"/>
      <c r="WXE3559" s="65"/>
      <c r="WXF3559" s="65"/>
      <c r="WXG3559" s="65"/>
      <c r="WXH3559" s="65"/>
      <c r="WXI3559" s="65"/>
      <c r="WXJ3559" s="65"/>
      <c r="WXK3559" s="65"/>
      <c r="WXL3559" s="65"/>
      <c r="WXM3559" s="65"/>
      <c r="WXN3559" s="65"/>
      <c r="WXO3559" s="65"/>
      <c r="WXP3559" s="65"/>
      <c r="WXQ3559" s="65"/>
      <c r="WXR3559" s="65"/>
      <c r="WXS3559" s="65"/>
      <c r="WXT3559" s="65"/>
      <c r="WXU3559" s="65"/>
      <c r="WXV3559" s="65"/>
      <c r="WXW3559" s="65"/>
      <c r="WXX3559" s="65"/>
      <c r="WXY3559" s="65"/>
      <c r="WXZ3559" s="65"/>
      <c r="WYA3559" s="65"/>
      <c r="WYB3559" s="65"/>
      <c r="WYC3559" s="65"/>
      <c r="WYD3559" s="65"/>
      <c r="WYE3559" s="65"/>
      <c r="WYF3559" s="65"/>
      <c r="WYG3559" s="65"/>
      <c r="WYH3559" s="65"/>
      <c r="WYI3559" s="65"/>
      <c r="WYJ3559" s="65"/>
      <c r="WYK3559" s="65"/>
      <c r="WYL3559" s="65"/>
      <c r="WYM3559" s="65"/>
      <c r="WYN3559" s="65"/>
      <c r="WYO3559" s="65"/>
      <c r="WYP3559" s="65"/>
      <c r="WYQ3559" s="65"/>
      <c r="WYR3559" s="65"/>
      <c r="WYS3559" s="65"/>
      <c r="WYT3559" s="65"/>
      <c r="WYU3559" s="65"/>
      <c r="WYV3559" s="65"/>
      <c r="WYW3559" s="65"/>
      <c r="WYX3559" s="65"/>
      <c r="WYY3559" s="65"/>
      <c r="WYZ3559" s="65"/>
      <c r="WZA3559" s="65"/>
      <c r="WZB3559" s="65"/>
      <c r="WZC3559" s="65"/>
      <c r="WZD3559" s="65"/>
      <c r="WZE3559" s="65"/>
      <c r="WZF3559" s="65"/>
      <c r="WZG3559" s="65"/>
      <c r="WZH3559" s="65"/>
      <c r="WZI3559" s="65"/>
      <c r="WZJ3559" s="65"/>
      <c r="WZK3559" s="65"/>
      <c r="WZL3559" s="65"/>
      <c r="WZM3559" s="65"/>
      <c r="WZN3559" s="65"/>
      <c r="WZO3559" s="65"/>
      <c r="WZP3559" s="65"/>
      <c r="WZQ3559" s="65"/>
      <c r="WZR3559" s="65"/>
      <c r="WZS3559" s="65"/>
      <c r="WZT3559" s="65"/>
      <c r="WZU3559" s="65"/>
      <c r="WZV3559" s="65"/>
      <c r="WZW3559" s="65"/>
      <c r="WZX3559" s="65"/>
      <c r="WZY3559" s="65"/>
      <c r="WZZ3559" s="65"/>
      <c r="XAA3559" s="65"/>
      <c r="XAB3559" s="65"/>
      <c r="XAC3559" s="65"/>
      <c r="XAD3559" s="65"/>
      <c r="XAE3559" s="65"/>
      <c r="XAF3559" s="65"/>
      <c r="XAG3559" s="65"/>
      <c r="XAH3559" s="65"/>
      <c r="XAI3559" s="65"/>
      <c r="XAJ3559" s="65"/>
      <c r="XAK3559" s="65"/>
      <c r="XAL3559" s="65"/>
      <c r="XAM3559" s="65"/>
      <c r="XAN3559" s="65"/>
      <c r="XAO3559" s="65"/>
      <c r="XAP3559" s="65"/>
      <c r="XAQ3559" s="65"/>
      <c r="XAR3559" s="65"/>
      <c r="XAS3559" s="65"/>
      <c r="XAT3559" s="65"/>
      <c r="XAU3559" s="65"/>
      <c r="XAV3559" s="65"/>
      <c r="XAW3559" s="65"/>
      <c r="XAX3559" s="65"/>
      <c r="XAY3559" s="65"/>
      <c r="XAZ3559" s="65"/>
      <c r="XBA3559" s="65"/>
      <c r="XBB3559" s="65"/>
      <c r="XBC3559" s="65"/>
      <c r="XBD3559" s="65"/>
      <c r="XBE3559" s="65"/>
      <c r="XBF3559" s="65"/>
      <c r="XBG3559" s="65"/>
      <c r="XBH3559" s="65"/>
      <c r="XBI3559" s="65"/>
      <c r="XBJ3559" s="65"/>
      <c r="XBK3559" s="65"/>
      <c r="XBL3559" s="65"/>
      <c r="XBM3559" s="65"/>
      <c r="XBN3559" s="65"/>
      <c r="XBO3559" s="65"/>
      <c r="XBP3559" s="65"/>
      <c r="XBQ3559" s="65"/>
      <c r="XBR3559" s="65"/>
      <c r="XBS3559" s="65"/>
      <c r="XBT3559" s="65"/>
      <c r="XBU3559" s="65"/>
      <c r="XBV3559" s="65"/>
      <c r="XBW3559" s="65"/>
      <c r="XBX3559" s="65"/>
      <c r="XBY3559" s="65"/>
      <c r="XBZ3559" s="65"/>
      <c r="XCA3559" s="65"/>
      <c r="XCB3559" s="65"/>
      <c r="XCC3559" s="65"/>
      <c r="XCD3559" s="65"/>
      <c r="XCE3559" s="65"/>
      <c r="XCF3559" s="65"/>
      <c r="XCG3559" s="65"/>
      <c r="XCH3559" s="65"/>
      <c r="XCI3559" s="65"/>
      <c r="XCJ3559" s="65"/>
      <c r="XCK3559" s="65"/>
      <c r="XCL3559" s="65"/>
      <c r="XCM3559" s="65"/>
      <c r="XCN3559" s="65"/>
      <c r="XCO3559" s="65"/>
      <c r="XCP3559" s="65"/>
      <c r="XCQ3559" s="65"/>
      <c r="XCR3559" s="65"/>
      <c r="XCS3559" s="65"/>
      <c r="XCT3559" s="65"/>
      <c r="XCU3559" s="65"/>
      <c r="XCV3559" s="65"/>
      <c r="XCW3559" s="65"/>
      <c r="XCX3559" s="65"/>
      <c r="XCY3559" s="65"/>
      <c r="XCZ3559" s="65"/>
      <c r="XDA3559" s="65"/>
      <c r="XDB3559" s="65"/>
      <c r="XDC3559" s="65"/>
      <c r="XDD3559" s="65"/>
      <c r="XDE3559" s="65"/>
      <c r="XDF3559" s="65"/>
      <c r="XDG3559" s="65"/>
      <c r="XDH3559" s="65"/>
      <c r="XDI3559" s="65"/>
      <c r="XDJ3559" s="65"/>
      <c r="XDK3559" s="65"/>
      <c r="XDL3559" s="65"/>
      <c r="XDM3559" s="65"/>
      <c r="XDN3559" s="65"/>
      <c r="XDO3559" s="65"/>
      <c r="XDP3559" s="65"/>
      <c r="XDQ3559" s="65"/>
      <c r="XDR3559" s="65"/>
      <c r="XDS3559" s="65"/>
      <c r="XDT3559" s="65"/>
      <c r="XDU3559" s="65"/>
      <c r="XDV3559" s="65"/>
      <c r="XDW3559" s="65"/>
      <c r="XDX3559" s="65"/>
      <c r="XDY3559" s="65"/>
      <c r="XDZ3559" s="65"/>
      <c r="XEA3559" s="65"/>
      <c r="XEB3559" s="65"/>
      <c r="XEC3559" s="65"/>
      <c r="XED3559" s="65"/>
      <c r="XEE3559" s="65"/>
      <c r="XEF3559" s="65"/>
      <c r="XEG3559" s="65"/>
      <c r="XEH3559" s="65"/>
      <c r="XEI3559" s="65"/>
      <c r="XEJ3559" s="65"/>
      <c r="XEK3559" s="65"/>
      <c r="XEL3559" s="65"/>
      <c r="XEM3559" s="65"/>
      <c r="XEN3559" s="65"/>
      <c r="XEO3559" s="65"/>
    </row>
    <row r="3560" spans="1:16369" x14ac:dyDescent="0.3">
      <c r="A3560" s="68">
        <v>43714</v>
      </c>
      <c r="B3560" s="66" t="s">
        <v>6999</v>
      </c>
      <c r="C3560" s="66" t="s">
        <v>7021</v>
      </c>
      <c r="D3560" s="66">
        <v>63</v>
      </c>
      <c r="E3560" s="67">
        <v>250</v>
      </c>
      <c r="F3560" s="70">
        <v>204.4</v>
      </c>
      <c r="G3560" s="70">
        <v>51100</v>
      </c>
      <c r="H3560" s="70">
        <f>G3560*18%</f>
        <v>9198</v>
      </c>
      <c r="I3560" s="70">
        <f>G3560+H3560</f>
        <v>60298</v>
      </c>
      <c r="J3560" s="67" t="s">
        <v>6994</v>
      </c>
    </row>
    <row r="3561" spans="1:16369" x14ac:dyDescent="0.3">
      <c r="A3561" s="68">
        <v>43714</v>
      </c>
      <c r="B3561" s="66" t="s">
        <v>6999</v>
      </c>
      <c r="C3561" s="66" t="s">
        <v>7021</v>
      </c>
      <c r="D3561" s="66">
        <v>75</v>
      </c>
      <c r="E3561" s="67">
        <v>1000</v>
      </c>
      <c r="F3561" s="70">
        <v>277.39999999999998</v>
      </c>
      <c r="G3561" s="70">
        <v>277400</v>
      </c>
      <c r="H3561" s="70">
        <f>G3561*18%</f>
        <v>49932</v>
      </c>
      <c r="I3561" s="70">
        <f>G3561+H3561</f>
        <v>327332</v>
      </c>
      <c r="J3561" s="67" t="s">
        <v>6994</v>
      </c>
    </row>
    <row r="3562" spans="1:16369" x14ac:dyDescent="0.3">
      <c r="A3562" s="68">
        <v>43714</v>
      </c>
      <c r="B3562" s="66" t="s">
        <v>6999</v>
      </c>
      <c r="C3562" s="66" t="s">
        <v>7021</v>
      </c>
      <c r="D3562" s="66">
        <v>63</v>
      </c>
      <c r="E3562" s="67">
        <v>1000</v>
      </c>
      <c r="F3562" s="70">
        <v>204.4</v>
      </c>
      <c r="G3562" s="70">
        <v>204400</v>
      </c>
      <c r="H3562" s="70">
        <f>G3562*18%</f>
        <v>36792</v>
      </c>
      <c r="I3562" s="70">
        <f>G3562+H3562</f>
        <v>241192</v>
      </c>
      <c r="J3562" s="67" t="s">
        <v>6994</v>
      </c>
    </row>
    <row r="3563" spans="1:16369" x14ac:dyDescent="0.3">
      <c r="A3563" s="68">
        <v>43714</v>
      </c>
      <c r="B3563" s="66" t="s">
        <v>6999</v>
      </c>
      <c r="C3563" s="66" t="s">
        <v>7021</v>
      </c>
      <c r="D3563" s="66">
        <v>63</v>
      </c>
      <c r="E3563" s="67">
        <v>300</v>
      </c>
      <c r="F3563" s="70">
        <v>204.4</v>
      </c>
      <c r="G3563" s="70">
        <v>61320</v>
      </c>
      <c r="H3563" s="70">
        <f>G3563*18%</f>
        <v>11037.6</v>
      </c>
      <c r="I3563" s="70">
        <f>G3563+H3563</f>
        <v>72357.600000000006</v>
      </c>
      <c r="J3563" s="67" t="s">
        <v>6994</v>
      </c>
    </row>
    <row r="3564" spans="1:16369" x14ac:dyDescent="0.3">
      <c r="A3564" s="68">
        <v>43714</v>
      </c>
      <c r="B3564" s="66" t="s">
        <v>6999</v>
      </c>
      <c r="C3564" s="66" t="s">
        <v>7021</v>
      </c>
      <c r="D3564" s="66">
        <v>90</v>
      </c>
      <c r="E3564" s="67">
        <v>650</v>
      </c>
      <c r="F3564" s="70">
        <v>386.9</v>
      </c>
      <c r="G3564" s="70">
        <v>251484.99999999997</v>
      </c>
      <c r="H3564" s="70">
        <f>G3564*18%</f>
        <v>45267.299999999996</v>
      </c>
      <c r="I3564" s="70">
        <f>G3564+H3564</f>
        <v>296752.3</v>
      </c>
      <c r="J3564" s="67" t="s">
        <v>6994</v>
      </c>
    </row>
    <row r="3565" spans="1:16369" x14ac:dyDescent="0.3">
      <c r="A3565" s="68">
        <v>43714</v>
      </c>
      <c r="B3565" s="66" t="s">
        <v>6999</v>
      </c>
      <c r="C3565" s="66" t="s">
        <v>7021</v>
      </c>
      <c r="D3565" s="66">
        <v>63</v>
      </c>
      <c r="E3565" s="67">
        <v>650</v>
      </c>
      <c r="F3565" s="70">
        <v>204.4</v>
      </c>
      <c r="G3565" s="70">
        <v>132860</v>
      </c>
      <c r="H3565" s="70">
        <f>G3565*18%</f>
        <v>23914.799999999999</v>
      </c>
      <c r="I3565" s="70">
        <f>G3565+H3565</f>
        <v>156774.79999999999</v>
      </c>
      <c r="J3565" s="67" t="s">
        <v>6994</v>
      </c>
    </row>
    <row r="3566" spans="1:16369" x14ac:dyDescent="0.3">
      <c r="A3566" s="68">
        <v>43714</v>
      </c>
      <c r="B3566" s="66" t="s">
        <v>6999</v>
      </c>
      <c r="C3566" s="66" t="s">
        <v>7021</v>
      </c>
      <c r="D3566" s="66">
        <v>90</v>
      </c>
      <c r="E3566" s="67">
        <v>650</v>
      </c>
      <c r="F3566" s="70">
        <v>386.9</v>
      </c>
      <c r="G3566" s="70">
        <v>251484.99999999997</v>
      </c>
      <c r="H3566" s="70">
        <f>G3566*18%</f>
        <v>45267.299999999996</v>
      </c>
      <c r="I3566" s="70">
        <f>G3566+H3566</f>
        <v>296752.3</v>
      </c>
      <c r="J3566" s="67" t="s">
        <v>6994</v>
      </c>
    </row>
    <row r="3567" spans="1:16369" x14ac:dyDescent="0.3">
      <c r="A3567" s="68">
        <v>43714</v>
      </c>
      <c r="B3567" s="66" t="s">
        <v>6999</v>
      </c>
      <c r="C3567" s="66" t="s">
        <v>7021</v>
      </c>
      <c r="D3567" s="66">
        <v>63</v>
      </c>
      <c r="E3567" s="67">
        <v>290</v>
      </c>
      <c r="F3567" s="70">
        <v>204.4</v>
      </c>
      <c r="G3567" s="70">
        <v>59276</v>
      </c>
      <c r="H3567" s="70">
        <f>G3567*18%</f>
        <v>10669.68</v>
      </c>
      <c r="I3567" s="70">
        <f>G3567+H3567</f>
        <v>69945.679999999993</v>
      </c>
      <c r="J3567" s="67" t="s">
        <v>6994</v>
      </c>
    </row>
    <row r="3568" spans="1:16369" x14ac:dyDescent="0.3">
      <c r="A3568" s="68">
        <v>43714</v>
      </c>
      <c r="B3568" s="66" t="s">
        <v>6999</v>
      </c>
      <c r="C3568" s="66" t="s">
        <v>7021</v>
      </c>
      <c r="D3568" s="66">
        <v>63</v>
      </c>
      <c r="E3568" s="67">
        <v>360</v>
      </c>
      <c r="F3568" s="70">
        <v>204.4</v>
      </c>
      <c r="G3568" s="70">
        <v>73584</v>
      </c>
      <c r="H3568" s="70">
        <f>G3568*18%</f>
        <v>13245.119999999999</v>
      </c>
      <c r="I3568" s="70">
        <f>G3568+H3568</f>
        <v>86829.119999999995</v>
      </c>
      <c r="J3568" s="67" t="s">
        <v>6994</v>
      </c>
    </row>
    <row r="3569" spans="1:10" x14ac:dyDescent="0.3">
      <c r="A3569" s="68">
        <v>43714</v>
      </c>
      <c r="B3569" s="66" t="s">
        <v>6999</v>
      </c>
      <c r="C3569" s="66" t="s">
        <v>7021</v>
      </c>
      <c r="D3569" s="66">
        <v>75</v>
      </c>
      <c r="E3569" s="67">
        <v>1000</v>
      </c>
      <c r="F3569" s="70">
        <v>277.39999999999998</v>
      </c>
      <c r="G3569" s="70">
        <v>277400</v>
      </c>
      <c r="H3569" s="70">
        <f>G3569*18%</f>
        <v>49932</v>
      </c>
      <c r="I3569" s="70">
        <f>G3569+H3569</f>
        <v>327332</v>
      </c>
      <c r="J3569" s="67" t="s">
        <v>6994</v>
      </c>
    </row>
    <row r="3570" spans="1:10" x14ac:dyDescent="0.3">
      <c r="A3570" s="68">
        <v>43714</v>
      </c>
      <c r="B3570" s="66" t="s">
        <v>6999</v>
      </c>
      <c r="C3570" s="66" t="s">
        <v>7021</v>
      </c>
      <c r="D3570" s="66">
        <v>63</v>
      </c>
      <c r="E3570" s="67">
        <v>1000</v>
      </c>
      <c r="F3570" s="70">
        <v>204.4</v>
      </c>
      <c r="G3570" s="70">
        <v>204400</v>
      </c>
      <c r="H3570" s="70">
        <f>G3570*18%</f>
        <v>36792</v>
      </c>
      <c r="I3570" s="70">
        <f>G3570+H3570</f>
        <v>241192</v>
      </c>
      <c r="J3570" s="67" t="s">
        <v>6994</v>
      </c>
    </row>
    <row r="3571" spans="1:10" x14ac:dyDescent="0.3">
      <c r="A3571" s="68">
        <v>43714</v>
      </c>
      <c r="B3571" s="66" t="s">
        <v>6999</v>
      </c>
      <c r="C3571" s="66" t="s">
        <v>7021</v>
      </c>
      <c r="D3571" s="66">
        <v>75</v>
      </c>
      <c r="E3571" s="67">
        <v>1000</v>
      </c>
      <c r="F3571" s="70">
        <v>277.39999999999998</v>
      </c>
      <c r="G3571" s="70">
        <v>277400</v>
      </c>
      <c r="H3571" s="70">
        <f>G3571*18%</f>
        <v>49932</v>
      </c>
      <c r="I3571" s="70">
        <f>G3571+H3571</f>
        <v>327332</v>
      </c>
      <c r="J3571" s="67" t="s">
        <v>6994</v>
      </c>
    </row>
    <row r="3572" spans="1:10" x14ac:dyDescent="0.3">
      <c r="A3572" s="68">
        <v>43714</v>
      </c>
      <c r="B3572" s="66" t="s">
        <v>6999</v>
      </c>
      <c r="C3572" s="66" t="s">
        <v>7021</v>
      </c>
      <c r="D3572" s="66">
        <v>63</v>
      </c>
      <c r="E3572" s="67">
        <v>1000</v>
      </c>
      <c r="F3572" s="70">
        <v>204.4</v>
      </c>
      <c r="G3572" s="70">
        <v>204400</v>
      </c>
      <c r="H3572" s="70">
        <f>G3572*18%</f>
        <v>36792</v>
      </c>
      <c r="I3572" s="70">
        <f>G3572+H3572</f>
        <v>241192</v>
      </c>
      <c r="J3572" s="67" t="s">
        <v>6994</v>
      </c>
    </row>
    <row r="3573" spans="1:10" x14ac:dyDescent="0.3">
      <c r="A3573" s="68">
        <v>43714</v>
      </c>
      <c r="B3573" s="66" t="s">
        <v>7003</v>
      </c>
      <c r="C3573" s="66" t="s">
        <v>7033</v>
      </c>
      <c r="D3573" s="66">
        <v>63</v>
      </c>
      <c r="E3573" s="67">
        <v>1125</v>
      </c>
      <c r="F3573" s="70">
        <v>8</v>
      </c>
      <c r="G3573" s="70">
        <v>9000</v>
      </c>
      <c r="H3573" s="70">
        <f>G3573*18%</f>
        <v>1620</v>
      </c>
      <c r="I3573" s="70">
        <f>G3573+H3573</f>
        <v>10620</v>
      </c>
      <c r="J3573" s="67" t="s">
        <v>6997</v>
      </c>
    </row>
    <row r="3574" spans="1:10" x14ac:dyDescent="0.3">
      <c r="A3574" s="68">
        <v>43714</v>
      </c>
      <c r="B3574" s="66" t="s">
        <v>7003</v>
      </c>
      <c r="C3574" s="66" t="s">
        <v>7033</v>
      </c>
      <c r="D3574" s="66">
        <v>63</v>
      </c>
      <c r="E3574" s="67">
        <v>500</v>
      </c>
      <c r="F3574" s="70">
        <v>9</v>
      </c>
      <c r="G3574" s="70">
        <v>4500</v>
      </c>
      <c r="H3574" s="70">
        <f>G3574*18%</f>
        <v>810</v>
      </c>
      <c r="I3574" s="70">
        <f>G3574+H3574</f>
        <v>5310</v>
      </c>
      <c r="J3574" s="67" t="s">
        <v>6997</v>
      </c>
    </row>
    <row r="3575" spans="1:10" x14ac:dyDescent="0.3">
      <c r="A3575" s="68">
        <v>43714</v>
      </c>
      <c r="B3575" s="66" t="s">
        <v>7003</v>
      </c>
      <c r="C3575" s="66" t="s">
        <v>7033</v>
      </c>
      <c r="D3575" s="66">
        <v>63</v>
      </c>
      <c r="E3575" s="67">
        <v>125</v>
      </c>
      <c r="F3575" s="70">
        <v>8</v>
      </c>
      <c r="G3575" s="70">
        <v>1000</v>
      </c>
      <c r="H3575" s="70">
        <f>G3575*18%</f>
        <v>180</v>
      </c>
      <c r="I3575" s="70">
        <f>G3575+H3575</f>
        <v>1180</v>
      </c>
      <c r="J3575" s="67" t="s">
        <v>6997</v>
      </c>
    </row>
    <row r="3576" spans="1:10" x14ac:dyDescent="0.3">
      <c r="A3576" s="68">
        <v>43715</v>
      </c>
      <c r="B3576" s="66" t="s">
        <v>7025</v>
      </c>
      <c r="C3576" s="66" t="s">
        <v>7022</v>
      </c>
      <c r="D3576" s="66">
        <v>90</v>
      </c>
      <c r="E3576" s="67">
        <v>2380</v>
      </c>
      <c r="F3576" s="70">
        <v>25</v>
      </c>
      <c r="G3576" s="70">
        <v>59500</v>
      </c>
      <c r="H3576" s="70">
        <f>G3576*18%</f>
        <v>10710</v>
      </c>
      <c r="I3576" s="70">
        <f>G3576+H3576</f>
        <v>70210</v>
      </c>
      <c r="J3576" s="67" t="s">
        <v>6994</v>
      </c>
    </row>
    <row r="3577" spans="1:10" x14ac:dyDescent="0.3">
      <c r="A3577" s="68">
        <v>43715</v>
      </c>
      <c r="B3577" s="66" t="s">
        <v>7000</v>
      </c>
      <c r="C3577" s="66" t="s">
        <v>7023</v>
      </c>
      <c r="D3577" s="66">
        <v>75</v>
      </c>
      <c r="E3577" s="67">
        <v>6000</v>
      </c>
      <c r="F3577" s="70">
        <v>22.36</v>
      </c>
      <c r="G3577" s="70">
        <v>134160</v>
      </c>
      <c r="H3577" s="70">
        <f>G3577*18%</f>
        <v>24148.799999999999</v>
      </c>
      <c r="I3577" s="70">
        <f>G3577+H3577</f>
        <v>158308.79999999999</v>
      </c>
      <c r="J3577" s="67" t="s">
        <v>7014</v>
      </c>
    </row>
    <row r="3578" spans="1:10" x14ac:dyDescent="0.3">
      <c r="A3578" s="68">
        <v>43715</v>
      </c>
      <c r="B3578" s="66" t="s">
        <v>7000</v>
      </c>
      <c r="C3578" s="66" t="s">
        <v>7023</v>
      </c>
      <c r="D3578" s="66">
        <v>75</v>
      </c>
      <c r="E3578" s="67">
        <v>3000</v>
      </c>
      <c r="F3578" s="70">
        <v>22.36</v>
      </c>
      <c r="G3578" s="70">
        <v>67080</v>
      </c>
      <c r="H3578" s="70">
        <f>G3578*18%</f>
        <v>12074.4</v>
      </c>
      <c r="I3578" s="70">
        <f>G3578+H3578</f>
        <v>79154.399999999994</v>
      </c>
      <c r="J3578" s="67" t="s">
        <v>7014</v>
      </c>
    </row>
    <row r="3579" spans="1:10" x14ac:dyDescent="0.3">
      <c r="A3579" s="68">
        <v>43715</v>
      </c>
      <c r="B3579" s="66" t="s">
        <v>7000</v>
      </c>
      <c r="C3579" s="66" t="s">
        <v>7023</v>
      </c>
      <c r="D3579" s="66">
        <v>63</v>
      </c>
      <c r="E3579" s="67">
        <v>3000</v>
      </c>
      <c r="F3579" s="70">
        <v>17</v>
      </c>
      <c r="G3579" s="70">
        <v>51000</v>
      </c>
      <c r="H3579" s="70">
        <f>G3579*18%</f>
        <v>9180</v>
      </c>
      <c r="I3579" s="70">
        <f>G3579+H3579</f>
        <v>60180</v>
      </c>
      <c r="J3579" s="67" t="s">
        <v>7014</v>
      </c>
    </row>
    <row r="3580" spans="1:10" x14ac:dyDescent="0.3">
      <c r="A3580" s="68">
        <v>43715</v>
      </c>
      <c r="B3580" s="66" t="s">
        <v>7000</v>
      </c>
      <c r="C3580" s="66" t="s">
        <v>7023</v>
      </c>
      <c r="D3580" s="66">
        <v>75</v>
      </c>
      <c r="E3580" s="67">
        <v>3840</v>
      </c>
      <c r="F3580" s="70">
        <v>22.36</v>
      </c>
      <c r="G3580" s="70">
        <v>85862.399999999994</v>
      </c>
      <c r="H3580" s="70">
        <f>G3580*18%</f>
        <v>15455.231999999998</v>
      </c>
      <c r="I3580" s="70">
        <f>G3580+H3580</f>
        <v>101317.632</v>
      </c>
      <c r="J3580" s="67" t="s">
        <v>7016</v>
      </c>
    </row>
    <row r="3581" spans="1:10" x14ac:dyDescent="0.3">
      <c r="A3581" s="68">
        <v>43715</v>
      </c>
      <c r="B3581" s="66" t="s">
        <v>7000</v>
      </c>
      <c r="C3581" s="66" t="s">
        <v>7023</v>
      </c>
      <c r="D3581" s="66">
        <v>90</v>
      </c>
      <c r="E3581" s="67">
        <v>990</v>
      </c>
      <c r="F3581" s="70">
        <v>36</v>
      </c>
      <c r="G3581" s="70">
        <v>35640</v>
      </c>
      <c r="H3581" s="70">
        <f>G3581*18%</f>
        <v>6415.2</v>
      </c>
      <c r="I3581" s="70">
        <f>G3581+H3581</f>
        <v>42055.199999999997</v>
      </c>
      <c r="J3581" s="67" t="s">
        <v>6994</v>
      </c>
    </row>
    <row r="3582" spans="1:10" x14ac:dyDescent="0.3">
      <c r="A3582" s="68">
        <v>43715</v>
      </c>
      <c r="B3582" s="66" t="s">
        <v>7000</v>
      </c>
      <c r="C3582" s="66" t="s">
        <v>7023</v>
      </c>
      <c r="D3582" s="66">
        <v>63</v>
      </c>
      <c r="E3582" s="67">
        <v>10300</v>
      </c>
      <c r="F3582" s="70">
        <v>17</v>
      </c>
      <c r="G3582" s="70">
        <v>175100</v>
      </c>
      <c r="H3582" s="70">
        <f>G3582*18%</f>
        <v>31518</v>
      </c>
      <c r="I3582" s="70">
        <f>G3582+H3582</f>
        <v>206618</v>
      </c>
      <c r="J3582" s="67" t="s">
        <v>6994</v>
      </c>
    </row>
    <row r="3583" spans="1:10" x14ac:dyDescent="0.3">
      <c r="A3583" s="68">
        <v>43715</v>
      </c>
      <c r="B3583" s="66" t="s">
        <v>7000</v>
      </c>
      <c r="C3583" s="66" t="s">
        <v>7023</v>
      </c>
      <c r="D3583" s="66">
        <v>40</v>
      </c>
      <c r="E3583" s="67">
        <v>4950</v>
      </c>
      <c r="F3583" s="70">
        <v>7</v>
      </c>
      <c r="G3583" s="70">
        <v>34650</v>
      </c>
      <c r="H3583" s="70">
        <f>G3583*18%</f>
        <v>6237</v>
      </c>
      <c r="I3583" s="70">
        <f>G3583+H3583</f>
        <v>40887</v>
      </c>
      <c r="J3583" s="67" t="s">
        <v>6994</v>
      </c>
    </row>
    <row r="3584" spans="1:10" x14ac:dyDescent="0.3">
      <c r="A3584" s="68">
        <v>43715</v>
      </c>
      <c r="B3584" s="66" t="s">
        <v>7003</v>
      </c>
      <c r="C3584" s="66" t="s">
        <v>7033</v>
      </c>
      <c r="D3584" s="66">
        <v>63</v>
      </c>
      <c r="E3584" s="67">
        <v>500</v>
      </c>
      <c r="F3584" s="70">
        <v>8</v>
      </c>
      <c r="G3584" s="70">
        <v>4000</v>
      </c>
      <c r="H3584" s="70">
        <f>G3584*18%</f>
        <v>720</v>
      </c>
      <c r="I3584" s="70">
        <f>G3584+H3584</f>
        <v>4720</v>
      </c>
      <c r="J3584" s="67" t="s">
        <v>7014</v>
      </c>
    </row>
    <row r="3585" spans="1:10" x14ac:dyDescent="0.3">
      <c r="A3585" s="68">
        <v>43715</v>
      </c>
      <c r="B3585" s="66" t="s">
        <v>7004</v>
      </c>
      <c r="C3585" s="66" t="s">
        <v>6998</v>
      </c>
      <c r="D3585" s="66">
        <v>75</v>
      </c>
      <c r="E3585" s="67">
        <v>1935</v>
      </c>
      <c r="F3585" s="70">
        <v>27.82</v>
      </c>
      <c r="G3585" s="70">
        <v>53831.7</v>
      </c>
      <c r="H3585" s="70">
        <f>G3585*18%</f>
        <v>9689.7059999999983</v>
      </c>
      <c r="I3585" s="70">
        <f>G3585+H3585</f>
        <v>63521.405999999995</v>
      </c>
      <c r="J3585" s="67" t="s">
        <v>7014</v>
      </c>
    </row>
    <row r="3586" spans="1:10" x14ac:dyDescent="0.3">
      <c r="A3586" s="68">
        <v>43715</v>
      </c>
      <c r="B3586" s="66" t="s">
        <v>7003</v>
      </c>
      <c r="C3586" s="66" t="s">
        <v>7033</v>
      </c>
      <c r="D3586" s="66">
        <v>63</v>
      </c>
      <c r="E3586" s="67">
        <v>2500</v>
      </c>
      <c r="F3586" s="70">
        <v>8</v>
      </c>
      <c r="G3586" s="70">
        <v>20000</v>
      </c>
      <c r="H3586" s="70">
        <f>G3586*18%</f>
        <v>3600</v>
      </c>
      <c r="I3586" s="70">
        <f>G3586+H3586</f>
        <v>23600</v>
      </c>
      <c r="J3586" s="67" t="s">
        <v>7014</v>
      </c>
    </row>
    <row r="3587" spans="1:10" x14ac:dyDescent="0.3">
      <c r="A3587" s="68">
        <v>43715</v>
      </c>
      <c r="B3587" s="66" t="s">
        <v>6999</v>
      </c>
      <c r="C3587" s="66" t="s">
        <v>7021</v>
      </c>
      <c r="D3587" s="66">
        <v>75</v>
      </c>
      <c r="E3587" s="67">
        <v>1000</v>
      </c>
      <c r="F3587" s="70">
        <v>277.39999999999998</v>
      </c>
      <c r="G3587" s="70">
        <v>277400</v>
      </c>
      <c r="H3587" s="70">
        <f>G3587*18%</f>
        <v>49932</v>
      </c>
      <c r="I3587" s="70">
        <f>G3587+H3587</f>
        <v>327332</v>
      </c>
      <c r="J3587" s="67" t="s">
        <v>6994</v>
      </c>
    </row>
    <row r="3588" spans="1:10" x14ac:dyDescent="0.3">
      <c r="A3588" s="68">
        <v>43715</v>
      </c>
      <c r="B3588" s="66" t="s">
        <v>6999</v>
      </c>
      <c r="C3588" s="66" t="s">
        <v>7021</v>
      </c>
      <c r="D3588" s="66">
        <v>63</v>
      </c>
      <c r="E3588" s="67">
        <v>1000</v>
      </c>
      <c r="F3588" s="70">
        <v>204.4</v>
      </c>
      <c r="G3588" s="70">
        <v>204400</v>
      </c>
      <c r="H3588" s="70">
        <f>G3588*18%</f>
        <v>36792</v>
      </c>
      <c r="I3588" s="70">
        <f>G3588+H3588</f>
        <v>241192</v>
      </c>
      <c r="J3588" s="67" t="s">
        <v>6994</v>
      </c>
    </row>
    <row r="3589" spans="1:10" x14ac:dyDescent="0.3">
      <c r="A3589" s="68">
        <v>43715</v>
      </c>
      <c r="B3589" s="66" t="s">
        <v>6999</v>
      </c>
      <c r="C3589" s="66" t="s">
        <v>7021</v>
      </c>
      <c r="D3589" s="66">
        <v>63</v>
      </c>
      <c r="E3589" s="67">
        <v>800</v>
      </c>
      <c r="F3589" s="70">
        <v>204.4</v>
      </c>
      <c r="G3589" s="70">
        <v>163520</v>
      </c>
      <c r="H3589" s="70">
        <f>G3589*18%</f>
        <v>29433.599999999999</v>
      </c>
      <c r="I3589" s="70">
        <f>G3589+H3589</f>
        <v>192953.60000000001</v>
      </c>
      <c r="J3589" s="67" t="s">
        <v>6994</v>
      </c>
    </row>
    <row r="3590" spans="1:10" x14ac:dyDescent="0.3">
      <c r="A3590" s="68">
        <v>43715</v>
      </c>
      <c r="B3590" s="66" t="s">
        <v>6999</v>
      </c>
      <c r="C3590" s="66" t="s">
        <v>7021</v>
      </c>
      <c r="D3590" s="66">
        <v>90</v>
      </c>
      <c r="E3590" s="67">
        <v>650</v>
      </c>
      <c r="F3590" s="70">
        <v>386.9</v>
      </c>
      <c r="G3590" s="70">
        <v>251484.99999999997</v>
      </c>
      <c r="H3590" s="70">
        <f>G3590*18%</f>
        <v>45267.299999999996</v>
      </c>
      <c r="I3590" s="70">
        <f>G3590+H3590</f>
        <v>296752.3</v>
      </c>
      <c r="J3590" s="67" t="s">
        <v>6994</v>
      </c>
    </row>
    <row r="3591" spans="1:10" x14ac:dyDescent="0.3">
      <c r="A3591" s="68">
        <v>43715</v>
      </c>
      <c r="B3591" s="66" t="s">
        <v>6999</v>
      </c>
      <c r="C3591" s="66" t="s">
        <v>7021</v>
      </c>
      <c r="D3591" s="66">
        <v>75</v>
      </c>
      <c r="E3591" s="67">
        <v>650</v>
      </c>
      <c r="F3591" s="70">
        <v>277.39999999999998</v>
      </c>
      <c r="G3591" s="70">
        <v>180309.99999999997</v>
      </c>
      <c r="H3591" s="70">
        <f>G3591*18%</f>
        <v>32455.799999999992</v>
      </c>
      <c r="I3591" s="70">
        <f>G3591+H3591</f>
        <v>212765.79999999996</v>
      </c>
      <c r="J3591" s="67" t="s">
        <v>6994</v>
      </c>
    </row>
    <row r="3592" spans="1:10" x14ac:dyDescent="0.3">
      <c r="A3592" s="68">
        <v>43715</v>
      </c>
      <c r="B3592" s="66" t="s">
        <v>6999</v>
      </c>
      <c r="C3592" s="66" t="s">
        <v>7021</v>
      </c>
      <c r="D3592" s="66">
        <v>63</v>
      </c>
      <c r="E3592" s="67">
        <v>650</v>
      </c>
      <c r="F3592" s="70">
        <v>204.4</v>
      </c>
      <c r="G3592" s="70">
        <v>132860</v>
      </c>
      <c r="H3592" s="70">
        <f>G3592*18%</f>
        <v>23914.799999999999</v>
      </c>
      <c r="I3592" s="70">
        <f>G3592+H3592</f>
        <v>156774.79999999999</v>
      </c>
      <c r="J3592" s="67" t="s">
        <v>6994</v>
      </c>
    </row>
    <row r="3593" spans="1:10" x14ac:dyDescent="0.3">
      <c r="A3593" s="68">
        <v>43715</v>
      </c>
      <c r="B3593" s="66" t="s">
        <v>6999</v>
      </c>
      <c r="C3593" s="66" t="s">
        <v>7021</v>
      </c>
      <c r="D3593" s="66">
        <v>110</v>
      </c>
      <c r="E3593" s="67">
        <v>407</v>
      </c>
      <c r="F3593" s="70">
        <v>601</v>
      </c>
      <c r="G3593" s="70">
        <v>244607</v>
      </c>
      <c r="H3593" s="70">
        <f>G3593*18%</f>
        <v>44029.259999999995</v>
      </c>
      <c r="I3593" s="70">
        <f>G3593+H3593</f>
        <v>288636.26</v>
      </c>
      <c r="J3593" s="67" t="s">
        <v>6994</v>
      </c>
    </row>
    <row r="3594" spans="1:10" x14ac:dyDescent="0.3">
      <c r="A3594" s="68">
        <v>43715</v>
      </c>
      <c r="B3594" s="66" t="s">
        <v>6999</v>
      </c>
      <c r="C3594" s="66" t="s">
        <v>7021</v>
      </c>
      <c r="D3594" s="66">
        <v>90</v>
      </c>
      <c r="E3594" s="67">
        <v>407</v>
      </c>
      <c r="F3594" s="70">
        <v>416</v>
      </c>
      <c r="G3594" s="70">
        <v>169312</v>
      </c>
      <c r="H3594" s="70">
        <f>G3594*18%</f>
        <v>30476.16</v>
      </c>
      <c r="I3594" s="70">
        <f>G3594+H3594</f>
        <v>199788.16</v>
      </c>
      <c r="J3594" s="67" t="s">
        <v>6994</v>
      </c>
    </row>
    <row r="3595" spans="1:10" x14ac:dyDescent="0.3">
      <c r="A3595" s="68">
        <v>43715</v>
      </c>
      <c r="B3595" s="66" t="s">
        <v>6999</v>
      </c>
      <c r="C3595" s="66" t="s">
        <v>7021</v>
      </c>
      <c r="D3595" s="66">
        <v>75</v>
      </c>
      <c r="E3595" s="67">
        <v>407</v>
      </c>
      <c r="F3595" s="70">
        <v>285</v>
      </c>
      <c r="G3595" s="70">
        <v>115995</v>
      </c>
      <c r="H3595" s="70">
        <f>G3595*18%</f>
        <v>20879.099999999999</v>
      </c>
      <c r="I3595" s="70">
        <f>G3595+H3595</f>
        <v>136874.1</v>
      </c>
      <c r="J3595" s="67" t="s">
        <v>6994</v>
      </c>
    </row>
    <row r="3596" spans="1:10" x14ac:dyDescent="0.3">
      <c r="A3596" s="68">
        <v>43715</v>
      </c>
      <c r="B3596" s="66" t="s">
        <v>7001</v>
      </c>
      <c r="C3596" s="66" t="s">
        <v>7021</v>
      </c>
      <c r="D3596" s="66">
        <v>75</v>
      </c>
      <c r="E3596" s="67">
        <v>794</v>
      </c>
      <c r="F3596" s="70">
        <v>315</v>
      </c>
      <c r="G3596" s="70">
        <v>250110</v>
      </c>
      <c r="H3596" s="70">
        <f>G3596*18%</f>
        <v>45019.799999999996</v>
      </c>
      <c r="I3596" s="70">
        <f>G3596+H3596</f>
        <v>295129.8</v>
      </c>
      <c r="J3596" s="67" t="s">
        <v>6994</v>
      </c>
    </row>
    <row r="3597" spans="1:10" x14ac:dyDescent="0.3">
      <c r="A3597" s="68">
        <v>43715</v>
      </c>
      <c r="B3597" s="66" t="s">
        <v>7001</v>
      </c>
      <c r="C3597" s="66" t="s">
        <v>7021</v>
      </c>
      <c r="D3597" s="66">
        <v>63</v>
      </c>
      <c r="E3597" s="67">
        <v>20</v>
      </c>
      <c r="F3597" s="70">
        <v>216</v>
      </c>
      <c r="G3597" s="70">
        <v>4320</v>
      </c>
      <c r="H3597" s="70">
        <f>G3597*18%</f>
        <v>777.6</v>
      </c>
      <c r="I3597" s="70">
        <f>G3597+H3597</f>
        <v>5097.6000000000004</v>
      </c>
      <c r="J3597" s="67" t="s">
        <v>6994</v>
      </c>
    </row>
    <row r="3598" spans="1:10" x14ac:dyDescent="0.3">
      <c r="A3598" s="68">
        <v>43715</v>
      </c>
      <c r="B3598" s="66" t="s">
        <v>7001</v>
      </c>
      <c r="C3598" s="66" t="s">
        <v>7021</v>
      </c>
      <c r="D3598" s="66">
        <v>40</v>
      </c>
      <c r="E3598" s="67">
        <v>500</v>
      </c>
      <c r="F3598" s="70">
        <v>130</v>
      </c>
      <c r="G3598" s="70">
        <v>65000</v>
      </c>
      <c r="H3598" s="70">
        <f>G3598*18%</f>
        <v>11700</v>
      </c>
      <c r="I3598" s="70">
        <f>G3598+H3598</f>
        <v>76700</v>
      </c>
      <c r="J3598" s="67" t="s">
        <v>6994</v>
      </c>
    </row>
    <row r="3599" spans="1:10" x14ac:dyDescent="0.3">
      <c r="A3599" s="68">
        <v>43715</v>
      </c>
      <c r="B3599" s="66" t="s">
        <v>6999</v>
      </c>
      <c r="C3599" s="66" t="s">
        <v>7021</v>
      </c>
      <c r="D3599" s="66">
        <v>75</v>
      </c>
      <c r="E3599" s="67">
        <v>1000</v>
      </c>
      <c r="F3599" s="70">
        <v>277.39999999999998</v>
      </c>
      <c r="G3599" s="70">
        <v>277400</v>
      </c>
      <c r="H3599" s="70">
        <f>G3599*18%</f>
        <v>49932</v>
      </c>
      <c r="I3599" s="70">
        <f>G3599+H3599</f>
        <v>327332</v>
      </c>
      <c r="J3599" s="67" t="s">
        <v>6994</v>
      </c>
    </row>
    <row r="3600" spans="1:10" x14ac:dyDescent="0.3">
      <c r="A3600" s="68">
        <v>43715</v>
      </c>
      <c r="B3600" s="66" t="s">
        <v>6999</v>
      </c>
      <c r="C3600" s="66" t="s">
        <v>7021</v>
      </c>
      <c r="D3600" s="66">
        <v>63</v>
      </c>
      <c r="E3600" s="67">
        <v>1000</v>
      </c>
      <c r="F3600" s="70">
        <v>204.4</v>
      </c>
      <c r="G3600" s="70">
        <v>204400</v>
      </c>
      <c r="H3600" s="70">
        <f>G3600*18%</f>
        <v>36792</v>
      </c>
      <c r="I3600" s="70">
        <f>G3600+H3600</f>
        <v>241192</v>
      </c>
      <c r="J3600" s="67" t="s">
        <v>6994</v>
      </c>
    </row>
    <row r="3601" spans="1:10" x14ac:dyDescent="0.3">
      <c r="A3601" s="68">
        <v>43715</v>
      </c>
      <c r="B3601" s="66" t="s">
        <v>7004</v>
      </c>
      <c r="C3601" s="66" t="s">
        <v>6998</v>
      </c>
      <c r="D3601" s="66">
        <v>75</v>
      </c>
      <c r="E3601" s="67">
        <v>855</v>
      </c>
      <c r="F3601" s="70">
        <v>29</v>
      </c>
      <c r="G3601" s="70">
        <v>24795</v>
      </c>
      <c r="H3601" s="70">
        <f>G3601*18%</f>
        <v>4463.0999999999995</v>
      </c>
      <c r="I3601" s="70">
        <f>G3601+H3601</f>
        <v>29258.1</v>
      </c>
      <c r="J3601" s="67" t="s">
        <v>6994</v>
      </c>
    </row>
    <row r="3602" spans="1:10" x14ac:dyDescent="0.3">
      <c r="A3602" s="68">
        <v>43715</v>
      </c>
      <c r="B3602" s="66" t="s">
        <v>7003</v>
      </c>
      <c r="C3602" s="66" t="s">
        <v>7033</v>
      </c>
      <c r="D3602" s="66">
        <v>110</v>
      </c>
      <c r="E3602" s="67">
        <v>760</v>
      </c>
      <c r="F3602" s="70">
        <v>60</v>
      </c>
      <c r="G3602" s="70">
        <v>45600</v>
      </c>
      <c r="H3602" s="70">
        <f>G3602*18%</f>
        <v>8208</v>
      </c>
      <c r="I3602" s="70">
        <f>G3602+H3602</f>
        <v>53808</v>
      </c>
      <c r="J3602" s="67" t="s">
        <v>6994</v>
      </c>
    </row>
    <row r="3603" spans="1:10" x14ac:dyDescent="0.3">
      <c r="A3603" s="68">
        <v>43715</v>
      </c>
      <c r="B3603" s="66" t="s">
        <v>7003</v>
      </c>
      <c r="C3603" s="66" t="s">
        <v>7033</v>
      </c>
      <c r="D3603" s="66">
        <v>110</v>
      </c>
      <c r="E3603" s="67">
        <v>1050</v>
      </c>
      <c r="F3603" s="70">
        <v>60</v>
      </c>
      <c r="G3603" s="70">
        <v>63000</v>
      </c>
      <c r="H3603" s="70">
        <f>G3603*18%</f>
        <v>11340</v>
      </c>
      <c r="I3603" s="70">
        <f>G3603+H3603</f>
        <v>74340</v>
      </c>
      <c r="J3603" s="67" t="s">
        <v>6994</v>
      </c>
    </row>
    <row r="3604" spans="1:10" x14ac:dyDescent="0.3">
      <c r="A3604" s="68">
        <v>43715</v>
      </c>
      <c r="B3604" s="66" t="s">
        <v>6999</v>
      </c>
      <c r="C3604" s="66" t="s">
        <v>7021</v>
      </c>
      <c r="D3604" s="66">
        <v>75</v>
      </c>
      <c r="E3604" s="67">
        <v>1000</v>
      </c>
      <c r="F3604" s="70">
        <v>277.39999999999998</v>
      </c>
      <c r="G3604" s="70">
        <v>277400</v>
      </c>
      <c r="H3604" s="70">
        <f>G3604*18%</f>
        <v>49932</v>
      </c>
      <c r="I3604" s="70">
        <f>G3604+H3604</f>
        <v>327332</v>
      </c>
      <c r="J3604" s="67" t="s">
        <v>6994</v>
      </c>
    </row>
    <row r="3605" spans="1:10" x14ac:dyDescent="0.3">
      <c r="A3605" s="68">
        <v>43715</v>
      </c>
      <c r="B3605" s="66" t="s">
        <v>6999</v>
      </c>
      <c r="C3605" s="66" t="s">
        <v>7021</v>
      </c>
      <c r="D3605" s="66">
        <v>63</v>
      </c>
      <c r="E3605" s="67">
        <v>1000</v>
      </c>
      <c r="F3605" s="70">
        <v>204.4</v>
      </c>
      <c r="G3605" s="70">
        <v>204400</v>
      </c>
      <c r="H3605" s="70">
        <f>G3605*18%</f>
        <v>36792</v>
      </c>
      <c r="I3605" s="70">
        <f>G3605+H3605</f>
        <v>241192</v>
      </c>
      <c r="J3605" s="67" t="s">
        <v>6994</v>
      </c>
    </row>
    <row r="3606" spans="1:10" x14ac:dyDescent="0.3">
      <c r="A3606" s="68">
        <v>43716</v>
      </c>
      <c r="B3606" s="66" t="s">
        <v>7000</v>
      </c>
      <c r="C3606" s="66" t="s">
        <v>7023</v>
      </c>
      <c r="D3606" s="66">
        <v>63</v>
      </c>
      <c r="E3606" s="67">
        <v>2800</v>
      </c>
      <c r="F3606" s="70">
        <v>17</v>
      </c>
      <c r="G3606" s="70">
        <v>47600</v>
      </c>
      <c r="H3606" s="70">
        <f>G3606*18%</f>
        <v>8568</v>
      </c>
      <c r="I3606" s="70">
        <f>G3606+H3606</f>
        <v>56168</v>
      </c>
      <c r="J3606" s="67" t="s">
        <v>7009</v>
      </c>
    </row>
    <row r="3607" spans="1:10" x14ac:dyDescent="0.3">
      <c r="A3607" s="68">
        <v>43716</v>
      </c>
      <c r="B3607" s="66" t="s">
        <v>7000</v>
      </c>
      <c r="C3607" s="66" t="s">
        <v>7023</v>
      </c>
      <c r="D3607" s="66">
        <v>63</v>
      </c>
      <c r="E3607" s="67">
        <v>23700</v>
      </c>
      <c r="F3607" s="70">
        <v>17</v>
      </c>
      <c r="G3607" s="70">
        <v>402900</v>
      </c>
      <c r="H3607" s="70">
        <f>G3607*18%</f>
        <v>72522</v>
      </c>
      <c r="I3607" s="70">
        <f>G3607+H3607</f>
        <v>475422</v>
      </c>
      <c r="J3607" s="67" t="s">
        <v>7014</v>
      </c>
    </row>
    <row r="3608" spans="1:10" x14ac:dyDescent="0.3">
      <c r="A3608" s="68">
        <v>43716</v>
      </c>
      <c r="B3608" s="66" t="s">
        <v>7000</v>
      </c>
      <c r="C3608" s="66" t="s">
        <v>7023</v>
      </c>
      <c r="D3608" s="66">
        <v>75</v>
      </c>
      <c r="E3608" s="67">
        <v>120</v>
      </c>
      <c r="F3608" s="70">
        <v>22.36</v>
      </c>
      <c r="G3608" s="70">
        <v>2683.2</v>
      </c>
      <c r="H3608" s="70">
        <f>G3608*18%</f>
        <v>482.97599999999994</v>
      </c>
      <c r="I3608" s="70">
        <f>G3608+H3608</f>
        <v>3166.1759999999999</v>
      </c>
      <c r="J3608" s="67" t="s">
        <v>7016</v>
      </c>
    </row>
    <row r="3609" spans="1:10" x14ac:dyDescent="0.3">
      <c r="A3609" s="68">
        <v>43716</v>
      </c>
      <c r="B3609" s="66" t="s">
        <v>6999</v>
      </c>
      <c r="C3609" s="66" t="s">
        <v>7021</v>
      </c>
      <c r="D3609" s="66">
        <v>63</v>
      </c>
      <c r="E3609" s="67">
        <v>1400</v>
      </c>
      <c r="F3609" s="70">
        <v>204.4</v>
      </c>
      <c r="G3609" s="70">
        <v>286160</v>
      </c>
      <c r="H3609" s="70">
        <f>G3609*18%</f>
        <v>51508.799999999996</v>
      </c>
      <c r="I3609" s="70">
        <f>G3609+H3609</f>
        <v>337668.8</v>
      </c>
      <c r="J3609" s="67" t="s">
        <v>6994</v>
      </c>
    </row>
    <row r="3610" spans="1:10" x14ac:dyDescent="0.3">
      <c r="A3610" s="68">
        <v>43716</v>
      </c>
      <c r="B3610" s="66" t="s">
        <v>6999</v>
      </c>
      <c r="C3610" s="66" t="s">
        <v>7021</v>
      </c>
      <c r="D3610" s="66">
        <v>63</v>
      </c>
      <c r="E3610" s="67">
        <v>900</v>
      </c>
      <c r="F3610" s="70">
        <v>204.4</v>
      </c>
      <c r="G3610" s="70">
        <v>183960</v>
      </c>
      <c r="H3610" s="70">
        <f>G3610*18%</f>
        <v>33112.799999999996</v>
      </c>
      <c r="I3610" s="70">
        <f>G3610+H3610</f>
        <v>217072.8</v>
      </c>
      <c r="J3610" s="67" t="s">
        <v>6994</v>
      </c>
    </row>
    <row r="3611" spans="1:10" x14ac:dyDescent="0.3">
      <c r="A3611" s="68">
        <v>43716</v>
      </c>
      <c r="B3611" s="66" t="s">
        <v>6999</v>
      </c>
      <c r="C3611" s="66" t="s">
        <v>7021</v>
      </c>
      <c r="D3611" s="66">
        <v>75</v>
      </c>
      <c r="E3611" s="67">
        <v>1000</v>
      </c>
      <c r="F3611" s="70">
        <v>277.39999999999998</v>
      </c>
      <c r="G3611" s="70">
        <v>277400</v>
      </c>
      <c r="H3611" s="70">
        <f>G3611*18%</f>
        <v>49932</v>
      </c>
      <c r="I3611" s="70">
        <f>G3611+H3611</f>
        <v>327332</v>
      </c>
      <c r="J3611" s="67" t="s">
        <v>6994</v>
      </c>
    </row>
    <row r="3612" spans="1:10" x14ac:dyDescent="0.3">
      <c r="A3612" s="68">
        <v>43716</v>
      </c>
      <c r="B3612" s="66" t="s">
        <v>6999</v>
      </c>
      <c r="C3612" s="66" t="s">
        <v>7021</v>
      </c>
      <c r="D3612" s="66">
        <v>63</v>
      </c>
      <c r="E3612" s="67">
        <v>1000</v>
      </c>
      <c r="F3612" s="70">
        <v>204.4</v>
      </c>
      <c r="G3612" s="70">
        <v>204400</v>
      </c>
      <c r="H3612" s="70">
        <f>G3612*18%</f>
        <v>36792</v>
      </c>
      <c r="I3612" s="70">
        <f>G3612+H3612</f>
        <v>241192</v>
      </c>
      <c r="J3612" s="67" t="s">
        <v>6994</v>
      </c>
    </row>
    <row r="3613" spans="1:10" x14ac:dyDescent="0.3">
      <c r="A3613" s="68">
        <v>43716</v>
      </c>
      <c r="B3613" s="66" t="s">
        <v>6999</v>
      </c>
      <c r="C3613" s="66" t="s">
        <v>7021</v>
      </c>
      <c r="D3613" s="66">
        <v>63</v>
      </c>
      <c r="E3613" s="67">
        <v>1400</v>
      </c>
      <c r="F3613" s="70">
        <v>204.4</v>
      </c>
      <c r="G3613" s="70">
        <v>286160</v>
      </c>
      <c r="H3613" s="70">
        <f>G3613*18%</f>
        <v>51508.799999999996</v>
      </c>
      <c r="I3613" s="70">
        <f>G3613+H3613</f>
        <v>337668.8</v>
      </c>
      <c r="J3613" s="67" t="s">
        <v>6994</v>
      </c>
    </row>
    <row r="3614" spans="1:10" x14ac:dyDescent="0.3">
      <c r="A3614" s="68">
        <v>43716</v>
      </c>
      <c r="B3614" s="66" t="s">
        <v>6999</v>
      </c>
      <c r="C3614" s="66" t="s">
        <v>7021</v>
      </c>
      <c r="D3614" s="66">
        <v>75</v>
      </c>
      <c r="E3614" s="67">
        <v>563</v>
      </c>
      <c r="F3614" s="70">
        <v>277.39999999999998</v>
      </c>
      <c r="G3614" s="70">
        <v>156176.19999999998</v>
      </c>
      <c r="H3614" s="70">
        <f>G3614*18%</f>
        <v>28111.715999999997</v>
      </c>
      <c r="I3614" s="70">
        <f>G3614+H3614</f>
        <v>184287.91599999997</v>
      </c>
      <c r="J3614" s="67" t="s">
        <v>6994</v>
      </c>
    </row>
    <row r="3615" spans="1:10" x14ac:dyDescent="0.3">
      <c r="A3615" s="68">
        <v>43716</v>
      </c>
      <c r="B3615" s="66" t="s">
        <v>6999</v>
      </c>
      <c r="C3615" s="66" t="s">
        <v>7021</v>
      </c>
      <c r="D3615" s="66">
        <v>75</v>
      </c>
      <c r="E3615" s="67">
        <v>437</v>
      </c>
      <c r="F3615" s="70">
        <v>277.39999999999998</v>
      </c>
      <c r="G3615" s="70">
        <v>121223.79999999999</v>
      </c>
      <c r="H3615" s="70">
        <f>G3615*18%</f>
        <v>21820.283999999996</v>
      </c>
      <c r="I3615" s="70">
        <f>G3615+H3615</f>
        <v>143044.08399999997</v>
      </c>
      <c r="J3615" s="67" t="s">
        <v>6994</v>
      </c>
    </row>
    <row r="3616" spans="1:10" x14ac:dyDescent="0.3">
      <c r="A3616" s="68">
        <v>43716</v>
      </c>
      <c r="B3616" s="66" t="s">
        <v>6999</v>
      </c>
      <c r="C3616" s="66" t="s">
        <v>7021</v>
      </c>
      <c r="D3616" s="66">
        <v>63</v>
      </c>
      <c r="E3616" s="67">
        <v>563</v>
      </c>
      <c r="F3616" s="70">
        <v>204.4</v>
      </c>
      <c r="G3616" s="70">
        <v>115077.2</v>
      </c>
      <c r="H3616" s="70">
        <f>G3616*18%</f>
        <v>20713.895999999997</v>
      </c>
      <c r="I3616" s="70">
        <f>G3616+H3616</f>
        <v>135791.09599999999</v>
      </c>
      <c r="J3616" s="67" t="s">
        <v>6994</v>
      </c>
    </row>
    <row r="3617" spans="1:10" x14ac:dyDescent="0.3">
      <c r="A3617" s="68">
        <v>43716</v>
      </c>
      <c r="B3617" s="66" t="s">
        <v>6999</v>
      </c>
      <c r="C3617" s="66" t="s">
        <v>7021</v>
      </c>
      <c r="D3617" s="66">
        <v>63</v>
      </c>
      <c r="E3617" s="67">
        <v>437</v>
      </c>
      <c r="F3617" s="70">
        <v>204.4</v>
      </c>
      <c r="G3617" s="70">
        <v>89322.8</v>
      </c>
      <c r="H3617" s="70">
        <f>G3617*18%</f>
        <v>16078.103999999999</v>
      </c>
      <c r="I3617" s="70">
        <f>G3617+H3617</f>
        <v>105400.90400000001</v>
      </c>
      <c r="J3617" s="67" t="s">
        <v>6994</v>
      </c>
    </row>
    <row r="3618" spans="1:10" x14ac:dyDescent="0.3">
      <c r="A3618" s="68">
        <v>43716</v>
      </c>
      <c r="B3618" s="66" t="s">
        <v>6999</v>
      </c>
      <c r="C3618" s="66" t="s">
        <v>7021</v>
      </c>
      <c r="D3618" s="66">
        <v>90</v>
      </c>
      <c r="E3618" s="67">
        <v>650</v>
      </c>
      <c r="F3618" s="70">
        <v>386.9</v>
      </c>
      <c r="G3618" s="70">
        <v>251484.99999999997</v>
      </c>
      <c r="H3618" s="70">
        <f>G3618*18%</f>
        <v>45267.299999999996</v>
      </c>
      <c r="I3618" s="70">
        <f>G3618+H3618</f>
        <v>296752.3</v>
      </c>
      <c r="J3618" s="67" t="s">
        <v>6994</v>
      </c>
    </row>
    <row r="3619" spans="1:10" x14ac:dyDescent="0.3">
      <c r="A3619" s="68">
        <v>43716</v>
      </c>
      <c r="B3619" s="66" t="s">
        <v>6999</v>
      </c>
      <c r="C3619" s="66" t="s">
        <v>7021</v>
      </c>
      <c r="D3619" s="66">
        <v>63</v>
      </c>
      <c r="E3619" s="67">
        <v>650</v>
      </c>
      <c r="F3619" s="70">
        <v>204.4</v>
      </c>
      <c r="G3619" s="70">
        <v>132860</v>
      </c>
      <c r="H3619" s="70">
        <f>G3619*18%</f>
        <v>23914.799999999999</v>
      </c>
      <c r="I3619" s="70">
        <f>G3619+H3619</f>
        <v>156774.79999999999</v>
      </c>
      <c r="J3619" s="67" t="s">
        <v>6994</v>
      </c>
    </row>
    <row r="3620" spans="1:10" x14ac:dyDescent="0.3">
      <c r="A3620" s="68">
        <v>43717</v>
      </c>
      <c r="B3620" s="66" t="s">
        <v>7000</v>
      </c>
      <c r="C3620" s="66" t="s">
        <v>7023</v>
      </c>
      <c r="D3620" s="66">
        <v>63</v>
      </c>
      <c r="E3620" s="67">
        <v>2500</v>
      </c>
      <c r="F3620" s="70">
        <v>17</v>
      </c>
      <c r="G3620" s="70">
        <v>42500</v>
      </c>
      <c r="H3620" s="70">
        <f>G3620*18%</f>
        <v>7650</v>
      </c>
      <c r="I3620" s="70">
        <f>G3620+H3620</f>
        <v>50150</v>
      </c>
      <c r="J3620" s="67" t="s">
        <v>6994</v>
      </c>
    </row>
    <row r="3621" spans="1:10" x14ac:dyDescent="0.3">
      <c r="A3621" s="68">
        <v>43717</v>
      </c>
      <c r="B3621" s="66" t="s">
        <v>7000</v>
      </c>
      <c r="C3621" s="66" t="s">
        <v>7023</v>
      </c>
      <c r="D3621" s="66">
        <v>40</v>
      </c>
      <c r="E3621" s="67">
        <v>8400</v>
      </c>
      <c r="F3621" s="70">
        <v>7</v>
      </c>
      <c r="G3621" s="70">
        <v>58800</v>
      </c>
      <c r="H3621" s="70">
        <f>G3621*18%</f>
        <v>10584</v>
      </c>
      <c r="I3621" s="70">
        <f>G3621+H3621</f>
        <v>69384</v>
      </c>
      <c r="J3621" s="67" t="s">
        <v>6994</v>
      </c>
    </row>
    <row r="3622" spans="1:10" x14ac:dyDescent="0.3">
      <c r="A3622" s="68">
        <v>43717</v>
      </c>
      <c r="B3622" s="66" t="s">
        <v>7000</v>
      </c>
      <c r="C3622" s="66" t="s">
        <v>7023</v>
      </c>
      <c r="D3622" s="66">
        <v>90</v>
      </c>
      <c r="E3622" s="67">
        <v>5082</v>
      </c>
      <c r="F3622" s="70">
        <v>36</v>
      </c>
      <c r="G3622" s="70">
        <v>182952</v>
      </c>
      <c r="H3622" s="70">
        <f>G3622*18%</f>
        <v>32931.360000000001</v>
      </c>
      <c r="I3622" s="70">
        <f>G3622+H3622</f>
        <v>215883.36</v>
      </c>
      <c r="J3622" s="67" t="s">
        <v>6994</v>
      </c>
    </row>
    <row r="3623" spans="1:10" x14ac:dyDescent="0.3">
      <c r="A3623" s="68">
        <v>43717</v>
      </c>
      <c r="B3623" s="66" t="s">
        <v>7000</v>
      </c>
      <c r="C3623" s="66" t="s">
        <v>7023</v>
      </c>
      <c r="D3623" s="66">
        <v>63</v>
      </c>
      <c r="E3623" s="67">
        <v>7100</v>
      </c>
      <c r="F3623" s="70">
        <v>17</v>
      </c>
      <c r="G3623" s="70">
        <v>120700</v>
      </c>
      <c r="H3623" s="70">
        <f>G3623*18%</f>
        <v>21726</v>
      </c>
      <c r="I3623" s="70">
        <f>G3623+H3623</f>
        <v>142426</v>
      </c>
      <c r="J3623" s="67" t="s">
        <v>6994</v>
      </c>
    </row>
    <row r="3624" spans="1:10" x14ac:dyDescent="0.3">
      <c r="A3624" s="68">
        <v>43717</v>
      </c>
      <c r="B3624" s="66" t="s">
        <v>7000</v>
      </c>
      <c r="C3624" s="66" t="s">
        <v>7023</v>
      </c>
      <c r="D3624" s="66">
        <v>63</v>
      </c>
      <c r="E3624" s="67">
        <v>2200</v>
      </c>
      <c r="F3624" s="70">
        <v>17</v>
      </c>
      <c r="G3624" s="70">
        <v>37400</v>
      </c>
      <c r="H3624" s="70">
        <f>G3624*18%</f>
        <v>6732</v>
      </c>
      <c r="I3624" s="70">
        <f>G3624+H3624</f>
        <v>44132</v>
      </c>
      <c r="J3624" s="67" t="s">
        <v>6994</v>
      </c>
    </row>
    <row r="3625" spans="1:10" x14ac:dyDescent="0.3">
      <c r="A3625" s="68">
        <v>43717</v>
      </c>
      <c r="B3625" s="66" t="s">
        <v>7000</v>
      </c>
      <c r="C3625" s="66" t="s">
        <v>7023</v>
      </c>
      <c r="D3625" s="66">
        <v>90</v>
      </c>
      <c r="E3625" s="67">
        <v>3366</v>
      </c>
      <c r="F3625" s="70">
        <v>36</v>
      </c>
      <c r="G3625" s="70">
        <v>121176</v>
      </c>
      <c r="H3625" s="70">
        <f>G3625*18%</f>
        <v>21811.68</v>
      </c>
      <c r="I3625" s="70">
        <f>G3625+H3625</f>
        <v>142987.68</v>
      </c>
      <c r="J3625" s="67" t="s">
        <v>6994</v>
      </c>
    </row>
    <row r="3626" spans="1:10" x14ac:dyDescent="0.3">
      <c r="A3626" s="68">
        <v>43717</v>
      </c>
      <c r="B3626" s="66" t="s">
        <v>6999</v>
      </c>
      <c r="C3626" s="66" t="s">
        <v>7021</v>
      </c>
      <c r="D3626" s="66">
        <v>63</v>
      </c>
      <c r="E3626" s="67">
        <v>792</v>
      </c>
      <c r="F3626" s="70">
        <v>204.4</v>
      </c>
      <c r="G3626" s="70">
        <v>161884.80000000002</v>
      </c>
      <c r="H3626" s="70">
        <f>G3626*18%</f>
        <v>29139.264000000003</v>
      </c>
      <c r="I3626" s="70">
        <f>G3626+H3626</f>
        <v>191024.06400000001</v>
      </c>
      <c r="J3626" s="67" t="s">
        <v>6994</v>
      </c>
    </row>
    <row r="3627" spans="1:10" x14ac:dyDescent="0.3">
      <c r="A3627" s="68">
        <v>43717</v>
      </c>
      <c r="B3627" s="66" t="s">
        <v>6999</v>
      </c>
      <c r="C3627" s="66" t="s">
        <v>7021</v>
      </c>
      <c r="D3627" s="66">
        <v>63</v>
      </c>
      <c r="E3627" s="67">
        <v>608</v>
      </c>
      <c r="F3627" s="70">
        <v>204.4</v>
      </c>
      <c r="G3627" s="70">
        <v>124275.2</v>
      </c>
      <c r="H3627" s="70">
        <f>G3627*18%</f>
        <v>22369.536</v>
      </c>
      <c r="I3627" s="70">
        <f>G3627+H3627</f>
        <v>146644.736</v>
      </c>
      <c r="J3627" s="67" t="s">
        <v>6994</v>
      </c>
    </row>
    <row r="3628" spans="1:10" x14ac:dyDescent="0.3">
      <c r="A3628" s="68">
        <v>43717</v>
      </c>
      <c r="B3628" s="66" t="s">
        <v>7003</v>
      </c>
      <c r="C3628" s="66" t="s">
        <v>7033</v>
      </c>
      <c r="D3628" s="66">
        <v>110</v>
      </c>
      <c r="E3628" s="67">
        <v>150</v>
      </c>
      <c r="F3628" s="70">
        <v>60</v>
      </c>
      <c r="G3628" s="70">
        <v>9000</v>
      </c>
      <c r="H3628" s="70">
        <f>G3628*18%</f>
        <v>1620</v>
      </c>
      <c r="I3628" s="70">
        <f>G3628+H3628</f>
        <v>10620</v>
      </c>
      <c r="J3628" s="67" t="s">
        <v>6994</v>
      </c>
    </row>
    <row r="3629" spans="1:10" x14ac:dyDescent="0.3">
      <c r="A3629" s="68">
        <v>43717</v>
      </c>
      <c r="B3629" s="66" t="s">
        <v>6999</v>
      </c>
      <c r="C3629" s="66" t="s">
        <v>7021</v>
      </c>
      <c r="D3629" s="66">
        <v>63</v>
      </c>
      <c r="E3629" s="67">
        <v>1400</v>
      </c>
      <c r="F3629" s="70">
        <v>204.4</v>
      </c>
      <c r="G3629" s="70">
        <v>286160</v>
      </c>
      <c r="H3629" s="70">
        <f>G3629*18%</f>
        <v>51508.799999999996</v>
      </c>
      <c r="I3629" s="70">
        <f>G3629+H3629</f>
        <v>337668.8</v>
      </c>
      <c r="J3629" s="67" t="s">
        <v>6994</v>
      </c>
    </row>
    <row r="3630" spans="1:10" x14ac:dyDescent="0.3">
      <c r="A3630" s="68">
        <v>43717</v>
      </c>
      <c r="B3630" s="66" t="s">
        <v>6999</v>
      </c>
      <c r="C3630" s="66" t="s">
        <v>7021</v>
      </c>
      <c r="D3630" s="66">
        <v>63</v>
      </c>
      <c r="E3630" s="67">
        <v>698</v>
      </c>
      <c r="F3630" s="70">
        <v>204.4</v>
      </c>
      <c r="G3630" s="70">
        <v>142671.20000000001</v>
      </c>
      <c r="H3630" s="70">
        <f>G3630*18%</f>
        <v>25680.816000000003</v>
      </c>
      <c r="I3630" s="70">
        <f>G3630+H3630</f>
        <v>168352.016</v>
      </c>
      <c r="J3630" s="67" t="s">
        <v>6994</v>
      </c>
    </row>
    <row r="3631" spans="1:10" x14ac:dyDescent="0.3">
      <c r="A3631" s="68">
        <v>43717</v>
      </c>
      <c r="B3631" s="66" t="s">
        <v>6999</v>
      </c>
      <c r="C3631" s="66" t="s">
        <v>7021</v>
      </c>
      <c r="D3631" s="66">
        <v>63</v>
      </c>
      <c r="E3631" s="67">
        <v>702</v>
      </c>
      <c r="F3631" s="70">
        <v>204.4</v>
      </c>
      <c r="G3631" s="70">
        <v>143488.80000000002</v>
      </c>
      <c r="H3631" s="70">
        <f>G3631*18%</f>
        <v>25827.984</v>
      </c>
      <c r="I3631" s="70">
        <f>G3631+H3631</f>
        <v>169316.78400000001</v>
      </c>
      <c r="J3631" s="67" t="s">
        <v>6994</v>
      </c>
    </row>
    <row r="3632" spans="1:10" x14ac:dyDescent="0.3">
      <c r="A3632" s="68">
        <v>43717</v>
      </c>
      <c r="B3632" s="66" t="s">
        <v>6999</v>
      </c>
      <c r="C3632" s="66" t="s">
        <v>7021</v>
      </c>
      <c r="D3632" s="66">
        <v>63</v>
      </c>
      <c r="E3632" s="67">
        <v>1400</v>
      </c>
      <c r="F3632" s="70">
        <v>204.4</v>
      </c>
      <c r="G3632" s="70">
        <v>286160</v>
      </c>
      <c r="H3632" s="70">
        <f>G3632*18%</f>
        <v>51508.799999999996</v>
      </c>
      <c r="I3632" s="70">
        <f>G3632+H3632</f>
        <v>337668.8</v>
      </c>
      <c r="J3632" s="67" t="s">
        <v>6994</v>
      </c>
    </row>
    <row r="3633" spans="1:10" x14ac:dyDescent="0.3">
      <c r="A3633" s="68">
        <v>43717</v>
      </c>
      <c r="B3633" s="66" t="s">
        <v>6999</v>
      </c>
      <c r="C3633" s="66" t="s">
        <v>7021</v>
      </c>
      <c r="D3633" s="66">
        <v>63</v>
      </c>
      <c r="E3633" s="67">
        <v>1400</v>
      </c>
      <c r="F3633" s="70">
        <v>204.4</v>
      </c>
      <c r="G3633" s="70">
        <v>286160</v>
      </c>
      <c r="H3633" s="70">
        <f>G3633*18%</f>
        <v>51508.799999999996</v>
      </c>
      <c r="I3633" s="70">
        <f>G3633+H3633</f>
        <v>337668.8</v>
      </c>
      <c r="J3633" s="67" t="s">
        <v>6994</v>
      </c>
    </row>
    <row r="3634" spans="1:10" x14ac:dyDescent="0.3">
      <c r="A3634" s="68">
        <v>43718</v>
      </c>
      <c r="B3634" s="66" t="s">
        <v>7005</v>
      </c>
      <c r="C3634" s="66" t="s">
        <v>7022</v>
      </c>
      <c r="D3634" s="66">
        <v>63</v>
      </c>
      <c r="E3634" s="67">
        <v>3960</v>
      </c>
      <c r="F3634" s="70">
        <v>10</v>
      </c>
      <c r="G3634" s="70">
        <v>39600</v>
      </c>
      <c r="H3634" s="70">
        <f>G3634*18%</f>
        <v>7128</v>
      </c>
      <c r="I3634" s="70">
        <f>G3634+H3634</f>
        <v>46728</v>
      </c>
      <c r="J3634" s="67" t="s">
        <v>6997</v>
      </c>
    </row>
    <row r="3635" spans="1:10" x14ac:dyDescent="0.3">
      <c r="A3635" s="68">
        <v>43718</v>
      </c>
      <c r="B3635" s="66" t="s">
        <v>7005</v>
      </c>
      <c r="C3635" s="66" t="s">
        <v>7022</v>
      </c>
      <c r="D3635" s="66">
        <v>63</v>
      </c>
      <c r="E3635" s="67">
        <v>3600</v>
      </c>
      <c r="F3635" s="70">
        <v>10</v>
      </c>
      <c r="G3635" s="70">
        <v>36000</v>
      </c>
      <c r="H3635" s="70">
        <f>G3635*18%</f>
        <v>6480</v>
      </c>
      <c r="I3635" s="70">
        <f>G3635+H3635</f>
        <v>42480</v>
      </c>
      <c r="J3635" s="67" t="s">
        <v>6997</v>
      </c>
    </row>
    <row r="3636" spans="1:10" x14ac:dyDescent="0.3">
      <c r="A3636" s="68">
        <v>43718</v>
      </c>
      <c r="B3636" s="66" t="s">
        <v>6999</v>
      </c>
      <c r="C3636" s="66" t="s">
        <v>7021</v>
      </c>
      <c r="D3636" s="66">
        <v>75</v>
      </c>
      <c r="E3636" s="67">
        <v>1000</v>
      </c>
      <c r="F3636" s="70">
        <v>277.39999999999998</v>
      </c>
      <c r="G3636" s="70">
        <v>277400</v>
      </c>
      <c r="H3636" s="70">
        <f>G3636*18%</f>
        <v>49932</v>
      </c>
      <c r="I3636" s="70">
        <f>G3636+H3636</f>
        <v>327332</v>
      </c>
      <c r="J3636" s="67" t="s">
        <v>6994</v>
      </c>
    </row>
    <row r="3637" spans="1:10" x14ac:dyDescent="0.3">
      <c r="A3637" s="68">
        <v>43718</v>
      </c>
      <c r="B3637" s="66" t="s">
        <v>6999</v>
      </c>
      <c r="C3637" s="66" t="s">
        <v>7021</v>
      </c>
      <c r="D3637" s="66">
        <v>63</v>
      </c>
      <c r="E3637" s="67">
        <v>1000</v>
      </c>
      <c r="F3637" s="70">
        <v>204.4</v>
      </c>
      <c r="G3637" s="70">
        <v>204400</v>
      </c>
      <c r="H3637" s="70">
        <f>G3637*18%</f>
        <v>36792</v>
      </c>
      <c r="I3637" s="70">
        <f>G3637+H3637</f>
        <v>241192</v>
      </c>
      <c r="J3637" s="67" t="s">
        <v>6994</v>
      </c>
    </row>
    <row r="3638" spans="1:10" x14ac:dyDescent="0.3">
      <c r="A3638" s="68">
        <v>43718</v>
      </c>
      <c r="B3638" s="66" t="s">
        <v>6999</v>
      </c>
      <c r="C3638" s="66" t="s">
        <v>7021</v>
      </c>
      <c r="D3638" s="66">
        <v>90</v>
      </c>
      <c r="E3638" s="67">
        <v>650</v>
      </c>
      <c r="F3638" s="70">
        <v>386.9</v>
      </c>
      <c r="G3638" s="70">
        <v>251484.99999999997</v>
      </c>
      <c r="H3638" s="70">
        <f>G3638*18%</f>
        <v>45267.299999999996</v>
      </c>
      <c r="I3638" s="70">
        <f>G3638+H3638</f>
        <v>296752.3</v>
      </c>
      <c r="J3638" s="67" t="s">
        <v>6994</v>
      </c>
    </row>
    <row r="3639" spans="1:10" x14ac:dyDescent="0.3">
      <c r="A3639" s="68">
        <v>43718</v>
      </c>
      <c r="B3639" s="66" t="s">
        <v>6999</v>
      </c>
      <c r="C3639" s="66" t="s">
        <v>7021</v>
      </c>
      <c r="D3639" s="66">
        <v>75</v>
      </c>
      <c r="E3639" s="67">
        <v>650</v>
      </c>
      <c r="F3639" s="70">
        <v>277.39999999999998</v>
      </c>
      <c r="G3639" s="70">
        <v>180309.99999999997</v>
      </c>
      <c r="H3639" s="70">
        <f>G3639*18%</f>
        <v>32455.799999999992</v>
      </c>
      <c r="I3639" s="70">
        <f>G3639+H3639</f>
        <v>212765.79999999996</v>
      </c>
      <c r="J3639" s="67" t="s">
        <v>6994</v>
      </c>
    </row>
    <row r="3640" spans="1:10" x14ac:dyDescent="0.3">
      <c r="A3640" s="68">
        <v>43718</v>
      </c>
      <c r="B3640" s="66" t="s">
        <v>6999</v>
      </c>
      <c r="C3640" s="66" t="s">
        <v>7021</v>
      </c>
      <c r="D3640" s="66">
        <v>63</v>
      </c>
      <c r="E3640" s="67">
        <v>650</v>
      </c>
      <c r="F3640" s="70">
        <v>204.4</v>
      </c>
      <c r="G3640" s="70">
        <v>132860</v>
      </c>
      <c r="H3640" s="70">
        <f>G3640*18%</f>
        <v>23914.799999999999</v>
      </c>
      <c r="I3640" s="70">
        <f>G3640+H3640</f>
        <v>156774.79999999999</v>
      </c>
      <c r="J3640" s="67" t="s">
        <v>6994</v>
      </c>
    </row>
    <row r="3641" spans="1:10" x14ac:dyDescent="0.3">
      <c r="A3641" s="68">
        <v>43718</v>
      </c>
      <c r="B3641" s="66" t="s">
        <v>6999</v>
      </c>
      <c r="C3641" s="66" t="s">
        <v>7021</v>
      </c>
      <c r="D3641" s="66">
        <v>63</v>
      </c>
      <c r="E3641" s="67">
        <v>1400</v>
      </c>
      <c r="F3641" s="70">
        <v>204.4</v>
      </c>
      <c r="G3641" s="70">
        <v>286160</v>
      </c>
      <c r="H3641" s="70">
        <f>G3641*18%</f>
        <v>51508.799999999996</v>
      </c>
      <c r="I3641" s="70">
        <f>G3641+H3641</f>
        <v>337668.8</v>
      </c>
      <c r="J3641" s="67" t="s">
        <v>6994</v>
      </c>
    </row>
    <row r="3642" spans="1:10" x14ac:dyDescent="0.3">
      <c r="A3642" s="68">
        <v>43718</v>
      </c>
      <c r="B3642" s="66" t="s">
        <v>6999</v>
      </c>
      <c r="C3642" s="66" t="s">
        <v>7021</v>
      </c>
      <c r="D3642" s="66">
        <v>90</v>
      </c>
      <c r="E3642" s="67">
        <v>470</v>
      </c>
      <c r="F3642" s="70">
        <v>386.9</v>
      </c>
      <c r="G3642" s="70">
        <v>181843</v>
      </c>
      <c r="H3642" s="70">
        <f>G3642*18%</f>
        <v>32731.739999999998</v>
      </c>
      <c r="I3642" s="70">
        <f>G3642+H3642</f>
        <v>214574.74</v>
      </c>
      <c r="J3642" s="67" t="s">
        <v>6994</v>
      </c>
    </row>
    <row r="3643" spans="1:10" x14ac:dyDescent="0.3">
      <c r="A3643" s="68">
        <v>43718</v>
      </c>
      <c r="B3643" s="66" t="s">
        <v>6999</v>
      </c>
      <c r="C3643" s="66" t="s">
        <v>7021</v>
      </c>
      <c r="D3643" s="66">
        <v>75</v>
      </c>
      <c r="E3643" s="67">
        <v>470</v>
      </c>
      <c r="F3643" s="70">
        <v>277.39999999999998</v>
      </c>
      <c r="G3643" s="70">
        <v>130377.99999999999</v>
      </c>
      <c r="H3643" s="70">
        <f>G3643*18%</f>
        <v>23468.039999999997</v>
      </c>
      <c r="I3643" s="70">
        <f>G3643+H3643</f>
        <v>153846.03999999998</v>
      </c>
      <c r="J3643" s="67" t="s">
        <v>6994</v>
      </c>
    </row>
    <row r="3644" spans="1:10" x14ac:dyDescent="0.3">
      <c r="A3644" s="68">
        <v>43718</v>
      </c>
      <c r="B3644" s="66" t="s">
        <v>6999</v>
      </c>
      <c r="C3644" s="66" t="s">
        <v>7021</v>
      </c>
      <c r="D3644" s="66">
        <v>63</v>
      </c>
      <c r="E3644" s="67">
        <v>470</v>
      </c>
      <c r="F3644" s="70">
        <v>204.4</v>
      </c>
      <c r="G3644" s="70">
        <v>96068</v>
      </c>
      <c r="H3644" s="70">
        <f>G3644*18%</f>
        <v>17292.239999999998</v>
      </c>
      <c r="I3644" s="70">
        <f>G3644+H3644</f>
        <v>113360.23999999999</v>
      </c>
      <c r="J3644" s="67" t="s">
        <v>6994</v>
      </c>
    </row>
    <row r="3645" spans="1:10" x14ac:dyDescent="0.3">
      <c r="A3645" s="68">
        <v>43718</v>
      </c>
      <c r="B3645" s="66" t="s">
        <v>6999</v>
      </c>
      <c r="C3645" s="66" t="s">
        <v>7021</v>
      </c>
      <c r="D3645" s="66">
        <v>63</v>
      </c>
      <c r="E3645" s="67">
        <v>1400</v>
      </c>
      <c r="F3645" s="70">
        <v>204.4</v>
      </c>
      <c r="G3645" s="70">
        <v>286160</v>
      </c>
      <c r="H3645" s="70">
        <f>G3645*18%</f>
        <v>51508.799999999996</v>
      </c>
      <c r="I3645" s="70">
        <f>G3645+H3645</f>
        <v>337668.8</v>
      </c>
      <c r="J3645" s="67" t="s">
        <v>6994</v>
      </c>
    </row>
    <row r="3646" spans="1:10" x14ac:dyDescent="0.3">
      <c r="A3646" s="68">
        <v>43718</v>
      </c>
      <c r="B3646" s="66" t="s">
        <v>7003</v>
      </c>
      <c r="C3646" s="66" t="s">
        <v>7033</v>
      </c>
      <c r="D3646" s="66">
        <v>63</v>
      </c>
      <c r="E3646" s="67">
        <v>1000</v>
      </c>
      <c r="F3646" s="70">
        <v>8</v>
      </c>
      <c r="G3646" s="70">
        <v>8000</v>
      </c>
      <c r="H3646" s="70">
        <f>G3646*18%</f>
        <v>1440</v>
      </c>
      <c r="I3646" s="70">
        <f>G3646+H3646</f>
        <v>9440</v>
      </c>
      <c r="J3646" s="67" t="s">
        <v>6997</v>
      </c>
    </row>
    <row r="3647" spans="1:10" x14ac:dyDescent="0.3">
      <c r="A3647" s="68">
        <v>43719</v>
      </c>
      <c r="B3647" s="66" t="s">
        <v>7000</v>
      </c>
      <c r="C3647" s="66" t="s">
        <v>7023</v>
      </c>
      <c r="D3647" s="66">
        <v>90</v>
      </c>
      <c r="E3647" s="67">
        <v>1584</v>
      </c>
      <c r="F3647" s="70">
        <v>38</v>
      </c>
      <c r="G3647" s="70">
        <v>60192</v>
      </c>
      <c r="H3647" s="70">
        <f>G3647*18%</f>
        <v>10834.56</v>
      </c>
      <c r="I3647" s="70">
        <f>G3647+H3647</f>
        <v>71026.559999999998</v>
      </c>
      <c r="J3647" s="67" t="s">
        <v>7014</v>
      </c>
    </row>
    <row r="3648" spans="1:10" x14ac:dyDescent="0.3">
      <c r="A3648" s="68">
        <v>43719</v>
      </c>
      <c r="B3648" s="66" t="s">
        <v>7000</v>
      </c>
      <c r="C3648" s="66" t="s">
        <v>7023</v>
      </c>
      <c r="D3648" s="66">
        <v>90</v>
      </c>
      <c r="E3648" s="67">
        <v>3069</v>
      </c>
      <c r="F3648" s="70">
        <v>36</v>
      </c>
      <c r="G3648" s="70">
        <v>110484</v>
      </c>
      <c r="H3648" s="70">
        <f>G3648*18%</f>
        <v>19887.12</v>
      </c>
      <c r="I3648" s="70">
        <f>G3648+H3648</f>
        <v>130371.12</v>
      </c>
      <c r="J3648" s="67" t="s">
        <v>6994</v>
      </c>
    </row>
    <row r="3649" spans="1:10" x14ac:dyDescent="0.3">
      <c r="A3649" s="68">
        <v>43719</v>
      </c>
      <c r="B3649" s="66" t="s">
        <v>7000</v>
      </c>
      <c r="C3649" s="66" t="s">
        <v>7023</v>
      </c>
      <c r="D3649" s="66">
        <v>63</v>
      </c>
      <c r="E3649" s="67">
        <v>3100</v>
      </c>
      <c r="F3649" s="70">
        <v>17</v>
      </c>
      <c r="G3649" s="70">
        <v>52700</v>
      </c>
      <c r="H3649" s="70">
        <f>G3649*18%</f>
        <v>9486</v>
      </c>
      <c r="I3649" s="70">
        <f>G3649+H3649</f>
        <v>62186</v>
      </c>
      <c r="J3649" s="67" t="s">
        <v>6994</v>
      </c>
    </row>
    <row r="3650" spans="1:10" x14ac:dyDescent="0.3">
      <c r="A3650" s="68">
        <v>43719</v>
      </c>
      <c r="B3650" s="66" t="s">
        <v>7000</v>
      </c>
      <c r="C3650" s="66" t="s">
        <v>7023</v>
      </c>
      <c r="D3650" s="66">
        <v>90</v>
      </c>
      <c r="E3650" s="67">
        <v>990</v>
      </c>
      <c r="F3650" s="70">
        <v>36</v>
      </c>
      <c r="G3650" s="70">
        <v>35640</v>
      </c>
      <c r="H3650" s="70">
        <f>G3650*18%</f>
        <v>6415.2</v>
      </c>
      <c r="I3650" s="70">
        <f>G3650+H3650</f>
        <v>42055.199999999997</v>
      </c>
      <c r="J3650" s="67" t="s">
        <v>6994</v>
      </c>
    </row>
    <row r="3651" spans="1:10" x14ac:dyDescent="0.3">
      <c r="A3651" s="68">
        <v>43719</v>
      </c>
      <c r="B3651" s="66" t="s">
        <v>7000</v>
      </c>
      <c r="C3651" s="66" t="s">
        <v>7023</v>
      </c>
      <c r="D3651" s="66">
        <v>63</v>
      </c>
      <c r="E3651" s="67">
        <v>1600</v>
      </c>
      <c r="F3651" s="70">
        <v>17</v>
      </c>
      <c r="G3651" s="70">
        <v>27200</v>
      </c>
      <c r="H3651" s="70">
        <f>G3651*18%</f>
        <v>4896</v>
      </c>
      <c r="I3651" s="70">
        <f>G3651+H3651</f>
        <v>32096</v>
      </c>
      <c r="J3651" s="67" t="s">
        <v>6994</v>
      </c>
    </row>
    <row r="3652" spans="1:10" x14ac:dyDescent="0.3">
      <c r="A3652" s="68">
        <v>43719</v>
      </c>
      <c r="B3652" s="66" t="s">
        <v>7000</v>
      </c>
      <c r="C3652" s="66" t="s">
        <v>7023</v>
      </c>
      <c r="D3652" s="66">
        <v>40</v>
      </c>
      <c r="E3652" s="67">
        <v>7350</v>
      </c>
      <c r="F3652" s="70">
        <v>7</v>
      </c>
      <c r="G3652" s="70">
        <v>51450</v>
      </c>
      <c r="H3652" s="70">
        <f>G3652*18%</f>
        <v>9261</v>
      </c>
      <c r="I3652" s="70">
        <f>G3652+H3652</f>
        <v>60711</v>
      </c>
      <c r="J3652" s="67" t="s">
        <v>6994</v>
      </c>
    </row>
    <row r="3653" spans="1:10" x14ac:dyDescent="0.3">
      <c r="A3653" s="68">
        <v>43719</v>
      </c>
      <c r="B3653" s="66" t="s">
        <v>7003</v>
      </c>
      <c r="C3653" s="66" t="s">
        <v>7033</v>
      </c>
      <c r="D3653" s="66">
        <v>63</v>
      </c>
      <c r="E3653" s="67">
        <v>1000</v>
      </c>
      <c r="F3653" s="70">
        <v>9</v>
      </c>
      <c r="G3653" s="70">
        <v>9000</v>
      </c>
      <c r="H3653" s="70">
        <f>G3653*18%</f>
        <v>1620</v>
      </c>
      <c r="I3653" s="70">
        <f>G3653+H3653</f>
        <v>10620</v>
      </c>
      <c r="J3653" s="67" t="s">
        <v>7014</v>
      </c>
    </row>
    <row r="3654" spans="1:10" x14ac:dyDescent="0.3">
      <c r="A3654" s="68">
        <v>43719</v>
      </c>
      <c r="B3654" s="66" t="s">
        <v>7004</v>
      </c>
      <c r="C3654" s="66" t="s">
        <v>6998</v>
      </c>
      <c r="D3654" s="66">
        <v>63</v>
      </c>
      <c r="E3654" s="67">
        <v>7980</v>
      </c>
      <c r="F3654" s="70">
        <v>19</v>
      </c>
      <c r="G3654" s="70">
        <v>151620</v>
      </c>
      <c r="H3654" s="70">
        <f>G3654*18%</f>
        <v>27291.599999999999</v>
      </c>
      <c r="I3654" s="70">
        <f>G3654+H3654</f>
        <v>178911.6</v>
      </c>
      <c r="J3654" s="67" t="s">
        <v>7014</v>
      </c>
    </row>
    <row r="3655" spans="1:10" x14ac:dyDescent="0.3">
      <c r="A3655" s="68">
        <v>43719</v>
      </c>
      <c r="B3655" s="66" t="s">
        <v>7004</v>
      </c>
      <c r="C3655" s="66" t="s">
        <v>6998</v>
      </c>
      <c r="D3655" s="66">
        <v>90</v>
      </c>
      <c r="E3655" s="67">
        <v>1176</v>
      </c>
      <c r="F3655" s="70">
        <v>47</v>
      </c>
      <c r="G3655" s="70">
        <v>55272</v>
      </c>
      <c r="H3655" s="70">
        <f>G3655*18%</f>
        <v>9948.9599999999991</v>
      </c>
      <c r="I3655" s="70">
        <f>G3655+H3655</f>
        <v>65220.959999999999</v>
      </c>
      <c r="J3655" s="67" t="s">
        <v>7014</v>
      </c>
    </row>
    <row r="3656" spans="1:10" x14ac:dyDescent="0.3">
      <c r="A3656" s="68">
        <v>43719</v>
      </c>
      <c r="B3656" s="66" t="s">
        <v>7004</v>
      </c>
      <c r="C3656" s="66" t="s">
        <v>6998</v>
      </c>
      <c r="D3656" s="66">
        <v>110</v>
      </c>
      <c r="E3656" s="67">
        <v>476</v>
      </c>
      <c r="F3656" s="70">
        <v>79</v>
      </c>
      <c r="G3656" s="70">
        <v>37604</v>
      </c>
      <c r="H3656" s="70">
        <f>G3656*18%</f>
        <v>6768.7199999999993</v>
      </c>
      <c r="I3656" s="70">
        <f>G3656+H3656</f>
        <v>44372.72</v>
      </c>
      <c r="J3656" s="67" t="s">
        <v>6994</v>
      </c>
    </row>
    <row r="3657" spans="1:10" x14ac:dyDescent="0.3">
      <c r="A3657" s="68">
        <v>43719</v>
      </c>
      <c r="B3657" s="66" t="s">
        <v>7004</v>
      </c>
      <c r="C3657" s="66" t="s">
        <v>6998</v>
      </c>
      <c r="D3657" s="66">
        <v>110</v>
      </c>
      <c r="E3657" s="67">
        <v>308</v>
      </c>
      <c r="F3657" s="70">
        <v>79</v>
      </c>
      <c r="G3657" s="70">
        <v>24332</v>
      </c>
      <c r="H3657" s="70">
        <f>G3657*18%</f>
        <v>4379.76</v>
      </c>
      <c r="I3657" s="70">
        <f>G3657+H3657</f>
        <v>28711.760000000002</v>
      </c>
      <c r="J3657" s="67" t="s">
        <v>6994</v>
      </c>
    </row>
    <row r="3658" spans="1:10" x14ac:dyDescent="0.3">
      <c r="A3658" s="68">
        <v>43719</v>
      </c>
      <c r="B3658" s="66" t="s">
        <v>6999</v>
      </c>
      <c r="C3658" s="66" t="s">
        <v>7021</v>
      </c>
      <c r="D3658" s="66">
        <v>63</v>
      </c>
      <c r="E3658" s="67">
        <v>1400</v>
      </c>
      <c r="F3658" s="70">
        <v>204.4</v>
      </c>
      <c r="G3658" s="70">
        <v>286160</v>
      </c>
      <c r="H3658" s="70">
        <f>G3658*18%</f>
        <v>51508.799999999996</v>
      </c>
      <c r="I3658" s="70">
        <f>G3658+H3658</f>
        <v>337668.8</v>
      </c>
      <c r="J3658" s="67" t="s">
        <v>6994</v>
      </c>
    </row>
    <row r="3659" spans="1:10" x14ac:dyDescent="0.3">
      <c r="A3659" s="68">
        <v>43720</v>
      </c>
      <c r="B3659" s="66" t="s">
        <v>7000</v>
      </c>
      <c r="C3659" s="66" t="s">
        <v>7023</v>
      </c>
      <c r="D3659" s="66">
        <v>90</v>
      </c>
      <c r="E3659" s="67">
        <v>4323</v>
      </c>
      <c r="F3659" s="70">
        <v>36</v>
      </c>
      <c r="G3659" s="70">
        <v>155628</v>
      </c>
      <c r="H3659" s="70">
        <f>G3659*18%</f>
        <v>28013.039999999997</v>
      </c>
      <c r="I3659" s="70">
        <f>G3659+H3659</f>
        <v>183641.04</v>
      </c>
      <c r="J3659" s="67" t="s">
        <v>6994</v>
      </c>
    </row>
    <row r="3660" spans="1:10" x14ac:dyDescent="0.3">
      <c r="A3660" s="68">
        <v>43720</v>
      </c>
      <c r="B3660" s="66" t="s">
        <v>7000</v>
      </c>
      <c r="C3660" s="66" t="s">
        <v>7023</v>
      </c>
      <c r="D3660" s="66">
        <v>63</v>
      </c>
      <c r="E3660" s="67">
        <v>3800</v>
      </c>
      <c r="F3660" s="70">
        <v>17</v>
      </c>
      <c r="G3660" s="70">
        <v>64600</v>
      </c>
      <c r="H3660" s="70">
        <f>G3660*18%</f>
        <v>11628</v>
      </c>
      <c r="I3660" s="70">
        <f>G3660+H3660</f>
        <v>76228</v>
      </c>
      <c r="J3660" s="67" t="s">
        <v>6994</v>
      </c>
    </row>
    <row r="3661" spans="1:10" x14ac:dyDescent="0.3">
      <c r="A3661" s="68">
        <v>43720</v>
      </c>
      <c r="B3661" s="66" t="s">
        <v>7000</v>
      </c>
      <c r="C3661" s="66" t="s">
        <v>7023</v>
      </c>
      <c r="D3661" s="66">
        <v>40</v>
      </c>
      <c r="E3661" s="67">
        <v>5700</v>
      </c>
      <c r="F3661" s="70">
        <v>7</v>
      </c>
      <c r="G3661" s="70">
        <v>39900</v>
      </c>
      <c r="H3661" s="70">
        <f>G3661*18%</f>
        <v>7182</v>
      </c>
      <c r="I3661" s="70">
        <f>G3661+H3661</f>
        <v>47082</v>
      </c>
      <c r="J3661" s="67" t="s">
        <v>6994</v>
      </c>
    </row>
    <row r="3662" spans="1:10" x14ac:dyDescent="0.3">
      <c r="A3662" s="68">
        <v>43720</v>
      </c>
      <c r="B3662" s="66" t="s">
        <v>7000</v>
      </c>
      <c r="C3662" s="66" t="s">
        <v>7023</v>
      </c>
      <c r="D3662" s="66">
        <v>40</v>
      </c>
      <c r="E3662" s="67">
        <v>25950</v>
      </c>
      <c r="F3662" s="70">
        <v>7</v>
      </c>
      <c r="G3662" s="70">
        <v>181650</v>
      </c>
      <c r="H3662" s="70">
        <f>G3662*18%</f>
        <v>32697</v>
      </c>
      <c r="I3662" s="70">
        <f>G3662+H3662</f>
        <v>214347</v>
      </c>
      <c r="J3662" s="67" t="s">
        <v>6994</v>
      </c>
    </row>
    <row r="3663" spans="1:10" x14ac:dyDescent="0.3">
      <c r="A3663" s="68">
        <v>43720</v>
      </c>
      <c r="B3663" s="66" t="s">
        <v>7000</v>
      </c>
      <c r="C3663" s="66" t="s">
        <v>7023</v>
      </c>
      <c r="D3663" s="66">
        <v>40</v>
      </c>
      <c r="E3663" s="67">
        <v>2400</v>
      </c>
      <c r="F3663" s="70">
        <v>7</v>
      </c>
      <c r="G3663" s="70">
        <v>16800</v>
      </c>
      <c r="H3663" s="70">
        <f>G3663*18%</f>
        <v>3024</v>
      </c>
      <c r="I3663" s="70">
        <f>G3663+H3663</f>
        <v>19824</v>
      </c>
      <c r="J3663" s="67" t="s">
        <v>6994</v>
      </c>
    </row>
    <row r="3664" spans="1:10" x14ac:dyDescent="0.3">
      <c r="A3664" s="68">
        <v>43720</v>
      </c>
      <c r="B3664" s="66" t="s">
        <v>7004</v>
      </c>
      <c r="C3664" s="66" t="s">
        <v>6998</v>
      </c>
      <c r="D3664" s="66">
        <v>110</v>
      </c>
      <c r="E3664" s="67">
        <v>672</v>
      </c>
      <c r="F3664" s="70">
        <v>79</v>
      </c>
      <c r="G3664" s="70">
        <v>53088</v>
      </c>
      <c r="H3664" s="70">
        <f>G3664*18%</f>
        <v>9555.84</v>
      </c>
      <c r="I3664" s="70">
        <f>G3664+H3664</f>
        <v>62643.839999999997</v>
      </c>
      <c r="J3664" s="67" t="s">
        <v>6994</v>
      </c>
    </row>
    <row r="3665" spans="1:10" x14ac:dyDescent="0.3">
      <c r="A3665" s="68">
        <v>43720</v>
      </c>
      <c r="B3665" s="66" t="s">
        <v>7004</v>
      </c>
      <c r="C3665" s="66" t="s">
        <v>6998</v>
      </c>
      <c r="D3665" s="66">
        <v>110</v>
      </c>
      <c r="E3665" s="67">
        <v>546</v>
      </c>
      <c r="F3665" s="70">
        <v>79</v>
      </c>
      <c r="G3665" s="70">
        <v>43134</v>
      </c>
      <c r="H3665" s="70">
        <f>G3665*18%</f>
        <v>7764.12</v>
      </c>
      <c r="I3665" s="70">
        <f>G3665+H3665</f>
        <v>50898.12</v>
      </c>
      <c r="J3665" s="67" t="s">
        <v>6994</v>
      </c>
    </row>
    <row r="3666" spans="1:10" x14ac:dyDescent="0.3">
      <c r="A3666" s="68">
        <v>43720</v>
      </c>
      <c r="B3666" s="66" t="s">
        <v>6999</v>
      </c>
      <c r="C3666" s="66" t="s">
        <v>7021</v>
      </c>
      <c r="D3666" s="66">
        <v>63</v>
      </c>
      <c r="E3666" s="67">
        <v>1400</v>
      </c>
      <c r="F3666" s="70">
        <v>204.4</v>
      </c>
      <c r="G3666" s="70">
        <v>286160</v>
      </c>
      <c r="H3666" s="70">
        <f>G3666*18%</f>
        <v>51508.799999999996</v>
      </c>
      <c r="I3666" s="70">
        <f>G3666+H3666</f>
        <v>337668.8</v>
      </c>
      <c r="J3666" s="67" t="s">
        <v>6994</v>
      </c>
    </row>
    <row r="3667" spans="1:10" x14ac:dyDescent="0.3">
      <c r="A3667" s="68">
        <v>43720</v>
      </c>
      <c r="B3667" s="66" t="s">
        <v>6999</v>
      </c>
      <c r="C3667" s="66" t="s">
        <v>7021</v>
      </c>
      <c r="D3667" s="66">
        <v>63</v>
      </c>
      <c r="E3667" s="67">
        <v>1400</v>
      </c>
      <c r="F3667" s="70">
        <v>204.4</v>
      </c>
      <c r="G3667" s="70">
        <v>286160</v>
      </c>
      <c r="H3667" s="70">
        <f>G3667*18%</f>
        <v>51508.799999999996</v>
      </c>
      <c r="I3667" s="70">
        <f>G3667+H3667</f>
        <v>337668.8</v>
      </c>
      <c r="J3667" s="67" t="s">
        <v>6994</v>
      </c>
    </row>
    <row r="3668" spans="1:10" x14ac:dyDescent="0.3">
      <c r="A3668" s="68">
        <v>43720</v>
      </c>
      <c r="B3668" s="66" t="s">
        <v>7004</v>
      </c>
      <c r="C3668" s="66" t="s">
        <v>6998</v>
      </c>
      <c r="D3668" s="66">
        <v>110</v>
      </c>
      <c r="E3668" s="67">
        <v>560</v>
      </c>
      <c r="F3668" s="70">
        <v>79</v>
      </c>
      <c r="G3668" s="70">
        <v>44240</v>
      </c>
      <c r="H3668" s="70">
        <f>G3668*18%</f>
        <v>7963.2</v>
      </c>
      <c r="I3668" s="70">
        <f>G3668+H3668</f>
        <v>52203.199999999997</v>
      </c>
      <c r="J3668" s="67" t="s">
        <v>6994</v>
      </c>
    </row>
    <row r="3669" spans="1:10" x14ac:dyDescent="0.3">
      <c r="A3669" s="68">
        <v>43720</v>
      </c>
      <c r="B3669" s="66" t="s">
        <v>7004</v>
      </c>
      <c r="C3669" s="66" t="s">
        <v>6998</v>
      </c>
      <c r="D3669" s="66">
        <v>110</v>
      </c>
      <c r="E3669" s="67">
        <v>280</v>
      </c>
      <c r="F3669" s="70">
        <v>79</v>
      </c>
      <c r="G3669" s="70">
        <v>22120</v>
      </c>
      <c r="H3669" s="70">
        <f>G3669*18%</f>
        <v>3981.6</v>
      </c>
      <c r="I3669" s="70">
        <f>G3669+H3669</f>
        <v>26101.599999999999</v>
      </c>
      <c r="J3669" s="67" t="s">
        <v>6994</v>
      </c>
    </row>
    <row r="3670" spans="1:10" x14ac:dyDescent="0.3">
      <c r="A3670" s="68">
        <v>43720</v>
      </c>
      <c r="B3670" s="66" t="s">
        <v>7004</v>
      </c>
      <c r="C3670" s="66" t="s">
        <v>6998</v>
      </c>
      <c r="D3670" s="66">
        <v>110</v>
      </c>
      <c r="E3670" s="67">
        <v>588</v>
      </c>
      <c r="F3670" s="70">
        <v>79</v>
      </c>
      <c r="G3670" s="70">
        <v>46452</v>
      </c>
      <c r="H3670" s="70">
        <f>G3670*18%</f>
        <v>8361.36</v>
      </c>
      <c r="I3670" s="70">
        <f>G3670+H3670</f>
        <v>54813.36</v>
      </c>
      <c r="J3670" s="67" t="s">
        <v>6994</v>
      </c>
    </row>
    <row r="3671" spans="1:10" x14ac:dyDescent="0.3">
      <c r="A3671" s="68">
        <v>43720</v>
      </c>
      <c r="B3671" s="66" t="s">
        <v>6999</v>
      </c>
      <c r="C3671" s="66" t="s">
        <v>7021</v>
      </c>
      <c r="D3671" s="66">
        <v>75</v>
      </c>
      <c r="E3671" s="67">
        <v>850</v>
      </c>
      <c r="F3671" s="70">
        <v>277.39999999999998</v>
      </c>
      <c r="G3671" s="70">
        <v>235789.99999999997</v>
      </c>
      <c r="H3671" s="70">
        <f>G3671*18%</f>
        <v>42442.19999999999</v>
      </c>
      <c r="I3671" s="70">
        <f>G3671+H3671</f>
        <v>278232.19999999995</v>
      </c>
      <c r="J3671" s="67" t="s">
        <v>6994</v>
      </c>
    </row>
    <row r="3672" spans="1:10" x14ac:dyDescent="0.3">
      <c r="A3672" s="68">
        <v>43720</v>
      </c>
      <c r="B3672" s="66" t="s">
        <v>6999</v>
      </c>
      <c r="C3672" s="66" t="s">
        <v>7021</v>
      </c>
      <c r="D3672" s="66">
        <v>63</v>
      </c>
      <c r="E3672" s="67">
        <v>850</v>
      </c>
      <c r="F3672" s="70">
        <v>204.4</v>
      </c>
      <c r="G3672" s="70">
        <v>173740</v>
      </c>
      <c r="H3672" s="70">
        <f>G3672*18%</f>
        <v>31273.199999999997</v>
      </c>
      <c r="I3672" s="70">
        <f>G3672+H3672</f>
        <v>205013.2</v>
      </c>
      <c r="J3672" s="67" t="s">
        <v>6994</v>
      </c>
    </row>
    <row r="3673" spans="1:10" x14ac:dyDescent="0.3">
      <c r="A3673" s="68">
        <v>43720</v>
      </c>
      <c r="B3673" s="66" t="s">
        <v>7001</v>
      </c>
      <c r="C3673" s="66" t="s">
        <v>7021</v>
      </c>
      <c r="D3673" s="66">
        <v>50</v>
      </c>
      <c r="E3673" s="67">
        <v>20</v>
      </c>
      <c r="F3673" s="70">
        <v>175.2</v>
      </c>
      <c r="G3673" s="70">
        <v>3504</v>
      </c>
      <c r="H3673" s="70">
        <f>G3673*18%</f>
        <v>630.72</v>
      </c>
      <c r="I3673" s="70">
        <f>G3673+H3673</f>
        <v>4134.72</v>
      </c>
      <c r="J3673" s="67" t="s">
        <v>6994</v>
      </c>
    </row>
    <row r="3674" spans="1:10" x14ac:dyDescent="0.3">
      <c r="A3674" s="68">
        <v>43721</v>
      </c>
      <c r="B3674" s="66" t="s">
        <v>7001</v>
      </c>
      <c r="C3674" s="66" t="s">
        <v>7021</v>
      </c>
      <c r="D3674" s="66">
        <v>40</v>
      </c>
      <c r="E3674" s="67">
        <v>450</v>
      </c>
      <c r="F3674" s="70">
        <v>130</v>
      </c>
      <c r="G3674" s="70">
        <v>58500</v>
      </c>
      <c r="H3674" s="70">
        <f>G3674*18%</f>
        <v>10530</v>
      </c>
      <c r="I3674" s="70">
        <f>G3674+H3674</f>
        <v>69030</v>
      </c>
      <c r="J3674" s="67" t="s">
        <v>6994</v>
      </c>
    </row>
    <row r="3675" spans="1:10" x14ac:dyDescent="0.3">
      <c r="A3675" s="68">
        <v>43721</v>
      </c>
      <c r="B3675" s="66" t="s">
        <v>6999</v>
      </c>
      <c r="C3675" s="66" t="s">
        <v>7021</v>
      </c>
      <c r="D3675" s="66">
        <v>90</v>
      </c>
      <c r="E3675" s="67">
        <v>650</v>
      </c>
      <c r="F3675" s="70">
        <v>386.9</v>
      </c>
      <c r="G3675" s="70">
        <v>251484.99999999997</v>
      </c>
      <c r="H3675" s="70">
        <f>G3675*18%</f>
        <v>45267.299999999996</v>
      </c>
      <c r="I3675" s="70">
        <f>G3675+H3675</f>
        <v>296752.3</v>
      </c>
      <c r="J3675" s="67" t="s">
        <v>6994</v>
      </c>
    </row>
    <row r="3676" spans="1:10" x14ac:dyDescent="0.3">
      <c r="A3676" s="68">
        <v>43721</v>
      </c>
      <c r="B3676" s="66" t="s">
        <v>6999</v>
      </c>
      <c r="C3676" s="66" t="s">
        <v>7021</v>
      </c>
      <c r="D3676" s="66">
        <v>75</v>
      </c>
      <c r="E3676" s="67">
        <v>650</v>
      </c>
      <c r="F3676" s="70">
        <v>277.39999999999998</v>
      </c>
      <c r="G3676" s="70">
        <v>180309.99999999997</v>
      </c>
      <c r="H3676" s="70">
        <f>G3676*18%</f>
        <v>32455.799999999992</v>
      </c>
      <c r="I3676" s="70">
        <f>G3676+H3676</f>
        <v>212765.79999999996</v>
      </c>
      <c r="J3676" s="67" t="s">
        <v>6994</v>
      </c>
    </row>
    <row r="3677" spans="1:10" x14ac:dyDescent="0.3">
      <c r="A3677" s="68">
        <v>43721</v>
      </c>
      <c r="B3677" s="66" t="s">
        <v>6999</v>
      </c>
      <c r="C3677" s="66" t="s">
        <v>7021</v>
      </c>
      <c r="D3677" s="66">
        <v>63</v>
      </c>
      <c r="E3677" s="67">
        <v>650</v>
      </c>
      <c r="F3677" s="70">
        <v>204.4</v>
      </c>
      <c r="G3677" s="70">
        <v>132860</v>
      </c>
      <c r="H3677" s="70">
        <f>G3677*18%</f>
        <v>23914.799999999999</v>
      </c>
      <c r="I3677" s="70">
        <f>G3677+H3677</f>
        <v>156774.79999999999</v>
      </c>
      <c r="J3677" s="67" t="s">
        <v>6994</v>
      </c>
    </row>
    <row r="3678" spans="1:10" x14ac:dyDescent="0.3">
      <c r="A3678" s="68">
        <v>43721</v>
      </c>
      <c r="B3678" s="66" t="s">
        <v>6999</v>
      </c>
      <c r="C3678" s="66" t="s">
        <v>7021</v>
      </c>
      <c r="D3678" s="66">
        <v>75</v>
      </c>
      <c r="E3678" s="67">
        <v>1000</v>
      </c>
      <c r="F3678" s="70">
        <v>277.39999999999998</v>
      </c>
      <c r="G3678" s="70">
        <v>277400</v>
      </c>
      <c r="H3678" s="70">
        <f>G3678*18%</f>
        <v>49932</v>
      </c>
      <c r="I3678" s="70">
        <f>G3678+H3678</f>
        <v>327332</v>
      </c>
      <c r="J3678" s="67" t="s">
        <v>6994</v>
      </c>
    </row>
    <row r="3679" spans="1:10" x14ac:dyDescent="0.3">
      <c r="A3679" s="68">
        <v>43721</v>
      </c>
      <c r="B3679" s="66" t="s">
        <v>6999</v>
      </c>
      <c r="C3679" s="66" t="s">
        <v>7021</v>
      </c>
      <c r="D3679" s="66">
        <v>63</v>
      </c>
      <c r="E3679" s="67">
        <v>1000</v>
      </c>
      <c r="F3679" s="70">
        <v>204.4</v>
      </c>
      <c r="G3679" s="70">
        <v>204400</v>
      </c>
      <c r="H3679" s="70">
        <f>G3679*18%</f>
        <v>36792</v>
      </c>
      <c r="I3679" s="70">
        <f>G3679+H3679</f>
        <v>241192</v>
      </c>
      <c r="J3679" s="67" t="s">
        <v>6994</v>
      </c>
    </row>
    <row r="3680" spans="1:10" x14ac:dyDescent="0.3">
      <c r="A3680" s="68">
        <v>43721</v>
      </c>
      <c r="B3680" s="66" t="s">
        <v>6999</v>
      </c>
      <c r="C3680" s="66" t="s">
        <v>7021</v>
      </c>
      <c r="D3680" s="66">
        <v>75</v>
      </c>
      <c r="E3680" s="67">
        <v>842</v>
      </c>
      <c r="F3680" s="70">
        <v>277.39999999999998</v>
      </c>
      <c r="G3680" s="70">
        <v>233570.8</v>
      </c>
      <c r="H3680" s="70">
        <f>G3680*18%</f>
        <v>42042.743999999999</v>
      </c>
      <c r="I3680" s="70">
        <f>G3680+H3680</f>
        <v>275613.54399999999</v>
      </c>
      <c r="J3680" s="67" t="s">
        <v>6994</v>
      </c>
    </row>
    <row r="3681" spans="1:10" x14ac:dyDescent="0.3">
      <c r="A3681" s="68">
        <v>43721</v>
      </c>
      <c r="B3681" s="66" t="s">
        <v>6999</v>
      </c>
      <c r="C3681" s="66" t="s">
        <v>7021</v>
      </c>
      <c r="D3681" s="66">
        <v>75</v>
      </c>
      <c r="E3681" s="67">
        <v>158</v>
      </c>
      <c r="F3681" s="70">
        <v>277.39999999999998</v>
      </c>
      <c r="G3681" s="70">
        <v>43829.2</v>
      </c>
      <c r="H3681" s="70">
        <f>G3681*18%</f>
        <v>7889.2559999999994</v>
      </c>
      <c r="I3681" s="70">
        <f>G3681+H3681</f>
        <v>51718.455999999998</v>
      </c>
      <c r="J3681" s="67" t="s">
        <v>6994</v>
      </c>
    </row>
    <row r="3682" spans="1:10" x14ac:dyDescent="0.3">
      <c r="A3682" s="68">
        <v>43721</v>
      </c>
      <c r="B3682" s="66" t="s">
        <v>6999</v>
      </c>
      <c r="C3682" s="66" t="s">
        <v>7021</v>
      </c>
      <c r="D3682" s="66">
        <v>63</v>
      </c>
      <c r="E3682" s="67">
        <v>588</v>
      </c>
      <c r="F3682" s="70">
        <v>204.4</v>
      </c>
      <c r="G3682" s="70">
        <v>120187.2</v>
      </c>
      <c r="H3682" s="70">
        <f>G3682*18%</f>
        <v>21633.696</v>
      </c>
      <c r="I3682" s="70">
        <f>G3682+H3682</f>
        <v>141820.89600000001</v>
      </c>
      <c r="J3682" s="67" t="s">
        <v>6994</v>
      </c>
    </row>
    <row r="3683" spans="1:10" x14ac:dyDescent="0.3">
      <c r="A3683" s="68">
        <v>43721</v>
      </c>
      <c r="B3683" s="66" t="s">
        <v>6999</v>
      </c>
      <c r="C3683" s="66" t="s">
        <v>7021</v>
      </c>
      <c r="D3683" s="66">
        <v>63</v>
      </c>
      <c r="E3683" s="67">
        <v>158</v>
      </c>
      <c r="F3683" s="70">
        <v>204.4</v>
      </c>
      <c r="G3683" s="70">
        <v>32295.200000000001</v>
      </c>
      <c r="H3683" s="70">
        <f>G3683*18%</f>
        <v>5813.1359999999995</v>
      </c>
      <c r="I3683" s="70">
        <f>G3683+H3683</f>
        <v>38108.336000000003</v>
      </c>
      <c r="J3683" s="67" t="s">
        <v>6994</v>
      </c>
    </row>
    <row r="3684" spans="1:10" x14ac:dyDescent="0.3">
      <c r="A3684" s="68">
        <v>43721</v>
      </c>
      <c r="B3684" s="66" t="s">
        <v>6999</v>
      </c>
      <c r="C3684" s="66" t="s">
        <v>7021</v>
      </c>
      <c r="D3684" s="66">
        <v>63</v>
      </c>
      <c r="E3684" s="67">
        <v>254</v>
      </c>
      <c r="F3684" s="70">
        <v>204.4</v>
      </c>
      <c r="G3684" s="70">
        <v>51917.599999999999</v>
      </c>
      <c r="H3684" s="70">
        <f>G3684*18%</f>
        <v>9345.1679999999997</v>
      </c>
      <c r="I3684" s="70">
        <f>G3684+H3684</f>
        <v>61262.767999999996</v>
      </c>
      <c r="J3684" s="67" t="s">
        <v>6994</v>
      </c>
    </row>
    <row r="3685" spans="1:10" x14ac:dyDescent="0.3">
      <c r="A3685" s="68">
        <v>43722</v>
      </c>
      <c r="B3685" s="66" t="s">
        <v>6999</v>
      </c>
      <c r="C3685" s="66" t="s">
        <v>7021</v>
      </c>
      <c r="D3685" s="66">
        <v>110</v>
      </c>
      <c r="E3685" s="67">
        <v>407</v>
      </c>
      <c r="F3685" s="70">
        <v>601</v>
      </c>
      <c r="G3685" s="70">
        <v>244607</v>
      </c>
      <c r="H3685" s="70">
        <f>G3685*18%</f>
        <v>44029.259999999995</v>
      </c>
      <c r="I3685" s="70">
        <f>G3685+H3685</f>
        <v>288636.26</v>
      </c>
      <c r="J3685" s="67" t="s">
        <v>6994</v>
      </c>
    </row>
    <row r="3686" spans="1:10" x14ac:dyDescent="0.3">
      <c r="A3686" s="68">
        <v>43722</v>
      </c>
      <c r="B3686" s="66" t="s">
        <v>6999</v>
      </c>
      <c r="C3686" s="66" t="s">
        <v>7021</v>
      </c>
      <c r="D3686" s="66">
        <v>75</v>
      </c>
      <c r="E3686" s="67">
        <v>407</v>
      </c>
      <c r="F3686" s="70">
        <v>285</v>
      </c>
      <c r="G3686" s="70">
        <v>115995</v>
      </c>
      <c r="H3686" s="70">
        <f>G3686*18%</f>
        <v>20879.099999999999</v>
      </c>
      <c r="I3686" s="70">
        <f>G3686+H3686</f>
        <v>136874.1</v>
      </c>
      <c r="J3686" s="67" t="s">
        <v>6994</v>
      </c>
    </row>
    <row r="3687" spans="1:10" x14ac:dyDescent="0.3">
      <c r="A3687" s="68">
        <v>43722</v>
      </c>
      <c r="B3687" s="66" t="s">
        <v>6999</v>
      </c>
      <c r="C3687" s="66" t="s">
        <v>7021</v>
      </c>
      <c r="D3687" s="66">
        <v>50</v>
      </c>
      <c r="E3687" s="67">
        <v>100</v>
      </c>
      <c r="F3687" s="70">
        <v>204</v>
      </c>
      <c r="G3687" s="70">
        <v>20400</v>
      </c>
      <c r="H3687" s="70">
        <f>G3687*18%</f>
        <v>3672</v>
      </c>
      <c r="I3687" s="70">
        <f>G3687+H3687</f>
        <v>24072</v>
      </c>
      <c r="J3687" s="67" t="s">
        <v>6994</v>
      </c>
    </row>
    <row r="3688" spans="1:10" x14ac:dyDescent="0.3">
      <c r="A3688" s="68">
        <v>43722</v>
      </c>
      <c r="B3688" s="66" t="s">
        <v>7001</v>
      </c>
      <c r="C3688" s="66" t="s">
        <v>7021</v>
      </c>
      <c r="D3688" s="66">
        <v>40</v>
      </c>
      <c r="E3688" s="67">
        <v>200</v>
      </c>
      <c r="F3688" s="70">
        <v>130</v>
      </c>
      <c r="G3688" s="70">
        <v>26000</v>
      </c>
      <c r="H3688" s="70">
        <f>G3688*18%</f>
        <v>4680</v>
      </c>
      <c r="I3688" s="70">
        <f>G3688+H3688</f>
        <v>30680</v>
      </c>
      <c r="J3688" s="67" t="s">
        <v>6994</v>
      </c>
    </row>
    <row r="3689" spans="1:10" x14ac:dyDescent="0.3">
      <c r="A3689" s="68">
        <v>43722</v>
      </c>
      <c r="B3689" s="66" t="s">
        <v>6999</v>
      </c>
      <c r="C3689" s="66" t="s">
        <v>7021</v>
      </c>
      <c r="D3689" s="66">
        <v>75</v>
      </c>
      <c r="E3689" s="67">
        <v>1000</v>
      </c>
      <c r="F3689" s="70">
        <v>277.39999999999998</v>
      </c>
      <c r="G3689" s="70">
        <v>277400</v>
      </c>
      <c r="H3689" s="70">
        <f>G3689*18%</f>
        <v>49932</v>
      </c>
      <c r="I3689" s="70">
        <f>G3689+H3689</f>
        <v>327332</v>
      </c>
      <c r="J3689" s="67" t="s">
        <v>6994</v>
      </c>
    </row>
    <row r="3690" spans="1:10" x14ac:dyDescent="0.3">
      <c r="A3690" s="68">
        <v>43722</v>
      </c>
      <c r="B3690" s="66" t="s">
        <v>6999</v>
      </c>
      <c r="C3690" s="66" t="s">
        <v>7021</v>
      </c>
      <c r="D3690" s="66">
        <v>63</v>
      </c>
      <c r="E3690" s="67">
        <v>1000</v>
      </c>
      <c r="F3690" s="70">
        <v>204.4</v>
      </c>
      <c r="G3690" s="70">
        <v>204400</v>
      </c>
      <c r="H3690" s="70">
        <f>G3690*18%</f>
        <v>36792</v>
      </c>
      <c r="I3690" s="70">
        <f>G3690+H3690</f>
        <v>241192</v>
      </c>
      <c r="J3690" s="67" t="s">
        <v>6994</v>
      </c>
    </row>
    <row r="3691" spans="1:10" x14ac:dyDescent="0.3">
      <c r="A3691" s="68">
        <v>43722</v>
      </c>
      <c r="B3691" s="66" t="s">
        <v>6999</v>
      </c>
      <c r="C3691" s="66" t="s">
        <v>7021</v>
      </c>
      <c r="D3691" s="66">
        <v>63</v>
      </c>
      <c r="E3691" s="67">
        <v>1400</v>
      </c>
      <c r="F3691" s="70">
        <v>204.4</v>
      </c>
      <c r="G3691" s="70">
        <v>286160</v>
      </c>
      <c r="H3691" s="70">
        <f>G3691*18%</f>
        <v>51508.799999999996</v>
      </c>
      <c r="I3691" s="70">
        <f>G3691+H3691</f>
        <v>337668.8</v>
      </c>
      <c r="J3691" s="67" t="s">
        <v>6994</v>
      </c>
    </row>
    <row r="3692" spans="1:10" x14ac:dyDescent="0.3">
      <c r="A3692" s="68">
        <v>43722</v>
      </c>
      <c r="B3692" s="66" t="s">
        <v>7001</v>
      </c>
      <c r="C3692" s="66" t="s">
        <v>7021</v>
      </c>
      <c r="D3692" s="66">
        <v>110</v>
      </c>
      <c r="E3692" s="67">
        <v>250</v>
      </c>
      <c r="F3692" s="70">
        <v>576.70000000000005</v>
      </c>
      <c r="G3692" s="70">
        <v>144175</v>
      </c>
      <c r="H3692" s="70">
        <f>G3692*18%</f>
        <v>25951.5</v>
      </c>
      <c r="I3692" s="70">
        <f>G3692+H3692</f>
        <v>170126.5</v>
      </c>
      <c r="J3692" s="67" t="s">
        <v>6994</v>
      </c>
    </row>
    <row r="3693" spans="1:10" x14ac:dyDescent="0.3">
      <c r="A3693" s="68">
        <v>43722</v>
      </c>
      <c r="B3693" s="66" t="s">
        <v>6999</v>
      </c>
      <c r="C3693" s="66" t="s">
        <v>7021</v>
      </c>
      <c r="D3693" s="66">
        <v>90</v>
      </c>
      <c r="E3693" s="67">
        <v>250</v>
      </c>
      <c r="F3693" s="70">
        <v>386.9</v>
      </c>
      <c r="G3693" s="70">
        <v>96725</v>
      </c>
      <c r="H3693" s="70">
        <f>G3693*18%</f>
        <v>17410.5</v>
      </c>
      <c r="I3693" s="70">
        <f>G3693+H3693</f>
        <v>114135.5</v>
      </c>
      <c r="J3693" s="67" t="s">
        <v>6994</v>
      </c>
    </row>
    <row r="3694" spans="1:10" x14ac:dyDescent="0.3">
      <c r="A3694" s="68">
        <v>43722</v>
      </c>
      <c r="B3694" s="66" t="s">
        <v>6999</v>
      </c>
      <c r="C3694" s="66" t="s">
        <v>7021</v>
      </c>
      <c r="D3694" s="66">
        <v>75</v>
      </c>
      <c r="E3694" s="67">
        <v>250</v>
      </c>
      <c r="F3694" s="70">
        <v>277.39999999999998</v>
      </c>
      <c r="G3694" s="70">
        <v>69350</v>
      </c>
      <c r="H3694" s="70">
        <f>G3694*18%</f>
        <v>12483</v>
      </c>
      <c r="I3694" s="70">
        <f>G3694+H3694</f>
        <v>81833</v>
      </c>
      <c r="J3694" s="67" t="s">
        <v>6994</v>
      </c>
    </row>
    <row r="3695" spans="1:10" x14ac:dyDescent="0.3">
      <c r="A3695" s="68">
        <v>43722</v>
      </c>
      <c r="B3695" s="66" t="s">
        <v>6999</v>
      </c>
      <c r="C3695" s="66" t="s">
        <v>7021</v>
      </c>
      <c r="D3695" s="66">
        <v>63</v>
      </c>
      <c r="E3695" s="67">
        <v>250</v>
      </c>
      <c r="F3695" s="70">
        <v>204.4</v>
      </c>
      <c r="G3695" s="70">
        <v>51100</v>
      </c>
      <c r="H3695" s="70">
        <f>G3695*18%</f>
        <v>9198</v>
      </c>
      <c r="I3695" s="70">
        <f>G3695+H3695</f>
        <v>60298</v>
      </c>
      <c r="J3695" s="67" t="s">
        <v>6994</v>
      </c>
    </row>
    <row r="3696" spans="1:10" x14ac:dyDescent="0.3">
      <c r="A3696" s="68">
        <v>43722</v>
      </c>
      <c r="B3696" s="66" t="s">
        <v>6999</v>
      </c>
      <c r="C3696" s="66" t="s">
        <v>7021</v>
      </c>
      <c r="D3696" s="66">
        <v>63</v>
      </c>
      <c r="E3696" s="67">
        <v>250</v>
      </c>
      <c r="F3696" s="70">
        <v>204.4</v>
      </c>
      <c r="G3696" s="70">
        <v>51100</v>
      </c>
      <c r="H3696" s="70">
        <f>G3696*18%</f>
        <v>9198</v>
      </c>
      <c r="I3696" s="70">
        <f>G3696+H3696</f>
        <v>60298</v>
      </c>
      <c r="J3696" s="67" t="s">
        <v>6994</v>
      </c>
    </row>
    <row r="3697" spans="1:10" x14ac:dyDescent="0.3">
      <c r="A3697" s="68">
        <v>43722</v>
      </c>
      <c r="B3697" s="66" t="s">
        <v>6999</v>
      </c>
      <c r="C3697" s="66" t="s">
        <v>7021</v>
      </c>
      <c r="D3697" s="66">
        <v>63</v>
      </c>
      <c r="E3697" s="67">
        <v>1400</v>
      </c>
      <c r="F3697" s="70">
        <v>204.4</v>
      </c>
      <c r="G3697" s="70">
        <v>286160</v>
      </c>
      <c r="H3697" s="70">
        <f>G3697*18%</f>
        <v>51508.799999999996</v>
      </c>
      <c r="I3697" s="70">
        <f>G3697+H3697</f>
        <v>337668.8</v>
      </c>
      <c r="J3697" s="67" t="s">
        <v>6994</v>
      </c>
    </row>
    <row r="3698" spans="1:10" x14ac:dyDescent="0.3">
      <c r="A3698" s="68">
        <v>43722</v>
      </c>
      <c r="B3698" s="66" t="s">
        <v>6999</v>
      </c>
      <c r="C3698" s="66" t="s">
        <v>7021</v>
      </c>
      <c r="D3698" s="66">
        <v>75</v>
      </c>
      <c r="E3698" s="67">
        <v>609</v>
      </c>
      <c r="F3698" s="70">
        <v>277.39999999999998</v>
      </c>
      <c r="G3698" s="70">
        <v>168936.59999999998</v>
      </c>
      <c r="H3698" s="70">
        <f>G3698*18%</f>
        <v>30408.587999999996</v>
      </c>
      <c r="I3698" s="70">
        <f>G3698+H3698</f>
        <v>199345.18799999997</v>
      </c>
      <c r="J3698" s="67" t="s">
        <v>6994</v>
      </c>
    </row>
    <row r="3699" spans="1:10" x14ac:dyDescent="0.3">
      <c r="A3699" s="68">
        <v>43722</v>
      </c>
      <c r="B3699" s="66" t="s">
        <v>6999</v>
      </c>
      <c r="C3699" s="66" t="s">
        <v>7021</v>
      </c>
      <c r="D3699" s="66">
        <v>75</v>
      </c>
      <c r="E3699" s="67">
        <v>391</v>
      </c>
      <c r="F3699" s="70">
        <v>277.39999999999998</v>
      </c>
      <c r="G3699" s="70">
        <v>108463.4</v>
      </c>
      <c r="H3699" s="70">
        <f>G3699*18%</f>
        <v>19523.411999999997</v>
      </c>
      <c r="I3699" s="70">
        <f>G3699+H3699</f>
        <v>127986.81199999999</v>
      </c>
      <c r="J3699" s="67" t="s">
        <v>6994</v>
      </c>
    </row>
    <row r="3700" spans="1:10" x14ac:dyDescent="0.3">
      <c r="A3700" s="68">
        <v>43722</v>
      </c>
      <c r="B3700" s="66" t="s">
        <v>6999</v>
      </c>
      <c r="C3700" s="66" t="s">
        <v>7021</v>
      </c>
      <c r="D3700" s="66">
        <v>63</v>
      </c>
      <c r="E3700" s="67">
        <v>600</v>
      </c>
      <c r="F3700" s="70">
        <v>204.4</v>
      </c>
      <c r="G3700" s="70">
        <v>122640</v>
      </c>
      <c r="H3700" s="70">
        <f>G3700*18%</f>
        <v>22075.200000000001</v>
      </c>
      <c r="I3700" s="70">
        <f>G3700+H3700</f>
        <v>144715.20000000001</v>
      </c>
      <c r="J3700" s="67" t="s">
        <v>6994</v>
      </c>
    </row>
    <row r="3701" spans="1:10" x14ac:dyDescent="0.3">
      <c r="A3701" s="68">
        <v>43722</v>
      </c>
      <c r="B3701" s="66" t="s">
        <v>6999</v>
      </c>
      <c r="C3701" s="66" t="s">
        <v>7021</v>
      </c>
      <c r="D3701" s="66">
        <v>63</v>
      </c>
      <c r="E3701" s="67">
        <v>400</v>
      </c>
      <c r="F3701" s="70">
        <v>204.4</v>
      </c>
      <c r="G3701" s="70">
        <v>81760</v>
      </c>
      <c r="H3701" s="70">
        <f>G3701*18%</f>
        <v>14716.8</v>
      </c>
      <c r="I3701" s="70">
        <f>G3701+H3701</f>
        <v>96476.800000000003</v>
      </c>
      <c r="J3701" s="67" t="s">
        <v>6994</v>
      </c>
    </row>
    <row r="3702" spans="1:10" x14ac:dyDescent="0.3">
      <c r="A3702" s="68">
        <v>43722</v>
      </c>
      <c r="B3702" s="66" t="s">
        <v>7001</v>
      </c>
      <c r="C3702" s="66" t="s">
        <v>7021</v>
      </c>
      <c r="D3702" s="66">
        <v>110</v>
      </c>
      <c r="E3702" s="67">
        <v>400</v>
      </c>
      <c r="F3702" s="70">
        <v>576.70000000000005</v>
      </c>
      <c r="G3702" s="70">
        <v>230680.00000000003</v>
      </c>
      <c r="H3702" s="70">
        <f>G3702*18%</f>
        <v>41522.400000000001</v>
      </c>
      <c r="I3702" s="70">
        <f>G3702+H3702</f>
        <v>272202.40000000002</v>
      </c>
      <c r="J3702" s="67" t="s">
        <v>6994</v>
      </c>
    </row>
    <row r="3703" spans="1:10" x14ac:dyDescent="0.3">
      <c r="A3703" s="68">
        <v>43722</v>
      </c>
      <c r="B3703" s="66" t="s">
        <v>6999</v>
      </c>
      <c r="C3703" s="66" t="s">
        <v>7021</v>
      </c>
      <c r="D3703" s="66">
        <v>90</v>
      </c>
      <c r="E3703" s="67">
        <v>400</v>
      </c>
      <c r="F3703" s="70">
        <v>386.9</v>
      </c>
      <c r="G3703" s="70">
        <v>154760</v>
      </c>
      <c r="H3703" s="70">
        <f>G3703*18%</f>
        <v>27856.799999999999</v>
      </c>
      <c r="I3703" s="70">
        <f>G3703+H3703</f>
        <v>182616.8</v>
      </c>
      <c r="J3703" s="67" t="s">
        <v>6994</v>
      </c>
    </row>
    <row r="3704" spans="1:10" x14ac:dyDescent="0.3">
      <c r="A3704" s="68">
        <v>43722</v>
      </c>
      <c r="B3704" s="66" t="s">
        <v>6999</v>
      </c>
      <c r="C3704" s="66" t="s">
        <v>7021</v>
      </c>
      <c r="D3704" s="66">
        <v>75</v>
      </c>
      <c r="E3704" s="67">
        <v>400</v>
      </c>
      <c r="F3704" s="70">
        <v>277.39999999999998</v>
      </c>
      <c r="G3704" s="70">
        <v>110959.99999999999</v>
      </c>
      <c r="H3704" s="70">
        <f>G3704*18%</f>
        <v>19972.799999999996</v>
      </c>
      <c r="I3704" s="70">
        <f>G3704+H3704</f>
        <v>130932.79999999999</v>
      </c>
      <c r="J3704" s="67" t="s">
        <v>6994</v>
      </c>
    </row>
    <row r="3705" spans="1:10" x14ac:dyDescent="0.3">
      <c r="A3705" s="68">
        <v>43722</v>
      </c>
      <c r="B3705" s="66" t="s">
        <v>6999</v>
      </c>
      <c r="C3705" s="66" t="s">
        <v>7021</v>
      </c>
      <c r="D3705" s="66">
        <v>63</v>
      </c>
      <c r="E3705" s="67">
        <v>400</v>
      </c>
      <c r="F3705" s="70">
        <v>204.4</v>
      </c>
      <c r="G3705" s="70">
        <v>81760</v>
      </c>
      <c r="H3705" s="70">
        <f>G3705*18%</f>
        <v>14716.8</v>
      </c>
      <c r="I3705" s="70">
        <f>G3705+H3705</f>
        <v>96476.800000000003</v>
      </c>
      <c r="J3705" s="67" t="s">
        <v>6994</v>
      </c>
    </row>
    <row r="3706" spans="1:10" x14ac:dyDescent="0.3">
      <c r="A3706" s="68">
        <v>43722</v>
      </c>
      <c r="B3706" s="66" t="s">
        <v>6999</v>
      </c>
      <c r="C3706" s="66" t="s">
        <v>7021</v>
      </c>
      <c r="D3706" s="66">
        <v>63</v>
      </c>
      <c r="E3706" s="67">
        <v>883</v>
      </c>
      <c r="F3706" s="70">
        <v>204.4</v>
      </c>
      <c r="G3706" s="70">
        <v>180485.2</v>
      </c>
      <c r="H3706" s="70">
        <f>G3706*18%</f>
        <v>32487.335999999999</v>
      </c>
      <c r="I3706" s="70">
        <f>G3706+H3706</f>
        <v>212972.53600000002</v>
      </c>
      <c r="J3706" s="67" t="s">
        <v>6994</v>
      </c>
    </row>
    <row r="3707" spans="1:10" x14ac:dyDescent="0.3">
      <c r="A3707" s="68">
        <v>43722</v>
      </c>
      <c r="B3707" s="66" t="s">
        <v>6999</v>
      </c>
      <c r="C3707" s="66" t="s">
        <v>7021</v>
      </c>
      <c r="D3707" s="66">
        <v>63</v>
      </c>
      <c r="E3707" s="67">
        <v>517</v>
      </c>
      <c r="F3707" s="70">
        <v>204.4</v>
      </c>
      <c r="G3707" s="70">
        <v>105674.8</v>
      </c>
      <c r="H3707" s="70">
        <f>G3707*18%</f>
        <v>19021.464</v>
      </c>
      <c r="I3707" s="70">
        <f>G3707+H3707</f>
        <v>124696.264</v>
      </c>
      <c r="J3707" s="67" t="s">
        <v>6994</v>
      </c>
    </row>
    <row r="3708" spans="1:10" x14ac:dyDescent="0.3">
      <c r="A3708" s="68">
        <v>43723</v>
      </c>
      <c r="B3708" s="66" t="s">
        <v>7000</v>
      </c>
      <c r="C3708" s="66" t="s">
        <v>7023</v>
      </c>
      <c r="D3708" s="66">
        <v>90</v>
      </c>
      <c r="E3708" s="67">
        <v>990</v>
      </c>
      <c r="F3708" s="70">
        <v>36</v>
      </c>
      <c r="G3708" s="70">
        <v>35640</v>
      </c>
      <c r="H3708" s="70">
        <f>G3708*18%</f>
        <v>6415.2</v>
      </c>
      <c r="I3708" s="70">
        <f>G3708+H3708</f>
        <v>42055.199999999997</v>
      </c>
      <c r="J3708" s="67" t="s">
        <v>6994</v>
      </c>
    </row>
    <row r="3709" spans="1:10" x14ac:dyDescent="0.3">
      <c r="A3709" s="68">
        <v>43723</v>
      </c>
      <c r="B3709" s="66" t="s">
        <v>7000</v>
      </c>
      <c r="C3709" s="66" t="s">
        <v>7023</v>
      </c>
      <c r="D3709" s="66">
        <v>63</v>
      </c>
      <c r="E3709" s="67">
        <v>2300</v>
      </c>
      <c r="F3709" s="70">
        <v>17</v>
      </c>
      <c r="G3709" s="70">
        <v>39100</v>
      </c>
      <c r="H3709" s="70">
        <f>G3709*18%</f>
        <v>7038</v>
      </c>
      <c r="I3709" s="70">
        <f>G3709+H3709</f>
        <v>46138</v>
      </c>
      <c r="J3709" s="67" t="s">
        <v>6994</v>
      </c>
    </row>
    <row r="3710" spans="1:10" x14ac:dyDescent="0.3">
      <c r="A3710" s="68">
        <v>43723</v>
      </c>
      <c r="B3710" s="66" t="s">
        <v>7000</v>
      </c>
      <c r="C3710" s="66" t="s">
        <v>7023</v>
      </c>
      <c r="D3710" s="66">
        <v>63</v>
      </c>
      <c r="E3710" s="67">
        <v>8600</v>
      </c>
      <c r="F3710" s="70">
        <v>17</v>
      </c>
      <c r="G3710" s="70">
        <v>146200</v>
      </c>
      <c r="H3710" s="70">
        <f>G3710*18%</f>
        <v>26316</v>
      </c>
      <c r="I3710" s="70">
        <f>G3710+H3710</f>
        <v>172516</v>
      </c>
      <c r="J3710" s="67" t="s">
        <v>6994</v>
      </c>
    </row>
    <row r="3711" spans="1:10" x14ac:dyDescent="0.3">
      <c r="A3711" s="68">
        <v>43723</v>
      </c>
      <c r="B3711" s="66" t="s">
        <v>7000</v>
      </c>
      <c r="C3711" s="66" t="s">
        <v>7023</v>
      </c>
      <c r="D3711" s="66">
        <v>90</v>
      </c>
      <c r="E3711" s="67">
        <v>2376</v>
      </c>
      <c r="F3711" s="70">
        <v>36</v>
      </c>
      <c r="G3711" s="70">
        <v>85536</v>
      </c>
      <c r="H3711" s="70">
        <f>G3711*18%</f>
        <v>15396.48</v>
      </c>
      <c r="I3711" s="70">
        <f>G3711+H3711</f>
        <v>100932.48</v>
      </c>
      <c r="J3711" s="67" t="s">
        <v>6994</v>
      </c>
    </row>
    <row r="3712" spans="1:10" x14ac:dyDescent="0.3">
      <c r="A3712" s="68">
        <v>43723</v>
      </c>
      <c r="B3712" s="66" t="s">
        <v>7000</v>
      </c>
      <c r="C3712" s="66" t="s">
        <v>7023</v>
      </c>
      <c r="D3712" s="66">
        <v>90</v>
      </c>
      <c r="E3712" s="67">
        <v>2475</v>
      </c>
      <c r="F3712" s="70">
        <v>36</v>
      </c>
      <c r="G3712" s="70">
        <v>89100</v>
      </c>
      <c r="H3712" s="70">
        <f>G3712*18%</f>
        <v>16038</v>
      </c>
      <c r="I3712" s="70">
        <f>G3712+H3712</f>
        <v>105138</v>
      </c>
      <c r="J3712" s="67" t="s">
        <v>6994</v>
      </c>
    </row>
    <row r="3713" spans="1:10" x14ac:dyDescent="0.3">
      <c r="A3713" s="68">
        <v>43723</v>
      </c>
      <c r="B3713" s="66" t="s">
        <v>7004</v>
      </c>
      <c r="C3713" s="66" t="s">
        <v>6998</v>
      </c>
      <c r="D3713" s="66">
        <v>110</v>
      </c>
      <c r="E3713" s="67">
        <v>3164</v>
      </c>
      <c r="F3713" s="70">
        <v>79</v>
      </c>
      <c r="G3713" s="70">
        <v>249956</v>
      </c>
      <c r="H3713" s="70">
        <f>G3713*18%</f>
        <v>44992.08</v>
      </c>
      <c r="I3713" s="70">
        <f>G3713+H3713</f>
        <v>294948.08</v>
      </c>
      <c r="J3713" s="67" t="s">
        <v>6994</v>
      </c>
    </row>
    <row r="3714" spans="1:10" x14ac:dyDescent="0.3">
      <c r="A3714" s="68">
        <v>43723</v>
      </c>
      <c r="B3714" s="66" t="s">
        <v>6999</v>
      </c>
      <c r="C3714" s="66" t="s">
        <v>7021</v>
      </c>
      <c r="D3714" s="66">
        <v>75</v>
      </c>
      <c r="E3714" s="67">
        <v>1000</v>
      </c>
      <c r="F3714" s="70">
        <v>277.39999999999998</v>
      </c>
      <c r="G3714" s="70">
        <v>277400</v>
      </c>
      <c r="H3714" s="70">
        <f>G3714*18%</f>
        <v>49932</v>
      </c>
      <c r="I3714" s="70">
        <f>G3714+H3714</f>
        <v>327332</v>
      </c>
      <c r="J3714" s="67" t="s">
        <v>6994</v>
      </c>
    </row>
    <row r="3715" spans="1:10" x14ac:dyDescent="0.3">
      <c r="A3715" s="68">
        <v>43723</v>
      </c>
      <c r="B3715" s="66" t="s">
        <v>6999</v>
      </c>
      <c r="C3715" s="66" t="s">
        <v>7021</v>
      </c>
      <c r="D3715" s="66">
        <v>63</v>
      </c>
      <c r="E3715" s="67">
        <v>1000</v>
      </c>
      <c r="F3715" s="70">
        <v>204.4</v>
      </c>
      <c r="G3715" s="70">
        <v>204400</v>
      </c>
      <c r="H3715" s="70">
        <f>G3715*18%</f>
        <v>36792</v>
      </c>
      <c r="I3715" s="70">
        <f>G3715+H3715</f>
        <v>241192</v>
      </c>
      <c r="J3715" s="67" t="s">
        <v>6994</v>
      </c>
    </row>
    <row r="3716" spans="1:10" x14ac:dyDescent="0.3">
      <c r="A3716" s="68">
        <v>43723</v>
      </c>
      <c r="B3716" s="66" t="s">
        <v>6999</v>
      </c>
      <c r="C3716" s="66" t="s">
        <v>7021</v>
      </c>
      <c r="D3716" s="66">
        <v>63</v>
      </c>
      <c r="E3716" s="67">
        <v>1400</v>
      </c>
      <c r="F3716" s="70">
        <v>204.4</v>
      </c>
      <c r="G3716" s="70">
        <v>286160</v>
      </c>
      <c r="H3716" s="70">
        <f>G3716*18%</f>
        <v>51508.799999999996</v>
      </c>
      <c r="I3716" s="70">
        <f>G3716+H3716</f>
        <v>337668.8</v>
      </c>
      <c r="J3716" s="67" t="s">
        <v>6994</v>
      </c>
    </row>
    <row r="3717" spans="1:10" x14ac:dyDescent="0.3">
      <c r="A3717" s="68">
        <v>43723</v>
      </c>
      <c r="B3717" s="66" t="s">
        <v>6999</v>
      </c>
      <c r="C3717" s="66" t="s">
        <v>7021</v>
      </c>
      <c r="D3717" s="66">
        <v>63</v>
      </c>
      <c r="E3717" s="67">
        <v>1400</v>
      </c>
      <c r="F3717" s="70">
        <v>204.4</v>
      </c>
      <c r="G3717" s="70">
        <v>286160</v>
      </c>
      <c r="H3717" s="70">
        <f>G3717*18%</f>
        <v>51508.799999999996</v>
      </c>
      <c r="I3717" s="70">
        <f>G3717+H3717</f>
        <v>337668.8</v>
      </c>
      <c r="J3717" s="67" t="s">
        <v>6994</v>
      </c>
    </row>
    <row r="3718" spans="1:10" x14ac:dyDescent="0.3">
      <c r="A3718" s="68">
        <v>43723</v>
      </c>
      <c r="B3718" s="66" t="s">
        <v>6999</v>
      </c>
      <c r="C3718" s="66" t="s">
        <v>7021</v>
      </c>
      <c r="D3718" s="66">
        <v>63</v>
      </c>
      <c r="E3718" s="67">
        <v>507</v>
      </c>
      <c r="F3718" s="70">
        <v>204.4</v>
      </c>
      <c r="G3718" s="70">
        <v>103630.8</v>
      </c>
      <c r="H3718" s="70">
        <f>G3718*18%</f>
        <v>18653.543999999998</v>
      </c>
      <c r="I3718" s="70">
        <f>G3718+H3718</f>
        <v>122284.344</v>
      </c>
      <c r="J3718" s="67" t="s">
        <v>6994</v>
      </c>
    </row>
    <row r="3719" spans="1:10" x14ac:dyDescent="0.3">
      <c r="A3719" s="68">
        <v>43723</v>
      </c>
      <c r="B3719" s="66" t="s">
        <v>6999</v>
      </c>
      <c r="C3719" s="66" t="s">
        <v>7021</v>
      </c>
      <c r="D3719" s="66">
        <v>63</v>
      </c>
      <c r="E3719" s="67">
        <v>893</v>
      </c>
      <c r="F3719" s="70">
        <v>204.4</v>
      </c>
      <c r="G3719" s="70">
        <v>182529.2</v>
      </c>
      <c r="H3719" s="70">
        <f>G3719*18%</f>
        <v>32855.256000000001</v>
      </c>
      <c r="I3719" s="70">
        <f>G3719+H3719</f>
        <v>215384.45600000001</v>
      </c>
      <c r="J3719" s="67" t="s">
        <v>6994</v>
      </c>
    </row>
    <row r="3720" spans="1:10" x14ac:dyDescent="0.3">
      <c r="A3720" s="68">
        <v>43724</v>
      </c>
      <c r="B3720" s="66" t="s">
        <v>7000</v>
      </c>
      <c r="C3720" s="66" t="s">
        <v>7023</v>
      </c>
      <c r="D3720" s="66">
        <v>63</v>
      </c>
      <c r="E3720" s="67">
        <v>2600</v>
      </c>
      <c r="F3720" s="70">
        <v>17</v>
      </c>
      <c r="G3720" s="70">
        <v>44200</v>
      </c>
      <c r="H3720" s="70">
        <f>G3720*18%</f>
        <v>7956</v>
      </c>
      <c r="I3720" s="70">
        <f>G3720+H3720</f>
        <v>52156</v>
      </c>
      <c r="J3720" s="67" t="s">
        <v>6994</v>
      </c>
    </row>
    <row r="3721" spans="1:10" x14ac:dyDescent="0.3">
      <c r="A3721" s="68">
        <v>43724</v>
      </c>
      <c r="B3721" s="66" t="s">
        <v>7004</v>
      </c>
      <c r="C3721" s="66" t="s">
        <v>6998</v>
      </c>
      <c r="D3721" s="66">
        <v>110</v>
      </c>
      <c r="E3721" s="67">
        <v>1806</v>
      </c>
      <c r="F3721" s="70">
        <v>79</v>
      </c>
      <c r="G3721" s="70">
        <v>142674</v>
      </c>
      <c r="H3721" s="70">
        <f>G3721*18%</f>
        <v>25681.32</v>
      </c>
      <c r="I3721" s="70">
        <f>G3721+H3721</f>
        <v>168355.32</v>
      </c>
      <c r="J3721" s="67" t="s">
        <v>6994</v>
      </c>
    </row>
    <row r="3722" spans="1:10" x14ac:dyDescent="0.3">
      <c r="A3722" s="68">
        <v>43724</v>
      </c>
      <c r="B3722" s="66" t="s">
        <v>7008</v>
      </c>
      <c r="C3722" s="66" t="s">
        <v>7021</v>
      </c>
      <c r="D3722" s="66">
        <v>75</v>
      </c>
      <c r="E3722" s="67">
        <v>2730</v>
      </c>
      <c r="F3722" s="70">
        <v>14</v>
      </c>
      <c r="G3722" s="70">
        <v>38220</v>
      </c>
      <c r="H3722" s="70">
        <f>G3722*18%</f>
        <v>6879.5999999999995</v>
      </c>
      <c r="I3722" s="70">
        <f>G3722+H3722</f>
        <v>45099.6</v>
      </c>
      <c r="J3722" s="67" t="s">
        <v>6994</v>
      </c>
    </row>
    <row r="3723" spans="1:10" x14ac:dyDescent="0.3">
      <c r="A3723" s="68">
        <v>43724</v>
      </c>
      <c r="B3723" s="66" t="s">
        <v>6999</v>
      </c>
      <c r="C3723" s="66" t="s">
        <v>7021</v>
      </c>
      <c r="D3723" s="66">
        <v>90</v>
      </c>
      <c r="E3723" s="67">
        <v>300</v>
      </c>
      <c r="F3723" s="70">
        <v>386.9</v>
      </c>
      <c r="G3723" s="70">
        <v>116070</v>
      </c>
      <c r="H3723" s="70">
        <f>G3723*18%</f>
        <v>20892.599999999999</v>
      </c>
      <c r="I3723" s="70">
        <f>G3723+H3723</f>
        <v>136962.6</v>
      </c>
      <c r="J3723" s="67" t="s">
        <v>6994</v>
      </c>
    </row>
    <row r="3724" spans="1:10" x14ac:dyDescent="0.3">
      <c r="A3724" s="68">
        <v>43724</v>
      </c>
      <c r="B3724" s="66" t="s">
        <v>6999</v>
      </c>
      <c r="C3724" s="66" t="s">
        <v>7021</v>
      </c>
      <c r="D3724" s="66">
        <v>75</v>
      </c>
      <c r="E3724" s="67">
        <v>700</v>
      </c>
      <c r="F3724" s="70">
        <v>277.39999999999998</v>
      </c>
      <c r="G3724" s="70">
        <v>194179.99999999997</v>
      </c>
      <c r="H3724" s="70">
        <f>G3724*18%</f>
        <v>34952.399999999994</v>
      </c>
      <c r="I3724" s="70">
        <f>G3724+H3724</f>
        <v>229132.39999999997</v>
      </c>
      <c r="J3724" s="67" t="s">
        <v>6994</v>
      </c>
    </row>
    <row r="3725" spans="1:10" x14ac:dyDescent="0.3">
      <c r="A3725" s="68">
        <v>43724</v>
      </c>
      <c r="B3725" s="66" t="s">
        <v>6999</v>
      </c>
      <c r="C3725" s="66" t="s">
        <v>7021</v>
      </c>
      <c r="D3725" s="66">
        <v>63</v>
      </c>
      <c r="E3725" s="67">
        <v>700</v>
      </c>
      <c r="F3725" s="70">
        <v>204.4</v>
      </c>
      <c r="G3725" s="70">
        <v>143080</v>
      </c>
      <c r="H3725" s="70">
        <f>G3725*18%</f>
        <v>25754.399999999998</v>
      </c>
      <c r="I3725" s="70">
        <f>G3725+H3725</f>
        <v>168834.4</v>
      </c>
      <c r="J3725" s="67" t="s">
        <v>6994</v>
      </c>
    </row>
    <row r="3726" spans="1:10" x14ac:dyDescent="0.3">
      <c r="A3726" s="68">
        <v>43724</v>
      </c>
      <c r="B3726" s="66" t="s">
        <v>7002</v>
      </c>
      <c r="C3726" s="66" t="s">
        <v>7022</v>
      </c>
      <c r="D3726" s="66">
        <v>60</v>
      </c>
      <c r="E3726" s="67">
        <v>180</v>
      </c>
      <c r="F3726" s="70">
        <v>361</v>
      </c>
      <c r="G3726" s="70">
        <v>64980</v>
      </c>
      <c r="H3726" s="70">
        <f>G3726*18%</f>
        <v>11696.4</v>
      </c>
      <c r="I3726" s="70">
        <f>G3726+H3726</f>
        <v>76676.399999999994</v>
      </c>
      <c r="J3726" s="67" t="s">
        <v>6994</v>
      </c>
    </row>
    <row r="3727" spans="1:10" x14ac:dyDescent="0.3">
      <c r="A3727" s="68">
        <v>43724</v>
      </c>
      <c r="B3727" s="66" t="s">
        <v>7002</v>
      </c>
      <c r="C3727" s="66" t="s">
        <v>7022</v>
      </c>
      <c r="D3727" s="66">
        <v>60</v>
      </c>
      <c r="E3727" s="67">
        <v>420</v>
      </c>
      <c r="F3727" s="70">
        <v>361</v>
      </c>
      <c r="G3727" s="70">
        <v>151620</v>
      </c>
      <c r="H3727" s="70">
        <f>G3727*18%</f>
        <v>27291.599999999999</v>
      </c>
      <c r="I3727" s="70">
        <f>G3727+H3727</f>
        <v>178911.6</v>
      </c>
      <c r="J3727" s="67" t="s">
        <v>6994</v>
      </c>
    </row>
    <row r="3728" spans="1:10" x14ac:dyDescent="0.3">
      <c r="A3728" s="68">
        <v>43724</v>
      </c>
      <c r="B3728" s="66" t="s">
        <v>7002</v>
      </c>
      <c r="C3728" s="66" t="s">
        <v>7022</v>
      </c>
      <c r="D3728" s="66">
        <v>60</v>
      </c>
      <c r="E3728" s="67">
        <v>660</v>
      </c>
      <c r="F3728" s="70">
        <v>361</v>
      </c>
      <c r="G3728" s="70">
        <v>238260</v>
      </c>
      <c r="H3728" s="70">
        <f>G3728*18%</f>
        <v>42886.799999999996</v>
      </c>
      <c r="I3728" s="70">
        <f>G3728+H3728</f>
        <v>281146.8</v>
      </c>
      <c r="J3728" s="67" t="s">
        <v>6994</v>
      </c>
    </row>
    <row r="3729" spans="1:10" x14ac:dyDescent="0.3">
      <c r="A3729" s="68">
        <v>43725</v>
      </c>
      <c r="B3729" s="66" t="s">
        <v>6999</v>
      </c>
      <c r="C3729" s="66" t="s">
        <v>7021</v>
      </c>
      <c r="D3729" s="66">
        <v>90</v>
      </c>
      <c r="E3729" s="67">
        <v>650</v>
      </c>
      <c r="F3729" s="70">
        <v>386.9</v>
      </c>
      <c r="G3729" s="70">
        <v>251484.99999999997</v>
      </c>
      <c r="H3729" s="70">
        <f>G3729*18%</f>
        <v>45267.299999999996</v>
      </c>
      <c r="I3729" s="70">
        <f>G3729+H3729</f>
        <v>296752.3</v>
      </c>
      <c r="J3729" s="67" t="s">
        <v>6994</v>
      </c>
    </row>
    <row r="3730" spans="1:10" x14ac:dyDescent="0.3">
      <c r="A3730" s="68">
        <v>43725</v>
      </c>
      <c r="B3730" s="66" t="s">
        <v>6999</v>
      </c>
      <c r="C3730" s="66" t="s">
        <v>7021</v>
      </c>
      <c r="D3730" s="66">
        <v>75</v>
      </c>
      <c r="E3730" s="67">
        <v>650</v>
      </c>
      <c r="F3730" s="70">
        <v>277.39999999999998</v>
      </c>
      <c r="G3730" s="70">
        <v>180309.99999999997</v>
      </c>
      <c r="H3730" s="70">
        <f>G3730*18%</f>
        <v>32455.799999999992</v>
      </c>
      <c r="I3730" s="70">
        <f>G3730+H3730</f>
        <v>212765.79999999996</v>
      </c>
      <c r="J3730" s="67" t="s">
        <v>6994</v>
      </c>
    </row>
    <row r="3731" spans="1:10" x14ac:dyDescent="0.3">
      <c r="A3731" s="68">
        <v>43725</v>
      </c>
      <c r="B3731" s="66" t="s">
        <v>6999</v>
      </c>
      <c r="C3731" s="66" t="s">
        <v>7021</v>
      </c>
      <c r="D3731" s="66">
        <v>63</v>
      </c>
      <c r="E3731" s="67">
        <v>650</v>
      </c>
      <c r="F3731" s="70">
        <v>204.4</v>
      </c>
      <c r="G3731" s="70">
        <v>132860</v>
      </c>
      <c r="H3731" s="70">
        <f>G3731*18%</f>
        <v>23914.799999999999</v>
      </c>
      <c r="I3731" s="70">
        <f>G3731+H3731</f>
        <v>156774.79999999999</v>
      </c>
      <c r="J3731" s="67" t="s">
        <v>6994</v>
      </c>
    </row>
    <row r="3732" spans="1:10" x14ac:dyDescent="0.3">
      <c r="A3732" s="68">
        <v>43725</v>
      </c>
      <c r="B3732" s="66" t="s">
        <v>7001</v>
      </c>
      <c r="C3732" s="66" t="s">
        <v>7021</v>
      </c>
      <c r="D3732" s="66">
        <v>40</v>
      </c>
      <c r="E3732" s="67">
        <v>500</v>
      </c>
      <c r="F3732" s="70">
        <v>130</v>
      </c>
      <c r="G3732" s="70">
        <v>65000</v>
      </c>
      <c r="H3732" s="70">
        <f>G3732*18%</f>
        <v>11700</v>
      </c>
      <c r="I3732" s="70">
        <f>G3732+H3732</f>
        <v>76700</v>
      </c>
      <c r="J3732" s="67" t="s">
        <v>6994</v>
      </c>
    </row>
    <row r="3733" spans="1:10" x14ac:dyDescent="0.3">
      <c r="A3733" s="68">
        <v>43726</v>
      </c>
      <c r="B3733" s="66" t="s">
        <v>7000</v>
      </c>
      <c r="C3733" s="66" t="s">
        <v>7023</v>
      </c>
      <c r="D3733" s="66">
        <v>63</v>
      </c>
      <c r="E3733" s="67">
        <v>1200</v>
      </c>
      <c r="F3733" s="70">
        <v>17</v>
      </c>
      <c r="G3733" s="70">
        <v>20400</v>
      </c>
      <c r="H3733" s="70">
        <f>G3733*18%</f>
        <v>3672</v>
      </c>
      <c r="I3733" s="70">
        <f>G3733+H3733</f>
        <v>24072</v>
      </c>
      <c r="J3733" s="67" t="s">
        <v>6994</v>
      </c>
    </row>
    <row r="3734" spans="1:10" x14ac:dyDescent="0.3">
      <c r="A3734" s="68">
        <v>43726</v>
      </c>
      <c r="B3734" s="66" t="s">
        <v>7004</v>
      </c>
      <c r="C3734" s="66" t="s">
        <v>6998</v>
      </c>
      <c r="D3734" s="66">
        <v>75</v>
      </c>
      <c r="E3734" s="67">
        <v>10080</v>
      </c>
      <c r="F3734" s="70">
        <v>29</v>
      </c>
      <c r="G3734" s="70">
        <v>292320</v>
      </c>
      <c r="H3734" s="70">
        <f>G3734*18%</f>
        <v>52617.599999999999</v>
      </c>
      <c r="I3734" s="70">
        <f>G3734+H3734</f>
        <v>344937.6</v>
      </c>
      <c r="J3734" s="67" t="s">
        <v>6994</v>
      </c>
    </row>
    <row r="3735" spans="1:10" x14ac:dyDescent="0.3">
      <c r="A3735" s="68">
        <v>43727</v>
      </c>
      <c r="B3735" s="66" t="s">
        <v>7005</v>
      </c>
      <c r="C3735" s="66" t="s">
        <v>7022</v>
      </c>
      <c r="D3735" s="66">
        <v>75</v>
      </c>
      <c r="E3735" s="67">
        <v>480</v>
      </c>
      <c r="F3735" s="70">
        <v>14</v>
      </c>
      <c r="G3735" s="70">
        <v>6720</v>
      </c>
      <c r="H3735" s="70">
        <f>G3735*18%</f>
        <v>1209.5999999999999</v>
      </c>
      <c r="I3735" s="70">
        <f>G3735+H3735</f>
        <v>7929.6</v>
      </c>
      <c r="J3735" s="67" t="s">
        <v>6997</v>
      </c>
    </row>
    <row r="3736" spans="1:10" x14ac:dyDescent="0.3">
      <c r="A3736" s="68">
        <v>43727</v>
      </c>
      <c r="B3736" s="66" t="s">
        <v>7005</v>
      </c>
      <c r="C3736" s="66" t="s">
        <v>7022</v>
      </c>
      <c r="D3736" s="66">
        <v>90</v>
      </c>
      <c r="E3736" s="67">
        <v>200</v>
      </c>
      <c r="F3736" s="70">
        <v>22</v>
      </c>
      <c r="G3736" s="70">
        <v>4400</v>
      </c>
      <c r="H3736" s="70">
        <f>G3736*18%</f>
        <v>792</v>
      </c>
      <c r="I3736" s="70">
        <f>G3736+H3736</f>
        <v>5192</v>
      </c>
      <c r="J3736" s="67" t="s">
        <v>6997</v>
      </c>
    </row>
    <row r="3737" spans="1:10" x14ac:dyDescent="0.3">
      <c r="A3737" s="68">
        <v>43727</v>
      </c>
      <c r="B3737" s="66" t="s">
        <v>7001</v>
      </c>
      <c r="C3737" s="66" t="s">
        <v>7021</v>
      </c>
      <c r="D3737" s="66">
        <v>40</v>
      </c>
      <c r="E3737" s="67">
        <v>3000</v>
      </c>
      <c r="F3737" s="70">
        <v>116.8</v>
      </c>
      <c r="G3737" s="70">
        <v>350400</v>
      </c>
      <c r="H3737" s="70">
        <f>G3737*18%</f>
        <v>63072</v>
      </c>
      <c r="I3737" s="70">
        <f>G3737+H3737</f>
        <v>413472</v>
      </c>
      <c r="J3737" s="67" t="s">
        <v>6994</v>
      </c>
    </row>
    <row r="3738" spans="1:10" x14ac:dyDescent="0.3">
      <c r="A3738" s="68">
        <v>43727</v>
      </c>
      <c r="B3738" s="66" t="s">
        <v>6999</v>
      </c>
      <c r="C3738" s="66" t="s">
        <v>7021</v>
      </c>
      <c r="D3738" s="66">
        <v>63</v>
      </c>
      <c r="E3738" s="67">
        <v>1400</v>
      </c>
      <c r="F3738" s="70">
        <v>204.4</v>
      </c>
      <c r="G3738" s="70">
        <v>286160</v>
      </c>
      <c r="H3738" s="70">
        <f>G3738*18%</f>
        <v>51508.799999999996</v>
      </c>
      <c r="I3738" s="70">
        <f>G3738+H3738</f>
        <v>337668.8</v>
      </c>
      <c r="J3738" s="67" t="s">
        <v>6994</v>
      </c>
    </row>
    <row r="3739" spans="1:10" x14ac:dyDescent="0.3">
      <c r="A3739" s="68">
        <v>43727</v>
      </c>
      <c r="B3739" s="66" t="s">
        <v>6999</v>
      </c>
      <c r="C3739" s="66" t="s">
        <v>7021</v>
      </c>
      <c r="D3739" s="66">
        <v>63</v>
      </c>
      <c r="E3739" s="67">
        <v>1400</v>
      </c>
      <c r="F3739" s="70">
        <v>204.4</v>
      </c>
      <c r="G3739" s="70">
        <v>286160</v>
      </c>
      <c r="H3739" s="70">
        <f>G3739*18%</f>
        <v>51508.799999999996</v>
      </c>
      <c r="I3739" s="70">
        <f>G3739+H3739</f>
        <v>337668.8</v>
      </c>
      <c r="J3739" s="67" t="s">
        <v>6994</v>
      </c>
    </row>
    <row r="3740" spans="1:10" x14ac:dyDescent="0.3">
      <c r="A3740" s="68">
        <v>43727</v>
      </c>
      <c r="B3740" s="66" t="s">
        <v>6999</v>
      </c>
      <c r="C3740" s="66" t="s">
        <v>7021</v>
      </c>
      <c r="D3740" s="66">
        <v>63</v>
      </c>
      <c r="E3740" s="67">
        <v>880</v>
      </c>
      <c r="F3740" s="70">
        <v>204.4</v>
      </c>
      <c r="G3740" s="70">
        <v>179872</v>
      </c>
      <c r="H3740" s="70">
        <f>G3740*18%</f>
        <v>32376.959999999999</v>
      </c>
      <c r="I3740" s="70">
        <f>G3740+H3740</f>
        <v>212248.95999999999</v>
      </c>
      <c r="J3740" s="67" t="s">
        <v>6994</v>
      </c>
    </row>
    <row r="3741" spans="1:10" x14ac:dyDescent="0.3">
      <c r="A3741" s="68">
        <v>43727</v>
      </c>
      <c r="B3741" s="66" t="s">
        <v>6999</v>
      </c>
      <c r="C3741" s="66" t="s">
        <v>7021</v>
      </c>
      <c r="D3741" s="66">
        <v>63</v>
      </c>
      <c r="E3741" s="67">
        <v>520</v>
      </c>
      <c r="F3741" s="70">
        <v>204.4</v>
      </c>
      <c r="G3741" s="70">
        <v>106288</v>
      </c>
      <c r="H3741" s="70">
        <f>G3741*18%</f>
        <v>19131.84</v>
      </c>
      <c r="I3741" s="70">
        <f>G3741+H3741</f>
        <v>125419.84</v>
      </c>
      <c r="J3741" s="67" t="s">
        <v>6994</v>
      </c>
    </row>
    <row r="3742" spans="1:10" x14ac:dyDescent="0.3">
      <c r="A3742" s="68">
        <v>43727</v>
      </c>
      <c r="B3742" s="66" t="s">
        <v>7001</v>
      </c>
      <c r="C3742" s="66" t="s">
        <v>7021</v>
      </c>
      <c r="D3742" s="66">
        <v>110</v>
      </c>
      <c r="E3742" s="67">
        <v>200</v>
      </c>
      <c r="F3742" s="70">
        <v>576.70000000000005</v>
      </c>
      <c r="G3742" s="70">
        <v>115340.00000000001</v>
      </c>
      <c r="H3742" s="70">
        <f>G3742*18%</f>
        <v>20761.2</v>
      </c>
      <c r="I3742" s="70">
        <f>G3742+H3742</f>
        <v>136101.20000000001</v>
      </c>
      <c r="J3742" s="67" t="s">
        <v>6994</v>
      </c>
    </row>
    <row r="3743" spans="1:10" x14ac:dyDescent="0.3">
      <c r="A3743" s="68">
        <v>43727</v>
      </c>
      <c r="B3743" s="66" t="s">
        <v>6999</v>
      </c>
      <c r="C3743" s="66" t="s">
        <v>7021</v>
      </c>
      <c r="D3743" s="66">
        <v>90</v>
      </c>
      <c r="E3743" s="67">
        <v>400</v>
      </c>
      <c r="F3743" s="70">
        <v>386.9</v>
      </c>
      <c r="G3743" s="70">
        <v>154760</v>
      </c>
      <c r="H3743" s="70">
        <f>G3743*18%</f>
        <v>27856.799999999999</v>
      </c>
      <c r="I3743" s="70">
        <f>G3743+H3743</f>
        <v>182616.8</v>
      </c>
      <c r="J3743" s="67" t="s">
        <v>6994</v>
      </c>
    </row>
    <row r="3744" spans="1:10" x14ac:dyDescent="0.3">
      <c r="A3744" s="68">
        <v>43727</v>
      </c>
      <c r="B3744" s="66" t="s">
        <v>6999</v>
      </c>
      <c r="C3744" s="66" t="s">
        <v>7021</v>
      </c>
      <c r="D3744" s="66">
        <v>75</v>
      </c>
      <c r="E3744" s="67">
        <v>380</v>
      </c>
      <c r="F3744" s="70">
        <v>277.39999999999998</v>
      </c>
      <c r="G3744" s="70">
        <v>105411.99999999999</v>
      </c>
      <c r="H3744" s="70">
        <f>G3744*18%</f>
        <v>18974.159999999996</v>
      </c>
      <c r="I3744" s="70">
        <f>G3744+H3744</f>
        <v>124386.15999999997</v>
      </c>
      <c r="J3744" s="67" t="s">
        <v>6994</v>
      </c>
    </row>
    <row r="3745" spans="1:10" x14ac:dyDescent="0.3">
      <c r="A3745" s="68">
        <v>43727</v>
      </c>
      <c r="B3745" s="66" t="s">
        <v>6999</v>
      </c>
      <c r="C3745" s="66" t="s">
        <v>7021</v>
      </c>
      <c r="D3745" s="66">
        <v>63</v>
      </c>
      <c r="E3745" s="67">
        <v>400</v>
      </c>
      <c r="F3745" s="70">
        <v>204.4</v>
      </c>
      <c r="G3745" s="70">
        <v>81760</v>
      </c>
      <c r="H3745" s="70">
        <f>G3745*18%</f>
        <v>14716.8</v>
      </c>
      <c r="I3745" s="70">
        <f>G3745+H3745</f>
        <v>96476.800000000003</v>
      </c>
      <c r="J3745" s="67" t="s">
        <v>6994</v>
      </c>
    </row>
    <row r="3746" spans="1:10" x14ac:dyDescent="0.3">
      <c r="A3746" s="68">
        <v>43727</v>
      </c>
      <c r="B3746" s="66" t="s">
        <v>7003</v>
      </c>
      <c r="C3746" s="66" t="s">
        <v>7033</v>
      </c>
      <c r="D3746" s="66">
        <v>63</v>
      </c>
      <c r="E3746" s="67">
        <v>1000</v>
      </c>
      <c r="F3746" s="70">
        <v>8</v>
      </c>
      <c r="G3746" s="70">
        <v>8000</v>
      </c>
      <c r="H3746" s="70">
        <f>G3746*18%</f>
        <v>1440</v>
      </c>
      <c r="I3746" s="70">
        <f>G3746+H3746</f>
        <v>9440</v>
      </c>
      <c r="J3746" s="67" t="s">
        <v>6997</v>
      </c>
    </row>
    <row r="3747" spans="1:10" x14ac:dyDescent="0.3">
      <c r="A3747" s="68">
        <v>43728</v>
      </c>
      <c r="B3747" s="66" t="s">
        <v>7000</v>
      </c>
      <c r="C3747" s="66" t="s">
        <v>7023</v>
      </c>
      <c r="D3747" s="66">
        <v>63</v>
      </c>
      <c r="E3747" s="67">
        <v>400</v>
      </c>
      <c r="F3747" s="70">
        <v>17</v>
      </c>
      <c r="G3747" s="70">
        <v>6800</v>
      </c>
      <c r="H3747" s="70">
        <f>G3747*18%</f>
        <v>1224</v>
      </c>
      <c r="I3747" s="70">
        <f>G3747+H3747</f>
        <v>8024</v>
      </c>
      <c r="J3747" s="67" t="s">
        <v>6994</v>
      </c>
    </row>
    <row r="3748" spans="1:10" x14ac:dyDescent="0.3">
      <c r="A3748" s="68">
        <v>43728</v>
      </c>
      <c r="B3748" s="66" t="s">
        <v>7000</v>
      </c>
      <c r="C3748" s="66" t="s">
        <v>7023</v>
      </c>
      <c r="D3748" s="66">
        <v>63</v>
      </c>
      <c r="E3748" s="67">
        <v>2900</v>
      </c>
      <c r="F3748" s="70">
        <v>17</v>
      </c>
      <c r="G3748" s="70">
        <v>49300</v>
      </c>
      <c r="H3748" s="70">
        <f>G3748*18%</f>
        <v>8874</v>
      </c>
      <c r="I3748" s="70">
        <f>G3748+H3748</f>
        <v>58174</v>
      </c>
      <c r="J3748" s="67" t="s">
        <v>6994</v>
      </c>
    </row>
    <row r="3749" spans="1:10" x14ac:dyDescent="0.3">
      <c r="A3749" s="68">
        <v>43728</v>
      </c>
      <c r="B3749" s="66" t="s">
        <v>7000</v>
      </c>
      <c r="C3749" s="66" t="s">
        <v>7023</v>
      </c>
      <c r="D3749" s="66">
        <v>90</v>
      </c>
      <c r="E3749" s="67">
        <v>627</v>
      </c>
      <c r="F3749" s="70">
        <v>36</v>
      </c>
      <c r="G3749" s="70">
        <v>22572</v>
      </c>
      <c r="H3749" s="70">
        <f>G3749*18%</f>
        <v>4062.96</v>
      </c>
      <c r="I3749" s="70">
        <f>G3749+H3749</f>
        <v>26634.959999999999</v>
      </c>
      <c r="J3749" s="67" t="s">
        <v>6994</v>
      </c>
    </row>
    <row r="3750" spans="1:10" x14ac:dyDescent="0.3">
      <c r="A3750" s="68">
        <v>43728</v>
      </c>
      <c r="B3750" s="66" t="s">
        <v>7001</v>
      </c>
      <c r="C3750" s="66" t="s">
        <v>7021</v>
      </c>
      <c r="D3750" s="66">
        <v>32</v>
      </c>
      <c r="E3750" s="67">
        <v>3850</v>
      </c>
      <c r="F3750" s="70">
        <v>101</v>
      </c>
      <c r="G3750" s="70">
        <v>388850</v>
      </c>
      <c r="H3750" s="70">
        <f>G3750*18%</f>
        <v>69993</v>
      </c>
      <c r="I3750" s="70">
        <f>G3750+H3750</f>
        <v>458843</v>
      </c>
      <c r="J3750" s="67" t="s">
        <v>6994</v>
      </c>
    </row>
    <row r="3751" spans="1:10" x14ac:dyDescent="0.3">
      <c r="A3751" s="68">
        <v>43728</v>
      </c>
      <c r="B3751" s="66" t="s">
        <v>6999</v>
      </c>
      <c r="C3751" s="66" t="s">
        <v>7021</v>
      </c>
      <c r="D3751" s="66">
        <v>75</v>
      </c>
      <c r="E3751" s="67">
        <v>1000</v>
      </c>
      <c r="F3751" s="70">
        <v>277.39999999999998</v>
      </c>
      <c r="G3751" s="70">
        <v>277400</v>
      </c>
      <c r="H3751" s="70">
        <f>G3751*18%</f>
        <v>49932</v>
      </c>
      <c r="I3751" s="70">
        <f>G3751+H3751</f>
        <v>327332</v>
      </c>
      <c r="J3751" s="67" t="s">
        <v>6994</v>
      </c>
    </row>
    <row r="3752" spans="1:10" x14ac:dyDescent="0.3">
      <c r="A3752" s="68">
        <v>43728</v>
      </c>
      <c r="B3752" s="66" t="s">
        <v>6999</v>
      </c>
      <c r="C3752" s="66" t="s">
        <v>7021</v>
      </c>
      <c r="D3752" s="66">
        <v>63</v>
      </c>
      <c r="E3752" s="67">
        <v>1000</v>
      </c>
      <c r="F3752" s="70">
        <v>204.4</v>
      </c>
      <c r="G3752" s="70">
        <v>204400</v>
      </c>
      <c r="H3752" s="70">
        <f>G3752*18%</f>
        <v>36792</v>
      </c>
      <c r="I3752" s="70">
        <f>G3752+H3752</f>
        <v>241192</v>
      </c>
      <c r="J3752" s="67" t="s">
        <v>6994</v>
      </c>
    </row>
    <row r="3753" spans="1:10" x14ac:dyDescent="0.3">
      <c r="A3753" s="68">
        <v>43728</v>
      </c>
      <c r="B3753" s="66" t="s">
        <v>7001</v>
      </c>
      <c r="C3753" s="66" t="s">
        <v>7021</v>
      </c>
      <c r="D3753" s="66">
        <v>40</v>
      </c>
      <c r="E3753" s="67">
        <v>500</v>
      </c>
      <c r="F3753" s="70">
        <v>116.8</v>
      </c>
      <c r="G3753" s="70">
        <v>58400</v>
      </c>
      <c r="H3753" s="70">
        <f>G3753*18%</f>
        <v>10512</v>
      </c>
      <c r="I3753" s="70">
        <f>G3753+H3753</f>
        <v>68912</v>
      </c>
      <c r="J3753" s="67" t="s">
        <v>6994</v>
      </c>
    </row>
    <row r="3754" spans="1:10" x14ac:dyDescent="0.3">
      <c r="A3754" s="68">
        <v>43728</v>
      </c>
      <c r="B3754" s="66" t="s">
        <v>6999</v>
      </c>
      <c r="C3754" s="66" t="s">
        <v>7021</v>
      </c>
      <c r="D3754" s="66">
        <v>75</v>
      </c>
      <c r="E3754" s="67">
        <v>902</v>
      </c>
      <c r="F3754" s="70">
        <v>277.39999999999998</v>
      </c>
      <c r="G3754" s="70">
        <v>250214.8</v>
      </c>
      <c r="H3754" s="70">
        <f>G3754*18%</f>
        <v>45038.663999999997</v>
      </c>
      <c r="I3754" s="70">
        <f>G3754+H3754</f>
        <v>295253.46399999998</v>
      </c>
      <c r="J3754" s="67" t="s">
        <v>6994</v>
      </c>
    </row>
    <row r="3755" spans="1:10" x14ac:dyDescent="0.3">
      <c r="A3755" s="68">
        <v>43728</v>
      </c>
      <c r="B3755" s="66" t="s">
        <v>6999</v>
      </c>
      <c r="C3755" s="66" t="s">
        <v>7021</v>
      </c>
      <c r="D3755" s="66">
        <v>75</v>
      </c>
      <c r="E3755" s="67">
        <v>98</v>
      </c>
      <c r="F3755" s="70">
        <v>277.39999999999998</v>
      </c>
      <c r="G3755" s="70">
        <v>27185.199999999997</v>
      </c>
      <c r="H3755" s="70">
        <f>G3755*18%</f>
        <v>4893.3359999999993</v>
      </c>
      <c r="I3755" s="70">
        <f>G3755+H3755</f>
        <v>32078.535999999996</v>
      </c>
      <c r="J3755" s="67" t="s">
        <v>6994</v>
      </c>
    </row>
    <row r="3756" spans="1:10" x14ac:dyDescent="0.3">
      <c r="A3756" s="68">
        <v>43728</v>
      </c>
      <c r="B3756" s="66" t="s">
        <v>6999</v>
      </c>
      <c r="C3756" s="66" t="s">
        <v>7021</v>
      </c>
      <c r="D3756" s="66">
        <v>63</v>
      </c>
      <c r="E3756" s="67">
        <v>902</v>
      </c>
      <c r="F3756" s="70">
        <v>204.4</v>
      </c>
      <c r="G3756" s="70">
        <v>184368.80000000002</v>
      </c>
      <c r="H3756" s="70">
        <f>G3756*18%</f>
        <v>33186.384000000005</v>
      </c>
      <c r="I3756" s="70">
        <f>G3756+H3756</f>
        <v>217555.18400000001</v>
      </c>
      <c r="J3756" s="67" t="s">
        <v>6994</v>
      </c>
    </row>
    <row r="3757" spans="1:10" x14ac:dyDescent="0.3">
      <c r="A3757" s="68">
        <v>43728</v>
      </c>
      <c r="B3757" s="66" t="s">
        <v>6999</v>
      </c>
      <c r="C3757" s="66" t="s">
        <v>7021</v>
      </c>
      <c r="D3757" s="66">
        <v>63</v>
      </c>
      <c r="E3757" s="67">
        <v>98</v>
      </c>
      <c r="F3757" s="70">
        <v>204.4</v>
      </c>
      <c r="G3757" s="70">
        <v>20031.2</v>
      </c>
      <c r="H3757" s="70">
        <f>G3757*18%</f>
        <v>3605.616</v>
      </c>
      <c r="I3757" s="70">
        <f>G3757+H3757</f>
        <v>23636.815999999999</v>
      </c>
      <c r="J3757" s="67" t="s">
        <v>6994</v>
      </c>
    </row>
    <row r="3758" spans="1:10" x14ac:dyDescent="0.3">
      <c r="A3758" s="68">
        <v>43728</v>
      </c>
      <c r="B3758" s="66" t="s">
        <v>7004</v>
      </c>
      <c r="C3758" s="66" t="s">
        <v>6998</v>
      </c>
      <c r="D3758" s="66">
        <v>75</v>
      </c>
      <c r="E3758" s="67">
        <v>1035</v>
      </c>
      <c r="F3758" s="70">
        <v>29</v>
      </c>
      <c r="G3758" s="70">
        <v>30015</v>
      </c>
      <c r="H3758" s="70">
        <f>G3758*18%</f>
        <v>5402.7</v>
      </c>
      <c r="I3758" s="70">
        <f>G3758+H3758</f>
        <v>35417.699999999997</v>
      </c>
      <c r="J3758" s="67" t="s">
        <v>6994</v>
      </c>
    </row>
    <row r="3759" spans="1:10" x14ac:dyDescent="0.3">
      <c r="A3759" s="68">
        <v>43728</v>
      </c>
      <c r="B3759" s="66" t="s">
        <v>7004</v>
      </c>
      <c r="C3759" s="66" t="s">
        <v>6998</v>
      </c>
      <c r="D3759" s="66">
        <v>75</v>
      </c>
      <c r="E3759" s="67">
        <v>8145</v>
      </c>
      <c r="F3759" s="70">
        <v>29</v>
      </c>
      <c r="G3759" s="70">
        <v>236205</v>
      </c>
      <c r="H3759" s="70">
        <f>G3759*18%</f>
        <v>42516.9</v>
      </c>
      <c r="I3759" s="70">
        <f>G3759+H3759</f>
        <v>278721.90000000002</v>
      </c>
      <c r="J3759" s="67" t="s">
        <v>6994</v>
      </c>
    </row>
    <row r="3760" spans="1:10" x14ac:dyDescent="0.3">
      <c r="A3760" s="68">
        <v>43728</v>
      </c>
      <c r="B3760" s="66" t="s">
        <v>6999</v>
      </c>
      <c r="C3760" s="66" t="s">
        <v>7021</v>
      </c>
      <c r="D3760" s="66">
        <v>90</v>
      </c>
      <c r="E3760" s="67">
        <v>332</v>
      </c>
      <c r="F3760" s="70">
        <v>386.9</v>
      </c>
      <c r="G3760" s="70">
        <v>128450.79999999999</v>
      </c>
      <c r="H3760" s="70">
        <f>G3760*18%</f>
        <v>23121.143999999997</v>
      </c>
      <c r="I3760" s="70">
        <f>G3760+H3760</f>
        <v>151571.94399999999</v>
      </c>
      <c r="J3760" s="67" t="s">
        <v>6994</v>
      </c>
    </row>
    <row r="3761" spans="1:10" x14ac:dyDescent="0.3">
      <c r="A3761" s="68">
        <v>43728</v>
      </c>
      <c r="B3761" s="66" t="s">
        <v>6999</v>
      </c>
      <c r="C3761" s="66" t="s">
        <v>7021</v>
      </c>
      <c r="D3761" s="66">
        <v>90</v>
      </c>
      <c r="E3761" s="67">
        <v>318</v>
      </c>
      <c r="F3761" s="70">
        <v>386.9</v>
      </c>
      <c r="G3761" s="70">
        <v>123034.2</v>
      </c>
      <c r="H3761" s="70">
        <f>G3761*18%</f>
        <v>22146.155999999999</v>
      </c>
      <c r="I3761" s="70">
        <f>G3761+H3761</f>
        <v>145180.356</v>
      </c>
      <c r="J3761" s="67" t="s">
        <v>6994</v>
      </c>
    </row>
    <row r="3762" spans="1:10" x14ac:dyDescent="0.3">
      <c r="A3762" s="68">
        <v>43728</v>
      </c>
      <c r="B3762" s="66" t="s">
        <v>6999</v>
      </c>
      <c r="C3762" s="66" t="s">
        <v>7021</v>
      </c>
      <c r="D3762" s="66">
        <v>63</v>
      </c>
      <c r="E3762" s="67">
        <v>650</v>
      </c>
      <c r="F3762" s="70">
        <v>204.4</v>
      </c>
      <c r="G3762" s="70">
        <v>132860</v>
      </c>
      <c r="H3762" s="70">
        <f>G3762*18%</f>
        <v>23914.799999999999</v>
      </c>
      <c r="I3762" s="70">
        <f>G3762+H3762</f>
        <v>156774.79999999999</v>
      </c>
      <c r="J3762" s="67" t="s">
        <v>6994</v>
      </c>
    </row>
    <row r="3763" spans="1:10" x14ac:dyDescent="0.3">
      <c r="A3763" s="68">
        <v>43728</v>
      </c>
      <c r="B3763" s="66" t="s">
        <v>7001</v>
      </c>
      <c r="C3763" s="66" t="s">
        <v>7021</v>
      </c>
      <c r="D3763" s="66">
        <v>40</v>
      </c>
      <c r="E3763" s="67">
        <v>650</v>
      </c>
      <c r="F3763" s="70">
        <v>116.8</v>
      </c>
      <c r="G3763" s="70">
        <v>75920</v>
      </c>
      <c r="H3763" s="70">
        <f>G3763*18%</f>
        <v>13665.6</v>
      </c>
      <c r="I3763" s="70">
        <f>G3763+H3763</f>
        <v>89585.600000000006</v>
      </c>
      <c r="J3763" s="67" t="s">
        <v>6994</v>
      </c>
    </row>
    <row r="3764" spans="1:10" x14ac:dyDescent="0.3">
      <c r="A3764" s="68">
        <v>43728</v>
      </c>
      <c r="B3764" s="66" t="s">
        <v>6999</v>
      </c>
      <c r="C3764" s="66" t="s">
        <v>7021</v>
      </c>
      <c r="D3764" s="66">
        <v>90</v>
      </c>
      <c r="E3764" s="67">
        <v>650</v>
      </c>
      <c r="F3764" s="70">
        <v>386.9</v>
      </c>
      <c r="G3764" s="70">
        <v>251484.99999999997</v>
      </c>
      <c r="H3764" s="70">
        <f>G3764*18%</f>
        <v>45267.299999999996</v>
      </c>
      <c r="I3764" s="70">
        <f>G3764+H3764</f>
        <v>296752.3</v>
      </c>
      <c r="J3764" s="67" t="s">
        <v>6994</v>
      </c>
    </row>
    <row r="3765" spans="1:10" x14ac:dyDescent="0.3">
      <c r="A3765" s="68">
        <v>43728</v>
      </c>
      <c r="B3765" s="66" t="s">
        <v>6999</v>
      </c>
      <c r="C3765" s="66" t="s">
        <v>7021</v>
      </c>
      <c r="D3765" s="66">
        <v>75</v>
      </c>
      <c r="E3765" s="67">
        <v>475</v>
      </c>
      <c r="F3765" s="70">
        <v>277.39999999999998</v>
      </c>
      <c r="G3765" s="70">
        <v>131765</v>
      </c>
      <c r="H3765" s="70">
        <f>G3765*18%</f>
        <v>23717.7</v>
      </c>
      <c r="I3765" s="70">
        <f>G3765+H3765</f>
        <v>155482.70000000001</v>
      </c>
      <c r="J3765" s="67" t="s">
        <v>6994</v>
      </c>
    </row>
    <row r="3766" spans="1:10" x14ac:dyDescent="0.3">
      <c r="A3766" s="68">
        <v>43728</v>
      </c>
      <c r="B3766" s="66" t="s">
        <v>6999</v>
      </c>
      <c r="C3766" s="66" t="s">
        <v>7021</v>
      </c>
      <c r="D3766" s="66">
        <v>75</v>
      </c>
      <c r="E3766" s="67">
        <v>175</v>
      </c>
      <c r="F3766" s="70">
        <v>277.39999999999998</v>
      </c>
      <c r="G3766" s="70">
        <v>48544.999999999993</v>
      </c>
      <c r="H3766" s="70">
        <f>G3766*18%</f>
        <v>8738.0999999999985</v>
      </c>
      <c r="I3766" s="70">
        <f>G3766+H3766</f>
        <v>57283.099999999991</v>
      </c>
      <c r="J3766" s="67" t="s">
        <v>6994</v>
      </c>
    </row>
    <row r="3767" spans="1:10" x14ac:dyDescent="0.3">
      <c r="A3767" s="68">
        <v>43728</v>
      </c>
      <c r="B3767" s="66" t="s">
        <v>6999</v>
      </c>
      <c r="C3767" s="66" t="s">
        <v>7021</v>
      </c>
      <c r="D3767" s="66">
        <v>63</v>
      </c>
      <c r="E3767" s="67">
        <v>650</v>
      </c>
      <c r="F3767" s="70">
        <v>204.4</v>
      </c>
      <c r="G3767" s="70">
        <v>132860</v>
      </c>
      <c r="H3767" s="70">
        <f>G3767*18%</f>
        <v>23914.799999999999</v>
      </c>
      <c r="I3767" s="70">
        <f>G3767+H3767</f>
        <v>156774.79999999999</v>
      </c>
      <c r="J3767" s="67" t="s">
        <v>6994</v>
      </c>
    </row>
    <row r="3768" spans="1:10" x14ac:dyDescent="0.3">
      <c r="A3768" s="68">
        <v>43728</v>
      </c>
      <c r="B3768" s="66" t="s">
        <v>6999</v>
      </c>
      <c r="C3768" s="66" t="s">
        <v>7021</v>
      </c>
      <c r="D3768" s="66">
        <v>63</v>
      </c>
      <c r="E3768" s="67">
        <v>1400</v>
      </c>
      <c r="F3768" s="70">
        <v>204.4</v>
      </c>
      <c r="G3768" s="70">
        <v>286160</v>
      </c>
      <c r="H3768" s="70">
        <f>G3768*18%</f>
        <v>51508.799999999996</v>
      </c>
      <c r="I3768" s="70">
        <f>G3768+H3768</f>
        <v>337668.8</v>
      </c>
      <c r="J3768" s="67" t="s">
        <v>6994</v>
      </c>
    </row>
    <row r="3769" spans="1:10" x14ac:dyDescent="0.3">
      <c r="A3769" s="68">
        <v>43728</v>
      </c>
      <c r="B3769" s="66" t="s">
        <v>6999</v>
      </c>
      <c r="C3769" s="66" t="s">
        <v>7021</v>
      </c>
      <c r="D3769" s="66">
        <v>75</v>
      </c>
      <c r="E3769" s="67">
        <v>1000</v>
      </c>
      <c r="F3769" s="70">
        <v>277.39999999999998</v>
      </c>
      <c r="G3769" s="70">
        <v>277400</v>
      </c>
      <c r="H3769" s="70">
        <f>G3769*18%</f>
        <v>49932</v>
      </c>
      <c r="I3769" s="70">
        <f>G3769+H3769</f>
        <v>327332</v>
      </c>
      <c r="J3769" s="67" t="s">
        <v>6994</v>
      </c>
    </row>
    <row r="3770" spans="1:10" x14ac:dyDescent="0.3">
      <c r="A3770" s="68">
        <v>43728</v>
      </c>
      <c r="B3770" s="66" t="s">
        <v>7001</v>
      </c>
      <c r="C3770" s="66" t="s">
        <v>7021</v>
      </c>
      <c r="D3770" s="66">
        <v>50</v>
      </c>
      <c r="E3770" s="67">
        <v>400</v>
      </c>
      <c r="F3770" s="70">
        <v>175.2</v>
      </c>
      <c r="G3770" s="70">
        <v>70080</v>
      </c>
      <c r="H3770" s="70">
        <f>G3770*18%</f>
        <v>12614.4</v>
      </c>
      <c r="I3770" s="70">
        <f>G3770+H3770</f>
        <v>82694.399999999994</v>
      </c>
      <c r="J3770" s="67" t="s">
        <v>6994</v>
      </c>
    </row>
    <row r="3771" spans="1:10" x14ac:dyDescent="0.3">
      <c r="A3771" s="68">
        <v>43728</v>
      </c>
      <c r="B3771" s="66" t="s">
        <v>7001</v>
      </c>
      <c r="C3771" s="66" t="s">
        <v>7021</v>
      </c>
      <c r="D3771" s="66">
        <v>40</v>
      </c>
      <c r="E3771" s="67">
        <v>400</v>
      </c>
      <c r="F3771" s="70">
        <v>116.8</v>
      </c>
      <c r="G3771" s="70">
        <v>46720</v>
      </c>
      <c r="H3771" s="70">
        <f>G3771*18%</f>
        <v>8409.6</v>
      </c>
      <c r="I3771" s="70">
        <f>G3771+H3771</f>
        <v>55129.599999999999</v>
      </c>
      <c r="J3771" s="67" t="s">
        <v>6994</v>
      </c>
    </row>
    <row r="3772" spans="1:10" x14ac:dyDescent="0.3">
      <c r="A3772" s="68">
        <v>43729</v>
      </c>
      <c r="B3772" s="66" t="s">
        <v>6999</v>
      </c>
      <c r="C3772" s="66" t="s">
        <v>7021</v>
      </c>
      <c r="D3772" s="66">
        <v>90</v>
      </c>
      <c r="E3772" s="67">
        <v>344</v>
      </c>
      <c r="F3772" s="70">
        <v>386.9</v>
      </c>
      <c r="G3772" s="70">
        <v>133093.6</v>
      </c>
      <c r="H3772" s="70">
        <f>G3772*18%</f>
        <v>23956.848000000002</v>
      </c>
      <c r="I3772" s="70">
        <f>G3772+H3772</f>
        <v>157050.448</v>
      </c>
      <c r="J3772" s="67" t="s">
        <v>6994</v>
      </c>
    </row>
    <row r="3773" spans="1:10" x14ac:dyDescent="0.3">
      <c r="A3773" s="68">
        <v>43729</v>
      </c>
      <c r="B3773" s="66" t="s">
        <v>6999</v>
      </c>
      <c r="C3773" s="66" t="s">
        <v>7021</v>
      </c>
      <c r="D3773" s="66">
        <v>90</v>
      </c>
      <c r="E3773" s="67">
        <v>306</v>
      </c>
      <c r="F3773" s="70">
        <v>386.9</v>
      </c>
      <c r="G3773" s="70">
        <v>118391.4</v>
      </c>
      <c r="H3773" s="70">
        <f>G3773*18%</f>
        <v>21310.451999999997</v>
      </c>
      <c r="I3773" s="70">
        <f>G3773+H3773</f>
        <v>139701.85199999998</v>
      </c>
      <c r="J3773" s="67" t="s">
        <v>6994</v>
      </c>
    </row>
    <row r="3774" spans="1:10" x14ac:dyDescent="0.3">
      <c r="A3774" s="68">
        <v>43729</v>
      </c>
      <c r="B3774" s="66" t="s">
        <v>6999</v>
      </c>
      <c r="C3774" s="66" t="s">
        <v>7021</v>
      </c>
      <c r="D3774" s="66">
        <v>75</v>
      </c>
      <c r="E3774" s="67">
        <v>55</v>
      </c>
      <c r="F3774" s="70">
        <v>277.39999999999998</v>
      </c>
      <c r="G3774" s="70">
        <v>15256.999999999998</v>
      </c>
      <c r="H3774" s="70">
        <f>G3774*18%</f>
        <v>2746.2599999999998</v>
      </c>
      <c r="I3774" s="70">
        <f>G3774+H3774</f>
        <v>18003.259999999998</v>
      </c>
      <c r="J3774" s="67" t="s">
        <v>6994</v>
      </c>
    </row>
    <row r="3775" spans="1:10" x14ac:dyDescent="0.3">
      <c r="A3775" s="68">
        <v>43729</v>
      </c>
      <c r="B3775" s="66" t="s">
        <v>6999</v>
      </c>
      <c r="C3775" s="66" t="s">
        <v>7021</v>
      </c>
      <c r="D3775" s="66">
        <v>75</v>
      </c>
      <c r="E3775" s="67">
        <v>595</v>
      </c>
      <c r="F3775" s="70">
        <v>277.39999999999998</v>
      </c>
      <c r="G3775" s="70">
        <v>165053</v>
      </c>
      <c r="H3775" s="70">
        <f>G3775*18%</f>
        <v>29709.539999999997</v>
      </c>
      <c r="I3775" s="70">
        <f>G3775+H3775</f>
        <v>194762.54</v>
      </c>
      <c r="J3775" s="67" t="s">
        <v>6994</v>
      </c>
    </row>
    <row r="3776" spans="1:10" x14ac:dyDescent="0.3">
      <c r="A3776" s="68">
        <v>43729</v>
      </c>
      <c r="B3776" s="66" t="s">
        <v>6999</v>
      </c>
      <c r="C3776" s="66" t="s">
        <v>7021</v>
      </c>
      <c r="D3776" s="66">
        <v>63</v>
      </c>
      <c r="E3776" s="67">
        <v>595</v>
      </c>
      <c r="F3776" s="70">
        <v>204.4</v>
      </c>
      <c r="G3776" s="70">
        <v>121618</v>
      </c>
      <c r="H3776" s="70">
        <f>G3776*18%</f>
        <v>21891.239999999998</v>
      </c>
      <c r="I3776" s="70">
        <f>G3776+H3776</f>
        <v>143509.24</v>
      </c>
      <c r="J3776" s="67" t="s">
        <v>6994</v>
      </c>
    </row>
    <row r="3777" spans="1:10" x14ac:dyDescent="0.3">
      <c r="A3777" s="68">
        <v>43729</v>
      </c>
      <c r="B3777" s="66" t="s">
        <v>6999</v>
      </c>
      <c r="C3777" s="66" t="s">
        <v>7021</v>
      </c>
      <c r="D3777" s="66">
        <v>63</v>
      </c>
      <c r="E3777" s="67">
        <v>55</v>
      </c>
      <c r="F3777" s="70">
        <v>204.4</v>
      </c>
      <c r="G3777" s="70">
        <v>11242</v>
      </c>
      <c r="H3777" s="70">
        <f>G3777*18%</f>
        <v>2023.56</v>
      </c>
      <c r="I3777" s="70">
        <f>G3777+H3777</f>
        <v>13265.56</v>
      </c>
      <c r="J3777" s="67" t="s">
        <v>6994</v>
      </c>
    </row>
    <row r="3778" spans="1:10" x14ac:dyDescent="0.3">
      <c r="A3778" s="68">
        <v>43729</v>
      </c>
      <c r="B3778" s="66" t="s">
        <v>6999</v>
      </c>
      <c r="C3778" s="66" t="s">
        <v>7021</v>
      </c>
      <c r="D3778" s="66">
        <v>63</v>
      </c>
      <c r="E3778" s="67">
        <v>1400</v>
      </c>
      <c r="F3778" s="70">
        <v>204.4</v>
      </c>
      <c r="G3778" s="70">
        <v>286160</v>
      </c>
      <c r="H3778" s="70">
        <f>G3778*18%</f>
        <v>51508.799999999996</v>
      </c>
      <c r="I3778" s="70">
        <f>G3778+H3778</f>
        <v>337668.8</v>
      </c>
      <c r="J3778" s="67" t="s">
        <v>6994</v>
      </c>
    </row>
    <row r="3779" spans="1:10" x14ac:dyDescent="0.3">
      <c r="A3779" s="68">
        <v>43729</v>
      </c>
      <c r="B3779" s="66" t="s">
        <v>6999</v>
      </c>
      <c r="C3779" s="66" t="s">
        <v>7021</v>
      </c>
      <c r="D3779" s="66">
        <v>63</v>
      </c>
      <c r="E3779" s="67">
        <v>1400</v>
      </c>
      <c r="F3779" s="70">
        <v>204.4</v>
      </c>
      <c r="G3779" s="70">
        <v>286160</v>
      </c>
      <c r="H3779" s="70">
        <f>G3779*18%</f>
        <v>51508.799999999996</v>
      </c>
      <c r="I3779" s="70">
        <f>G3779+H3779</f>
        <v>337668.8</v>
      </c>
      <c r="J3779" s="67" t="s">
        <v>6994</v>
      </c>
    </row>
    <row r="3780" spans="1:10" x14ac:dyDescent="0.3">
      <c r="A3780" s="68">
        <v>43729</v>
      </c>
      <c r="B3780" s="66" t="s">
        <v>6999</v>
      </c>
      <c r="C3780" s="66" t="s">
        <v>7021</v>
      </c>
      <c r="D3780" s="66">
        <v>75</v>
      </c>
      <c r="E3780" s="67">
        <v>886</v>
      </c>
      <c r="F3780" s="70">
        <v>277.39999999999998</v>
      </c>
      <c r="G3780" s="70">
        <v>245776.4</v>
      </c>
      <c r="H3780" s="70">
        <f>G3780*18%</f>
        <v>44239.752</v>
      </c>
      <c r="I3780" s="70">
        <f>G3780+H3780</f>
        <v>290016.152</v>
      </c>
      <c r="J3780" s="67" t="s">
        <v>6994</v>
      </c>
    </row>
    <row r="3781" spans="1:10" x14ac:dyDescent="0.3">
      <c r="A3781" s="68">
        <v>43729</v>
      </c>
      <c r="B3781" s="66" t="s">
        <v>6999</v>
      </c>
      <c r="C3781" s="66" t="s">
        <v>7021</v>
      </c>
      <c r="D3781" s="66">
        <v>75</v>
      </c>
      <c r="E3781" s="67">
        <v>114</v>
      </c>
      <c r="F3781" s="70">
        <v>277.39999999999998</v>
      </c>
      <c r="G3781" s="70">
        <v>31623.599999999999</v>
      </c>
      <c r="H3781" s="70">
        <f>G3781*18%</f>
        <v>5692.2479999999996</v>
      </c>
      <c r="I3781" s="70">
        <f>G3781+H3781</f>
        <v>37315.847999999998</v>
      </c>
      <c r="J3781" s="67" t="s">
        <v>6994</v>
      </c>
    </row>
    <row r="3782" spans="1:10" x14ac:dyDescent="0.3">
      <c r="A3782" s="68">
        <v>43729</v>
      </c>
      <c r="B3782" s="66" t="s">
        <v>6999</v>
      </c>
      <c r="C3782" s="66" t="s">
        <v>7021</v>
      </c>
      <c r="D3782" s="66">
        <v>63</v>
      </c>
      <c r="E3782" s="67">
        <v>886</v>
      </c>
      <c r="F3782" s="70">
        <v>204.4</v>
      </c>
      <c r="G3782" s="70">
        <v>181098.4</v>
      </c>
      <c r="H3782" s="70">
        <f>G3782*18%</f>
        <v>32597.712</v>
      </c>
      <c r="I3782" s="70">
        <f>G3782+H3782</f>
        <v>213696.11199999999</v>
      </c>
      <c r="J3782" s="67" t="s">
        <v>6994</v>
      </c>
    </row>
    <row r="3783" spans="1:10" x14ac:dyDescent="0.3">
      <c r="A3783" s="68">
        <v>43729</v>
      </c>
      <c r="B3783" s="66" t="s">
        <v>6999</v>
      </c>
      <c r="C3783" s="66" t="s">
        <v>7021</v>
      </c>
      <c r="D3783" s="66">
        <v>63</v>
      </c>
      <c r="E3783" s="67">
        <v>114</v>
      </c>
      <c r="F3783" s="70">
        <v>204.4</v>
      </c>
      <c r="G3783" s="70">
        <v>23301.600000000002</v>
      </c>
      <c r="H3783" s="70">
        <f>G3783*18%</f>
        <v>4194.2880000000005</v>
      </c>
      <c r="I3783" s="70">
        <f>G3783+H3783</f>
        <v>27495.888000000003</v>
      </c>
      <c r="J3783" s="67" t="s">
        <v>6994</v>
      </c>
    </row>
    <row r="3784" spans="1:10" x14ac:dyDescent="0.3">
      <c r="A3784" s="68">
        <v>43729</v>
      </c>
      <c r="B3784" s="66" t="s">
        <v>7001</v>
      </c>
      <c r="C3784" s="66" t="s">
        <v>7021</v>
      </c>
      <c r="D3784" s="66">
        <v>40</v>
      </c>
      <c r="E3784" s="67">
        <v>500</v>
      </c>
      <c r="F3784" s="70">
        <v>116.8</v>
      </c>
      <c r="G3784" s="70">
        <v>58400</v>
      </c>
      <c r="H3784" s="70">
        <f>G3784*18%</f>
        <v>10512</v>
      </c>
      <c r="I3784" s="70">
        <f>G3784+H3784</f>
        <v>68912</v>
      </c>
      <c r="J3784" s="67" t="s">
        <v>6994</v>
      </c>
    </row>
    <row r="3785" spans="1:10" x14ac:dyDescent="0.3">
      <c r="A3785" s="68">
        <v>43729</v>
      </c>
      <c r="B3785" s="66" t="s">
        <v>6999</v>
      </c>
      <c r="C3785" s="66" t="s">
        <v>7021</v>
      </c>
      <c r="D3785" s="66">
        <v>90</v>
      </c>
      <c r="E3785" s="67">
        <v>650</v>
      </c>
      <c r="F3785" s="70">
        <v>386.9</v>
      </c>
      <c r="G3785" s="70">
        <v>251484.99999999997</v>
      </c>
      <c r="H3785" s="70">
        <f>G3785*18%</f>
        <v>45267.299999999996</v>
      </c>
      <c r="I3785" s="70">
        <f>G3785+H3785</f>
        <v>296752.3</v>
      </c>
      <c r="J3785" s="67" t="s">
        <v>6994</v>
      </c>
    </row>
    <row r="3786" spans="1:10" x14ac:dyDescent="0.3">
      <c r="A3786" s="68">
        <v>43729</v>
      </c>
      <c r="B3786" s="66" t="s">
        <v>6999</v>
      </c>
      <c r="C3786" s="66" t="s">
        <v>7021</v>
      </c>
      <c r="D3786" s="66">
        <v>75</v>
      </c>
      <c r="E3786" s="67">
        <v>650</v>
      </c>
      <c r="F3786" s="70">
        <v>277.39999999999998</v>
      </c>
      <c r="G3786" s="70">
        <v>180309.99999999997</v>
      </c>
      <c r="H3786" s="70">
        <f>G3786*18%</f>
        <v>32455.799999999992</v>
      </c>
      <c r="I3786" s="70">
        <f>G3786+H3786</f>
        <v>212765.79999999996</v>
      </c>
      <c r="J3786" s="67" t="s">
        <v>6994</v>
      </c>
    </row>
    <row r="3787" spans="1:10" x14ac:dyDescent="0.3">
      <c r="A3787" s="68">
        <v>43729</v>
      </c>
      <c r="B3787" s="66" t="s">
        <v>6999</v>
      </c>
      <c r="C3787" s="66" t="s">
        <v>7021</v>
      </c>
      <c r="D3787" s="66">
        <v>63</v>
      </c>
      <c r="E3787" s="67">
        <v>650</v>
      </c>
      <c r="F3787" s="70">
        <v>204.4</v>
      </c>
      <c r="G3787" s="70">
        <v>132860</v>
      </c>
      <c r="H3787" s="70">
        <f>G3787*18%</f>
        <v>23914.799999999999</v>
      </c>
      <c r="I3787" s="70">
        <f>G3787+H3787</f>
        <v>156774.79999999999</v>
      </c>
      <c r="J3787" s="67" t="s">
        <v>6994</v>
      </c>
    </row>
    <row r="3788" spans="1:10" x14ac:dyDescent="0.3">
      <c r="A3788" s="68">
        <v>43729</v>
      </c>
      <c r="B3788" s="66" t="s">
        <v>6999</v>
      </c>
      <c r="C3788" s="66" t="s">
        <v>7021</v>
      </c>
      <c r="D3788" s="66">
        <v>90</v>
      </c>
      <c r="E3788" s="67">
        <v>412</v>
      </c>
      <c r="F3788" s="70">
        <v>386.9</v>
      </c>
      <c r="G3788" s="70">
        <v>159402.79999999999</v>
      </c>
      <c r="H3788" s="70">
        <f>G3788*18%</f>
        <v>28692.503999999997</v>
      </c>
      <c r="I3788" s="70">
        <f>G3788+H3788</f>
        <v>188095.30399999997</v>
      </c>
      <c r="J3788" s="67" t="s">
        <v>6994</v>
      </c>
    </row>
    <row r="3789" spans="1:10" x14ac:dyDescent="0.3">
      <c r="A3789" s="68">
        <v>43729</v>
      </c>
      <c r="B3789" s="66" t="s">
        <v>6999</v>
      </c>
      <c r="C3789" s="66" t="s">
        <v>7021</v>
      </c>
      <c r="D3789" s="66">
        <v>90</v>
      </c>
      <c r="E3789" s="67">
        <v>238</v>
      </c>
      <c r="F3789" s="70">
        <v>386.9</v>
      </c>
      <c r="G3789" s="70">
        <v>92082.2</v>
      </c>
      <c r="H3789" s="70">
        <f>G3789*18%</f>
        <v>16574.795999999998</v>
      </c>
      <c r="I3789" s="70">
        <f>G3789+H3789</f>
        <v>108656.996</v>
      </c>
      <c r="J3789" s="67" t="s">
        <v>6994</v>
      </c>
    </row>
    <row r="3790" spans="1:10" x14ac:dyDescent="0.3">
      <c r="A3790" s="68">
        <v>43729</v>
      </c>
      <c r="B3790" s="66" t="s">
        <v>6999</v>
      </c>
      <c r="C3790" s="66" t="s">
        <v>7021</v>
      </c>
      <c r="D3790" s="66">
        <v>63</v>
      </c>
      <c r="E3790" s="67">
        <v>238</v>
      </c>
      <c r="F3790" s="70">
        <v>204.4</v>
      </c>
      <c r="G3790" s="70">
        <v>48647.200000000004</v>
      </c>
      <c r="H3790" s="70">
        <f>G3790*18%</f>
        <v>8756.496000000001</v>
      </c>
      <c r="I3790" s="70">
        <f>G3790+H3790</f>
        <v>57403.696000000004</v>
      </c>
      <c r="J3790" s="67" t="s">
        <v>6994</v>
      </c>
    </row>
    <row r="3791" spans="1:10" x14ac:dyDescent="0.3">
      <c r="A3791" s="68">
        <v>43729</v>
      </c>
      <c r="B3791" s="66" t="s">
        <v>6999</v>
      </c>
      <c r="C3791" s="66" t="s">
        <v>7021</v>
      </c>
      <c r="D3791" s="66">
        <v>63</v>
      </c>
      <c r="E3791" s="67">
        <v>412</v>
      </c>
      <c r="F3791" s="70">
        <v>204.4</v>
      </c>
      <c r="G3791" s="70">
        <v>84212.800000000003</v>
      </c>
      <c r="H3791" s="70">
        <f>G3791*18%</f>
        <v>15158.304</v>
      </c>
      <c r="I3791" s="70">
        <f>G3791+H3791</f>
        <v>99371.104000000007</v>
      </c>
      <c r="J3791" s="67" t="s">
        <v>6994</v>
      </c>
    </row>
    <row r="3792" spans="1:10" x14ac:dyDescent="0.3">
      <c r="A3792" s="68">
        <v>43729</v>
      </c>
      <c r="B3792" s="66" t="s">
        <v>7001</v>
      </c>
      <c r="C3792" s="66" t="s">
        <v>7021</v>
      </c>
      <c r="D3792" s="66">
        <v>40</v>
      </c>
      <c r="E3792" s="67">
        <v>650</v>
      </c>
      <c r="F3792" s="70">
        <v>116.8</v>
      </c>
      <c r="G3792" s="70">
        <v>75920</v>
      </c>
      <c r="H3792" s="70">
        <f>G3792*18%</f>
        <v>13665.6</v>
      </c>
      <c r="I3792" s="70">
        <f>G3792+H3792</f>
        <v>89585.600000000006</v>
      </c>
      <c r="J3792" s="67" t="s">
        <v>6994</v>
      </c>
    </row>
    <row r="3793" spans="1:10" x14ac:dyDescent="0.3">
      <c r="A3793" s="68">
        <v>43729</v>
      </c>
      <c r="B3793" s="66" t="s">
        <v>7001</v>
      </c>
      <c r="C3793" s="66" t="s">
        <v>7021</v>
      </c>
      <c r="D3793" s="66">
        <v>110</v>
      </c>
      <c r="E3793" s="67">
        <v>300</v>
      </c>
      <c r="F3793" s="70">
        <v>576.70000000000005</v>
      </c>
      <c r="G3793" s="70">
        <v>173010</v>
      </c>
      <c r="H3793" s="70">
        <f>G3793*18%</f>
        <v>31141.8</v>
      </c>
      <c r="I3793" s="70">
        <f>G3793+H3793</f>
        <v>204151.8</v>
      </c>
      <c r="J3793" s="67" t="s">
        <v>6994</v>
      </c>
    </row>
    <row r="3794" spans="1:10" x14ac:dyDescent="0.3">
      <c r="A3794" s="68">
        <v>43729</v>
      </c>
      <c r="B3794" s="66" t="s">
        <v>6999</v>
      </c>
      <c r="C3794" s="66" t="s">
        <v>7021</v>
      </c>
      <c r="D3794" s="66">
        <v>90</v>
      </c>
      <c r="E3794" s="67">
        <v>300</v>
      </c>
      <c r="F3794" s="70">
        <v>386.9</v>
      </c>
      <c r="G3794" s="70">
        <v>116070</v>
      </c>
      <c r="H3794" s="70">
        <f>G3794*18%</f>
        <v>20892.599999999999</v>
      </c>
      <c r="I3794" s="70">
        <f>G3794+H3794</f>
        <v>136962.6</v>
      </c>
      <c r="J3794" s="67" t="s">
        <v>6994</v>
      </c>
    </row>
    <row r="3795" spans="1:10" x14ac:dyDescent="0.3">
      <c r="A3795" s="68">
        <v>43729</v>
      </c>
      <c r="B3795" s="66" t="s">
        <v>6999</v>
      </c>
      <c r="C3795" s="66" t="s">
        <v>7021</v>
      </c>
      <c r="D3795" s="66">
        <v>75</v>
      </c>
      <c r="E3795" s="67">
        <v>300</v>
      </c>
      <c r="F3795" s="70">
        <v>277.39999999999998</v>
      </c>
      <c r="G3795" s="70">
        <v>83220</v>
      </c>
      <c r="H3795" s="70">
        <f>G3795*18%</f>
        <v>14979.599999999999</v>
      </c>
      <c r="I3795" s="70">
        <f>G3795+H3795</f>
        <v>98199.6</v>
      </c>
      <c r="J3795" s="67" t="s">
        <v>6994</v>
      </c>
    </row>
    <row r="3796" spans="1:10" x14ac:dyDescent="0.3">
      <c r="A3796" s="68">
        <v>43729</v>
      </c>
      <c r="B3796" s="66" t="s">
        <v>6999</v>
      </c>
      <c r="C3796" s="66" t="s">
        <v>7021</v>
      </c>
      <c r="D3796" s="66">
        <v>63</v>
      </c>
      <c r="E3796" s="67">
        <v>300</v>
      </c>
      <c r="F3796" s="70">
        <v>204.4</v>
      </c>
      <c r="G3796" s="70">
        <v>61320</v>
      </c>
      <c r="H3796" s="70">
        <f>G3796*18%</f>
        <v>11037.6</v>
      </c>
      <c r="I3796" s="70">
        <f>G3796+H3796</f>
        <v>72357.600000000006</v>
      </c>
      <c r="J3796" s="67" t="s">
        <v>6994</v>
      </c>
    </row>
    <row r="3797" spans="1:10" x14ac:dyDescent="0.3">
      <c r="A3797" s="68">
        <v>43729</v>
      </c>
      <c r="B3797" s="66" t="s">
        <v>6999</v>
      </c>
      <c r="C3797" s="66" t="s">
        <v>7021</v>
      </c>
      <c r="D3797" s="66">
        <v>90</v>
      </c>
      <c r="E3797" s="67">
        <v>650</v>
      </c>
      <c r="F3797" s="70">
        <v>386.9</v>
      </c>
      <c r="G3797" s="70">
        <v>251484.99999999997</v>
      </c>
      <c r="H3797" s="70">
        <f>G3797*18%</f>
        <v>45267.299999999996</v>
      </c>
      <c r="I3797" s="70">
        <f>G3797+H3797</f>
        <v>296752.3</v>
      </c>
      <c r="J3797" s="67" t="s">
        <v>6994</v>
      </c>
    </row>
    <row r="3798" spans="1:10" x14ac:dyDescent="0.3">
      <c r="A3798" s="68">
        <v>43729</v>
      </c>
      <c r="B3798" s="66" t="s">
        <v>6999</v>
      </c>
      <c r="C3798" s="66" t="s">
        <v>7021</v>
      </c>
      <c r="D3798" s="66">
        <v>63</v>
      </c>
      <c r="E3798" s="67">
        <v>650</v>
      </c>
      <c r="F3798" s="70">
        <v>204.4</v>
      </c>
      <c r="G3798" s="70">
        <v>132860</v>
      </c>
      <c r="H3798" s="70">
        <f>G3798*18%</f>
        <v>23914.799999999999</v>
      </c>
      <c r="I3798" s="70">
        <f>G3798+H3798</f>
        <v>156774.79999999999</v>
      </c>
      <c r="J3798" s="67" t="s">
        <v>6994</v>
      </c>
    </row>
    <row r="3799" spans="1:10" x14ac:dyDescent="0.3">
      <c r="A3799" s="68">
        <v>43730</v>
      </c>
      <c r="B3799" s="66" t="s">
        <v>7004</v>
      </c>
      <c r="C3799" s="66" t="s">
        <v>6998</v>
      </c>
      <c r="D3799" s="66">
        <v>75</v>
      </c>
      <c r="E3799" s="67">
        <v>5760</v>
      </c>
      <c r="F3799" s="70">
        <v>29</v>
      </c>
      <c r="G3799" s="70">
        <v>167040</v>
      </c>
      <c r="H3799" s="70">
        <f>G3799*18%</f>
        <v>30067.199999999997</v>
      </c>
      <c r="I3799" s="70">
        <f>G3799+H3799</f>
        <v>197107.20000000001</v>
      </c>
      <c r="J3799" s="67" t="s">
        <v>6994</v>
      </c>
    </row>
    <row r="3800" spans="1:10" x14ac:dyDescent="0.3">
      <c r="A3800" s="68">
        <v>43730</v>
      </c>
      <c r="B3800" s="66" t="s">
        <v>7003</v>
      </c>
      <c r="C3800" s="66" t="s">
        <v>7033</v>
      </c>
      <c r="D3800" s="66">
        <v>90</v>
      </c>
      <c r="E3800" s="67">
        <v>3328</v>
      </c>
      <c r="F3800" s="70">
        <v>17</v>
      </c>
      <c r="G3800" s="70">
        <v>56576</v>
      </c>
      <c r="H3800" s="70">
        <f>G3800*18%</f>
        <v>10183.68</v>
      </c>
      <c r="I3800" s="70">
        <f>G3800+H3800</f>
        <v>66759.679999999993</v>
      </c>
      <c r="J3800" s="67" t="s">
        <v>6994</v>
      </c>
    </row>
    <row r="3801" spans="1:10" x14ac:dyDescent="0.3">
      <c r="A3801" s="68">
        <v>43730</v>
      </c>
      <c r="B3801" s="66" t="s">
        <v>7003</v>
      </c>
      <c r="C3801" s="66" t="s">
        <v>7033</v>
      </c>
      <c r="D3801" s="66">
        <v>63</v>
      </c>
      <c r="E3801" s="67">
        <v>5814</v>
      </c>
      <c r="F3801" s="70">
        <v>8</v>
      </c>
      <c r="G3801" s="70">
        <v>46512</v>
      </c>
      <c r="H3801" s="70">
        <f>G3801*18%</f>
        <v>8372.16</v>
      </c>
      <c r="I3801" s="70">
        <f>G3801+H3801</f>
        <v>54884.160000000003</v>
      </c>
      <c r="J3801" s="67" t="s">
        <v>6994</v>
      </c>
    </row>
    <row r="3802" spans="1:10" x14ac:dyDescent="0.3">
      <c r="A3802" s="68">
        <v>43730</v>
      </c>
      <c r="B3802" s="66" t="s">
        <v>7003</v>
      </c>
      <c r="C3802" s="66" t="s">
        <v>7033</v>
      </c>
      <c r="D3802" s="66">
        <v>75</v>
      </c>
      <c r="E3802" s="67">
        <v>2208</v>
      </c>
      <c r="F3802" s="70">
        <v>30</v>
      </c>
      <c r="G3802" s="70">
        <v>66240</v>
      </c>
      <c r="H3802" s="70">
        <f>G3802*18%</f>
        <v>11923.199999999999</v>
      </c>
      <c r="I3802" s="70">
        <f>G3802+H3802</f>
        <v>78163.199999999997</v>
      </c>
      <c r="J3802" s="67" t="s">
        <v>6994</v>
      </c>
    </row>
    <row r="3803" spans="1:10" x14ac:dyDescent="0.3">
      <c r="A3803" s="68">
        <v>43730</v>
      </c>
      <c r="B3803" s="66" t="s">
        <v>6999</v>
      </c>
      <c r="C3803" s="66" t="s">
        <v>7021</v>
      </c>
      <c r="D3803" s="66">
        <v>110</v>
      </c>
      <c r="E3803" s="67">
        <v>179</v>
      </c>
      <c r="F3803" s="70">
        <v>601</v>
      </c>
      <c r="G3803" s="70">
        <v>107579</v>
      </c>
      <c r="H3803" s="70">
        <f>G3803*18%</f>
        <v>19364.219999999998</v>
      </c>
      <c r="I3803" s="70">
        <f>G3803+H3803</f>
        <v>126943.22</v>
      </c>
      <c r="J3803" s="67" t="s">
        <v>6994</v>
      </c>
    </row>
    <row r="3804" spans="1:10" x14ac:dyDescent="0.3">
      <c r="A3804" s="68">
        <v>43730</v>
      </c>
      <c r="B3804" s="66" t="s">
        <v>6999</v>
      </c>
      <c r="C3804" s="66" t="s">
        <v>7021</v>
      </c>
      <c r="D3804" s="66">
        <v>110</v>
      </c>
      <c r="E3804" s="67">
        <v>221</v>
      </c>
      <c r="F3804" s="70">
        <v>601</v>
      </c>
      <c r="G3804" s="70">
        <v>132821</v>
      </c>
      <c r="H3804" s="70">
        <f>G3804*18%</f>
        <v>23907.78</v>
      </c>
      <c r="I3804" s="70">
        <f>G3804+H3804</f>
        <v>156728.78</v>
      </c>
      <c r="J3804" s="67" t="s">
        <v>6994</v>
      </c>
    </row>
    <row r="3805" spans="1:10" x14ac:dyDescent="0.3">
      <c r="A3805" s="68">
        <v>43730</v>
      </c>
      <c r="B3805" s="66" t="s">
        <v>6999</v>
      </c>
      <c r="C3805" s="66" t="s">
        <v>7021</v>
      </c>
      <c r="D3805" s="66">
        <v>90</v>
      </c>
      <c r="E3805" s="67">
        <v>400</v>
      </c>
      <c r="F3805" s="70">
        <v>416</v>
      </c>
      <c r="G3805" s="70">
        <v>166400</v>
      </c>
      <c r="H3805" s="70">
        <f>G3805*18%</f>
        <v>29952</v>
      </c>
      <c r="I3805" s="70">
        <f>G3805+H3805</f>
        <v>196352</v>
      </c>
      <c r="J3805" s="67" t="s">
        <v>6994</v>
      </c>
    </row>
    <row r="3806" spans="1:10" x14ac:dyDescent="0.3">
      <c r="A3806" s="68">
        <v>43730</v>
      </c>
      <c r="B3806" s="66" t="s">
        <v>6999</v>
      </c>
      <c r="C3806" s="66" t="s">
        <v>7021</v>
      </c>
      <c r="D3806" s="66">
        <v>75</v>
      </c>
      <c r="E3806" s="67">
        <v>400</v>
      </c>
      <c r="F3806" s="70">
        <v>285</v>
      </c>
      <c r="G3806" s="70">
        <v>114000</v>
      </c>
      <c r="H3806" s="70">
        <f>G3806*18%</f>
        <v>20520</v>
      </c>
      <c r="I3806" s="70">
        <f>G3806+H3806</f>
        <v>134520</v>
      </c>
      <c r="J3806" s="67" t="s">
        <v>6994</v>
      </c>
    </row>
    <row r="3807" spans="1:10" x14ac:dyDescent="0.3">
      <c r="A3807" s="68">
        <v>43731</v>
      </c>
      <c r="B3807" s="66" t="s">
        <v>7000</v>
      </c>
      <c r="C3807" s="66" t="s">
        <v>7023</v>
      </c>
      <c r="D3807" s="66">
        <v>90</v>
      </c>
      <c r="E3807" s="67">
        <v>8448</v>
      </c>
      <c r="F3807" s="70">
        <v>36</v>
      </c>
      <c r="G3807" s="70">
        <v>304128</v>
      </c>
      <c r="H3807" s="70">
        <f>G3807*18%</f>
        <v>54743.040000000001</v>
      </c>
      <c r="I3807" s="70">
        <f>G3807+H3807</f>
        <v>358871.03999999998</v>
      </c>
      <c r="J3807" s="67" t="s">
        <v>6994</v>
      </c>
    </row>
    <row r="3808" spans="1:10" x14ac:dyDescent="0.3">
      <c r="A3808" s="68">
        <v>43731</v>
      </c>
      <c r="B3808" s="66" t="s">
        <v>7000</v>
      </c>
      <c r="C3808" s="66" t="s">
        <v>7023</v>
      </c>
      <c r="D3808" s="66">
        <v>90</v>
      </c>
      <c r="E3808" s="67">
        <v>3729</v>
      </c>
      <c r="F3808" s="70">
        <v>36</v>
      </c>
      <c r="G3808" s="70">
        <v>134244</v>
      </c>
      <c r="H3808" s="70">
        <f>G3808*18%</f>
        <v>24163.919999999998</v>
      </c>
      <c r="I3808" s="70">
        <f>G3808+H3808</f>
        <v>158407.91999999998</v>
      </c>
      <c r="J3808" s="67" t="s">
        <v>6994</v>
      </c>
    </row>
    <row r="3809" spans="1:10" x14ac:dyDescent="0.3">
      <c r="A3809" s="68">
        <v>43731</v>
      </c>
      <c r="B3809" s="66" t="s">
        <v>7000</v>
      </c>
      <c r="C3809" s="66" t="s">
        <v>7023</v>
      </c>
      <c r="D3809" s="66">
        <v>90</v>
      </c>
      <c r="E3809" s="67">
        <v>561</v>
      </c>
      <c r="F3809" s="70">
        <v>36</v>
      </c>
      <c r="G3809" s="70">
        <v>20196</v>
      </c>
      <c r="H3809" s="70">
        <f>G3809*18%</f>
        <v>3635.2799999999997</v>
      </c>
      <c r="I3809" s="70">
        <f>G3809+H3809</f>
        <v>23831.279999999999</v>
      </c>
      <c r="J3809" s="67" t="s">
        <v>6994</v>
      </c>
    </row>
    <row r="3810" spans="1:10" x14ac:dyDescent="0.3">
      <c r="A3810" s="68">
        <v>43731</v>
      </c>
      <c r="B3810" s="66" t="s">
        <v>7000</v>
      </c>
      <c r="C3810" s="66" t="s">
        <v>7023</v>
      </c>
      <c r="D3810" s="66">
        <v>90</v>
      </c>
      <c r="E3810" s="67">
        <v>1584</v>
      </c>
      <c r="F3810" s="70">
        <v>36</v>
      </c>
      <c r="G3810" s="70">
        <v>57024</v>
      </c>
      <c r="H3810" s="70">
        <f>G3810*18%</f>
        <v>10264.32</v>
      </c>
      <c r="I3810" s="70">
        <f>G3810+H3810</f>
        <v>67288.320000000007</v>
      </c>
      <c r="J3810" s="67" t="s">
        <v>6994</v>
      </c>
    </row>
    <row r="3811" spans="1:10" x14ac:dyDescent="0.3">
      <c r="A3811" s="68">
        <v>43731</v>
      </c>
      <c r="B3811" s="66" t="s">
        <v>7001</v>
      </c>
      <c r="C3811" s="66" t="s">
        <v>7021</v>
      </c>
      <c r="D3811" s="66">
        <v>25</v>
      </c>
      <c r="E3811" s="67">
        <v>7500</v>
      </c>
      <c r="F3811" s="70">
        <v>77</v>
      </c>
      <c r="G3811" s="70">
        <v>577500</v>
      </c>
      <c r="H3811" s="70">
        <f>G3811*18%</f>
        <v>103950</v>
      </c>
      <c r="I3811" s="70">
        <f>G3811+H3811</f>
        <v>681450</v>
      </c>
      <c r="J3811" s="67" t="s">
        <v>7009</v>
      </c>
    </row>
    <row r="3812" spans="1:10" x14ac:dyDescent="0.3">
      <c r="A3812" s="68">
        <v>43731</v>
      </c>
      <c r="B3812" s="66" t="s">
        <v>6999</v>
      </c>
      <c r="C3812" s="66" t="s">
        <v>7021</v>
      </c>
      <c r="D3812" s="66">
        <v>110</v>
      </c>
      <c r="E3812" s="67">
        <v>407</v>
      </c>
      <c r="F3812" s="70">
        <v>601</v>
      </c>
      <c r="G3812" s="70">
        <v>244607</v>
      </c>
      <c r="H3812" s="70">
        <f>G3812*18%</f>
        <v>44029.259999999995</v>
      </c>
      <c r="I3812" s="70">
        <f>G3812+H3812</f>
        <v>288636.26</v>
      </c>
      <c r="J3812" s="67" t="s">
        <v>6994</v>
      </c>
    </row>
    <row r="3813" spans="1:10" x14ac:dyDescent="0.3">
      <c r="A3813" s="68">
        <v>43731</v>
      </c>
      <c r="B3813" s="66" t="s">
        <v>6999</v>
      </c>
      <c r="C3813" s="66" t="s">
        <v>7021</v>
      </c>
      <c r="D3813" s="66">
        <v>90</v>
      </c>
      <c r="E3813" s="67">
        <v>407</v>
      </c>
      <c r="F3813" s="70">
        <v>416</v>
      </c>
      <c r="G3813" s="70">
        <v>169312</v>
      </c>
      <c r="H3813" s="70">
        <f>G3813*18%</f>
        <v>30476.16</v>
      </c>
      <c r="I3813" s="70">
        <f>G3813+H3813</f>
        <v>199788.16</v>
      </c>
      <c r="J3813" s="67" t="s">
        <v>6994</v>
      </c>
    </row>
    <row r="3814" spans="1:10" x14ac:dyDescent="0.3">
      <c r="A3814" s="68">
        <v>43731</v>
      </c>
      <c r="B3814" s="66" t="s">
        <v>6999</v>
      </c>
      <c r="C3814" s="66" t="s">
        <v>7021</v>
      </c>
      <c r="D3814" s="66">
        <v>75</v>
      </c>
      <c r="E3814" s="67">
        <v>145</v>
      </c>
      <c r="F3814" s="70">
        <v>285</v>
      </c>
      <c r="G3814" s="70">
        <v>41325</v>
      </c>
      <c r="H3814" s="70">
        <f>G3814*18%</f>
        <v>7438.5</v>
      </c>
      <c r="I3814" s="70">
        <f>G3814+H3814</f>
        <v>48763.5</v>
      </c>
      <c r="J3814" s="67" t="s">
        <v>6994</v>
      </c>
    </row>
    <row r="3815" spans="1:10" x14ac:dyDescent="0.3">
      <c r="A3815" s="68">
        <v>43731</v>
      </c>
      <c r="B3815" s="66" t="s">
        <v>6999</v>
      </c>
      <c r="C3815" s="66" t="s">
        <v>7021</v>
      </c>
      <c r="D3815" s="66">
        <v>75</v>
      </c>
      <c r="E3815" s="67">
        <v>262</v>
      </c>
      <c r="F3815" s="70">
        <v>285</v>
      </c>
      <c r="G3815" s="70">
        <v>74670</v>
      </c>
      <c r="H3815" s="70">
        <f>G3815*18%</f>
        <v>13440.6</v>
      </c>
      <c r="I3815" s="70">
        <f>G3815+H3815</f>
        <v>88110.6</v>
      </c>
      <c r="J3815" s="67" t="s">
        <v>6994</v>
      </c>
    </row>
    <row r="3816" spans="1:10" x14ac:dyDescent="0.3">
      <c r="A3816" s="68">
        <v>43731</v>
      </c>
      <c r="B3816" s="66" t="s">
        <v>7004</v>
      </c>
      <c r="C3816" s="66" t="s">
        <v>6998</v>
      </c>
      <c r="D3816" s="66">
        <v>110</v>
      </c>
      <c r="E3816" s="67">
        <v>1092</v>
      </c>
      <c r="F3816" s="70">
        <v>79</v>
      </c>
      <c r="G3816" s="70">
        <v>86268</v>
      </c>
      <c r="H3816" s="70">
        <f>G3816*18%</f>
        <v>15528.24</v>
      </c>
      <c r="I3816" s="70">
        <f>G3816+H3816</f>
        <v>101796.24</v>
      </c>
      <c r="J3816" s="67" t="s">
        <v>6994</v>
      </c>
    </row>
    <row r="3817" spans="1:10" x14ac:dyDescent="0.3">
      <c r="A3817" s="68">
        <v>43731</v>
      </c>
      <c r="B3817" s="66" t="s">
        <v>6999</v>
      </c>
      <c r="C3817" s="66" t="s">
        <v>7021</v>
      </c>
      <c r="D3817" s="66">
        <v>75</v>
      </c>
      <c r="E3817" s="67">
        <v>350</v>
      </c>
      <c r="F3817" s="70">
        <v>277.39999999999998</v>
      </c>
      <c r="G3817" s="70">
        <v>97089.999999999985</v>
      </c>
      <c r="H3817" s="70">
        <f>G3817*18%</f>
        <v>17476.199999999997</v>
      </c>
      <c r="I3817" s="70">
        <f>G3817+H3817</f>
        <v>114566.19999999998</v>
      </c>
      <c r="J3817" s="67" t="s">
        <v>6994</v>
      </c>
    </row>
    <row r="3818" spans="1:10" x14ac:dyDescent="0.3">
      <c r="A3818" s="68">
        <v>43731</v>
      </c>
      <c r="B3818" s="66" t="s">
        <v>6999</v>
      </c>
      <c r="C3818" s="66" t="s">
        <v>7021</v>
      </c>
      <c r="D3818" s="66">
        <v>63</v>
      </c>
      <c r="E3818" s="67">
        <v>570</v>
      </c>
      <c r="F3818" s="70">
        <v>204.4</v>
      </c>
      <c r="G3818" s="70">
        <v>116508</v>
      </c>
      <c r="H3818" s="70">
        <f>G3818*18%</f>
        <v>20971.439999999999</v>
      </c>
      <c r="I3818" s="70">
        <f>G3818+H3818</f>
        <v>137479.44</v>
      </c>
      <c r="J3818" s="67" t="s">
        <v>6994</v>
      </c>
    </row>
    <row r="3819" spans="1:10" x14ac:dyDescent="0.3">
      <c r="A3819" s="68">
        <v>43731</v>
      </c>
      <c r="B3819" s="66" t="s">
        <v>6999</v>
      </c>
      <c r="C3819" s="66" t="s">
        <v>7021</v>
      </c>
      <c r="D3819" s="66">
        <v>63</v>
      </c>
      <c r="E3819" s="67">
        <v>430</v>
      </c>
      <c r="F3819" s="70">
        <v>204.4</v>
      </c>
      <c r="G3819" s="70">
        <v>87892</v>
      </c>
      <c r="H3819" s="70">
        <f>G3819*18%</f>
        <v>15820.56</v>
      </c>
      <c r="I3819" s="70">
        <f>G3819+H3819</f>
        <v>103712.56</v>
      </c>
      <c r="J3819" s="67" t="s">
        <v>6994</v>
      </c>
    </row>
    <row r="3820" spans="1:10" x14ac:dyDescent="0.3">
      <c r="A3820" s="68">
        <v>43732</v>
      </c>
      <c r="B3820" s="66" t="s">
        <v>7005</v>
      </c>
      <c r="C3820" s="66" t="s">
        <v>7022</v>
      </c>
      <c r="D3820" s="66">
        <v>63</v>
      </c>
      <c r="E3820" s="67">
        <v>14148</v>
      </c>
      <c r="F3820" s="70">
        <v>10</v>
      </c>
      <c r="G3820" s="70">
        <v>141480</v>
      </c>
      <c r="H3820" s="70">
        <f>G3820*18%</f>
        <v>25466.399999999998</v>
      </c>
      <c r="I3820" s="70">
        <f>G3820+H3820</f>
        <v>166946.4</v>
      </c>
      <c r="J3820" s="67" t="s">
        <v>6994</v>
      </c>
    </row>
    <row r="3821" spans="1:10" x14ac:dyDescent="0.3">
      <c r="A3821" s="68">
        <v>43732</v>
      </c>
      <c r="B3821" s="66" t="s">
        <v>7000</v>
      </c>
      <c r="C3821" s="66" t="s">
        <v>7023</v>
      </c>
      <c r="D3821" s="66">
        <v>75</v>
      </c>
      <c r="E3821" s="67">
        <v>2400</v>
      </c>
      <c r="F3821" s="70">
        <v>22</v>
      </c>
      <c r="G3821" s="70">
        <v>52800</v>
      </c>
      <c r="H3821" s="70">
        <f>G3821*18%</f>
        <v>9504</v>
      </c>
      <c r="I3821" s="70">
        <f>G3821+H3821</f>
        <v>62304</v>
      </c>
      <c r="J3821" s="67" t="s">
        <v>6994</v>
      </c>
    </row>
    <row r="3822" spans="1:10" x14ac:dyDescent="0.3">
      <c r="A3822" s="68">
        <v>43732</v>
      </c>
      <c r="B3822" s="66" t="s">
        <v>7000</v>
      </c>
      <c r="C3822" s="66" t="s">
        <v>7023</v>
      </c>
      <c r="D3822" s="66">
        <v>90</v>
      </c>
      <c r="E3822" s="67">
        <v>2376</v>
      </c>
      <c r="F3822" s="70">
        <v>36</v>
      </c>
      <c r="G3822" s="70">
        <v>85536</v>
      </c>
      <c r="H3822" s="70">
        <f>G3822*18%</f>
        <v>15396.48</v>
      </c>
      <c r="I3822" s="70">
        <f>G3822+H3822</f>
        <v>100932.48</v>
      </c>
      <c r="J3822" s="67" t="s">
        <v>6994</v>
      </c>
    </row>
    <row r="3823" spans="1:10" x14ac:dyDescent="0.3">
      <c r="A3823" s="68">
        <v>43732</v>
      </c>
      <c r="B3823" s="66" t="s">
        <v>6999</v>
      </c>
      <c r="C3823" s="66" t="s">
        <v>7021</v>
      </c>
      <c r="D3823" s="66">
        <v>90</v>
      </c>
      <c r="E3823" s="67">
        <v>650</v>
      </c>
      <c r="F3823" s="70">
        <v>386.9</v>
      </c>
      <c r="G3823" s="70">
        <v>251484.99999999997</v>
      </c>
      <c r="H3823" s="70">
        <f>G3823*18%</f>
        <v>45267.299999999996</v>
      </c>
      <c r="I3823" s="70">
        <f>G3823+H3823</f>
        <v>296752.3</v>
      </c>
      <c r="J3823" s="67" t="s">
        <v>6994</v>
      </c>
    </row>
    <row r="3824" spans="1:10" x14ac:dyDescent="0.3">
      <c r="A3824" s="68">
        <v>43732</v>
      </c>
      <c r="B3824" s="66" t="s">
        <v>6999</v>
      </c>
      <c r="C3824" s="66" t="s">
        <v>7021</v>
      </c>
      <c r="D3824" s="66">
        <v>63</v>
      </c>
      <c r="E3824" s="67">
        <v>650</v>
      </c>
      <c r="F3824" s="70">
        <v>204.4</v>
      </c>
      <c r="G3824" s="70">
        <v>132860</v>
      </c>
      <c r="H3824" s="70">
        <f>G3824*18%</f>
        <v>23914.799999999999</v>
      </c>
      <c r="I3824" s="70">
        <f>G3824+H3824</f>
        <v>156774.79999999999</v>
      </c>
      <c r="J3824" s="67" t="s">
        <v>6994</v>
      </c>
    </row>
    <row r="3825" spans="1:10" x14ac:dyDescent="0.3">
      <c r="A3825" s="68">
        <v>43732</v>
      </c>
      <c r="B3825" s="66" t="s">
        <v>7003</v>
      </c>
      <c r="C3825" s="66" t="s">
        <v>7033</v>
      </c>
      <c r="D3825" s="66">
        <v>90</v>
      </c>
      <c r="E3825" s="67">
        <v>1792</v>
      </c>
      <c r="F3825" s="70">
        <v>17</v>
      </c>
      <c r="G3825" s="70">
        <v>30464</v>
      </c>
      <c r="H3825" s="70">
        <f>G3825*18%</f>
        <v>5483.5199999999995</v>
      </c>
      <c r="I3825" s="70">
        <f>G3825+H3825</f>
        <v>35947.519999999997</v>
      </c>
      <c r="J3825" s="67" t="s">
        <v>6994</v>
      </c>
    </row>
    <row r="3826" spans="1:10" x14ac:dyDescent="0.3">
      <c r="A3826" s="68">
        <v>43732</v>
      </c>
      <c r="B3826" s="66" t="s">
        <v>7003</v>
      </c>
      <c r="C3826" s="66" t="s">
        <v>7033</v>
      </c>
      <c r="D3826" s="66">
        <v>90</v>
      </c>
      <c r="E3826" s="67">
        <v>1792</v>
      </c>
      <c r="F3826" s="70">
        <v>17</v>
      </c>
      <c r="G3826" s="70">
        <v>30464</v>
      </c>
      <c r="H3826" s="70">
        <f>G3826*18%</f>
        <v>5483.5199999999995</v>
      </c>
      <c r="I3826" s="70">
        <f>G3826+H3826</f>
        <v>35947.519999999997</v>
      </c>
      <c r="J3826" s="67" t="s">
        <v>6994</v>
      </c>
    </row>
    <row r="3827" spans="1:10" x14ac:dyDescent="0.3">
      <c r="A3827" s="68">
        <v>43732</v>
      </c>
      <c r="B3827" s="66" t="s">
        <v>7003</v>
      </c>
      <c r="C3827" s="66" t="s">
        <v>7033</v>
      </c>
      <c r="D3827" s="66">
        <v>90</v>
      </c>
      <c r="E3827" s="67">
        <v>3456</v>
      </c>
      <c r="F3827" s="70">
        <v>17</v>
      </c>
      <c r="G3827" s="70">
        <v>58752</v>
      </c>
      <c r="H3827" s="70">
        <f>G3827*18%</f>
        <v>10575.359999999999</v>
      </c>
      <c r="I3827" s="70">
        <f>G3827+H3827</f>
        <v>69327.360000000001</v>
      </c>
      <c r="J3827" s="67" t="s">
        <v>6994</v>
      </c>
    </row>
    <row r="3828" spans="1:10" x14ac:dyDescent="0.3">
      <c r="A3828" s="68">
        <v>43732</v>
      </c>
      <c r="B3828" s="66" t="s">
        <v>7003</v>
      </c>
      <c r="C3828" s="66" t="s">
        <v>7033</v>
      </c>
      <c r="D3828" s="66">
        <v>90</v>
      </c>
      <c r="E3828" s="67">
        <v>1792</v>
      </c>
      <c r="F3828" s="70">
        <v>17</v>
      </c>
      <c r="G3828" s="70">
        <v>30464</v>
      </c>
      <c r="H3828" s="70">
        <f>G3828*18%</f>
        <v>5483.5199999999995</v>
      </c>
      <c r="I3828" s="70">
        <f>G3828+H3828</f>
        <v>35947.519999999997</v>
      </c>
      <c r="J3828" s="67" t="s">
        <v>6994</v>
      </c>
    </row>
    <row r="3829" spans="1:10" x14ac:dyDescent="0.3">
      <c r="A3829" s="68">
        <v>43732</v>
      </c>
      <c r="B3829" s="66" t="s">
        <v>7003</v>
      </c>
      <c r="C3829" s="66" t="s">
        <v>7033</v>
      </c>
      <c r="D3829" s="66">
        <v>63</v>
      </c>
      <c r="E3829" s="67">
        <v>4080</v>
      </c>
      <c r="F3829" s="70">
        <v>8</v>
      </c>
      <c r="G3829" s="70">
        <v>32640</v>
      </c>
      <c r="H3829" s="70">
        <f>G3829*18%</f>
        <v>5875.2</v>
      </c>
      <c r="I3829" s="70">
        <f>G3829+H3829</f>
        <v>38515.199999999997</v>
      </c>
      <c r="J3829" s="67" t="s">
        <v>6994</v>
      </c>
    </row>
    <row r="3830" spans="1:10" x14ac:dyDescent="0.3">
      <c r="A3830" s="68">
        <v>43732</v>
      </c>
      <c r="B3830" s="66" t="s">
        <v>7003</v>
      </c>
      <c r="C3830" s="66" t="s">
        <v>7033</v>
      </c>
      <c r="D3830" s="66">
        <v>63</v>
      </c>
      <c r="E3830" s="67">
        <v>1530</v>
      </c>
      <c r="F3830" s="70">
        <v>8</v>
      </c>
      <c r="G3830" s="70">
        <v>12240</v>
      </c>
      <c r="H3830" s="70">
        <f>G3830*18%</f>
        <v>2203.1999999999998</v>
      </c>
      <c r="I3830" s="70">
        <f>G3830+H3830</f>
        <v>14443.2</v>
      </c>
      <c r="J3830" s="67" t="s">
        <v>6994</v>
      </c>
    </row>
    <row r="3831" spans="1:10" x14ac:dyDescent="0.3">
      <c r="A3831" s="68">
        <v>43732</v>
      </c>
      <c r="B3831" s="66" t="s">
        <v>7032</v>
      </c>
      <c r="C3831" s="66" t="s">
        <v>7024</v>
      </c>
      <c r="D3831" s="66">
        <v>63</v>
      </c>
      <c r="E3831" s="67">
        <v>2400</v>
      </c>
      <c r="F3831" s="70">
        <v>6</v>
      </c>
      <c r="G3831" s="70">
        <v>14400</v>
      </c>
      <c r="H3831" s="70">
        <f>G3831*18%</f>
        <v>2592</v>
      </c>
      <c r="I3831" s="70">
        <f>G3831+H3831</f>
        <v>16992</v>
      </c>
      <c r="J3831" s="67" t="s">
        <v>6994</v>
      </c>
    </row>
    <row r="3832" spans="1:10" x14ac:dyDescent="0.3">
      <c r="A3832" s="68">
        <v>43733</v>
      </c>
      <c r="B3832" s="66" t="s">
        <v>6999</v>
      </c>
      <c r="C3832" s="66" t="s">
        <v>7021</v>
      </c>
      <c r="D3832" s="66">
        <v>90</v>
      </c>
      <c r="E3832" s="67">
        <v>300</v>
      </c>
      <c r="F3832" s="70">
        <v>386.9</v>
      </c>
      <c r="G3832" s="70">
        <v>116070</v>
      </c>
      <c r="H3832" s="70">
        <f>G3832*18%</f>
        <v>20892.599999999999</v>
      </c>
      <c r="I3832" s="70">
        <f>G3832+H3832</f>
        <v>136962.6</v>
      </c>
      <c r="J3832" s="67" t="s">
        <v>6994</v>
      </c>
    </row>
    <row r="3833" spans="1:10" x14ac:dyDescent="0.3">
      <c r="A3833" s="68">
        <v>43733</v>
      </c>
      <c r="B3833" s="66" t="s">
        <v>6999</v>
      </c>
      <c r="C3833" s="66" t="s">
        <v>7021</v>
      </c>
      <c r="D3833" s="66">
        <v>75</v>
      </c>
      <c r="E3833" s="67">
        <v>400</v>
      </c>
      <c r="F3833" s="70">
        <v>277.39999999999998</v>
      </c>
      <c r="G3833" s="70">
        <v>110959.99999999999</v>
      </c>
      <c r="H3833" s="70">
        <f>G3833*18%</f>
        <v>19972.799999999996</v>
      </c>
      <c r="I3833" s="70">
        <f>G3833+H3833</f>
        <v>130932.79999999999</v>
      </c>
      <c r="J3833" s="67" t="s">
        <v>6994</v>
      </c>
    </row>
    <row r="3834" spans="1:10" x14ac:dyDescent="0.3">
      <c r="A3834" s="68">
        <v>43733</v>
      </c>
      <c r="B3834" s="66" t="s">
        <v>6999</v>
      </c>
      <c r="C3834" s="66" t="s">
        <v>7021</v>
      </c>
      <c r="D3834" s="66">
        <v>63</v>
      </c>
      <c r="E3834" s="67">
        <v>400</v>
      </c>
      <c r="F3834" s="70">
        <v>204.4</v>
      </c>
      <c r="G3834" s="70">
        <v>81760</v>
      </c>
      <c r="H3834" s="70">
        <f>G3834*18%</f>
        <v>14716.8</v>
      </c>
      <c r="I3834" s="70">
        <f>G3834+H3834</f>
        <v>96476.800000000003</v>
      </c>
      <c r="J3834" s="67" t="s">
        <v>6994</v>
      </c>
    </row>
    <row r="3835" spans="1:10" x14ac:dyDescent="0.3">
      <c r="A3835" s="68">
        <v>43733</v>
      </c>
      <c r="B3835" s="66" t="s">
        <v>6999</v>
      </c>
      <c r="C3835" s="66" t="s">
        <v>7021</v>
      </c>
      <c r="D3835" s="66">
        <v>63</v>
      </c>
      <c r="E3835" s="67">
        <v>500</v>
      </c>
      <c r="F3835" s="70">
        <v>204.4</v>
      </c>
      <c r="G3835" s="70">
        <v>102200</v>
      </c>
      <c r="H3835" s="70">
        <f>G3835*18%</f>
        <v>18396</v>
      </c>
      <c r="I3835" s="70">
        <f>G3835+H3835</f>
        <v>120596</v>
      </c>
      <c r="J3835" s="67" t="s">
        <v>6994</v>
      </c>
    </row>
    <row r="3836" spans="1:10" x14ac:dyDescent="0.3">
      <c r="A3836" s="68">
        <v>43734</v>
      </c>
      <c r="B3836" s="66" t="s">
        <v>7000</v>
      </c>
      <c r="C3836" s="66" t="s">
        <v>7023</v>
      </c>
      <c r="D3836" s="66">
        <v>63</v>
      </c>
      <c r="E3836" s="67">
        <v>3300</v>
      </c>
      <c r="F3836" s="70">
        <v>17</v>
      </c>
      <c r="G3836" s="70">
        <v>56100</v>
      </c>
      <c r="H3836" s="70">
        <f>G3836*18%</f>
        <v>10098</v>
      </c>
      <c r="I3836" s="70">
        <f>G3836+H3836</f>
        <v>66198</v>
      </c>
      <c r="J3836" s="67" t="s">
        <v>7014</v>
      </c>
    </row>
    <row r="3837" spans="1:10" x14ac:dyDescent="0.3">
      <c r="A3837" s="68">
        <v>43734</v>
      </c>
      <c r="B3837" s="66" t="s">
        <v>7000</v>
      </c>
      <c r="C3837" s="66" t="s">
        <v>7023</v>
      </c>
      <c r="D3837" s="66">
        <v>90</v>
      </c>
      <c r="E3837" s="67">
        <v>1914</v>
      </c>
      <c r="F3837" s="70">
        <v>38</v>
      </c>
      <c r="G3837" s="70">
        <v>72732</v>
      </c>
      <c r="H3837" s="70">
        <f>G3837*18%</f>
        <v>13091.76</v>
      </c>
      <c r="I3837" s="70">
        <f>G3837+H3837</f>
        <v>85823.76</v>
      </c>
      <c r="J3837" s="67" t="s">
        <v>7014</v>
      </c>
    </row>
    <row r="3838" spans="1:10" x14ac:dyDescent="0.3">
      <c r="A3838" s="68">
        <v>43734</v>
      </c>
      <c r="B3838" s="66" t="s">
        <v>7004</v>
      </c>
      <c r="C3838" s="66" t="s">
        <v>6998</v>
      </c>
      <c r="D3838" s="66">
        <v>90</v>
      </c>
      <c r="E3838" s="67">
        <v>816</v>
      </c>
      <c r="F3838" s="70">
        <v>47</v>
      </c>
      <c r="G3838" s="70">
        <v>38352</v>
      </c>
      <c r="H3838" s="70">
        <f>G3838*18%</f>
        <v>6903.36</v>
      </c>
      <c r="I3838" s="70">
        <f>G3838+H3838</f>
        <v>45255.360000000001</v>
      </c>
      <c r="J3838" s="67" t="s">
        <v>7014</v>
      </c>
    </row>
    <row r="3839" spans="1:10" x14ac:dyDescent="0.3">
      <c r="A3839" s="68">
        <v>43734</v>
      </c>
      <c r="B3839" s="66" t="s">
        <v>7001</v>
      </c>
      <c r="C3839" s="66" t="s">
        <v>7021</v>
      </c>
      <c r="D3839" s="66">
        <v>110</v>
      </c>
      <c r="E3839" s="67">
        <v>400</v>
      </c>
      <c r="F3839" s="70">
        <v>576.70000000000005</v>
      </c>
      <c r="G3839" s="70">
        <v>230680.00000000003</v>
      </c>
      <c r="H3839" s="70">
        <f>G3839*18%</f>
        <v>41522.400000000001</v>
      </c>
      <c r="I3839" s="70">
        <f>G3839+H3839</f>
        <v>272202.40000000002</v>
      </c>
      <c r="J3839" s="67" t="s">
        <v>6994</v>
      </c>
    </row>
    <row r="3840" spans="1:10" x14ac:dyDescent="0.3">
      <c r="A3840" s="68">
        <v>43734</v>
      </c>
      <c r="B3840" s="66" t="s">
        <v>6999</v>
      </c>
      <c r="C3840" s="66" t="s">
        <v>7021</v>
      </c>
      <c r="D3840" s="66">
        <v>90</v>
      </c>
      <c r="E3840" s="67">
        <v>400</v>
      </c>
      <c r="F3840" s="70">
        <v>386.9</v>
      </c>
      <c r="G3840" s="70">
        <v>154760</v>
      </c>
      <c r="H3840" s="70">
        <f>G3840*18%</f>
        <v>27856.799999999999</v>
      </c>
      <c r="I3840" s="70">
        <f>G3840+H3840</f>
        <v>182616.8</v>
      </c>
      <c r="J3840" s="67" t="s">
        <v>6994</v>
      </c>
    </row>
    <row r="3841" spans="1:10" x14ac:dyDescent="0.3">
      <c r="A3841" s="68">
        <v>43734</v>
      </c>
      <c r="B3841" s="66" t="s">
        <v>6999</v>
      </c>
      <c r="C3841" s="66" t="s">
        <v>7021</v>
      </c>
      <c r="D3841" s="66">
        <v>75</v>
      </c>
      <c r="E3841" s="67">
        <v>400</v>
      </c>
      <c r="F3841" s="70">
        <v>277.39999999999998</v>
      </c>
      <c r="G3841" s="70">
        <v>110959.99999999999</v>
      </c>
      <c r="H3841" s="70">
        <f>G3841*18%</f>
        <v>19972.799999999996</v>
      </c>
      <c r="I3841" s="70">
        <f>G3841+H3841</f>
        <v>130932.79999999999</v>
      </c>
      <c r="J3841" s="67" t="s">
        <v>6994</v>
      </c>
    </row>
    <row r="3842" spans="1:10" x14ac:dyDescent="0.3">
      <c r="A3842" s="68">
        <v>43734</v>
      </c>
      <c r="B3842" s="66" t="s">
        <v>6999</v>
      </c>
      <c r="C3842" s="66" t="s">
        <v>7021</v>
      </c>
      <c r="D3842" s="66">
        <v>63</v>
      </c>
      <c r="E3842" s="67">
        <v>400</v>
      </c>
      <c r="F3842" s="70">
        <v>204.4</v>
      </c>
      <c r="G3842" s="70">
        <v>81760</v>
      </c>
      <c r="H3842" s="70">
        <f>G3842*18%</f>
        <v>14716.8</v>
      </c>
      <c r="I3842" s="70">
        <f>G3842+H3842</f>
        <v>96476.800000000003</v>
      </c>
      <c r="J3842" s="67" t="s">
        <v>6994</v>
      </c>
    </row>
    <row r="3843" spans="1:10" x14ac:dyDescent="0.3">
      <c r="A3843" s="68">
        <v>43734</v>
      </c>
      <c r="B3843" s="66" t="s">
        <v>6999</v>
      </c>
      <c r="C3843" s="66" t="s">
        <v>7021</v>
      </c>
      <c r="D3843" s="66">
        <v>90</v>
      </c>
      <c r="E3843" s="67">
        <v>650</v>
      </c>
      <c r="F3843" s="70">
        <v>386.9</v>
      </c>
      <c r="G3843" s="70">
        <v>251484.99999999997</v>
      </c>
      <c r="H3843" s="70">
        <f>G3843*18%</f>
        <v>45267.299999999996</v>
      </c>
      <c r="I3843" s="70">
        <f>G3843+H3843</f>
        <v>296752.3</v>
      </c>
      <c r="J3843" s="67" t="s">
        <v>6994</v>
      </c>
    </row>
    <row r="3844" spans="1:10" x14ac:dyDescent="0.3">
      <c r="A3844" s="68">
        <v>43734</v>
      </c>
      <c r="B3844" s="66" t="s">
        <v>6999</v>
      </c>
      <c r="C3844" s="66" t="s">
        <v>7021</v>
      </c>
      <c r="D3844" s="66">
        <v>63</v>
      </c>
      <c r="E3844" s="67">
        <v>650</v>
      </c>
      <c r="F3844" s="70">
        <v>204.4</v>
      </c>
      <c r="G3844" s="70">
        <v>132860</v>
      </c>
      <c r="H3844" s="70">
        <f>G3844*18%</f>
        <v>23914.799999999999</v>
      </c>
      <c r="I3844" s="70">
        <f>G3844+H3844</f>
        <v>156774.79999999999</v>
      </c>
      <c r="J3844" s="67" t="s">
        <v>6994</v>
      </c>
    </row>
    <row r="3845" spans="1:10" x14ac:dyDescent="0.3">
      <c r="A3845" s="68">
        <v>43734</v>
      </c>
      <c r="B3845" s="66" t="s">
        <v>6999</v>
      </c>
      <c r="C3845" s="66" t="s">
        <v>7021</v>
      </c>
      <c r="D3845" s="66">
        <v>63</v>
      </c>
      <c r="E3845" s="67">
        <v>300</v>
      </c>
      <c r="F3845" s="70">
        <v>204.4</v>
      </c>
      <c r="G3845" s="70">
        <v>61320</v>
      </c>
      <c r="H3845" s="70">
        <f>G3845*18%</f>
        <v>11037.6</v>
      </c>
      <c r="I3845" s="70">
        <f>G3845+H3845</f>
        <v>72357.600000000006</v>
      </c>
      <c r="J3845" s="67" t="s">
        <v>6994</v>
      </c>
    </row>
    <row r="3846" spans="1:10" x14ac:dyDescent="0.3">
      <c r="A3846" s="68">
        <v>43734</v>
      </c>
      <c r="B3846" s="66" t="s">
        <v>7001</v>
      </c>
      <c r="C3846" s="66" t="s">
        <v>7021</v>
      </c>
      <c r="D3846" s="66">
        <v>110</v>
      </c>
      <c r="E3846" s="67">
        <v>197</v>
      </c>
      <c r="F3846" s="70">
        <v>576.70000000000005</v>
      </c>
      <c r="G3846" s="70">
        <v>113609.90000000001</v>
      </c>
      <c r="H3846" s="70">
        <f>G3846*18%</f>
        <v>20449.781999999999</v>
      </c>
      <c r="I3846" s="70">
        <f>G3846+H3846</f>
        <v>134059.682</v>
      </c>
      <c r="J3846" s="67" t="s">
        <v>6994</v>
      </c>
    </row>
    <row r="3847" spans="1:10" x14ac:dyDescent="0.3">
      <c r="A3847" s="68">
        <v>43734</v>
      </c>
      <c r="B3847" s="66" t="s">
        <v>7001</v>
      </c>
      <c r="C3847" s="66" t="s">
        <v>7021</v>
      </c>
      <c r="D3847" s="66">
        <v>110</v>
      </c>
      <c r="E3847" s="67">
        <v>203</v>
      </c>
      <c r="F3847" s="70">
        <v>576.70000000000005</v>
      </c>
      <c r="G3847" s="70">
        <v>117070.1</v>
      </c>
      <c r="H3847" s="70">
        <f>G3847*18%</f>
        <v>21072.617999999999</v>
      </c>
      <c r="I3847" s="70">
        <f>G3847+H3847</f>
        <v>138142.71799999999</v>
      </c>
      <c r="J3847" s="67" t="s">
        <v>6994</v>
      </c>
    </row>
    <row r="3848" spans="1:10" x14ac:dyDescent="0.3">
      <c r="A3848" s="68">
        <v>43734</v>
      </c>
      <c r="B3848" s="66" t="s">
        <v>6999</v>
      </c>
      <c r="C3848" s="66" t="s">
        <v>7021</v>
      </c>
      <c r="D3848" s="66">
        <v>90</v>
      </c>
      <c r="E3848" s="67">
        <v>300</v>
      </c>
      <c r="F3848" s="70">
        <v>386.9</v>
      </c>
      <c r="G3848" s="70">
        <v>116070</v>
      </c>
      <c r="H3848" s="70">
        <f>G3848*18%</f>
        <v>20892.599999999999</v>
      </c>
      <c r="I3848" s="70">
        <f>G3848+H3848</f>
        <v>136962.6</v>
      </c>
      <c r="J3848" s="67" t="s">
        <v>6994</v>
      </c>
    </row>
    <row r="3849" spans="1:10" x14ac:dyDescent="0.3">
      <c r="A3849" s="68">
        <v>43734</v>
      </c>
      <c r="B3849" s="66" t="s">
        <v>7001</v>
      </c>
      <c r="C3849" s="66" t="s">
        <v>7021</v>
      </c>
      <c r="D3849" s="66">
        <v>40</v>
      </c>
      <c r="E3849" s="67">
        <v>400</v>
      </c>
      <c r="F3849" s="70">
        <v>130</v>
      </c>
      <c r="G3849" s="70">
        <v>52000</v>
      </c>
      <c r="H3849" s="70">
        <f>G3849*18%</f>
        <v>9360</v>
      </c>
      <c r="I3849" s="70">
        <f>G3849+H3849</f>
        <v>61360</v>
      </c>
      <c r="J3849" s="67" t="s">
        <v>6994</v>
      </c>
    </row>
    <row r="3850" spans="1:10" x14ac:dyDescent="0.3">
      <c r="A3850" s="68">
        <v>43734</v>
      </c>
      <c r="B3850" s="66" t="s">
        <v>7001</v>
      </c>
      <c r="C3850" s="66" t="s">
        <v>7021</v>
      </c>
      <c r="D3850" s="66">
        <v>110</v>
      </c>
      <c r="E3850" s="67">
        <v>222</v>
      </c>
      <c r="F3850" s="70">
        <v>576.70000000000005</v>
      </c>
      <c r="G3850" s="70">
        <v>128027.40000000001</v>
      </c>
      <c r="H3850" s="70">
        <f>G3850*18%</f>
        <v>23044.932000000001</v>
      </c>
      <c r="I3850" s="70">
        <f>G3850+H3850</f>
        <v>151072.33199999999</v>
      </c>
      <c r="J3850" s="67" t="s">
        <v>6994</v>
      </c>
    </row>
    <row r="3851" spans="1:10" x14ac:dyDescent="0.3">
      <c r="A3851" s="68">
        <v>43734</v>
      </c>
      <c r="B3851" s="66" t="s">
        <v>7001</v>
      </c>
      <c r="C3851" s="66" t="s">
        <v>7021</v>
      </c>
      <c r="D3851" s="66">
        <v>110</v>
      </c>
      <c r="E3851" s="67">
        <v>118</v>
      </c>
      <c r="F3851" s="70">
        <v>576.70000000000005</v>
      </c>
      <c r="G3851" s="70">
        <v>68050.600000000006</v>
      </c>
      <c r="H3851" s="70">
        <f>G3851*18%</f>
        <v>12249.108</v>
      </c>
      <c r="I3851" s="70">
        <f>G3851+H3851</f>
        <v>80299.708000000013</v>
      </c>
      <c r="J3851" s="67" t="s">
        <v>6994</v>
      </c>
    </row>
    <row r="3852" spans="1:10" x14ac:dyDescent="0.3">
      <c r="A3852" s="68">
        <v>43734</v>
      </c>
      <c r="B3852" s="66" t="s">
        <v>6999</v>
      </c>
      <c r="C3852" s="66" t="s">
        <v>7021</v>
      </c>
      <c r="D3852" s="66">
        <v>75</v>
      </c>
      <c r="E3852" s="67">
        <v>70</v>
      </c>
      <c r="F3852" s="70">
        <v>277.39999999999998</v>
      </c>
      <c r="G3852" s="70">
        <v>19418</v>
      </c>
      <c r="H3852" s="70">
        <f>G3852*18%</f>
        <v>3495.24</v>
      </c>
      <c r="I3852" s="70">
        <f>G3852+H3852</f>
        <v>22913.239999999998</v>
      </c>
      <c r="J3852" s="67" t="s">
        <v>6994</v>
      </c>
    </row>
    <row r="3853" spans="1:10" x14ac:dyDescent="0.3">
      <c r="A3853" s="68">
        <v>43734</v>
      </c>
      <c r="B3853" s="66" t="s">
        <v>6999</v>
      </c>
      <c r="C3853" s="66" t="s">
        <v>7021</v>
      </c>
      <c r="D3853" s="66">
        <v>63</v>
      </c>
      <c r="E3853" s="67">
        <v>10</v>
      </c>
      <c r="F3853" s="70">
        <v>204.4</v>
      </c>
      <c r="G3853" s="70">
        <v>2044</v>
      </c>
      <c r="H3853" s="70">
        <f>G3853*18%</f>
        <v>367.91999999999996</v>
      </c>
      <c r="I3853" s="70">
        <f>G3853+H3853</f>
        <v>2411.92</v>
      </c>
      <c r="J3853" s="67" t="s">
        <v>6994</v>
      </c>
    </row>
    <row r="3854" spans="1:10" x14ac:dyDescent="0.3">
      <c r="A3854" s="68">
        <v>43734</v>
      </c>
      <c r="B3854" s="66" t="s">
        <v>7001</v>
      </c>
      <c r="C3854" s="66" t="s">
        <v>7021</v>
      </c>
      <c r="D3854" s="66">
        <v>110</v>
      </c>
      <c r="E3854" s="67">
        <v>380</v>
      </c>
      <c r="F3854" s="70">
        <v>576.70000000000005</v>
      </c>
      <c r="G3854" s="70">
        <v>219146.00000000003</v>
      </c>
      <c r="H3854" s="70">
        <f>G3854*18%</f>
        <v>39446.280000000006</v>
      </c>
      <c r="I3854" s="70">
        <f>G3854+H3854</f>
        <v>258592.28000000003</v>
      </c>
      <c r="J3854" s="67" t="s">
        <v>6994</v>
      </c>
    </row>
    <row r="3855" spans="1:10" x14ac:dyDescent="0.3">
      <c r="A3855" s="68">
        <v>43734</v>
      </c>
      <c r="B3855" s="66" t="s">
        <v>7001</v>
      </c>
      <c r="C3855" s="66" t="s">
        <v>7021</v>
      </c>
      <c r="D3855" s="66">
        <v>110</v>
      </c>
      <c r="E3855" s="67">
        <v>20</v>
      </c>
      <c r="F3855" s="70">
        <v>576.70000000000005</v>
      </c>
      <c r="G3855" s="70">
        <v>11534</v>
      </c>
      <c r="H3855" s="70">
        <f>G3855*18%</f>
        <v>2076.12</v>
      </c>
      <c r="I3855" s="70">
        <f>G3855+H3855</f>
        <v>13610.119999999999</v>
      </c>
      <c r="J3855" s="67" t="s">
        <v>6994</v>
      </c>
    </row>
    <row r="3856" spans="1:10" x14ac:dyDescent="0.3">
      <c r="A3856" s="68">
        <v>43734</v>
      </c>
      <c r="B3856" s="66" t="s">
        <v>6999</v>
      </c>
      <c r="C3856" s="66" t="s">
        <v>7021</v>
      </c>
      <c r="D3856" s="66">
        <v>90</v>
      </c>
      <c r="E3856" s="67">
        <v>400</v>
      </c>
      <c r="F3856" s="70">
        <v>386.9</v>
      </c>
      <c r="G3856" s="70">
        <v>154760</v>
      </c>
      <c r="H3856" s="70">
        <f>G3856*18%</f>
        <v>27856.799999999999</v>
      </c>
      <c r="I3856" s="70">
        <f>G3856+H3856</f>
        <v>182616.8</v>
      </c>
      <c r="J3856" s="67" t="s">
        <v>6994</v>
      </c>
    </row>
    <row r="3857" spans="1:10" x14ac:dyDescent="0.3">
      <c r="A3857" s="68">
        <v>43734</v>
      </c>
      <c r="B3857" s="66" t="s">
        <v>6999</v>
      </c>
      <c r="C3857" s="66" t="s">
        <v>7021</v>
      </c>
      <c r="D3857" s="66">
        <v>75</v>
      </c>
      <c r="E3857" s="67">
        <v>887</v>
      </c>
      <c r="F3857" s="70">
        <v>277.39999999999998</v>
      </c>
      <c r="G3857" s="70">
        <v>246053.8</v>
      </c>
      <c r="H3857" s="70">
        <f>G3857*18%</f>
        <v>44289.683999999994</v>
      </c>
      <c r="I3857" s="70">
        <f>G3857+H3857</f>
        <v>290343.484</v>
      </c>
      <c r="J3857" s="67" t="s">
        <v>6994</v>
      </c>
    </row>
    <row r="3858" spans="1:10" x14ac:dyDescent="0.3">
      <c r="A3858" s="68">
        <v>43734</v>
      </c>
      <c r="B3858" s="66" t="s">
        <v>6999</v>
      </c>
      <c r="C3858" s="66" t="s">
        <v>7021</v>
      </c>
      <c r="D3858" s="66">
        <v>75</v>
      </c>
      <c r="E3858" s="67">
        <v>113</v>
      </c>
      <c r="F3858" s="70">
        <v>277.39999999999998</v>
      </c>
      <c r="G3858" s="70">
        <v>31346.199999999997</v>
      </c>
      <c r="H3858" s="70">
        <f>G3858*18%</f>
        <v>5642.3159999999989</v>
      </c>
      <c r="I3858" s="70">
        <f>G3858+H3858</f>
        <v>36988.515999999996</v>
      </c>
      <c r="J3858" s="67" t="s">
        <v>6994</v>
      </c>
    </row>
    <row r="3859" spans="1:10" x14ac:dyDescent="0.3">
      <c r="A3859" s="68">
        <v>43734</v>
      </c>
      <c r="B3859" s="66" t="s">
        <v>6999</v>
      </c>
      <c r="C3859" s="66" t="s">
        <v>7021</v>
      </c>
      <c r="D3859" s="66">
        <v>63</v>
      </c>
      <c r="E3859" s="67">
        <v>887</v>
      </c>
      <c r="F3859" s="70">
        <v>204.4</v>
      </c>
      <c r="G3859" s="70">
        <v>181302.80000000002</v>
      </c>
      <c r="H3859" s="70">
        <f>G3859*18%</f>
        <v>32634.504000000001</v>
      </c>
      <c r="I3859" s="70">
        <f>G3859+H3859</f>
        <v>213937.304</v>
      </c>
      <c r="J3859" s="67" t="s">
        <v>6994</v>
      </c>
    </row>
    <row r="3860" spans="1:10" x14ac:dyDescent="0.3">
      <c r="A3860" s="68">
        <v>43734</v>
      </c>
      <c r="B3860" s="66" t="s">
        <v>6999</v>
      </c>
      <c r="C3860" s="66" t="s">
        <v>7021</v>
      </c>
      <c r="D3860" s="66">
        <v>63</v>
      </c>
      <c r="E3860" s="67">
        <v>113</v>
      </c>
      <c r="F3860" s="70">
        <v>204.4</v>
      </c>
      <c r="G3860" s="70">
        <v>23097.200000000001</v>
      </c>
      <c r="H3860" s="70">
        <f>G3860*18%</f>
        <v>4157.4960000000001</v>
      </c>
      <c r="I3860" s="70">
        <f>G3860+H3860</f>
        <v>27254.696</v>
      </c>
      <c r="J3860" s="67" t="s">
        <v>6994</v>
      </c>
    </row>
    <row r="3861" spans="1:10" x14ac:dyDescent="0.3">
      <c r="A3861" s="68">
        <v>43735</v>
      </c>
      <c r="B3861" s="66" t="s">
        <v>7005</v>
      </c>
      <c r="C3861" s="66" t="s">
        <v>7022</v>
      </c>
      <c r="D3861" s="66">
        <v>63</v>
      </c>
      <c r="E3861" s="67">
        <v>9180</v>
      </c>
      <c r="F3861" s="70">
        <v>10</v>
      </c>
      <c r="G3861" s="70">
        <v>91800</v>
      </c>
      <c r="H3861" s="70">
        <f>G3861*18%</f>
        <v>16524</v>
      </c>
      <c r="I3861" s="70">
        <f>G3861+H3861</f>
        <v>108324</v>
      </c>
      <c r="J3861" s="67" t="s">
        <v>6994</v>
      </c>
    </row>
    <row r="3862" spans="1:10" x14ac:dyDescent="0.3">
      <c r="A3862" s="68">
        <v>43735</v>
      </c>
      <c r="B3862" s="66" t="s">
        <v>7000</v>
      </c>
      <c r="C3862" s="66" t="s">
        <v>7023</v>
      </c>
      <c r="D3862" s="66">
        <v>90</v>
      </c>
      <c r="E3862" s="67">
        <v>3399</v>
      </c>
      <c r="F3862" s="70">
        <v>36</v>
      </c>
      <c r="G3862" s="70">
        <v>122364</v>
      </c>
      <c r="H3862" s="70">
        <f>G3862*18%</f>
        <v>22025.52</v>
      </c>
      <c r="I3862" s="70">
        <f>G3862+H3862</f>
        <v>144389.51999999999</v>
      </c>
      <c r="J3862" s="67" t="s">
        <v>6994</v>
      </c>
    </row>
    <row r="3863" spans="1:10" x14ac:dyDescent="0.3">
      <c r="A3863" s="68">
        <v>43735</v>
      </c>
      <c r="B3863" s="66" t="s">
        <v>7000</v>
      </c>
      <c r="C3863" s="66" t="s">
        <v>7023</v>
      </c>
      <c r="D3863" s="66">
        <v>75</v>
      </c>
      <c r="E3863" s="67">
        <v>1500</v>
      </c>
      <c r="F3863" s="70">
        <v>22</v>
      </c>
      <c r="G3863" s="70">
        <v>33000</v>
      </c>
      <c r="H3863" s="70">
        <f>G3863*18%</f>
        <v>5940</v>
      </c>
      <c r="I3863" s="70">
        <f>G3863+H3863</f>
        <v>38940</v>
      </c>
      <c r="J3863" s="67" t="s">
        <v>6994</v>
      </c>
    </row>
    <row r="3864" spans="1:10" x14ac:dyDescent="0.3">
      <c r="A3864" s="68">
        <v>43735</v>
      </c>
      <c r="B3864" s="66" t="s">
        <v>7000</v>
      </c>
      <c r="C3864" s="66" t="s">
        <v>7023</v>
      </c>
      <c r="D3864" s="66">
        <v>75</v>
      </c>
      <c r="E3864" s="67">
        <v>1500</v>
      </c>
      <c r="F3864" s="70">
        <v>22</v>
      </c>
      <c r="G3864" s="70">
        <v>33000</v>
      </c>
      <c r="H3864" s="70">
        <f>G3864*18%</f>
        <v>5940</v>
      </c>
      <c r="I3864" s="70">
        <f>G3864+H3864</f>
        <v>38940</v>
      </c>
      <c r="J3864" s="67" t="s">
        <v>6994</v>
      </c>
    </row>
    <row r="3865" spans="1:10" x14ac:dyDescent="0.3">
      <c r="A3865" s="68">
        <v>43735</v>
      </c>
      <c r="B3865" s="66" t="s">
        <v>6999</v>
      </c>
      <c r="C3865" s="66" t="s">
        <v>7021</v>
      </c>
      <c r="D3865" s="66">
        <v>50</v>
      </c>
      <c r="E3865" s="67">
        <v>500</v>
      </c>
      <c r="F3865" s="70">
        <v>194</v>
      </c>
      <c r="G3865" s="70">
        <v>97000</v>
      </c>
      <c r="H3865" s="70">
        <f>G3865*18%</f>
        <v>17460</v>
      </c>
      <c r="I3865" s="70">
        <f>G3865+H3865</f>
        <v>114460</v>
      </c>
      <c r="J3865" s="67" t="s">
        <v>6994</v>
      </c>
    </row>
    <row r="3866" spans="1:10" x14ac:dyDescent="0.3">
      <c r="A3866" s="68">
        <v>43735</v>
      </c>
      <c r="B3866" s="66" t="s">
        <v>6999</v>
      </c>
      <c r="C3866" s="66" t="s">
        <v>7021</v>
      </c>
      <c r="D3866" s="66">
        <v>63</v>
      </c>
      <c r="E3866" s="67">
        <v>1400</v>
      </c>
      <c r="F3866" s="70">
        <v>204.4</v>
      </c>
      <c r="G3866" s="70">
        <v>286160</v>
      </c>
      <c r="H3866" s="70">
        <f>G3866*18%</f>
        <v>51508.799999999996</v>
      </c>
      <c r="I3866" s="70">
        <f>G3866+H3866</f>
        <v>337668.8</v>
      </c>
      <c r="J3866" s="67" t="s">
        <v>6994</v>
      </c>
    </row>
    <row r="3867" spans="1:10" x14ac:dyDescent="0.3">
      <c r="A3867" s="68">
        <v>43735</v>
      </c>
      <c r="B3867" s="66" t="s">
        <v>6999</v>
      </c>
      <c r="C3867" s="66" t="s">
        <v>7021</v>
      </c>
      <c r="D3867" s="66">
        <v>75</v>
      </c>
      <c r="E3867" s="67">
        <v>1000</v>
      </c>
      <c r="F3867" s="70">
        <v>277.39999999999998</v>
      </c>
      <c r="G3867" s="70">
        <v>277400</v>
      </c>
      <c r="H3867" s="70">
        <f>G3867*18%</f>
        <v>49932</v>
      </c>
      <c r="I3867" s="70">
        <f>G3867+H3867</f>
        <v>327332</v>
      </c>
      <c r="J3867" s="67" t="s">
        <v>6994</v>
      </c>
    </row>
    <row r="3868" spans="1:10" x14ac:dyDescent="0.3">
      <c r="A3868" s="68">
        <v>43735</v>
      </c>
      <c r="B3868" s="66" t="s">
        <v>6999</v>
      </c>
      <c r="C3868" s="66" t="s">
        <v>7021</v>
      </c>
      <c r="D3868" s="66">
        <v>63</v>
      </c>
      <c r="E3868" s="67">
        <v>1000</v>
      </c>
      <c r="F3868" s="70">
        <v>204.4</v>
      </c>
      <c r="G3868" s="70">
        <v>204400</v>
      </c>
      <c r="H3868" s="70">
        <f>G3868*18%</f>
        <v>36792</v>
      </c>
      <c r="I3868" s="70">
        <f>G3868+H3868</f>
        <v>241192</v>
      </c>
      <c r="J3868" s="67" t="s">
        <v>6994</v>
      </c>
    </row>
    <row r="3869" spans="1:10" x14ac:dyDescent="0.3">
      <c r="A3869" s="68">
        <v>43735</v>
      </c>
      <c r="B3869" s="66" t="s">
        <v>6999</v>
      </c>
      <c r="C3869" s="66" t="s">
        <v>7021</v>
      </c>
      <c r="D3869" s="66">
        <v>90</v>
      </c>
      <c r="E3869" s="67">
        <v>650</v>
      </c>
      <c r="F3869" s="70">
        <v>386.9</v>
      </c>
      <c r="G3869" s="70">
        <v>251484.99999999997</v>
      </c>
      <c r="H3869" s="70">
        <f>G3869*18%</f>
        <v>45267.299999999996</v>
      </c>
      <c r="I3869" s="70">
        <f>G3869+H3869</f>
        <v>296752.3</v>
      </c>
      <c r="J3869" s="67" t="s">
        <v>6994</v>
      </c>
    </row>
    <row r="3870" spans="1:10" x14ac:dyDescent="0.3">
      <c r="A3870" s="68">
        <v>43735</v>
      </c>
      <c r="B3870" s="66" t="s">
        <v>6999</v>
      </c>
      <c r="C3870" s="66" t="s">
        <v>7021</v>
      </c>
      <c r="D3870" s="66">
        <v>63</v>
      </c>
      <c r="E3870" s="67">
        <v>650</v>
      </c>
      <c r="F3870" s="70">
        <v>204.4</v>
      </c>
      <c r="G3870" s="70">
        <v>132860</v>
      </c>
      <c r="H3870" s="70">
        <f>G3870*18%</f>
        <v>23914.799999999999</v>
      </c>
      <c r="I3870" s="70">
        <f>G3870+H3870</f>
        <v>156774.79999999999</v>
      </c>
      <c r="J3870" s="67" t="s">
        <v>6994</v>
      </c>
    </row>
    <row r="3871" spans="1:10" x14ac:dyDescent="0.3">
      <c r="A3871" s="68">
        <v>43735</v>
      </c>
      <c r="B3871" s="66" t="s">
        <v>7003</v>
      </c>
      <c r="C3871" s="66" t="s">
        <v>7033</v>
      </c>
      <c r="D3871" s="66" t="s">
        <v>88</v>
      </c>
      <c r="E3871" s="67">
        <v>918</v>
      </c>
      <c r="F3871" s="70">
        <v>57</v>
      </c>
      <c r="G3871" s="70">
        <v>52326</v>
      </c>
      <c r="H3871" s="70">
        <f>G3871*18%</f>
        <v>9418.68</v>
      </c>
      <c r="I3871" s="70">
        <f>G3871+H3871</f>
        <v>61744.68</v>
      </c>
      <c r="J3871" s="67" t="s">
        <v>6994</v>
      </c>
    </row>
    <row r="3872" spans="1:10" x14ac:dyDescent="0.3">
      <c r="A3872" s="68">
        <v>43735</v>
      </c>
      <c r="B3872" s="66" t="s">
        <v>7003</v>
      </c>
      <c r="C3872" s="66" t="s">
        <v>7033</v>
      </c>
      <c r="D3872" s="66">
        <v>90</v>
      </c>
      <c r="E3872" s="67">
        <v>1792</v>
      </c>
      <c r="F3872" s="70">
        <v>17</v>
      </c>
      <c r="G3872" s="70">
        <v>30464</v>
      </c>
      <c r="H3872" s="70">
        <f>G3872*18%</f>
        <v>5483.5199999999995</v>
      </c>
      <c r="I3872" s="70">
        <f>G3872+H3872</f>
        <v>35947.519999999997</v>
      </c>
      <c r="J3872" s="67" t="s">
        <v>6994</v>
      </c>
    </row>
    <row r="3873" spans="1:10" x14ac:dyDescent="0.3">
      <c r="A3873" s="68">
        <v>43735</v>
      </c>
      <c r="B3873" s="66" t="s">
        <v>7004</v>
      </c>
      <c r="C3873" s="66" t="s">
        <v>6998</v>
      </c>
      <c r="D3873" s="66">
        <v>75</v>
      </c>
      <c r="E3873" s="67">
        <v>8595</v>
      </c>
      <c r="F3873" s="70">
        <v>29</v>
      </c>
      <c r="G3873" s="70">
        <v>249255</v>
      </c>
      <c r="H3873" s="70">
        <f>G3873*18%</f>
        <v>44865.9</v>
      </c>
      <c r="I3873" s="70">
        <f>G3873+H3873</f>
        <v>294120.90000000002</v>
      </c>
      <c r="J3873" s="67" t="s">
        <v>6994</v>
      </c>
    </row>
    <row r="3874" spans="1:10" x14ac:dyDescent="0.3">
      <c r="A3874" s="68">
        <v>43735</v>
      </c>
      <c r="B3874" s="66" t="s">
        <v>6999</v>
      </c>
      <c r="C3874" s="66" t="s">
        <v>7021</v>
      </c>
      <c r="D3874" s="66">
        <v>90</v>
      </c>
      <c r="E3874" s="67">
        <v>650</v>
      </c>
      <c r="F3874" s="70">
        <v>386.9</v>
      </c>
      <c r="G3874" s="70">
        <v>251484.99999999997</v>
      </c>
      <c r="H3874" s="70">
        <f>G3874*18%</f>
        <v>45267.299999999996</v>
      </c>
      <c r="I3874" s="70">
        <f>G3874+H3874</f>
        <v>296752.3</v>
      </c>
      <c r="J3874" s="67" t="s">
        <v>6994</v>
      </c>
    </row>
    <row r="3875" spans="1:10" x14ac:dyDescent="0.3">
      <c r="A3875" s="68">
        <v>43735</v>
      </c>
      <c r="B3875" s="66" t="s">
        <v>6999</v>
      </c>
      <c r="C3875" s="66" t="s">
        <v>7021</v>
      </c>
      <c r="D3875" s="66">
        <v>75</v>
      </c>
      <c r="E3875" s="67">
        <v>650</v>
      </c>
      <c r="F3875" s="70">
        <v>277.39999999999998</v>
      </c>
      <c r="G3875" s="70">
        <v>180309.99999999997</v>
      </c>
      <c r="H3875" s="70">
        <f>G3875*18%</f>
        <v>32455.799999999992</v>
      </c>
      <c r="I3875" s="70">
        <f>G3875+H3875</f>
        <v>212765.79999999996</v>
      </c>
      <c r="J3875" s="67" t="s">
        <v>6994</v>
      </c>
    </row>
    <row r="3876" spans="1:10" x14ac:dyDescent="0.3">
      <c r="A3876" s="68">
        <v>43735</v>
      </c>
      <c r="B3876" s="66" t="s">
        <v>6999</v>
      </c>
      <c r="C3876" s="66" t="s">
        <v>7021</v>
      </c>
      <c r="D3876" s="66">
        <v>63</v>
      </c>
      <c r="E3876" s="67">
        <v>650</v>
      </c>
      <c r="F3876" s="70">
        <v>204.4</v>
      </c>
      <c r="G3876" s="70">
        <v>132860</v>
      </c>
      <c r="H3876" s="70">
        <f>G3876*18%</f>
        <v>23914.799999999999</v>
      </c>
      <c r="I3876" s="70">
        <f>G3876+H3876</f>
        <v>156774.79999999999</v>
      </c>
      <c r="J3876" s="67" t="s">
        <v>6994</v>
      </c>
    </row>
    <row r="3877" spans="1:10" x14ac:dyDescent="0.3">
      <c r="A3877" s="68">
        <v>43735</v>
      </c>
      <c r="B3877" s="66" t="s">
        <v>7001</v>
      </c>
      <c r="C3877" s="66" t="s">
        <v>7021</v>
      </c>
      <c r="D3877" s="66">
        <v>32</v>
      </c>
      <c r="E3877" s="67">
        <v>325</v>
      </c>
      <c r="F3877" s="70">
        <v>101</v>
      </c>
      <c r="G3877" s="70">
        <v>32825</v>
      </c>
      <c r="H3877" s="70">
        <f>G3877*18%</f>
        <v>5908.5</v>
      </c>
      <c r="I3877" s="70">
        <f>G3877+H3877</f>
        <v>38733.5</v>
      </c>
      <c r="J3877" s="67" t="s">
        <v>6994</v>
      </c>
    </row>
    <row r="3878" spans="1:10" x14ac:dyDescent="0.3">
      <c r="A3878" s="68">
        <v>43735</v>
      </c>
      <c r="B3878" s="66" t="s">
        <v>7001</v>
      </c>
      <c r="C3878" s="66" t="s">
        <v>7021</v>
      </c>
      <c r="D3878" s="66">
        <v>25</v>
      </c>
      <c r="E3878" s="67">
        <v>850</v>
      </c>
      <c r="F3878" s="70">
        <v>77</v>
      </c>
      <c r="G3878" s="70">
        <v>65450</v>
      </c>
      <c r="H3878" s="70">
        <f>G3878*18%</f>
        <v>11781</v>
      </c>
      <c r="I3878" s="70">
        <f>G3878+H3878</f>
        <v>77231</v>
      </c>
      <c r="J3878" s="67" t="s">
        <v>6994</v>
      </c>
    </row>
    <row r="3879" spans="1:10" x14ac:dyDescent="0.3">
      <c r="A3879" s="68">
        <v>43735</v>
      </c>
      <c r="B3879" s="66" t="s">
        <v>7001</v>
      </c>
      <c r="C3879" s="66" t="s">
        <v>7021</v>
      </c>
      <c r="D3879" s="66">
        <v>25</v>
      </c>
      <c r="E3879" s="67">
        <v>700</v>
      </c>
      <c r="F3879" s="70">
        <v>77</v>
      </c>
      <c r="G3879" s="70">
        <v>53900</v>
      </c>
      <c r="H3879" s="70">
        <f>G3879*18%</f>
        <v>9702</v>
      </c>
      <c r="I3879" s="70">
        <f>G3879+H3879</f>
        <v>63602</v>
      </c>
      <c r="J3879" s="67" t="s">
        <v>6994</v>
      </c>
    </row>
    <row r="3880" spans="1:10" x14ac:dyDescent="0.3">
      <c r="A3880" s="68">
        <v>43735</v>
      </c>
      <c r="B3880" s="66" t="s">
        <v>7004</v>
      </c>
      <c r="C3880" s="66" t="s">
        <v>6998</v>
      </c>
      <c r="D3880" s="66">
        <v>75</v>
      </c>
      <c r="E3880" s="67">
        <v>855</v>
      </c>
      <c r="F3880" s="70">
        <v>29</v>
      </c>
      <c r="G3880" s="70">
        <v>24795</v>
      </c>
      <c r="H3880" s="70">
        <f>G3880*18%</f>
        <v>4463.0999999999995</v>
      </c>
      <c r="I3880" s="70">
        <f>G3880+H3880</f>
        <v>29258.1</v>
      </c>
      <c r="J3880" s="67" t="s">
        <v>6994</v>
      </c>
    </row>
    <row r="3881" spans="1:10" x14ac:dyDescent="0.3">
      <c r="A3881" s="68">
        <v>43735</v>
      </c>
      <c r="B3881" s="66" t="s">
        <v>6999</v>
      </c>
      <c r="C3881" s="66" t="s">
        <v>7021</v>
      </c>
      <c r="D3881" s="66">
        <v>75</v>
      </c>
      <c r="E3881" s="67">
        <v>1000</v>
      </c>
      <c r="F3881" s="70">
        <v>277.39999999999998</v>
      </c>
      <c r="G3881" s="70">
        <v>277400</v>
      </c>
      <c r="H3881" s="70">
        <f>G3881*18%</f>
        <v>49932</v>
      </c>
      <c r="I3881" s="70">
        <f>G3881+H3881</f>
        <v>327332</v>
      </c>
      <c r="J3881" s="67" t="s">
        <v>6994</v>
      </c>
    </row>
    <row r="3882" spans="1:10" x14ac:dyDescent="0.3">
      <c r="A3882" s="68">
        <v>43735</v>
      </c>
      <c r="B3882" s="66" t="s">
        <v>6999</v>
      </c>
      <c r="C3882" s="66" t="s">
        <v>7021</v>
      </c>
      <c r="D3882" s="66">
        <v>63</v>
      </c>
      <c r="E3882" s="67">
        <v>662</v>
      </c>
      <c r="F3882" s="70">
        <v>204.4</v>
      </c>
      <c r="G3882" s="70">
        <v>135312.80000000002</v>
      </c>
      <c r="H3882" s="70">
        <f>G3882*18%</f>
        <v>24356.304000000004</v>
      </c>
      <c r="I3882" s="70">
        <f>G3882+H3882</f>
        <v>159669.10400000002</v>
      </c>
      <c r="J3882" s="67" t="s">
        <v>6994</v>
      </c>
    </row>
    <row r="3883" spans="1:10" x14ac:dyDescent="0.3">
      <c r="A3883" s="68">
        <v>43735</v>
      </c>
      <c r="B3883" s="66" t="s">
        <v>6999</v>
      </c>
      <c r="C3883" s="66" t="s">
        <v>7021</v>
      </c>
      <c r="D3883" s="66">
        <v>63</v>
      </c>
      <c r="E3883" s="67">
        <v>338</v>
      </c>
      <c r="F3883" s="70">
        <v>204.4</v>
      </c>
      <c r="G3883" s="70">
        <v>69087.199999999997</v>
      </c>
      <c r="H3883" s="70">
        <f>G3883*18%</f>
        <v>12435.696</v>
      </c>
      <c r="I3883" s="70">
        <f>G3883+H3883</f>
        <v>81522.895999999993</v>
      </c>
      <c r="J3883" s="67" t="s">
        <v>6994</v>
      </c>
    </row>
    <row r="3884" spans="1:10" x14ac:dyDescent="0.3">
      <c r="A3884" s="68">
        <v>43735</v>
      </c>
      <c r="B3884" s="66" t="s">
        <v>6999</v>
      </c>
      <c r="C3884" s="66" t="s">
        <v>7021</v>
      </c>
      <c r="D3884" s="66">
        <v>75</v>
      </c>
      <c r="E3884" s="67">
        <v>905</v>
      </c>
      <c r="F3884" s="70">
        <v>277.39999999999998</v>
      </c>
      <c r="G3884" s="70">
        <v>251046.99999999997</v>
      </c>
      <c r="H3884" s="70">
        <f>G3884*18%</f>
        <v>45188.459999999992</v>
      </c>
      <c r="I3884" s="70">
        <f>G3884+H3884</f>
        <v>296235.45999999996</v>
      </c>
      <c r="J3884" s="67" t="s">
        <v>6994</v>
      </c>
    </row>
    <row r="3885" spans="1:10" x14ac:dyDescent="0.3">
      <c r="A3885" s="68">
        <v>43735</v>
      </c>
      <c r="B3885" s="66" t="s">
        <v>6999</v>
      </c>
      <c r="C3885" s="66" t="s">
        <v>7021</v>
      </c>
      <c r="D3885" s="66">
        <v>63</v>
      </c>
      <c r="E3885" s="67">
        <v>731</v>
      </c>
      <c r="F3885" s="70">
        <v>204.4</v>
      </c>
      <c r="G3885" s="70">
        <v>149416.4</v>
      </c>
      <c r="H3885" s="70">
        <f>G3885*18%</f>
        <v>26894.951999999997</v>
      </c>
      <c r="I3885" s="70">
        <f>G3885+H3885</f>
        <v>176311.35199999998</v>
      </c>
      <c r="J3885" s="67" t="s">
        <v>6994</v>
      </c>
    </row>
    <row r="3886" spans="1:10" x14ac:dyDescent="0.3">
      <c r="A3886" s="68">
        <v>43735</v>
      </c>
      <c r="B3886" s="66" t="s">
        <v>6999</v>
      </c>
      <c r="C3886" s="66" t="s">
        <v>7021</v>
      </c>
      <c r="D3886" s="66">
        <v>75</v>
      </c>
      <c r="E3886" s="67">
        <v>95</v>
      </c>
      <c r="F3886" s="70">
        <v>277.39999999999998</v>
      </c>
      <c r="G3886" s="70">
        <v>26352.999999999996</v>
      </c>
      <c r="H3886" s="70">
        <f>G3886*18%</f>
        <v>4743.5399999999991</v>
      </c>
      <c r="I3886" s="70">
        <f>G3886+H3886</f>
        <v>31096.539999999994</v>
      </c>
      <c r="J3886" s="67" t="s">
        <v>6994</v>
      </c>
    </row>
    <row r="3887" spans="1:10" x14ac:dyDescent="0.3">
      <c r="A3887" s="68">
        <v>43735</v>
      </c>
      <c r="B3887" s="66" t="s">
        <v>6999</v>
      </c>
      <c r="C3887" s="66" t="s">
        <v>7021</v>
      </c>
      <c r="D3887" s="66">
        <v>63</v>
      </c>
      <c r="E3887" s="67">
        <v>269</v>
      </c>
      <c r="F3887" s="70">
        <v>204.4</v>
      </c>
      <c r="G3887" s="70">
        <v>54983.6</v>
      </c>
      <c r="H3887" s="70">
        <f>G3887*18%</f>
        <v>9897.0479999999989</v>
      </c>
      <c r="I3887" s="70">
        <f>G3887+H3887</f>
        <v>64880.648000000001</v>
      </c>
      <c r="J3887" s="67" t="s">
        <v>6994</v>
      </c>
    </row>
    <row r="3888" spans="1:10" x14ac:dyDescent="0.3">
      <c r="A3888" s="68">
        <v>43735</v>
      </c>
      <c r="B3888" s="66" t="s">
        <v>6999</v>
      </c>
      <c r="C3888" s="66" t="s">
        <v>7021</v>
      </c>
      <c r="D3888" s="66">
        <v>90</v>
      </c>
      <c r="E3888" s="67">
        <v>650</v>
      </c>
      <c r="F3888" s="70">
        <v>386.9</v>
      </c>
      <c r="G3888" s="70">
        <v>251484.99999999997</v>
      </c>
      <c r="H3888" s="70">
        <f>G3888*18%</f>
        <v>45267.299999999996</v>
      </c>
      <c r="I3888" s="70">
        <f>G3888+H3888</f>
        <v>296752.3</v>
      </c>
      <c r="J3888" s="67" t="s">
        <v>6994</v>
      </c>
    </row>
    <row r="3889" spans="1:10" x14ac:dyDescent="0.3">
      <c r="A3889" s="68">
        <v>43735</v>
      </c>
      <c r="B3889" s="66" t="s">
        <v>6999</v>
      </c>
      <c r="C3889" s="66" t="s">
        <v>7021</v>
      </c>
      <c r="D3889" s="66">
        <v>63</v>
      </c>
      <c r="E3889" s="67">
        <v>650</v>
      </c>
      <c r="F3889" s="70">
        <v>204.4</v>
      </c>
      <c r="G3889" s="70">
        <v>132860</v>
      </c>
      <c r="H3889" s="70">
        <f>G3889*18%</f>
        <v>23914.799999999999</v>
      </c>
      <c r="I3889" s="70">
        <f>G3889+H3889</f>
        <v>156774.79999999999</v>
      </c>
      <c r="J3889" s="67" t="s">
        <v>6994</v>
      </c>
    </row>
    <row r="3890" spans="1:10" x14ac:dyDescent="0.3">
      <c r="A3890" s="68">
        <v>43735</v>
      </c>
      <c r="B3890" s="66" t="s">
        <v>7032</v>
      </c>
      <c r="C3890" s="66" t="s">
        <v>7024</v>
      </c>
      <c r="D3890" s="66">
        <v>63</v>
      </c>
      <c r="E3890" s="67">
        <v>6400</v>
      </c>
      <c r="F3890" s="70">
        <v>6</v>
      </c>
      <c r="G3890" s="70">
        <v>38400</v>
      </c>
      <c r="H3890" s="70">
        <f>G3890*18%</f>
        <v>6912</v>
      </c>
      <c r="I3890" s="70">
        <f>G3890+H3890</f>
        <v>45312</v>
      </c>
      <c r="J3890" s="67" t="s">
        <v>6994</v>
      </c>
    </row>
    <row r="3891" spans="1:10" x14ac:dyDescent="0.3">
      <c r="A3891" s="68">
        <v>43735</v>
      </c>
      <c r="B3891" s="66" t="s">
        <v>7003</v>
      </c>
      <c r="C3891" s="66" t="s">
        <v>7033</v>
      </c>
      <c r="D3891" s="66">
        <v>63</v>
      </c>
      <c r="E3891" s="67">
        <v>4998</v>
      </c>
      <c r="F3891" s="70">
        <v>8</v>
      </c>
      <c r="G3891" s="70">
        <v>39984</v>
      </c>
      <c r="H3891" s="70">
        <f>G3891*18%</f>
        <v>7197.12</v>
      </c>
      <c r="I3891" s="70">
        <f>G3891+H3891</f>
        <v>47181.120000000003</v>
      </c>
      <c r="J3891" s="67" t="s">
        <v>6994</v>
      </c>
    </row>
    <row r="3892" spans="1:10" x14ac:dyDescent="0.3">
      <c r="A3892" s="68">
        <v>43735</v>
      </c>
      <c r="B3892" s="66" t="s">
        <v>7003</v>
      </c>
      <c r="C3892" s="66" t="s">
        <v>7033</v>
      </c>
      <c r="D3892" s="66">
        <v>90</v>
      </c>
      <c r="E3892" s="67">
        <v>2944</v>
      </c>
      <c r="F3892" s="70">
        <v>17</v>
      </c>
      <c r="G3892" s="70">
        <v>50048</v>
      </c>
      <c r="H3892" s="70">
        <f>G3892*18%</f>
        <v>9008.64</v>
      </c>
      <c r="I3892" s="70">
        <f>G3892+H3892</f>
        <v>59056.639999999999</v>
      </c>
      <c r="J3892" s="67" t="s">
        <v>6994</v>
      </c>
    </row>
    <row r="3893" spans="1:10" x14ac:dyDescent="0.3">
      <c r="A3893" s="68">
        <v>43736</v>
      </c>
      <c r="B3893" s="66" t="s">
        <v>7000</v>
      </c>
      <c r="C3893" s="66" t="s">
        <v>7023</v>
      </c>
      <c r="D3893" s="66">
        <v>75</v>
      </c>
      <c r="E3893" s="67">
        <v>4800</v>
      </c>
      <c r="F3893" s="70">
        <v>22</v>
      </c>
      <c r="G3893" s="70">
        <v>105600</v>
      </c>
      <c r="H3893" s="70">
        <f>G3893*18%</f>
        <v>19008</v>
      </c>
      <c r="I3893" s="70">
        <f>G3893+H3893</f>
        <v>124608</v>
      </c>
      <c r="J3893" s="67" t="s">
        <v>6994</v>
      </c>
    </row>
    <row r="3894" spans="1:10" x14ac:dyDescent="0.3">
      <c r="A3894" s="68">
        <v>43736</v>
      </c>
      <c r="B3894" s="66" t="s">
        <v>7000</v>
      </c>
      <c r="C3894" s="66" t="s">
        <v>7023</v>
      </c>
      <c r="D3894" s="66">
        <v>90</v>
      </c>
      <c r="E3894" s="67">
        <v>1254</v>
      </c>
      <c r="F3894" s="70">
        <v>36</v>
      </c>
      <c r="G3894" s="70">
        <v>45144</v>
      </c>
      <c r="H3894" s="70">
        <f>G3894*18%</f>
        <v>8125.92</v>
      </c>
      <c r="I3894" s="70">
        <f>G3894+H3894</f>
        <v>53269.919999999998</v>
      </c>
      <c r="J3894" s="67" t="s">
        <v>6994</v>
      </c>
    </row>
    <row r="3895" spans="1:10" x14ac:dyDescent="0.3">
      <c r="A3895" s="68">
        <v>43736</v>
      </c>
      <c r="B3895" s="66" t="s">
        <v>7000</v>
      </c>
      <c r="C3895" s="66" t="s">
        <v>7023</v>
      </c>
      <c r="D3895" s="66">
        <v>90</v>
      </c>
      <c r="E3895" s="67">
        <v>2706</v>
      </c>
      <c r="F3895" s="70">
        <v>36</v>
      </c>
      <c r="G3895" s="70">
        <v>97416</v>
      </c>
      <c r="H3895" s="70">
        <f>G3895*18%</f>
        <v>17534.88</v>
      </c>
      <c r="I3895" s="70">
        <f>G3895+H3895</f>
        <v>114950.88</v>
      </c>
      <c r="J3895" s="67" t="s">
        <v>6994</v>
      </c>
    </row>
    <row r="3896" spans="1:10" x14ac:dyDescent="0.3">
      <c r="A3896" s="68">
        <v>43736</v>
      </c>
      <c r="B3896" s="66" t="s">
        <v>6999</v>
      </c>
      <c r="C3896" s="66" t="s">
        <v>7021</v>
      </c>
      <c r="D3896" s="66">
        <v>63</v>
      </c>
      <c r="E3896" s="67">
        <v>1400</v>
      </c>
      <c r="F3896" s="70">
        <v>204.4</v>
      </c>
      <c r="G3896" s="70">
        <v>286160</v>
      </c>
      <c r="H3896" s="70">
        <f>G3896*18%</f>
        <v>51508.799999999996</v>
      </c>
      <c r="I3896" s="70">
        <f>G3896+H3896</f>
        <v>337668.8</v>
      </c>
      <c r="J3896" s="67" t="s">
        <v>6994</v>
      </c>
    </row>
    <row r="3897" spans="1:10" x14ac:dyDescent="0.3">
      <c r="A3897" s="68">
        <v>43736</v>
      </c>
      <c r="B3897" s="66" t="s">
        <v>6999</v>
      </c>
      <c r="C3897" s="66" t="s">
        <v>7021</v>
      </c>
      <c r="D3897" s="66">
        <v>63</v>
      </c>
      <c r="E3897" s="67">
        <v>1400</v>
      </c>
      <c r="F3897" s="70">
        <v>204.4</v>
      </c>
      <c r="G3897" s="70">
        <v>286160</v>
      </c>
      <c r="H3897" s="70">
        <f>G3897*18%</f>
        <v>51508.799999999996</v>
      </c>
      <c r="I3897" s="70">
        <f>G3897+H3897</f>
        <v>337668.8</v>
      </c>
      <c r="J3897" s="67" t="s">
        <v>6994</v>
      </c>
    </row>
    <row r="3898" spans="1:10" x14ac:dyDescent="0.3">
      <c r="A3898" s="68">
        <v>43736</v>
      </c>
      <c r="B3898" s="66" t="s">
        <v>6999</v>
      </c>
      <c r="C3898" s="66" t="s">
        <v>7021</v>
      </c>
      <c r="D3898" s="66">
        <v>63</v>
      </c>
      <c r="E3898" s="67">
        <v>1400</v>
      </c>
      <c r="F3898" s="70">
        <v>204.4</v>
      </c>
      <c r="G3898" s="70">
        <v>286160</v>
      </c>
      <c r="H3898" s="70">
        <f>G3898*18%</f>
        <v>51508.799999999996</v>
      </c>
      <c r="I3898" s="70">
        <f>G3898+H3898</f>
        <v>337668.8</v>
      </c>
      <c r="J3898" s="67" t="s">
        <v>6994</v>
      </c>
    </row>
    <row r="3899" spans="1:10" x14ac:dyDescent="0.3">
      <c r="A3899" s="68">
        <v>43736</v>
      </c>
      <c r="B3899" s="66" t="s">
        <v>7001</v>
      </c>
      <c r="C3899" s="66" t="s">
        <v>7021</v>
      </c>
      <c r="D3899" s="66">
        <v>110</v>
      </c>
      <c r="E3899" s="67">
        <v>400</v>
      </c>
      <c r="F3899" s="70">
        <v>576.70000000000005</v>
      </c>
      <c r="G3899" s="70">
        <v>230680.00000000003</v>
      </c>
      <c r="H3899" s="70">
        <f>G3899*18%</f>
        <v>41522.400000000001</v>
      </c>
      <c r="I3899" s="70">
        <f>G3899+H3899</f>
        <v>272202.40000000002</v>
      </c>
      <c r="J3899" s="67" t="s">
        <v>6994</v>
      </c>
    </row>
    <row r="3900" spans="1:10" x14ac:dyDescent="0.3">
      <c r="A3900" s="68">
        <v>43736</v>
      </c>
      <c r="B3900" s="66" t="s">
        <v>6999</v>
      </c>
      <c r="C3900" s="66" t="s">
        <v>7021</v>
      </c>
      <c r="D3900" s="66">
        <v>90</v>
      </c>
      <c r="E3900" s="67">
        <v>400</v>
      </c>
      <c r="F3900" s="70">
        <v>386.9</v>
      </c>
      <c r="G3900" s="70">
        <v>154760</v>
      </c>
      <c r="H3900" s="70">
        <f>G3900*18%</f>
        <v>27856.799999999999</v>
      </c>
      <c r="I3900" s="70">
        <f>G3900+H3900</f>
        <v>182616.8</v>
      </c>
      <c r="J3900" s="67" t="s">
        <v>6994</v>
      </c>
    </row>
    <row r="3901" spans="1:10" x14ac:dyDescent="0.3">
      <c r="A3901" s="68">
        <v>43736</v>
      </c>
      <c r="B3901" s="66" t="s">
        <v>6999</v>
      </c>
      <c r="C3901" s="66" t="s">
        <v>7021</v>
      </c>
      <c r="D3901" s="66">
        <v>75</v>
      </c>
      <c r="E3901" s="67">
        <v>400</v>
      </c>
      <c r="F3901" s="70">
        <v>277.39999999999998</v>
      </c>
      <c r="G3901" s="70">
        <v>110959.99999999999</v>
      </c>
      <c r="H3901" s="70">
        <f>G3901*18%</f>
        <v>19972.799999999996</v>
      </c>
      <c r="I3901" s="70">
        <f>G3901+H3901</f>
        <v>130932.79999999999</v>
      </c>
      <c r="J3901" s="67" t="s">
        <v>6994</v>
      </c>
    </row>
    <row r="3902" spans="1:10" x14ac:dyDescent="0.3">
      <c r="A3902" s="68">
        <v>43736</v>
      </c>
      <c r="B3902" s="66" t="s">
        <v>6999</v>
      </c>
      <c r="C3902" s="66" t="s">
        <v>7021</v>
      </c>
      <c r="D3902" s="66">
        <v>63</v>
      </c>
      <c r="E3902" s="67">
        <v>400</v>
      </c>
      <c r="F3902" s="70">
        <v>204.4</v>
      </c>
      <c r="G3902" s="70">
        <v>81760</v>
      </c>
      <c r="H3902" s="70">
        <f>G3902*18%</f>
        <v>14716.8</v>
      </c>
      <c r="I3902" s="70">
        <f>G3902+H3902</f>
        <v>96476.800000000003</v>
      </c>
      <c r="J3902" s="67" t="s">
        <v>6994</v>
      </c>
    </row>
    <row r="3903" spans="1:10" x14ac:dyDescent="0.3">
      <c r="A3903" s="68">
        <v>43736</v>
      </c>
      <c r="B3903" s="66" t="s">
        <v>6999</v>
      </c>
      <c r="C3903" s="66" t="s">
        <v>7021</v>
      </c>
      <c r="D3903" s="66">
        <v>50</v>
      </c>
      <c r="E3903" s="67">
        <v>100</v>
      </c>
      <c r="F3903" s="70">
        <v>194</v>
      </c>
      <c r="G3903" s="70">
        <v>19400</v>
      </c>
      <c r="H3903" s="70">
        <f>G3903*18%</f>
        <v>3492</v>
      </c>
      <c r="I3903" s="70">
        <f>G3903+H3903</f>
        <v>22892</v>
      </c>
      <c r="J3903" s="67" t="s">
        <v>6994</v>
      </c>
    </row>
    <row r="3904" spans="1:10" x14ac:dyDescent="0.3">
      <c r="A3904" s="68">
        <v>43736</v>
      </c>
      <c r="B3904" s="66" t="s">
        <v>7001</v>
      </c>
      <c r="C3904" s="66" t="s">
        <v>7021</v>
      </c>
      <c r="D3904" s="66">
        <v>40</v>
      </c>
      <c r="E3904" s="67">
        <v>100</v>
      </c>
      <c r="F3904" s="70">
        <v>130</v>
      </c>
      <c r="G3904" s="70">
        <v>13000</v>
      </c>
      <c r="H3904" s="70">
        <f>G3904*18%</f>
        <v>2340</v>
      </c>
      <c r="I3904" s="70">
        <f>G3904+H3904</f>
        <v>15340</v>
      </c>
      <c r="J3904" s="67" t="s">
        <v>6994</v>
      </c>
    </row>
    <row r="3905" spans="1:10" x14ac:dyDescent="0.3">
      <c r="A3905" s="68">
        <v>43736</v>
      </c>
      <c r="B3905" s="66" t="s">
        <v>6999</v>
      </c>
      <c r="C3905" s="66" t="s">
        <v>7021</v>
      </c>
      <c r="D3905" s="66">
        <v>50</v>
      </c>
      <c r="E3905" s="67">
        <v>331</v>
      </c>
      <c r="F3905" s="70">
        <v>204</v>
      </c>
      <c r="G3905" s="70">
        <v>67524</v>
      </c>
      <c r="H3905" s="70">
        <f>G3905*18%</f>
        <v>12154.32</v>
      </c>
      <c r="I3905" s="70">
        <f>G3905+H3905</f>
        <v>79678.320000000007</v>
      </c>
      <c r="J3905" s="67" t="s">
        <v>6994</v>
      </c>
    </row>
    <row r="3906" spans="1:10" x14ac:dyDescent="0.3">
      <c r="A3906" s="68">
        <v>43736</v>
      </c>
      <c r="B3906" s="66" t="s">
        <v>7003</v>
      </c>
      <c r="C3906" s="66" t="s">
        <v>7033</v>
      </c>
      <c r="D3906" s="66">
        <v>90</v>
      </c>
      <c r="E3906" s="67">
        <v>3200</v>
      </c>
      <c r="F3906" s="70">
        <v>17</v>
      </c>
      <c r="G3906" s="70">
        <v>54400</v>
      </c>
      <c r="H3906" s="70">
        <f>G3906*18%</f>
        <v>9792</v>
      </c>
      <c r="I3906" s="70">
        <f>G3906+H3906</f>
        <v>64192</v>
      </c>
      <c r="J3906" s="67" t="s">
        <v>6994</v>
      </c>
    </row>
    <row r="3907" spans="1:10" x14ac:dyDescent="0.3">
      <c r="A3907" s="68">
        <v>43736</v>
      </c>
      <c r="B3907" s="66" t="s">
        <v>7004</v>
      </c>
      <c r="C3907" s="66" t="s">
        <v>6998</v>
      </c>
      <c r="D3907" s="66">
        <v>110</v>
      </c>
      <c r="E3907" s="67">
        <v>672</v>
      </c>
      <c r="F3907" s="70">
        <v>79</v>
      </c>
      <c r="G3907" s="70">
        <v>53088</v>
      </c>
      <c r="H3907" s="70">
        <f>G3907*18%</f>
        <v>9555.84</v>
      </c>
      <c r="I3907" s="70">
        <f>G3907+H3907</f>
        <v>62643.839999999997</v>
      </c>
      <c r="J3907" s="67" t="s">
        <v>6994</v>
      </c>
    </row>
    <row r="3908" spans="1:10" x14ac:dyDescent="0.3">
      <c r="A3908" s="68">
        <v>43736</v>
      </c>
      <c r="B3908" s="66" t="s">
        <v>7004</v>
      </c>
      <c r="C3908" s="66" t="s">
        <v>6998</v>
      </c>
      <c r="D3908" s="66">
        <v>75</v>
      </c>
      <c r="E3908" s="67">
        <v>45</v>
      </c>
      <c r="F3908" s="70">
        <v>29</v>
      </c>
      <c r="G3908" s="70">
        <v>1305</v>
      </c>
      <c r="H3908" s="70">
        <f>G3908*18%</f>
        <v>234.89999999999998</v>
      </c>
      <c r="I3908" s="70">
        <f>G3908+H3908</f>
        <v>1539.9</v>
      </c>
      <c r="J3908" s="67" t="s">
        <v>6994</v>
      </c>
    </row>
    <row r="3909" spans="1:10" x14ac:dyDescent="0.3">
      <c r="A3909" s="68">
        <v>43736</v>
      </c>
      <c r="B3909" s="66" t="s">
        <v>6999</v>
      </c>
      <c r="C3909" s="66" t="s">
        <v>7021</v>
      </c>
      <c r="D3909" s="66">
        <v>75</v>
      </c>
      <c r="E3909" s="67">
        <v>1000</v>
      </c>
      <c r="F3909" s="70">
        <v>277.39999999999998</v>
      </c>
      <c r="G3909" s="70">
        <v>277400</v>
      </c>
      <c r="H3909" s="70">
        <f>G3909*18%</f>
        <v>49932</v>
      </c>
      <c r="I3909" s="70">
        <f>G3909+H3909</f>
        <v>327332</v>
      </c>
      <c r="J3909" s="67" t="s">
        <v>6994</v>
      </c>
    </row>
    <row r="3910" spans="1:10" x14ac:dyDescent="0.3">
      <c r="A3910" s="68">
        <v>43736</v>
      </c>
      <c r="B3910" s="66" t="s">
        <v>6999</v>
      </c>
      <c r="C3910" s="66" t="s">
        <v>7021</v>
      </c>
      <c r="D3910" s="66">
        <v>63</v>
      </c>
      <c r="E3910" s="67">
        <v>483</v>
      </c>
      <c r="F3910" s="70">
        <v>204.4</v>
      </c>
      <c r="G3910" s="70">
        <v>98725.2</v>
      </c>
      <c r="H3910" s="70">
        <f>G3910*18%</f>
        <v>17770.536</v>
      </c>
      <c r="I3910" s="70">
        <f>G3910+H3910</f>
        <v>116495.736</v>
      </c>
      <c r="J3910" s="67" t="s">
        <v>6994</v>
      </c>
    </row>
    <row r="3911" spans="1:10" x14ac:dyDescent="0.3">
      <c r="A3911" s="68">
        <v>43736</v>
      </c>
      <c r="B3911" s="66" t="s">
        <v>6999</v>
      </c>
      <c r="C3911" s="66" t="s">
        <v>7021</v>
      </c>
      <c r="D3911" s="66">
        <v>63</v>
      </c>
      <c r="E3911" s="67">
        <v>517</v>
      </c>
      <c r="F3911" s="70">
        <v>204.4</v>
      </c>
      <c r="G3911" s="70">
        <v>105674.8</v>
      </c>
      <c r="H3911" s="70">
        <f>G3911*18%</f>
        <v>19021.464</v>
      </c>
      <c r="I3911" s="70">
        <f>G3911+H3911</f>
        <v>124696.264</v>
      </c>
      <c r="J3911" s="67" t="s">
        <v>6994</v>
      </c>
    </row>
    <row r="3912" spans="1:10" x14ac:dyDescent="0.3">
      <c r="A3912" s="68">
        <v>43737</v>
      </c>
      <c r="B3912" s="66" t="s">
        <v>6999</v>
      </c>
      <c r="C3912" s="66" t="s">
        <v>7021</v>
      </c>
      <c r="D3912" s="66">
        <v>63</v>
      </c>
      <c r="E3912" s="67">
        <v>1400</v>
      </c>
      <c r="F3912" s="70">
        <v>204.4</v>
      </c>
      <c r="G3912" s="70">
        <v>286160</v>
      </c>
      <c r="H3912" s="70">
        <f>G3912*18%</f>
        <v>51508.799999999996</v>
      </c>
      <c r="I3912" s="70">
        <f>G3912+H3912</f>
        <v>337668.8</v>
      </c>
      <c r="J3912" s="67" t="s">
        <v>6994</v>
      </c>
    </row>
    <row r="3913" spans="1:10" x14ac:dyDescent="0.3">
      <c r="A3913" s="68">
        <v>43737</v>
      </c>
      <c r="B3913" s="66" t="s">
        <v>6999</v>
      </c>
      <c r="C3913" s="66" t="s">
        <v>7021</v>
      </c>
      <c r="D3913" s="66">
        <v>110</v>
      </c>
      <c r="E3913" s="67">
        <v>290</v>
      </c>
      <c r="F3913" s="70">
        <v>601</v>
      </c>
      <c r="G3913" s="70">
        <v>174290</v>
      </c>
      <c r="H3913" s="70">
        <f>G3913*18%</f>
        <v>31372.199999999997</v>
      </c>
      <c r="I3913" s="70">
        <f>G3913+H3913</f>
        <v>205662.2</v>
      </c>
      <c r="J3913" s="67" t="s">
        <v>6994</v>
      </c>
    </row>
    <row r="3914" spans="1:10" x14ac:dyDescent="0.3">
      <c r="A3914" s="68">
        <v>43737</v>
      </c>
      <c r="B3914" s="66" t="s">
        <v>6999</v>
      </c>
      <c r="C3914" s="66" t="s">
        <v>7021</v>
      </c>
      <c r="D3914" s="66">
        <v>75</v>
      </c>
      <c r="E3914" s="67">
        <v>73</v>
      </c>
      <c r="F3914" s="70">
        <v>285</v>
      </c>
      <c r="G3914" s="70">
        <v>20805</v>
      </c>
      <c r="H3914" s="70">
        <f>G3914*18%</f>
        <v>3744.8999999999996</v>
      </c>
      <c r="I3914" s="70">
        <f>G3914+H3914</f>
        <v>24549.9</v>
      </c>
      <c r="J3914" s="67" t="s">
        <v>6994</v>
      </c>
    </row>
    <row r="3915" spans="1:10" x14ac:dyDescent="0.3">
      <c r="A3915" s="68">
        <v>43737</v>
      </c>
      <c r="B3915" s="66" t="s">
        <v>6999</v>
      </c>
      <c r="C3915" s="66" t="s">
        <v>7021</v>
      </c>
      <c r="D3915" s="66">
        <v>75</v>
      </c>
      <c r="E3915" s="67">
        <v>86</v>
      </c>
      <c r="F3915" s="70">
        <v>285</v>
      </c>
      <c r="G3915" s="70">
        <v>24510</v>
      </c>
      <c r="H3915" s="70">
        <f>G3915*18%</f>
        <v>4411.8</v>
      </c>
      <c r="I3915" s="70">
        <f>G3915+H3915</f>
        <v>28921.8</v>
      </c>
      <c r="J3915" s="67" t="s">
        <v>6994</v>
      </c>
    </row>
    <row r="3916" spans="1:10" x14ac:dyDescent="0.3">
      <c r="A3916" s="68">
        <v>43737</v>
      </c>
      <c r="B3916" s="66" t="s">
        <v>6999</v>
      </c>
      <c r="C3916" s="66" t="s">
        <v>7021</v>
      </c>
      <c r="D3916" s="66">
        <v>75</v>
      </c>
      <c r="E3916" s="67">
        <v>313</v>
      </c>
      <c r="F3916" s="70">
        <v>285</v>
      </c>
      <c r="G3916" s="70">
        <v>89205</v>
      </c>
      <c r="H3916" s="70">
        <f>G3916*18%</f>
        <v>16056.9</v>
      </c>
      <c r="I3916" s="70">
        <f>G3916+H3916</f>
        <v>105261.9</v>
      </c>
      <c r="J3916" s="67" t="s">
        <v>6994</v>
      </c>
    </row>
    <row r="3917" spans="1:10" x14ac:dyDescent="0.3">
      <c r="A3917" s="68">
        <v>43737</v>
      </c>
      <c r="B3917" s="66" t="s">
        <v>6999</v>
      </c>
      <c r="C3917" s="66" t="s">
        <v>7021</v>
      </c>
      <c r="D3917" s="66">
        <v>90</v>
      </c>
      <c r="E3917" s="67">
        <v>472</v>
      </c>
      <c r="F3917" s="70">
        <v>416</v>
      </c>
      <c r="G3917" s="70">
        <v>196352</v>
      </c>
      <c r="H3917" s="70">
        <f>G3917*18%</f>
        <v>35343.360000000001</v>
      </c>
      <c r="I3917" s="70">
        <f>G3917+H3917</f>
        <v>231695.35999999999</v>
      </c>
      <c r="J3917" s="67" t="s">
        <v>6994</v>
      </c>
    </row>
    <row r="3918" spans="1:10" x14ac:dyDescent="0.3">
      <c r="A3918" s="68">
        <v>43737</v>
      </c>
      <c r="B3918" s="66" t="s">
        <v>6999</v>
      </c>
      <c r="C3918" s="66" t="s">
        <v>7021</v>
      </c>
      <c r="D3918" s="66">
        <v>75</v>
      </c>
      <c r="E3918" s="67">
        <v>350</v>
      </c>
      <c r="F3918" s="70">
        <v>277.39999999999998</v>
      </c>
      <c r="G3918" s="70">
        <v>97089.999999999985</v>
      </c>
      <c r="H3918" s="70">
        <f>G3918*18%</f>
        <v>17476.199999999997</v>
      </c>
      <c r="I3918" s="70">
        <f>G3918+H3918</f>
        <v>114566.19999999998</v>
      </c>
      <c r="J3918" s="67" t="s">
        <v>6994</v>
      </c>
    </row>
    <row r="3919" spans="1:10" x14ac:dyDescent="0.3">
      <c r="A3919" s="68">
        <v>43737</v>
      </c>
      <c r="B3919" s="66" t="s">
        <v>6999</v>
      </c>
      <c r="C3919" s="66" t="s">
        <v>7021</v>
      </c>
      <c r="D3919" s="66">
        <v>63</v>
      </c>
      <c r="E3919" s="67">
        <v>1000</v>
      </c>
      <c r="F3919" s="70">
        <v>204.4</v>
      </c>
      <c r="G3919" s="70">
        <v>204400</v>
      </c>
      <c r="H3919" s="70">
        <f>G3919*18%</f>
        <v>36792</v>
      </c>
      <c r="I3919" s="70">
        <f>G3919+H3919</f>
        <v>241192</v>
      </c>
      <c r="J3919" s="67" t="s">
        <v>6994</v>
      </c>
    </row>
    <row r="3920" spans="1:10" x14ac:dyDescent="0.3">
      <c r="A3920" s="68">
        <v>43737</v>
      </c>
      <c r="B3920" s="66" t="s">
        <v>6999</v>
      </c>
      <c r="C3920" s="66" t="s">
        <v>7021</v>
      </c>
      <c r="D3920" s="66">
        <v>63</v>
      </c>
      <c r="E3920" s="67">
        <v>1031</v>
      </c>
      <c r="F3920" s="70">
        <v>204.4</v>
      </c>
      <c r="G3920" s="70">
        <v>210736.4</v>
      </c>
      <c r="H3920" s="70">
        <f>G3920*18%</f>
        <v>37932.551999999996</v>
      </c>
      <c r="I3920" s="70">
        <f>G3920+H3920</f>
        <v>248668.95199999999</v>
      </c>
      <c r="J3920" s="67" t="s">
        <v>6994</v>
      </c>
    </row>
    <row r="3921" spans="1:10" x14ac:dyDescent="0.3">
      <c r="A3921" s="68">
        <v>43737</v>
      </c>
      <c r="B3921" s="66" t="s">
        <v>6999</v>
      </c>
      <c r="C3921" s="66" t="s">
        <v>7021</v>
      </c>
      <c r="D3921" s="66">
        <v>63</v>
      </c>
      <c r="E3921" s="67">
        <v>369</v>
      </c>
      <c r="F3921" s="70">
        <v>204.4</v>
      </c>
      <c r="G3921" s="70">
        <v>75423.600000000006</v>
      </c>
      <c r="H3921" s="70">
        <f>G3921*18%</f>
        <v>13576.248000000001</v>
      </c>
      <c r="I3921" s="70">
        <f>G3921+H3921</f>
        <v>88999.848000000013</v>
      </c>
      <c r="J3921" s="67" t="s">
        <v>6994</v>
      </c>
    </row>
    <row r="3922" spans="1:10" x14ac:dyDescent="0.3">
      <c r="A3922" s="68">
        <v>43737</v>
      </c>
      <c r="B3922" s="66" t="s">
        <v>6999</v>
      </c>
      <c r="C3922" s="66" t="s">
        <v>7021</v>
      </c>
      <c r="D3922" s="66">
        <v>75</v>
      </c>
      <c r="E3922" s="67">
        <v>650</v>
      </c>
      <c r="F3922" s="70">
        <v>277.39999999999998</v>
      </c>
      <c r="G3922" s="70">
        <v>180309.99999999997</v>
      </c>
      <c r="H3922" s="70">
        <f>G3922*18%</f>
        <v>32455.799999999992</v>
      </c>
      <c r="I3922" s="70">
        <f>G3922+H3922</f>
        <v>212765.79999999996</v>
      </c>
      <c r="J3922" s="67" t="s">
        <v>6994</v>
      </c>
    </row>
    <row r="3923" spans="1:10" x14ac:dyDescent="0.3">
      <c r="A3923" s="68">
        <v>43738</v>
      </c>
      <c r="B3923" s="66" t="s">
        <v>7003</v>
      </c>
      <c r="C3923" s="66" t="s">
        <v>7033</v>
      </c>
      <c r="D3923" s="66">
        <v>110</v>
      </c>
      <c r="E3923" s="67">
        <v>2106</v>
      </c>
      <c r="F3923" s="70">
        <v>57</v>
      </c>
      <c r="G3923" s="70">
        <v>120042</v>
      </c>
      <c r="H3923" s="70">
        <f>G3923*18%</f>
        <v>21607.559999999998</v>
      </c>
      <c r="I3923" s="70">
        <f>G3923+H3923</f>
        <v>141649.56</v>
      </c>
      <c r="J3923" s="67" t="s">
        <v>6994</v>
      </c>
    </row>
    <row r="3924" spans="1:10" x14ac:dyDescent="0.3">
      <c r="A3924" s="68">
        <v>43738</v>
      </c>
      <c r="B3924" s="66" t="s">
        <v>7004</v>
      </c>
      <c r="C3924" s="66" t="s">
        <v>6998</v>
      </c>
      <c r="D3924" s="66">
        <v>110</v>
      </c>
      <c r="E3924" s="67">
        <v>98</v>
      </c>
      <c r="F3924" s="70">
        <v>79</v>
      </c>
      <c r="G3924" s="70">
        <v>7742</v>
      </c>
      <c r="H3924" s="70">
        <f>G3924*18%</f>
        <v>1393.56</v>
      </c>
      <c r="I3924" s="70">
        <f>G3924+H3924</f>
        <v>9135.56</v>
      </c>
      <c r="J3924" s="67" t="s">
        <v>6994</v>
      </c>
    </row>
    <row r="3925" spans="1:10" x14ac:dyDescent="0.3">
      <c r="A3925" s="68">
        <v>43738</v>
      </c>
      <c r="B3925" s="66" t="s">
        <v>7003</v>
      </c>
      <c r="C3925" s="66" t="s">
        <v>7033</v>
      </c>
      <c r="D3925" s="66">
        <v>75</v>
      </c>
      <c r="E3925" s="67">
        <v>2976</v>
      </c>
      <c r="F3925" s="70">
        <v>30</v>
      </c>
      <c r="G3925" s="70">
        <v>89280</v>
      </c>
      <c r="H3925" s="70">
        <f>G3925*18%</f>
        <v>16070.4</v>
      </c>
      <c r="I3925" s="70">
        <f>G3925+H3925</f>
        <v>105350.39999999999</v>
      </c>
      <c r="J3925" s="67" t="s">
        <v>6994</v>
      </c>
    </row>
    <row r="3926" spans="1:10" x14ac:dyDescent="0.3">
      <c r="A3926" s="68">
        <v>43738</v>
      </c>
      <c r="B3926" s="66" t="s">
        <v>7008</v>
      </c>
      <c r="C3926" s="66" t="s">
        <v>7021</v>
      </c>
      <c r="D3926" s="66">
        <v>63</v>
      </c>
      <c r="E3926" s="67">
        <v>2100</v>
      </c>
      <c r="F3926" s="70">
        <v>11</v>
      </c>
      <c r="G3926" s="70">
        <v>23100</v>
      </c>
      <c r="H3926" s="70">
        <f>G3926*18%</f>
        <v>4158</v>
      </c>
      <c r="I3926" s="70">
        <f>G3926+H3926</f>
        <v>27258</v>
      </c>
      <c r="J3926" s="67" t="s">
        <v>6994</v>
      </c>
    </row>
    <row r="3927" spans="1:10" x14ac:dyDescent="0.3">
      <c r="A3927" s="68">
        <v>43738</v>
      </c>
      <c r="B3927" s="66" t="s">
        <v>7003</v>
      </c>
      <c r="C3927" s="66" t="s">
        <v>7033</v>
      </c>
      <c r="D3927" s="66">
        <v>63</v>
      </c>
      <c r="E3927" s="67">
        <v>9100</v>
      </c>
      <c r="F3927" s="70">
        <v>9</v>
      </c>
      <c r="G3927" s="70">
        <v>81900</v>
      </c>
      <c r="H3927" s="70">
        <f>G3927*18%</f>
        <v>14742</v>
      </c>
      <c r="I3927" s="70">
        <f>G3927+H3927</f>
        <v>96642</v>
      </c>
      <c r="J3927" s="67" t="s">
        <v>6994</v>
      </c>
    </row>
    <row r="3928" spans="1:10" x14ac:dyDescent="0.3">
      <c r="A3928" s="68">
        <v>43738</v>
      </c>
      <c r="B3928" s="66" t="s">
        <v>7003</v>
      </c>
      <c r="C3928" s="66" t="s">
        <v>7033</v>
      </c>
      <c r="D3928" s="66">
        <v>63</v>
      </c>
      <c r="E3928" s="67">
        <v>3366</v>
      </c>
      <c r="F3928" s="70">
        <v>8</v>
      </c>
      <c r="G3928" s="70">
        <v>26928</v>
      </c>
      <c r="H3928" s="70">
        <f>G3928*18%</f>
        <v>4847.04</v>
      </c>
      <c r="I3928" s="70">
        <f>G3928+H3928</f>
        <v>31775.040000000001</v>
      </c>
      <c r="J3928" s="67" t="s">
        <v>6994</v>
      </c>
    </row>
    <row r="3929" spans="1:10" x14ac:dyDescent="0.3">
      <c r="A3929" s="68">
        <v>43738</v>
      </c>
      <c r="B3929" s="66" t="s">
        <v>6999</v>
      </c>
      <c r="C3929" s="66" t="s">
        <v>7021</v>
      </c>
      <c r="D3929" s="66">
        <v>90</v>
      </c>
      <c r="E3929" s="67">
        <v>574</v>
      </c>
      <c r="F3929" s="70">
        <v>386.9</v>
      </c>
      <c r="G3929" s="70">
        <v>222080.59999999998</v>
      </c>
      <c r="H3929" s="70">
        <f>G3929*18%</f>
        <v>39974.507999999994</v>
      </c>
      <c r="I3929" s="70">
        <f>G3929+H3929</f>
        <v>262055.10799999998</v>
      </c>
      <c r="J3929" s="67" t="s">
        <v>6994</v>
      </c>
    </row>
    <row r="3930" spans="1:10" x14ac:dyDescent="0.3">
      <c r="A3930" s="68">
        <v>43738</v>
      </c>
      <c r="B3930" s="66" t="s">
        <v>6999</v>
      </c>
      <c r="C3930" s="66" t="s">
        <v>7021</v>
      </c>
      <c r="D3930" s="66">
        <v>90</v>
      </c>
      <c r="E3930" s="67">
        <v>76</v>
      </c>
      <c r="F3930" s="70">
        <v>386.9</v>
      </c>
      <c r="G3930" s="70">
        <v>29404.399999999998</v>
      </c>
      <c r="H3930" s="70">
        <f>G3930*18%</f>
        <v>5292.7919999999995</v>
      </c>
      <c r="I3930" s="70">
        <f>G3930+H3930</f>
        <v>34697.191999999995</v>
      </c>
      <c r="J3930" s="67" t="s">
        <v>6994</v>
      </c>
    </row>
    <row r="3931" spans="1:10" x14ac:dyDescent="0.3">
      <c r="A3931" s="68">
        <v>43738</v>
      </c>
      <c r="B3931" s="66" t="s">
        <v>6999</v>
      </c>
      <c r="C3931" s="66" t="s">
        <v>7021</v>
      </c>
      <c r="D3931" s="66">
        <v>75</v>
      </c>
      <c r="E3931" s="67">
        <v>650</v>
      </c>
      <c r="F3931" s="70">
        <v>277.39999999999998</v>
      </c>
      <c r="G3931" s="70">
        <v>180309.99999999997</v>
      </c>
      <c r="H3931" s="70">
        <f>G3931*18%</f>
        <v>32455.799999999992</v>
      </c>
      <c r="I3931" s="70">
        <f>G3931+H3931</f>
        <v>212765.79999999996</v>
      </c>
      <c r="J3931" s="67" t="s">
        <v>6994</v>
      </c>
    </row>
    <row r="3932" spans="1:10" x14ac:dyDescent="0.3">
      <c r="A3932" s="68">
        <v>43738</v>
      </c>
      <c r="B3932" s="66" t="s">
        <v>6999</v>
      </c>
      <c r="C3932" s="66" t="s">
        <v>7021</v>
      </c>
      <c r="D3932" s="66">
        <v>63</v>
      </c>
      <c r="E3932" s="67">
        <v>650</v>
      </c>
      <c r="F3932" s="70">
        <v>204.4</v>
      </c>
      <c r="G3932" s="70">
        <v>132860</v>
      </c>
      <c r="H3932" s="70">
        <f>G3932*18%</f>
        <v>23914.799999999999</v>
      </c>
      <c r="I3932" s="70">
        <f>G3932+H3932</f>
        <v>156774.79999999999</v>
      </c>
      <c r="J3932" s="67" t="s">
        <v>6994</v>
      </c>
    </row>
    <row r="3933" spans="1:10" x14ac:dyDescent="0.3">
      <c r="A3933" s="68">
        <v>43738</v>
      </c>
      <c r="B3933" s="66" t="s">
        <v>6999</v>
      </c>
      <c r="C3933" s="66" t="s">
        <v>7021</v>
      </c>
      <c r="D3933" s="66">
        <v>63</v>
      </c>
      <c r="E3933" s="67">
        <v>1400</v>
      </c>
      <c r="F3933" s="70">
        <v>204.4</v>
      </c>
      <c r="G3933" s="70">
        <v>286160</v>
      </c>
      <c r="H3933" s="70">
        <f>G3933*18%</f>
        <v>51508.799999999996</v>
      </c>
      <c r="I3933" s="70">
        <f>G3933+H3933</f>
        <v>337668.8</v>
      </c>
      <c r="J3933" s="67" t="s">
        <v>6994</v>
      </c>
    </row>
    <row r="3934" spans="1:10" x14ac:dyDescent="0.3">
      <c r="A3934" s="68">
        <v>43738</v>
      </c>
      <c r="B3934" s="66" t="s">
        <v>6999</v>
      </c>
      <c r="C3934" s="66" t="s">
        <v>7021</v>
      </c>
      <c r="D3934" s="66">
        <v>40</v>
      </c>
      <c r="E3934" s="67">
        <v>200</v>
      </c>
      <c r="F3934" s="70">
        <v>116.8</v>
      </c>
      <c r="G3934" s="70">
        <v>23360</v>
      </c>
      <c r="H3934" s="70">
        <f>G3934*18%</f>
        <v>4204.8</v>
      </c>
      <c r="I3934" s="70">
        <f>G3934+H3934</f>
        <v>27564.799999999999</v>
      </c>
      <c r="J3934" s="67" t="s">
        <v>6994</v>
      </c>
    </row>
    <row r="3935" spans="1:10" x14ac:dyDescent="0.3">
      <c r="A3935" s="68">
        <v>43738</v>
      </c>
      <c r="B3935" s="66" t="s">
        <v>6999</v>
      </c>
      <c r="C3935" s="66" t="s">
        <v>7021</v>
      </c>
      <c r="D3935" s="66">
        <v>63</v>
      </c>
      <c r="E3935" s="67">
        <v>1400</v>
      </c>
      <c r="F3935" s="70">
        <v>204.4</v>
      </c>
      <c r="G3935" s="70">
        <v>286160</v>
      </c>
      <c r="H3935" s="70">
        <f>G3935*18%</f>
        <v>51508.799999999996</v>
      </c>
      <c r="I3935" s="70">
        <f>G3935+H3935</f>
        <v>337668.8</v>
      </c>
      <c r="J3935" s="67" t="s">
        <v>6994</v>
      </c>
    </row>
    <row r="3936" spans="1:10" x14ac:dyDescent="0.3">
      <c r="A3936" s="68">
        <v>43738</v>
      </c>
      <c r="B3936" s="66" t="s">
        <v>6999</v>
      </c>
      <c r="C3936" s="66" t="s">
        <v>7021</v>
      </c>
      <c r="D3936" s="66">
        <v>63</v>
      </c>
      <c r="E3936" s="67">
        <v>1400</v>
      </c>
      <c r="F3936" s="70">
        <v>204.4</v>
      </c>
      <c r="G3936" s="70">
        <v>286160</v>
      </c>
      <c r="H3936" s="70">
        <f>G3936*18%</f>
        <v>51508.799999999996</v>
      </c>
      <c r="I3936" s="70">
        <f>G3936+H3936</f>
        <v>337668.8</v>
      </c>
      <c r="J3936" s="67" t="s">
        <v>6994</v>
      </c>
    </row>
    <row r="3937" spans="1:10" x14ac:dyDescent="0.3">
      <c r="A3937" s="68">
        <v>43738</v>
      </c>
      <c r="B3937" s="66" t="s">
        <v>6999</v>
      </c>
      <c r="C3937" s="66" t="s">
        <v>7021</v>
      </c>
      <c r="D3937" s="66">
        <v>63</v>
      </c>
      <c r="E3937" s="67">
        <v>1400</v>
      </c>
      <c r="F3937" s="70">
        <v>204.4</v>
      </c>
      <c r="G3937" s="70">
        <v>286160</v>
      </c>
      <c r="H3937" s="70">
        <f>G3937*18%</f>
        <v>51508.799999999996</v>
      </c>
      <c r="I3937" s="70">
        <f>G3937+H3937</f>
        <v>337668.8</v>
      </c>
      <c r="J3937" s="67" t="s">
        <v>6994</v>
      </c>
    </row>
  </sheetData>
  <sortState xmlns:xlrd2="http://schemas.microsoft.com/office/spreadsheetml/2017/richdata2" ref="A2:J3937">
    <sortCondition ref="A2:A3937"/>
  </sortState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Purchase Register</vt:lpstr>
      <vt:lpstr>T.D.S. on Contract @ 1% 94C</vt:lpstr>
      <vt:lpstr>T.D.S. on Contract @ 2% 94C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Ramkrishna S. Gone</dc:creator>
  <cp:lastModifiedBy>Ajinkya Konda</cp:lastModifiedBy>
  <dcterms:created xsi:type="dcterms:W3CDTF">2019-11-04T05:41:13Z</dcterms:created>
  <dcterms:modified xsi:type="dcterms:W3CDTF">2025-11-21T04:46:18Z</dcterms:modified>
</cp:coreProperties>
</file>